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 of Twitter Sentiments" sheetId="3" r:id="rId5"/>
    <sheet state="visible" name="Types of TweetRetweet" sheetId="4" r:id="rId6"/>
    <sheet state="hidden" name="Summary" sheetId="5" r:id="rId7"/>
    <sheet state="hidden" name="Dashboard" sheetId="6" r:id="rId8"/>
  </sheets>
  <definedNames>
    <definedName localSheetId="4" name="sCalc">Summary!$L$1</definedName>
    <definedName localSheetId="5" name="dCalc">Dashboard!$V$1</definedName>
    <definedName localSheetId="0" name="searchTerm">ReadmeSettings!$B$9</definedName>
  </definedNames>
  <calcPr/>
  <pivotCaches>
    <pivotCache cacheId="0" r:id="rId9"/>
  </pivotCaches>
</workbook>
</file>

<file path=xl/sharedStrings.xml><?xml version="1.0" encoding="utf-8"?>
<sst xmlns="http://schemas.openxmlformats.org/spreadsheetml/2006/main" count="27223" uniqueCount="14648">
  <si>
    <t>TAGS v6.1.9.1</t>
  </si>
  <si>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</si>
  <si>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</si>
  <si>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</si>
  <si>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</si>
  <si>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</si>
  <si>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</si>
  <si>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</si>
  <si>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#PrayForGreece</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</si>
  <si>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</si>
  <si>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</si>
  <si>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</si>
  <si>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</si>
  <si>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</si>
  <si>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</si>
  <si>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</si>
  <si>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</si>
  <si>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</si>
  <si>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</si>
  <si>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</si>
  <si>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</si>
  <si>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</si>
  <si>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</si>
  <si>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</si>
  <si>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</si>
  <si>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</si>
  <si>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</si>
  <si>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</si>
  <si>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</si>
  <si>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</si>
  <si>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</si>
  <si>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</si>
  <si>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</si>
  <si>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</si>
  <si>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</si>
  <si>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</si>
  <si>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Types of Tweet</t>
  </si>
  <si>
    <t>Sentiment</t>
  </si>
  <si>
    <t>Score</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</si>
  <si>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</si>
  <si>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</si>
  <si>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</si>
  <si>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</si>
  <si>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</si>
  <si>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</si>
  <si>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</si>
  <si>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</si>
  <si>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</si>
  <si>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</si>
  <si>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</si>
  <si>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</si>
  <si>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</si>
  <si>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</si>
  <si>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</si>
  <si>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1424083280454946820</t>
  </si>
  <si>
    <t>ShaharTomer</t>
  </si>
  <si>
    <t>RT @BLUSHINKOO: pls look into what's happening in athens, greece. there's not much media coverage outside of greece but it's really getting out of hand. neighborhoods r being burned down and the heat wave certainly isn't helping. #Πυρκαγια #ΛιμνηΕυβοιας #φωτιες #Greece #PrayForGreece #βαρυμπομπη https://t.co/ttbnWrYh2t</t>
  </si>
  <si>
    <t>Positive</t>
  </si>
  <si>
    <t>0%</t>
  </si>
  <si>
    <t>Sat Aug 07 19:01:26 +0000 2021</t>
  </si>
  <si>
    <t>1319202710</t>
  </si>
  <si>
    <t>&lt;a href="http://twitter.com/download/android" rel="nofollow"&gt;Twitter for Android&lt;/a&gt;</t>
  </si>
  <si>
    <t>http://pbs.twimg.com/profile_images/1364161999865839616/IiW_x2k2_normal.jpg</t>
  </si>
  <si>
    <t>Beer Sheva</t>
  </si>
  <si>
    <t>http://twitter.com/ShaharTomer/statuses/1424083280454946820</t>
  </si>
  <si>
    <t>{"hashtags":[],"symbols":[],"user_mentions":[{"screen_name":"seesawkitty","name":"ellie⁷","id":868197216170762200,"id_str":"868197216170762241","indices":[3,15]}],"urls":[]}</t>
  </si>
  <si>
    <t>1424083255586926596</t>
  </si>
  <si>
    <t>rightfootwonder</t>
  </si>
  <si>
    <t>negative</t>
  </si>
  <si>
    <t>Sat Aug 07 19:01:20 +0000 2021</t>
  </si>
  <si>
    <t>52855610</t>
  </si>
  <si>
    <t>JuliaBradbury</t>
  </si>
  <si>
    <t>841464212</t>
  </si>
  <si>
    <t>1424041390338715651</t>
  </si>
  <si>
    <t>http://pbs.twimg.com/profile_images/1421854317460529159/0PPniIr-_normal.jpg</t>
  </si>
  <si>
    <t>Kent</t>
  </si>
  <si>
    <t>http://twitter.com/rightfootwonder/statuses/1424083255586926596</t>
  </si>
  <si>
    <t>{"hashtags":[{"text":"prayforgreece","indices":[38,52]}],"symbols":[],"user_mentions":[{"screen_name":"JuliaBradbury","name":"Julia Bradbury💙","id":52855610,"id_str":"52855610","indices":[0,14]},{"screen_name":"ITV","name":"ITV","id":86925202,"id_str":"86925202","indices":[15,19]}],"urls":[]}</t>
  </si>
  <si>
    <t>1424083227107643404</t>
  </si>
  <si>
    <t>drmallickseeme1</t>
  </si>
  <si>
    <t>Sat Aug 07 19:01:14 +0000 2021</t>
  </si>
  <si>
    <t>1951619215</t>
  </si>
  <si>
    <t>http://pbs.twimg.com/profile_images/378800000575587453/a535a61742c85cb628c03e43ab003b8b_normal.jpeg</t>
  </si>
  <si>
    <t>http://twitter.com/drmallickseeme1/statuses/1424083227107643404</t>
  </si>
  <si>
    <t>{"hashtags":[],"symbols":[],"user_mentions":[{"screen_name":"Ackybackup","name":"Acky (i cant tweet anything omg)","id":1421797689235234800,"id_str":"1421797689235234816","indices":[3,14]}],"urls":[]}</t>
  </si>
  <si>
    <t>1424083163438100487</t>
  </si>
  <si>
    <t>outronyx</t>
  </si>
  <si>
    <t>whoever did that to my country deserves life sentence. bc it’s NOT climate change, it’s ARSON. so many ppl lost their homes, hotels, restaurants, pets, etc.. &amp;amp; now they don’t know what to do. #prayforgreece #πυρκαγιες #fires https://t.co/qn4I5K0fzd</t>
  </si>
  <si>
    <t>Sat Aug 07 19:00:59 +0000 2021</t>
  </si>
  <si>
    <t>3472996882</t>
  </si>
  <si>
    <t>&lt;a href="http://twitter.com/download/iphone" rel="nofollow"&gt;Twitter for iPhone&lt;/a&gt;</t>
  </si>
  <si>
    <t>http://pbs.twimg.com/profile_images/1422733201668247556/XUivnnpW_normal.jpg</t>
  </si>
  <si>
    <t>http://twitter.com/outronyx/statuses/1424083163438100487</t>
  </si>
  <si>
    <t>1424083118265356290</t>
  </si>
  <si>
    <t>RT @seasonmaraj: whoever did that to my country deserves life sentence. bc it’s NOT climate change, it’s ARSON. so many ppl lost their homes, hotels, restaurants, pets, etc.. &amp;amp; now they don’t know what to do. #prayforgreece #πυρκαγιες #fires https://t.co/qn4I5K0fzd</t>
  </si>
  <si>
    <t>Sat Aug 07 19:00:48 +0000 2021</t>
  </si>
  <si>
    <t>http://twitter.com/drmallickseeme1/statuses/1424083118265356290</t>
  </si>
  <si>
    <t>{"hashtags":[{"text":"Greece","indices":[83,90]}],"symbols":[],"user_mentions":[{"screen_name":"GonenYonatan","name":"Yonatan Gonen","id":727433056001380400,"id_str":"727433056001380353","indices":[3,16]}],"urls":[]}</t>
  </si>
  <si>
    <t>1424083104025698304</t>
  </si>
  <si>
    <t>aksneszouren</t>
  </si>
  <si>
    <t>Sat Aug 07 19:00:44 +0000 2021</t>
  </si>
  <si>
    <t>814888975517315077</t>
  </si>
  <si>
    <t>http://pbs.twimg.com/profile_images/1418820632687611905/y-ZXRf98_normal.jpg</t>
  </si>
  <si>
    <t>no stunts ;</t>
  </si>
  <si>
    <t>http://twitter.com/aksneszouren/statuses/1424083104025698304</t>
  </si>
  <si>
    <t>{"hashtags":[{"text":"φωτια","indices":[92,98]},{"text":"βαρυμπομπη","indices":[99,110]},{"text":"φωτια_Αιγιαλεια","indices":[111,127]}],"symbols":[],"user_mentions":[{"screen_name":"jcestars","name":"☆ mars","id":873581173523570700,"id_str":"873581173523570692","indices":[3,12]}],"urls":[]}</t>
  </si>
  <si>
    <t>1424083042394574853</t>
  </si>
  <si>
    <t>CRTLSEOKS</t>
  </si>
  <si>
    <t>Sat Aug 07 19:00:30 +0000 2021</t>
  </si>
  <si>
    <t>1242951086576750594</t>
  </si>
  <si>
    <t>http://pbs.twimg.com/profile_images/1423198927457751041/myzIayQC_normal.jpg</t>
  </si>
  <si>
    <t>black ! any pronouns ! 14</t>
  </si>
  <si>
    <t>http://twitter.com/CRTLSEOKS/statuses/1424083042394574853</t>
  </si>
  <si>
    <t>{"hashtags":[],"symbols":[],"user_mentions":[{"screen_name":"YUN0COR3","name":"maria 📩","id":1132977280115007500,"id_str":"1132977280115007488","indices":[3,12]}],"urls":[]}</t>
  </si>
  <si>
    <t>1424082982755766275</t>
  </si>
  <si>
    <t>DMarkovova</t>
  </si>
  <si>
    <t>RT @NRXChasta: Damn,i ve never seen anything like that ever in my life, literally half of Greece is on fire,so many houses/trees/little animals have been burnt and it will only get worse due to wind picking up
 #prayforgreece🙏 https://t.co/TdUEK8V36B</t>
  </si>
  <si>
    <t>Sat Aug 07 19:00:15 +0000 2021</t>
  </si>
  <si>
    <t>1070386063355666432</t>
  </si>
  <si>
    <t>&lt;a href="https://mobile.twitter.com" rel="nofollow"&gt;Twitter Web App&lt;/a&gt;</t>
  </si>
  <si>
    <t>http://pbs.twimg.com/profile_images/1344789691195916288/ouOimXZK_normal.jpg</t>
  </si>
  <si>
    <t>Somewhere in europe</t>
  </si>
  <si>
    <t>http://twitter.com/DMarkovova/statuses/1424082982755766275</t>
  </si>
  <si>
    <t>{"hashtags":[{"text":"PrayForGreece","indices":[33,47]}],"symbols":[],"user_mentions":[{"screen_name":"aurorajeons","name":"a⁷ 🪐 #bΙm","id":1059068514802323500,"id_str":"1059068514802323458","indices":[3,15]}],"urls":[]}</t>
  </si>
  <si>
    <t>1424082972261683202</t>
  </si>
  <si>
    <t>alparkan3596</t>
  </si>
  <si>
    <t>RT @mynameis_evi: For everyone who doesn't know on July 23rd 2018 Greece suffered a terible fire that burned down houses &amp;amp; took the life of 102 people including kids. It was a nightmare. I pray we won't go through this again&amp;amp;no country goes through this cause it's devastating 🙏 #PrayForGreece https://t.co/e0mID179wn</t>
  </si>
  <si>
    <t>1%</t>
  </si>
  <si>
    <t>Sat Aug 07 19:00:13 +0000 2021</t>
  </si>
  <si>
    <t>728194613375291392</t>
  </si>
  <si>
    <t>http://pbs.twimg.com/profile_images/1354154642616291328/wZmZJiwC_normal.jpg</t>
  </si>
  <si>
    <t>http://twitter.com/alparkan3596/statuses/1424082972261683202</t>
  </si>
  <si>
    <t>{"hashtags":[],"symbols":[],"user_mentions":[{"screen_name":"BilgiselArsiv","name":"Ejder diyorlar..","id":791734542268760000,"id_str":"791734542268760064","indices":[3,17]}],"urls":[]}</t>
  </si>
  <si>
    <t>1424082948647686147</t>
  </si>
  <si>
    <t>damourparamour</t>
  </si>
  <si>
    <t>Sat Aug 07 19:00:07 +0000 2021</t>
  </si>
  <si>
    <t>116038947</t>
  </si>
  <si>
    <t>http://pbs.twimg.com/profile_images/1396145235730763778/mTsy5HbK_normal.jpg</t>
  </si>
  <si>
    <t>L'enfer</t>
  </si>
  <si>
    <t>http://twitter.com/damourparamour/statuses/1424082948647686147</t>
  </si>
  <si>
    <t>1424082942125613061</t>
  </si>
  <si>
    <t>jeonjungkuromi</t>
  </si>
  <si>
    <t>RT @aurorajeons: + animals of the residents suffering irreparable damage. All happening during the #Olympics but unfortunately not many know about it, please help us spread awareness about it, our entire country is in flames...
 #PrayForGreece</t>
  </si>
  <si>
    <t>Sat Aug 07 19:00:06 +0000 2021</t>
  </si>
  <si>
    <t>1237792208675385344</t>
  </si>
  <si>
    <t>http://pbs.twimg.com/profile_images/1423418616444301314/UHvjWN2P_normal.jpg</t>
  </si>
  <si>
    <t xml:space="preserve">he/him/they | read carrd byf </t>
  </si>
  <si>
    <t>http://twitter.com/jeonjungkuromi/statuses/1424082942125613061</t>
  </si>
  <si>
    <t>1424082905383505924</t>
  </si>
  <si>
    <t>RT @newigoeunic: the whole country is burning now, we were even told to stay inside and safe.. people are still evacuating, bc more fires broke out earlier. there are currently 3 or more fires near my area, yet no one is sending help.. DO SOMETHING #greeceisburning #PrayForGreece</t>
  </si>
  <si>
    <t>2%</t>
  </si>
  <si>
    <t>Sat Aug 07 18:59:57 +0000 2021</t>
  </si>
  <si>
    <t>http://twitter.com/drmallickseeme1/statuses/1424082905383505924</t>
  </si>
  <si>
    <t>{"hashtags":[],"symbols":[],"user_mentions":[{"screen_name":"kindredMsZ","name":"𝓜𝓪𝓻𝓲𝓷𝓪 𝓓𝓜𝓩 🐳 (feat. 🐥🐶)","id":1201058173865644000,"id_str":"1201058173865644032","indices":[3,14]}],"urls":[]}</t>
  </si>
  <si>
    <t>1424082894675382281</t>
  </si>
  <si>
    <t>sinakatsarou</t>
  </si>
  <si>
    <t>RT @xiaqwo: here's a thread about what's happening in greece. please spread because it isn't talked about that much and they really our help!
 again, please feel free to add any donation links! i cant find any but i'll make sure to update this thread from time to time.
 #PrayForGreece</t>
  </si>
  <si>
    <t>Sat Aug 07 18:59:54 +0000 2021</t>
  </si>
  <si>
    <t>1077947777261453312</t>
  </si>
  <si>
    <t>http://pbs.twimg.com/profile_images/1299064394115100684/cXefaT0s_normal.jpg</t>
  </si>
  <si>
    <t>Αττική, Ελλάς</t>
  </si>
  <si>
    <t>http://twitter.com/sinakatsarou/statuses/1424082894675382281</t>
  </si>
  <si>
    <t>{"hashtags":[{"text":"PrayForGreece","indices":[117,131]}],"symbols":[],"user_mentions":[{"screen_name":"SarikasKostas","name":"Kostas Sarikas 🇬🇷","id":3026188341,"id_str":"3026188341","indices":[3,17]},{"screen_name":"HAFspokesman","name":"Hellenic Air Force","id":558804063,"id_str":"558804063","indices":[81,94]},{"screen_name":"npanagioto","name":"N Panagiotopoulos","id":2892644871,"id_str":"2892644871","indices":[95,106]},{"screen_name":"hndgspio","name":"ΓΕΕΘΑ (GEETHA)-HNDGS","id":3260870630,"id_str":"3260870630","indices":[107,116]}],"urls":[]}</t>
  </si>
  <si>
    <t>1424082875222163466</t>
  </si>
  <si>
    <t>premillenial</t>
  </si>
  <si>
    <t>Sat Aug 07 18:59:50 +0000 2021</t>
  </si>
  <si>
    <t>765316349572763648</t>
  </si>
  <si>
    <t>http://pbs.twimg.com/profile_images/965837727278104576/bjx8VB9a_normal.jpg</t>
  </si>
  <si>
    <t>Washington, USA</t>
  </si>
  <si>
    <t>http://twitter.com/premillenial/statuses/1424082875222163466</t>
  </si>
  <si>
    <t>{"hashtags":[{"text":"Πυρκαγια","indices":[78,87]},{"text":"ΛιμνηΕυβοιας","indices":[88,101]},{"text":"φωτιες","indices":[102,109]},{"text":"Greece","indices":[110,117]},{"text":"PrayForGreece","indices":[118,132]}],"symbols":[],"user_mentions":[{"screen_name":"itsvickysan","name":"Vicc","id":2640995243,"id_str":"2640995243","indices":[3,15]}],"urls":[]}</t>
  </si>
  <si>
    <t>1424082874010161152</t>
  </si>
  <si>
    <t>4Tchat</t>
  </si>
  <si>
    <t>1129087959339327488</t>
  </si>
  <si>
    <t>&lt;a href="https://twitter.com/FreeBet13" rel="nofollow"&gt;Retweetteuse&lt;/a&gt;</t>
  </si>
  <si>
    <t>http://pbs.twimg.com/profile_images/1337703774387924992/7WZ3oXcb_normal.jpg</t>
  </si>
  <si>
    <t>Belgium 🇧🇪🇪🇺</t>
  </si>
  <si>
    <t>http://twitter.com/4Tchat/statuses/1424082874010161152</t>
  </si>
  <si>
    <t>{"hashtags":[{"text":"prayforgreece","indices":[66,80]},{"text":"GreeceFires","indices":[81,93]}],"symbols":[],"user_mentions":[{"screen_name":"FuckboiNero","name":"PAPER ANGEL.","id":1078028638828875800,"id_str":"1078028638828875779","indices":[3,15]}],"urls":[{"url":"https://t.co/ZlTddFVHoX","expanded_url":"https://twitter.com/swaggrry/status/1423726304969609218","display_url":"twitter.com/swaggrry/statu…","indices":[108,131]}]}</t>
  </si>
  <si>
    <t>1424082828896129024</t>
  </si>
  <si>
    <t>itssslovely19</t>
  </si>
  <si>
    <t>@prettylimlim hey everyone I'm sorry this is unrelated to kpop but please help us. greece is burning and we need firefighters and donations for the people that have lost their houses, please please please #PrayForGreece</t>
  </si>
  <si>
    <t>Sat Aug 07 18:59:39 +0000 2021</t>
  </si>
  <si>
    <t>1191782413250248707</t>
  </si>
  <si>
    <t>http://pbs.twimg.com/profile_images/1412348323432968194/SfYXDK02_normal.jpg</t>
  </si>
  <si>
    <t>P. Sherman42WallabyWay, Sydney</t>
  </si>
  <si>
    <t>http://twitter.com/itssslovely19/statuses/1424082828896129024</t>
  </si>
  <si>
    <t>1424082787401928706</t>
  </si>
  <si>
    <t>exyjoxo</t>
  </si>
  <si>
    <t>@TXT_members hey everyone I'm sorry this is unrelated to kpop but please help us. greece is burning and we need firefighters and donations for the people that have lost their houses, please please please #PrayForGreece</t>
  </si>
  <si>
    <t>Sat Aug 07 18:59:29 +0000 2021</t>
  </si>
  <si>
    <t>1340020254190284807</t>
  </si>
  <si>
    <t>http://pbs.twimg.com/profile_images/1422182059834056705/Q31WOOzf_normal.jpg</t>
  </si>
  <si>
    <t xml:space="preserve"> WHITE-THEY BUN DROID STAR 18</t>
  </si>
  <si>
    <t>http://twitter.com/exyjoxo/statuses/1424082787401928706</t>
  </si>
  <si>
    <t>{"hashtags":[],"symbols":[],"user_mentions":[{"screen_name":"swithlua","name":"greece is burning .. | 『 xee 』 fansites lists","id":1236382642314055700,"id_str":"1236382642314055681","indices":[3,12]}],"urls":[]}</t>
  </si>
  <si>
    <t>1424082713544478723</t>
  </si>
  <si>
    <t>iamsofiav</t>
  </si>
  <si>
    <t>RT @tequilahobi: i tried to translate this for everyone to realize in what kind of emergency we are, but i cant. i cant listen to this a second time. theyre begging, CRYING for help... 25.000 + the people from the near villages that have already evacuated #φωτιές #ιστιαια #πυρκαγια #PrayForGreece https://t.co/sIQ1gr1TqR</t>
  </si>
  <si>
    <t>Sat Aug 07 18:59:11 +0000 2021</t>
  </si>
  <si>
    <t>815237966792683521</t>
  </si>
  <si>
    <t>http://pbs.twimg.com/profile_images/1423352791070818315/l8g14-Gw_normal.jpg</t>
  </si>
  <si>
    <t>http://twitter.com/iamsofiav/statuses/1424082713544478723</t>
  </si>
  <si>
    <t>{"hashtags":[{"text":"PrayforGreece","indices":[0,14]}],"symbols":[],"user_mentions":[],"urls":[]}</t>
  </si>
  <si>
    <t>1424082651485392900</t>
  </si>
  <si>
    <t>quitabunnies</t>
  </si>
  <si>
    <t>RT @baekluvrr: @prettylimlim hey everyone I'm sorry this is unrelated to kpop but please help us. greece is burning and we need firefighters and donations for the people that have lost their houses, please please please #PrayForGreece</t>
  </si>
  <si>
    <t>3%</t>
  </si>
  <si>
    <t>Sat Aug 07 18:58:56 +0000 2021</t>
  </si>
  <si>
    <t>461852068</t>
  </si>
  <si>
    <t>http://pbs.twimg.com/profile_images/1387863989187579904/cDJnXnZ3_normal.jpg</t>
  </si>
  <si>
    <t xml:space="preserve">Canuck </t>
  </si>
  <si>
    <t>http://twitter.com/quitabunnies/statuses/1424082651485392900</t>
  </si>
  <si>
    <t>1424082648364838918</t>
  </si>
  <si>
    <t>SenCalKapimiIND</t>
  </si>
  <si>
    <t>This is the real greece. more than 140 active wildfires. people evacuating, animals getting burnt alive. greece isn’t only santorini and mykonos. #Πυρκαγια #PrayForGreece #greeceisburning https://t.co/k7YvvV0Dy2 https://t.co/siZ1DqBPnO https://t.co/cbTLzxjdfj</t>
  </si>
  <si>
    <t>4%</t>
  </si>
  <si>
    <t>1354762998183677955</t>
  </si>
  <si>
    <t>http://pbs.twimg.com/profile_images/1375951923971465216/KAUOJvni_normal.jpg</t>
  </si>
  <si>
    <t>İstanbul, Türkiye</t>
  </si>
  <si>
    <t>http://twitter.com/SenCalKapimiIND/statuses/1424082648364838918</t>
  </si>
  <si>
    <t>{"hashtags":[{"text":"φωτια","indices":[20,26]},{"text":"PrayForGreece","indices":[27,41]},{"text":"wildfires","indices":[42,52]},{"text":"Πυρκαγια","indices":[53,62]}],"symbols":[],"user_mentions":[{"screen_name":"Evaklt1","name":"Eva ✨sunshine✨","id":1312368868464173000,"id_str":"1312368868464173059","indices":[3,11]}],"urls":[],"media":[{"id":1423971517466136600,"id_str":"1423971517466136576","indices":[63,86],"media_url":"http://pbs.twimg.com/media/E8L2jPTX0AA0pzh.jpg","media_url_https":"https://pbs.twimg.com/media/E8L2jPTX0AA0pzh.jpg","url":"https://t.co/ksCH82IGaR","display_url":"pic.twitter.com/ksCH82IGaR","expanded_url":"https://twitter.com/Evaklt1/status/1423971521035440135/photo/1","type":"photo","sizes":{"thumb":{"w":150,"h":150,"resize":"crop"},"medium":{"w":720,"h":901,"resize":"fit"},"large":{"w":720,"h":901,"resize":"fit"},"small":{"w":543,"h":680,"resize":"fit"}},"source_status_id":1423971521035440000,"source_status_id_str":"1423971521035440135","source_user_id":1312368868464173000,"source_user_id_str":"1312368868464173059"}]}</t>
  </si>
  <si>
    <t>1424082618665086978</t>
  </si>
  <si>
    <t>RozVoula</t>
  </si>
  <si>
    <t>RT @gussupremacy: Greece is currently burning. Just because you’re safe doesn’t mean they are. There are more than 150 fires that took place and countless animals died, people are homeless because they had to evacuate. Don’t be silent about it. #PrayForGreece https://t.co/tZJvEnO725</t>
  </si>
  <si>
    <t>5%</t>
  </si>
  <si>
    <t>Sat Aug 07 18:58:49 +0000 2021</t>
  </si>
  <si>
    <t>1356727493273780233</t>
  </si>
  <si>
    <t>http://pbs.twimg.com/profile_images/1399475944587501577/fqSAznic_normal.jpg</t>
  </si>
  <si>
    <t>http://twitter.com/RozVoula/statuses/1424082618665086978</t>
  </si>
  <si>
    <t>{"hashtags":[{"text":"Πυρκαγια","indices":[15,24]},{"text":"opentv","indices":[25,32]},{"text":"φωτιες","indices":[33,40]},{"text":"πυρκαγιες","indices":[41,51]},{"text":"PrayForGreece","indices":[52,66]},{"text":"μμε_ξεφτιλες","indices":[67,80]}],"symbols":[],"user_mentions":[],"urls":[],"media":[{"id":1424082615825469400,"id_str":"1424082615825469455","indices":[81,104],"media_url":"http://pbs.twimg.com/media/E8NbmA8WEA8Ow4Q.jpg","media_url_https":"https://pbs.twimg.com/media/E8NbmA8WEA8Ow4Q.jpg","url":"https://t.co/6dj2YfxjWD","display_url":"pic.twitter.com/6dj2YfxjWD","expanded_url":"https://twitter.com/RozVoula/status/1424082618665086978/photo/1","type":"photo","sizes":{"thumb":{"w":150,"h":150,"resize":"crop"},"small":{"w":680,"h":519,"resize":"fit"},"medium":{"w":720,"h":550,"resize":"fit"},"large":{"w":720,"h":550,"resize":"fit"}}}]}</t>
  </si>
  <si>
    <t>1424082612511985668</t>
  </si>
  <si>
    <t>el__ar__</t>
  </si>
  <si>
    <t>I wish all the rain 🌧 we have had in Denmark 🇩🇰 today that I could pick it up and send it to Greece 🇬🇷 and Turkey 🇹🇷 and put out your fires.
 sends all my prayers🙏🏼and thoughts 🥰 to all who are affected.♥️ #CanYaman 
 #PrayforGreece🇬🇷🙏🏼🙏🏼
 #PrayforTurkey🇹🇷🙏🏼🙏🏼 https://t.co/6QeDUu56pZ</t>
  </si>
  <si>
    <t>Sat Aug 07 18:58:47 +0000 2021</t>
  </si>
  <si>
    <t>1291690548957532161</t>
  </si>
  <si>
    <t>http://pbs.twimg.com/profile_images/1296067503249068033/OpnJYaNr_normal.jpg</t>
  </si>
  <si>
    <t>http://twitter.com/el__ar__/statuses/1424082612511985668</t>
  </si>
  <si>
    <t>{"hashtags":[{"text":"Πυρκαγια","indices":[108,117]},{"text":"φωτιες","indices":[118,125]},{"text":"φωτια","indices":[126,132]}],"symbols":[],"user_mentions":[{"screen_name":"AthinaNst","name":"athina_nst","id":1257379646917742600,"id_str":"1257379646917742603","indices":[3,13]}],"urls":[]}</t>
  </si>
  <si>
    <t>1424082514478616587</t>
  </si>
  <si>
    <t>onikavibess</t>
  </si>
  <si>
    <t>RT @Fiuuuv: This is the real greece. more than 140 active wildfires. people evacuating, animals getting burnt alive. greece isn’t only santorini and mykonos. #Πυρκαγια #PrayForGreece #greeceisburning https://t.co/k7YvvV0Dy2 https://t.co/siZ1DqBPnO https://t.co/cbTLzxjdfj</t>
  </si>
  <si>
    <t>Sat Aug 07 18:58:24 +0000 2021</t>
  </si>
  <si>
    <t>1213541869671473152</t>
  </si>
  <si>
    <t>http://pbs.twimg.com/profile_images/1424080795938041857/au9UJ9sS_normal.jpg</t>
  </si>
  <si>
    <t>Your Moms House</t>
  </si>
  <si>
    <t>http://twitter.com/onikavibess/statuses/1424082514478616587</t>
  </si>
  <si>
    <t>{"hashtags":[{"text":"PrayForGreece","indices":[14,28]}],"symbols":[],"user_mentions":[{"screen_name":"Snshores","name":"SNS","id":1299639555415572500,"id_str":"1299639555415572480","indices":[3,12]}],"urls":[]}</t>
  </si>
  <si>
    <t>1424082461617688578</t>
  </si>
  <si>
    <t>Sat Aug 07 18:58:11 +0000 2021</t>
  </si>
  <si>
    <t>http://twitter.com/drmallickseeme1/statuses/1424082461617688578</t>
  </si>
  <si>
    <t>1424082444878237698</t>
  </si>
  <si>
    <t>KPSWEETZ</t>
  </si>
  <si>
    <t>RT @rckstrjjeon_: Greece is on fire right not yet no one is talking about it. People are jumping into the sea to save themselves, evacuating, etc. Please pray for Greece. My family is near the fire #PrayForGreece https://t.co/dRFEaHqSbG</t>
  </si>
  <si>
    <t>6%</t>
  </si>
  <si>
    <t>Sat Aug 07 18:58:07 +0000 2021</t>
  </si>
  <si>
    <t>219797274</t>
  </si>
  <si>
    <t>http://pbs.twimg.com/profile_images/1317872849886085120/KZszbz-d_normal.jpg</t>
  </si>
  <si>
    <t>🇨🇦</t>
  </si>
  <si>
    <t>http://twitter.com/KPSWEETZ/statuses/1424082444878237698</t>
  </si>
  <si>
    <t>{"hashtags":[{"text":"PrayForGreece","indices":[115,129]}],"symbols":[],"user_mentions":[{"screen_name":"dwlyds","name":"lydia.","id":1084184214805848000,"id_str":"1084184214805848064","indices":[3,10]}],"urls":[]}</t>
  </si>
  <si>
    <t>1424082429162053632</t>
  </si>
  <si>
    <t>alisha_combs</t>
  </si>
  <si>
    <t>Sat Aug 07 18:58:03 +0000 2021</t>
  </si>
  <si>
    <t>35293468</t>
  </si>
  <si>
    <t>http://pbs.twimg.com/profile_images/1420478031982825472/IH8qXueq_normal.jpg</t>
  </si>
  <si>
    <t>Whistler BC</t>
  </si>
  <si>
    <t>http://twitter.com/alisha_combs/statuses/1424082429162053632</t>
  </si>
  <si>
    <t>1424082425005572100</t>
  </si>
  <si>
    <t>keqxng</t>
  </si>
  <si>
    <t>Sat Aug 07 18:58:02 +0000 2021</t>
  </si>
  <si>
    <t>1316811504633561088</t>
  </si>
  <si>
    <t>http://pbs.twimg.com/profile_images/1413569384979701760/MyU0wCbD_normal.jpg</t>
  </si>
  <si>
    <t>23 ✦ they/nya , fem terms ok !</t>
  </si>
  <si>
    <t>http://twitter.com/keqxng/statuses/1424082425005572100</t>
  </si>
  <si>
    <t>1424082317732102147</t>
  </si>
  <si>
    <t>satoruseyez</t>
  </si>
  <si>
    <t>0.062437285</t>
  </si>
  <si>
    <t>Sat Aug 07 18:57:37 +0000 2021</t>
  </si>
  <si>
    <t>1136604215487414275</t>
  </si>
  <si>
    <t>http://pbs.twimg.com/profile_images/1423587922574561291/qNq-q0gt_normal.jpg</t>
  </si>
  <si>
    <t>non-binary | any prns bitches</t>
  </si>
  <si>
    <t>http://twitter.com/satoruseyez/statuses/1424082317732102147</t>
  </si>
  <si>
    <t>{"hashtags":[],"symbols":[],"user_mentions":[{"screen_name":"xiaqwo","name":"ryn / aki !","id":1399694005261111300,"id_str":"1399694005261111299","indices":[3,10]}],"urls":[]}</t>
  </si>
  <si>
    <t>1424082301588283392</t>
  </si>
  <si>
    <t>sideFX7</t>
  </si>
  <si>
    <t>Sat Aug 07 18:57:33 +0000 2021</t>
  </si>
  <si>
    <t>227532991</t>
  </si>
  <si>
    <t>http://pbs.twimg.com/profile_images/1370173070418251776/IKiX2bRS_normal.jpg</t>
  </si>
  <si>
    <t>Greece</t>
  </si>
  <si>
    <t>http://twitter.com/sideFX7/statuses/1424082301588283392</t>
  </si>
  <si>
    <t>{"hashtags":[{"text":"PrayForGreece","indices":[19,33]}],"symbols":[],"user_mentions":[{"screen_name":"AmnestyGreece","name":"Διεθνής Αμνηστία","id":221745958,"id_str":"221745958","indices":[3,17]}],"urls":[],"media":[{"id":1423962561863684000,"id_str":"1423962561863684100","indices":[34,57],"media_url":"http://pbs.twimg.com/media/E8LuZ9FXEAQ4bvV.jpg","media_url_https":"https://pbs.twimg.com/media/E8LuZ9FXEAQ4bvV.jpg","url":"https://t.co/KLG5LLRrD4","display_url":"pic.twitter.com/KLG5LLRrD4","expanded_url":"https://twitter.com/AmnestyGreece/status/1423962650346676227/photo/1","type":"photo","sizes":{"medium":{"w":952,"h":1200,"resize":"fit"},"thumb":{"w":150,"h":150,"resize":"crop"},"large":{"w":1276,"h":1609,"resize":"fit"},"small":{"w":539,"h":680,"resize":"fit"}},"source_status_id":1423962650346676200,"source_status_id_str":"1423962650346676227","source_user_id":221745958,"source_user_id_str":"221745958"}]}</t>
  </si>
  <si>
    <t>1424082292125966339</t>
  </si>
  <si>
    <t>Sargis37959206</t>
  </si>
  <si>
    <t>RT @xthanosz: seeing my country burning like that is really terrifying. the fires are also out of control and the government isn't really helping #PrayForGreece https://t.co/X5OO86HkCD</t>
  </si>
  <si>
    <t>7%</t>
  </si>
  <si>
    <t>Sat Aug 07 18:57:31 +0000 2021</t>
  </si>
  <si>
    <t>35337644</t>
  </si>
  <si>
    <t>AWKWORDrap</t>
  </si>
  <si>
    <t>1315302276618166272</t>
  </si>
  <si>
    <t>1424012971831963648</t>
  </si>
  <si>
    <t>http://pbs.twimg.com/profile_images/1394622199194128388/JgYUN0O6_normal.jpg</t>
  </si>
  <si>
    <t>France</t>
  </si>
  <si>
    <t>http://twitter.com/Sargis37959206/statuses/1424082292125966339</t>
  </si>
  <si>
    <t>{"hashtags":[{"text":"PrayForGreece","indices":[24,38]}],"symbols":[],"user_mentions":[{"screen_name":"AWKWORDrap","name":"Anti-Fascist Abolitionist AWK","id":35337644,"id_str":"35337644","indices":[0,11]},{"screen_name":"dhershiser","name":"Ducks Can Resist Too 🌊💙🦆","id":175042044,"id_str":"175042044","indices":[12,23]}],"urls":[]}</t>
  </si>
  <si>
    <t>1424082271901003779</t>
  </si>
  <si>
    <t>BjkAds2</t>
  </si>
  <si>
    <t>RT @YUN0COR3: Greece is burning right now and people are diving in the sea in order to save themselves yet the media hasn't said enough about this, while the government has remained indifferent. Please keep praying for Greece. #PrayForGreece #greeceisburning https://t.co/atMB7J8i26</t>
  </si>
  <si>
    <t>Sat Aug 07 18:57:26 +0000 2021</t>
  </si>
  <si>
    <t>767930528620277760</t>
  </si>
  <si>
    <t>http://pbs.twimg.com/profile_images/768506025095917568/fVJzm4H3_normal.jpg</t>
  </si>
  <si>
    <t>http://twitter.com/BjkAds2/statuses/1424082271901003779</t>
  </si>
  <si>
    <t>1424082186433613828</t>
  </si>
  <si>
    <t>celine_vives</t>
  </si>
  <si>
    <t>Sat Aug 07 18:57:06 +0000 2021</t>
  </si>
  <si>
    <t>1108253434380201984</t>
  </si>
  <si>
    <t>http://pbs.twimg.com/profile_images/1108410319418937346/1R1sUj6C_normal.jpg</t>
  </si>
  <si>
    <t>Paris, France</t>
  </si>
  <si>
    <t>http://twitter.com/celine_vives/statuses/1424082186433613828</t>
  </si>
  <si>
    <t>{"hashtags":[],"symbols":[],"user_mentions":[{"screen_name":"Nikolao62897889","name":"Nikolaos","id":1248946121344508000,"id_str":"1248946121344507904","indices":[3,19]},{"screen_name":"sandrinec558","name":"sandrine Chapuis","id":1370773801,"id_str":"1370773801","indices":[21,34]},{"screen_name":"genevievinteuil","name":"Milady de Vinteuil","id":46665191,"id_str":"46665191","indices":[35,51]},{"screen_name":"Mdoloresdv","name":"🇬🇷🇬🇷Ma. Dolors Domènech","id":300511083,"id_str":"300511083","indices":[52,63]},{"screen_name":"Catou_25","name":"Kate25","id":770953154812907500,"id_str":"770953154812907524","indices":[64,73]},{"screen_name":"FTavaresMarie","name":"🦉Tvrs Marie🦉","id":583977817,"id_str":"583977817","indices":[74,88]},{"screen_name":"VeGreece","name":"IN l💙VE Greece 🇬🇷","id":1046136021862293500,"id_str":"1046136021862293504","indices":[89,98]},{"screen_name":"TsantekidisC","name":"Tsantekidis Costas","id":1215369041310818300,"id_str":"1215369041310818314","indices":[99,112]},{"screen_name":"fanfancoq","name":"framboise cqrt","id":2807168919,"id_str":"2807168919","indices":[113,123]},{"screen_name":"alexiskarklins","name":"Alexis Karklins-Marchay 🇫🇷+🇺🇸","id":400189987,"id_str":"400189987","indices":[124,139]}],"urls":[]}</t>
  </si>
  <si>
    <t>1424082154183614471</t>
  </si>
  <si>
    <t>warcoresponted</t>
  </si>
  <si>
    <t>Sat Aug 07 18:56:58 +0000 2021</t>
  </si>
  <si>
    <t>3036199067</t>
  </si>
  <si>
    <t>http://pbs.twimg.com/profile_images/618698572654084096/KiSAHkaJ_normal.jpg</t>
  </si>
  <si>
    <t>Beyoğlu, İstanbul-Constantinople,Group of journalists.</t>
  </si>
  <si>
    <t>http://twitter.com/warcoresponted/statuses/1424082154183614471</t>
  </si>
  <si>
    <t>{"hashtags":[{"text":"PrayforGreece","indices":[0,14]}],"symbols":[],"user_mentions":[],"urls":[{"url":"https://t.co/OeEHqyMO37","expanded_url":"https://twitter.com/IsraelMFA/status/1424065427391590412","display_url":"twitter.com/IsraelMFA/stat…","indices":[15,38]}]}</t>
  </si>
  <si>
    <t>1424082141634301954</t>
  </si>
  <si>
    <t>tsabdas</t>
  </si>
  <si>
    <t>Sat Aug 07 18:56:55 +0000 2021</t>
  </si>
  <si>
    <t>485136958</t>
  </si>
  <si>
    <t>http://pbs.twimg.com/profile_images/904512918947024897/3teIMM8o_normal.jpg</t>
  </si>
  <si>
    <t>http://twitter.com/tsabdas/statuses/1424082141634301954</t>
  </si>
  <si>
    <t>1424082116401303553</t>
  </si>
  <si>
    <t>lovemelisses_1</t>
  </si>
  <si>
    <t>Sat Aug 07 18:56:49 +0000 2021</t>
  </si>
  <si>
    <t>1375932191159545856</t>
  </si>
  <si>
    <t>http://pbs.twimg.com/profile_images/1424081488593686531/HXR9Ly8z_normal.jpg</t>
  </si>
  <si>
    <t>New York, USA</t>
  </si>
  <si>
    <t>http://twitter.com/lovemelisses_1/statuses/1424082116401303553</t>
  </si>
  <si>
    <t>{"hashtags":[{"text":"SaturdayVibes","indices":[86,100]},{"text":"PrayForGreece","indices":[101,115]},{"text":"πυρκαγιες","indices":[116,126]}],"symbols":[],"user_mentions":[{"screen_name":"Dekopi1","name":"Δέσποινα 🏝🐬⛵","id":399568796,"id_str":"399568796","indices":[3,11]}],"urls":[]}</t>
  </si>
  <si>
    <t>1424081991620771846</t>
  </si>
  <si>
    <t>kami_noir</t>
  </si>
  <si>
    <t>Sat Aug 07 18:56:19 +0000 2021</t>
  </si>
  <si>
    <t>1365602860570980352</t>
  </si>
  <si>
    <t>http://pbs.twimg.com/profile_images/1405919862866812929/OFJ4gWqs_normal.jpg</t>
  </si>
  <si>
    <t>Χανιά, Ελλάς</t>
  </si>
  <si>
    <t>http://twitter.com/kami_noir/statuses/1424081991620771846</t>
  </si>
  <si>
    <t>{"hashtags":[{"text":"φωτιες","indices":[48,55]},{"text":"Πυρκαγια","indices":[56,65]},{"text":"βαρυμποπη","indices":[66,76]},{"text":"Ευβοια","indices":[77,84]},{"text":"Φωκίδα","indices":[85,92]},{"text":"Αφιδνες","indices":[93,101]},{"text":"ηλεια","indices":[102,108]},{"text":"PrayForGreece","indices":[109,123]},{"text":"Ροβιες","indices":[124,131]},{"text":"Γυθειο","indices":[132,139]}],"symbols":[],"user_mentions":[{"screen_name":"emma7557","name":"Zoumbi","id":1373930702421557200,"id_str":"1373930702421557253","indices":[3,12]}],"urls":[]}</t>
  </si>
  <si>
    <t>1424081991331422210</t>
  </si>
  <si>
    <t>stevecfc16</t>
  </si>
  <si>
    <t>196113614</t>
  </si>
  <si>
    <t>http://pbs.twimg.com/profile_images/1414191805999034368/d_v4humt_normal.jpg</t>
  </si>
  <si>
    <t>http://twitter.com/stevecfc16/statuses/1424081991331422210</t>
  </si>
  <si>
    <t>{"hashtags":[{"text":"πυρκαγιά","indices":[127,136]}],"symbols":[],"user_mentions":[{"screen_name":"yasindagdelenx","name":"Yasin Dağdelen","id":3872864602,"id_str":"3872864602","indices":[3,18]}],"urls":[]}</t>
  </si>
  <si>
    <t>1424081988437282816</t>
  </si>
  <si>
    <t>NicSal4</t>
  </si>
  <si>
    <t>Sat Aug 07 18:56:18 +0000 2021</t>
  </si>
  <si>
    <t>964166248648052738</t>
  </si>
  <si>
    <t>http://pbs.twimg.com/profile_images/1327375997889617922/FOyHq-8u_normal.jpg</t>
  </si>
  <si>
    <t xml:space="preserve">Αλεξανδρούπολη </t>
  </si>
  <si>
    <t>http://twitter.com/NicSal4/statuses/1424081988437282816</t>
  </si>
  <si>
    <t>{"hashtags":[{"text":"Πυρκαγια","indices":[98,107]},{"text":"opentv","indices":[108,115]},{"text":"φωτιες","indices":[116,123]},{"text":"PrayForGreece","indices":[124,138]}],"symbols":[],"user_mentions":[],"urls":[],"media":[{"id":1424081985983688700,"id_str":"1424081985983688720","indices":[139,162],"media_url":"http://pbs.twimg.com/media/E8NbBWmXMBA48_n.jpg","media_url_https":"https://pbs.twimg.com/media/E8NbBWmXMBA48_n.jpg","url":"https://t.co/PxRky1kQlF","display_url":"pic.twitter.com/PxRky1kQlF","expanded_url":"https://twitter.com/NicSal4/status/1424081988437282816/photo/1","type":"photo","sizes":{"thumb":{"w":150,"h":150,"resize":"crop"},"large":{"w":600,"h":389,"resize":"fit"},"medium":{"w":600,"h":389,"resize":"fit"},"small":{"w":600,"h":389,"resize":"fit"}}}]}</t>
  </si>
  <si>
    <t>1424081963145699328</t>
  </si>
  <si>
    <t>aFOCHn</t>
  </si>
  <si>
    <t>Sat Aug 07 18:56:12 +0000 2021</t>
  </si>
  <si>
    <t>3378550859</t>
  </si>
  <si>
    <t>http://pbs.twimg.com/profile_images/1192704259286085633/FA4EtsfU_normal.jpg</t>
  </si>
  <si>
    <t>http://twitter.com/aFOCHn/statuses/1424081963145699328</t>
  </si>
  <si>
    <t>1424081939754012674</t>
  </si>
  <si>
    <t>transmiku</t>
  </si>
  <si>
    <t>Sat Aug 07 18:56:07 +0000 2021</t>
  </si>
  <si>
    <t>2473084242</t>
  </si>
  <si>
    <t>http://pbs.twimg.com/profile_images/1350719511952052224/B78eG3GR_normal.jpg</t>
  </si>
  <si>
    <t>Massachusetts, USA</t>
  </si>
  <si>
    <t>http://twitter.com/transmiku/statuses/1424081939754012674</t>
  </si>
  <si>
    <t>1424081880547270661</t>
  </si>
  <si>
    <t>Ian_Moone13</t>
  </si>
  <si>
    <t>Sat Aug 07 18:55:53 +0000 2021</t>
  </si>
  <si>
    <t>2581028696</t>
  </si>
  <si>
    <t>http://pbs.twimg.com/profile_images/1008507692581834753/sFGjW7wV_normal.jpg</t>
  </si>
  <si>
    <t>http://twitter.com/Ian_Moone13/statuses/1424081880547270661</t>
  </si>
  <si>
    <t>1424081835911483396</t>
  </si>
  <si>
    <t>Infusionlogica</t>
  </si>
  <si>
    <t>Sat Aug 07 18:55:42 +0000 2021</t>
  </si>
  <si>
    <t>1248332926602838016</t>
  </si>
  <si>
    <t>http://pbs.twimg.com/profile_images/1248333445627088896/Jne4JSST_normal.jpg</t>
  </si>
  <si>
    <t>http://twitter.com/Infusionlogica/statuses/1424081835911483396</t>
  </si>
  <si>
    <t>{"hashtags":[],"symbols":[],"user_mentions":[{"screen_name":"esXrebellion","name":"Extinction Rebellion Spain","id":1063835274596237300,"id_str":"1063835274596237312","indices":[3,16]}],"urls":[]}</t>
  </si>
  <si>
    <t>1424081792567582721</t>
  </si>
  <si>
    <t>Ridim35911111</t>
  </si>
  <si>
    <t>Sat Aug 07 18:55:32 +0000 2021</t>
  </si>
  <si>
    <t>1373765486215897091</t>
  </si>
  <si>
    <t>http://pbs.twimg.com/profile_images/1406182073686282244/Ll-hwGvN_normal.jpg</t>
  </si>
  <si>
    <t>http://twitter.com/Ridim35911111/statuses/1424081792567582721</t>
  </si>
  <si>
    <t>1424081786167042056</t>
  </si>
  <si>
    <t>PfYiouli</t>
  </si>
  <si>
    <t>Sat Aug 07 18:55:30 +0000 2021</t>
  </si>
  <si>
    <t>2930576901</t>
  </si>
  <si>
    <t>http://pbs.twimg.com/profile_images/1387837877086834701/ZTKglwSX_normal.jpg</t>
  </si>
  <si>
    <t>xalkida</t>
  </si>
  <si>
    <t>http://twitter.com/PfYiouli/statuses/1424081786167042056</t>
  </si>
  <si>
    <t>{"hashtags":[{"text":"opentv","indices":[67,74]}],"symbols":[],"user_mentions":[{"screen_name":"lusaaraaa","name":"Λυσαραα","id":1185975850400923600,"id_str":"1185975850400923654","indices":[3,13]}],"urls":[]}</t>
  </si>
  <si>
    <t>1424081767393337351</t>
  </si>
  <si>
    <t>joonssmoonchild</t>
  </si>
  <si>
    <t>Sat Aug 07 18:55:26 +0000 2021</t>
  </si>
  <si>
    <t>1021746227808034818</t>
  </si>
  <si>
    <t>http://pbs.twimg.com/profile_images/1396506435266174978/70USBPXM_normal.jpg</t>
  </si>
  <si>
    <t>she/her • minor</t>
  </si>
  <si>
    <t>http://twitter.com/joonssmoonchild/statuses/1424081767393337351</t>
  </si>
  <si>
    <t>1424081761252823043</t>
  </si>
  <si>
    <t>Benedicte1512</t>
  </si>
  <si>
    <t>Sat Aug 07 18:55:24 +0000 2021</t>
  </si>
  <si>
    <t>341232103</t>
  </si>
  <si>
    <t>http://pbs.twimg.com/profile_images/420963746001866754/4D8YzNXs_normal.jpeg</t>
  </si>
  <si>
    <t>Nice-Paris</t>
  </si>
  <si>
    <t>http://twitter.com/Benedicte1512/statuses/1424081761252823043</t>
  </si>
  <si>
    <t>1424081740377870342</t>
  </si>
  <si>
    <t>KaktosBooks</t>
  </si>
  <si>
    <t>Sat Aug 07 18:55:19 +0000 2021</t>
  </si>
  <si>
    <t>1404390766856785922</t>
  </si>
  <si>
    <t>http://pbs.twimg.com/profile_images/1404394026367922176/w8r9QYv9_normal.jpg</t>
  </si>
  <si>
    <t>Athens, Greece</t>
  </si>
  <si>
    <t>http://twitter.com/KaktosBooks/statuses/1424081740377870342</t>
  </si>
  <si>
    <t>{"hashtags":[{"text":"ΠυρκαγιαΕυβοια","indices":[98,113]},{"text":"πυρκαγιες","indices":[114,124]},{"text":"πυρκαγια","indices":[125,134]}],"symbols":[],"user_mentions":[{"screen_name":"georgechatzik","name":"George Chatz","id":81133866,"id_str":"81133866","indices":[3,17]}],"urls":[]}</t>
  </si>
  <si>
    <t>1424081707435794437</t>
  </si>
  <si>
    <t>AngelaOluwafumi</t>
  </si>
  <si>
    <t>Sat Aug 07 18:55:11 +0000 2021</t>
  </si>
  <si>
    <t>505107920</t>
  </si>
  <si>
    <t>http://pbs.twimg.com/profile_images/1131981988662059008/pcjb9FuT_normal.jpg</t>
  </si>
  <si>
    <t>http://twitter.com/AngelaOluwafumi/statuses/1424081707435794437</t>
  </si>
  <si>
    <t>{"hashtags":[{"text":"Ελλάδα","indices":[84,91]},{"text":"prayforGreece","indices":[216,230]}],"symbols":[],"user_mentions":[],"urls":[]}</t>
  </si>
  <si>
    <t>1424081595762454528</t>
  </si>
  <si>
    <t>candydocx</t>
  </si>
  <si>
    <t>Sat Aug 07 18:54:45 +0000 2021</t>
  </si>
  <si>
    <t>883452886130323459</t>
  </si>
  <si>
    <t>http://pbs.twimg.com/profile_images/1154753819428999171/xjGNOW0s_normal.jpg</t>
  </si>
  <si>
    <t>http://twitter.com/candydocx/statuses/1424081595762454528</t>
  </si>
  <si>
    <t>{"hashtags":[{"text":"φωτιά","indices":[46,52]},{"text":"πυρκαγια","indices":[54,63]},{"text":"prayforgreece","indices":[64,78]}],"symbols":[],"user_mentions":[{"screen_name":"Mixalhs_vslks","name":"Μιχάλης","id":1060614957287518200,"id_str":"1060614957287518208","indices":[3,17]}],"urls":[],"media":[{"id":1424076714066555000,"id_str":"1424076714066554880","indices":[79,102],"media_url":"http://pbs.twimg.com/ext_tw_video_thumb/1424076714066554880/pu/img/LFRXxJUV5EdlNjnY.jpg","media_url_https":"https://pbs.twimg.com/ext_tw_video_thumb/1424076714066554880/pu/img/LFRXxJUV5EdlNjnY.jpg","url":"https://t.co/cvBAnplmU2","display_url":"pic.twitter.com/cvBAnplmU2","expanded_url":"https://twitter.com/Mixalhs_vslks/status/1424077125112504325/video/1","type":"photo","sizes":{"large":{"w":480,"h":600,"resize":"fit"},"small":{"w":480,"h":600,"resize":"fit"},"thumb":{"w":150,"h":150,"resize":"crop"},"medium":{"w":480,"h":600,"resize":"fit"}},"source_status_id":1424077125112504300,"source_status_id_str":"1424077125112504325","source_user_id":1060614957287518200,"source_user_id_str":"1060614957287518208"}]}</t>
  </si>
  <si>
    <t>1424081589403856905</t>
  </si>
  <si>
    <t>anipotakti05</t>
  </si>
  <si>
    <t>0.07403098</t>
  </si>
  <si>
    <t>Sat Aug 07 18:54:43 +0000 2021</t>
  </si>
  <si>
    <t>1375572258681450503</t>
  </si>
  <si>
    <t>http://pbs.twimg.com/profile_images/1421048991811358720/ovprPZKi_normal.jpg</t>
  </si>
  <si>
    <t>http://twitter.com/anipotakti05/statuses/1424081589403856905</t>
  </si>
  <si>
    <t>{"hashtags":[{"text":"opentv","indices":[21,28]},{"text":"φωτιες","indices":[126,133]}],"symbols":[],"user_mentions":[{"screen_name":"MicheleBinnu","name":"Don Michele 🦅","id":309169336,"id_str":"309169336","indices":[3,16]}],"urls":[]}</t>
  </si>
  <si>
    <t>1424081546621997056</t>
  </si>
  <si>
    <t>TonySta54936232</t>
  </si>
  <si>
    <t>Sat Aug 07 18:54:33 +0000 2021</t>
  </si>
  <si>
    <t>1223244744886771714</t>
  </si>
  <si>
    <t>http://pbs.twimg.com/profile_images/1223986843626110982/ACEEYutQ_normal.jpg</t>
  </si>
  <si>
    <t>http://twitter.com/TonySta54936232/statuses/1424081546621997056</t>
  </si>
  <si>
    <t>{"hashtags":[{"text":"Πυρκαγια","indices":[97,106]},{"text":"φωτιες","indices":[107,114]},{"text":"PrayForGreece","indices":[115,129]}],"symbols":[],"user_mentions":[{"screen_name":"KoulakiMpela","name":"Mpela Koulaki","id":1406734262443909000,"id_str":"1406734262443909124","indices":[3,16]}],"urls":[]}</t>
  </si>
  <si>
    <t>1424081487075463172</t>
  </si>
  <si>
    <t>Joeri_Hayastan</t>
  </si>
  <si>
    <t>Sat Aug 07 18:54:19 +0000 2021</t>
  </si>
  <si>
    <t>718825867024187396</t>
  </si>
  <si>
    <t>http://pbs.twimg.com/profile_images/814540096246579201/qOdU2kgy_normal.jpg</t>
  </si>
  <si>
    <t>http://twitter.com/Joeri_Hayastan/statuses/1424081487075463172</t>
  </si>
  <si>
    <t>{"hashtags":[{"text":"PrayForGreece","indices":[14,28]}],"symbols":[],"user_mentions":[{"screen_name":"L_Team10","name":"🅻-🆃🅴🅰🅼","id":314904148,"id_str":"314904148","indices":[3,12]}],"urls":[],"media":[{"id":1423732785991323600,"id_str":"1423732785991323654","indices":[29,52],"media_url":"http://pbs.twimg.com/media/E8IdbPQXEAY8G7l.jpg","media_url_https":"https://pbs.twimg.com/media/E8IdbPQXEAY8G7l.jpg","url":"https://t.co/KzSaiw76yN","display_url":"pic.twitter.com/KzSaiw76yN","expanded_url":"https://twitter.com/L_Team10/status/1423732792685383683/photo/1","type":"photo","sizes":{"large":{"w":1049,"h":591,"resize":"fit"},"thumb":{"w":150,"h":150,"resize":"crop"},"small":{"w":680,"h":383,"resize":"fit"},"medium":{"w":1049,"h":591,"resize":"fit"}},"source_status_id":1423732792685383700,"source_status_id_str":"1423732792685383683","source_user_id":314904148,"source_user_id_str":"314904148"}]}</t>
  </si>
  <si>
    <t>1424081446084517890</t>
  </si>
  <si>
    <t>Rafaellacr71</t>
  </si>
  <si>
    <t>Sat Aug 07 18:54:09 +0000 2021</t>
  </si>
  <si>
    <t>1087467579751452672</t>
  </si>
  <si>
    <t>http://pbs.twimg.com/profile_images/1311675439715356672/D8vbQL16_normal.jpg</t>
  </si>
  <si>
    <t>Κύπρος, Λεμεσος</t>
  </si>
  <si>
    <t>http://twitter.com/Rafaellacr71/statuses/1424081446084517890</t>
  </si>
  <si>
    <t>1424081394339401730</t>
  </si>
  <si>
    <t>uhgoodvnn</t>
  </si>
  <si>
    <t>It has been a very sad week for Greece and North Evia. #prayforgreece #βορεια_ευβοια #ευβοια_φωτια #northevia #αιδηψος #ιστιαια #ροβιες #λιμνη 😢 https://t.co/zO6JWlaiFb https://t.co/rdAA5JPklE</t>
  </si>
  <si>
    <t>8%</t>
  </si>
  <si>
    <t>Sat Aug 07 18:53:57 +0000 2021</t>
  </si>
  <si>
    <t>707894754651013122</t>
  </si>
  <si>
    <t>http://pbs.twimg.com/profile_images/1411396030508240896/Dasde6LP_normal.jpg</t>
  </si>
  <si>
    <t>http://twitter.com/uhgoodvnn/statuses/1424081394339401730</t>
  </si>
  <si>
    <t>{"hashtags":[],"symbols":[],"user_mentions":[{"screen_name":"vickaki_mos","name":"Ms. Victorious ☕️👩🏻‍💻📖 *INTO THE FOLD *","id":597534135,"id_str":"597534135","indices":[3,15]}],"urls":[]}</t>
  </si>
  <si>
    <t>1424081368640786434</t>
  </si>
  <si>
    <t>CAPTAlNKALLUS</t>
  </si>
  <si>
    <t>Jesus christ, its as if Paris of Troy has exacted his revenge on Agamemnon. Hopefully the situation in Greece can be controlled sooner rather than later because I absolutely cant believe what I'm seeing.
 #PrayforGreece</t>
  </si>
  <si>
    <t>Sat Aug 07 18:53:51 +0000 2021</t>
  </si>
  <si>
    <t>1266457010868039680</t>
  </si>
  <si>
    <t>http://pbs.twimg.com/profile_images/1420046211101429760/oteptWwC_normal.jpg</t>
  </si>
  <si>
    <t>19 | he/him | star wars &amp; gintama | cw: gintama &amp; atla</t>
  </si>
  <si>
    <t>http://twitter.com/CAPTAlNKALLUS/statuses/1424081368640786434</t>
  </si>
  <si>
    <t>1424081362559057924</t>
  </si>
  <si>
    <t>AseelAmin</t>
  </si>
  <si>
    <t>Greece is NOT burning it's being BURNED. 
 #PrayForGreece #Arson #Πυρκαγια
 https://t.co/FFAKQSDZ8A</t>
  </si>
  <si>
    <t>Sat Aug 07 18:53:49 +0000 2021</t>
  </si>
  <si>
    <t>158859735</t>
  </si>
  <si>
    <t>http://pbs.twimg.com/profile_images/1396180516617981956/s9YPhK8s_normal.jpg</t>
  </si>
  <si>
    <t>Kuwait</t>
  </si>
  <si>
    <t>http://twitter.com/AseelAmin/statuses/1424081362559057924</t>
  </si>
  <si>
    <t>{"hashtags":[{"text":"PrayForGreece","indices":[14,28]},{"text":"PrayForTurkey","indices":[30,44]}],"symbols":[],"user_mentions":[],"urls":[],"media":[{"id":1424081348457869300,"id_str":"1424081348457869315","indices":[45,68],"media_url":"http://pbs.twimg.com/media/E8NacPoXMAMky1F.jpg","media_url_https":"https://pbs.twimg.com/media/E8NacPoXMAMky1F.jpg","url":"https://t.co/2kLSEXQLWr","display_url":"pic.twitter.com/2kLSEXQLWr","expanded_url":"https://twitter.com/AseelAmin/status/1424081362559057924/photo/1","type":"photo","sizes":{"medium":{"w":828,"h":1001,"resize":"fit"},"thumb":{"w":150,"h":150,"resize":"crop"},"small":{"w":562,"h":680,"resize":"fit"},"large":{"w":828,"h":1001,"resize":"fit"}}}]}</t>
  </si>
  <si>
    <t>1424081350752092162</t>
  </si>
  <si>
    <t>lenisgallery</t>
  </si>
  <si>
    <t>RT @ConstantinosCP: this is heartbreaking.. Greece is burning and no one’s helping us..the government is useless, they don’t give a shit about us. we are alone.. helping each other and the firefighters. #πυρκαγια #PrayForGreece https://t.co/X4ygv2QcrG</t>
  </si>
  <si>
    <t>9%</t>
  </si>
  <si>
    <t>Sat Aug 07 18:53:46 +0000 2021</t>
  </si>
  <si>
    <t>1305606971467464705</t>
  </si>
  <si>
    <t>http://pbs.twimg.com/profile_images/1420356102663909384/BNMNwY0w_normal.jpg</t>
  </si>
  <si>
    <t>Turkey</t>
  </si>
  <si>
    <t>http://twitter.com/lenisgallery/statuses/1424081350752092162</t>
  </si>
  <si>
    <t>1424081327108902913</t>
  </si>
  <si>
    <t>tasumitas</t>
  </si>
  <si>
    <t>Sat Aug 07 18:53:41 +0000 2021</t>
  </si>
  <si>
    <t>757317589802553348</t>
  </si>
  <si>
    <t>http://pbs.twimg.com/profile_images/769617594215174144/M9WPlcCq_normal.jpg</t>
  </si>
  <si>
    <t>Bursa, Türkiye</t>
  </si>
  <si>
    <t>http://twitter.com/tasumitas/statuses/1424081327108902913</t>
  </si>
  <si>
    <t>1424081314391764993</t>
  </si>
  <si>
    <t>seesawkitty</t>
  </si>
  <si>
    <t>Sat Aug 07 18:53:38 +0000 2021</t>
  </si>
  <si>
    <t>868197216170762241</t>
  </si>
  <si>
    <t>http://pbs.twimg.com/profile_images/1417945540940214272/T5wCkKml_normal.jpg</t>
  </si>
  <si>
    <t>B𝗧S ✦ ENH𝗬𝗣EN ！GREEK</t>
  </si>
  <si>
    <t>http://twitter.com/seesawkitty/statuses/1424081314391764993</t>
  </si>
  <si>
    <t>1424081274331967493</t>
  </si>
  <si>
    <t>aggelaaa</t>
  </si>
  <si>
    <t>Sat Aug 07 18:53:28 +0000 2021</t>
  </si>
  <si>
    <t>2706734077</t>
  </si>
  <si>
    <t>http://pbs.twimg.com/profile_images/1423332124493504517/epqywlnm_normal.jpg</t>
  </si>
  <si>
    <t>http://twitter.com/aggelaaa/statuses/1424081274331967493</t>
  </si>
  <si>
    <t>{"hashtags":[{"text":"Πυρκαγια","indices":[108,117]},{"text":"φωτιες","indices":[118,125]},{"text":"opentv","indices":[126,133]}],"symbols":[],"user_mentions":[{"screen_name":"rickunas","name":"Νοσταλγός του Ντέλκ☘️","id":1118189337299103700,"id_str":"1118189337299103745","indices":[3,12]}],"urls":[]}</t>
  </si>
  <si>
    <t>1424081182195605508</t>
  </si>
  <si>
    <t>jxdouce</t>
  </si>
  <si>
    <t>Sat Aug 07 18:53:06 +0000 2021</t>
  </si>
  <si>
    <t>1676002784</t>
  </si>
  <si>
    <t>http://pbs.twimg.com/profile_images/1143119480274530304/TL3byre8_normal.jpg</t>
  </si>
  <si>
    <t>Caen, Basse-Normandie</t>
  </si>
  <si>
    <t>http://twitter.com/jxdouce/statuses/1424081182195605508</t>
  </si>
  <si>
    <t>1424081137023004675</t>
  </si>
  <si>
    <t>Bluebir88828721</t>
  </si>
  <si>
    <t>Sat Aug 07 18:52:55 +0000 2021</t>
  </si>
  <si>
    <t>1351972527816536064</t>
  </si>
  <si>
    <t>http://pbs.twimg.com/profile_images/1385271923165339649/3XbdMg5w_normal.jpg</t>
  </si>
  <si>
    <t>http://twitter.com/Bluebir88828721/statuses/1424081137023004675</t>
  </si>
  <si>
    <t>1424081073751928833</t>
  </si>
  <si>
    <t>mariagliaa</t>
  </si>
  <si>
    <t>Sat Aug 07 18:52:40 +0000 2021</t>
  </si>
  <si>
    <t>1393723511085142017</t>
  </si>
  <si>
    <t>http://pbs.twimg.com/profile_images/1423649766987153408/aTY7rC0M_normal.jpg</t>
  </si>
  <si>
    <t>Munich, Germany</t>
  </si>
  <si>
    <t>http://twitter.com/mariagliaa/statuses/1424081073751928833</t>
  </si>
  <si>
    <t>{"hashtags":[{"text":"fires","indices":[64,70]},{"text":"Greece","indices":[74,81]}],"symbols":[],"user_mentions":[{"screen_name":"greekredcross","name":"Ελληνικός Ερυθρός Σταυρός - Hellenic Red Cross","id":1333677615840899000,"id_str":"1333677615840899073","indices":[3,17]}],"urls":[]}</t>
  </si>
  <si>
    <t>1424081068798455816</t>
  </si>
  <si>
    <t>melen_water</t>
  </si>
  <si>
    <t>Sat Aug 07 18:52:39 +0000 2021</t>
  </si>
  <si>
    <t>1301537298782322688</t>
  </si>
  <si>
    <t>http://pbs.twimg.com/profile_images/1317763362915291136/i0C0qcXd_normal.jpg</t>
  </si>
  <si>
    <t>she/her/ANY/FRUIT</t>
  </si>
  <si>
    <t>http://twitter.com/melen_water/statuses/1424081068798455816</t>
  </si>
  <si>
    <t>1424081004373979139</t>
  </si>
  <si>
    <t>vantespjmoon</t>
  </si>
  <si>
    <t>Sat Aug 07 18:52:24 +0000 2021</t>
  </si>
  <si>
    <t>1252862594819342339</t>
  </si>
  <si>
    <t>http://pbs.twimg.com/profile_images/1396603283221909505/woKZg-sd_normal.jpg</t>
  </si>
  <si>
    <t>cbyf *﹆NOW PLAYING .. ugh!</t>
  </si>
  <si>
    <t>http://twitter.com/vantespjmoon/statuses/1424081004373979139</t>
  </si>
  <si>
    <t>{"hashtags":[],"symbols":[],"user_mentions":[{"screen_name":"raidenshogunie","name":"## wynonna🌩","id":1320800089242304500,"id_str":"1320800089242304514","indices":[3,18]}],"urls":[]}</t>
  </si>
  <si>
    <t>1424080978662789121</t>
  </si>
  <si>
    <t>desp1222</t>
  </si>
  <si>
    <t>Sat Aug 07 18:52:18 +0000 2021</t>
  </si>
  <si>
    <t>1363184310623289355</t>
  </si>
  <si>
    <t>http://pbs.twimg.com/profile_images/1367401098886209537/pnnJqSXs_normal.jpg</t>
  </si>
  <si>
    <t>http://twitter.com/desp1222/statuses/1424080978662789121</t>
  </si>
  <si>
    <t>{"hashtags":[{"text":"GreeceFires","indices":[113,125]}],"symbols":[],"user_mentions":[{"screen_name":"Greeksburg","name":"Greeksburg","id":1183829323662479400,"id_str":"1183829323662479372","indices":[3,14]}],"urls":[]}</t>
  </si>
  <si>
    <t>1424080962422456328</t>
  </si>
  <si>
    <t>athean2_</t>
  </si>
  <si>
    <t>Sat Aug 07 18:52:14 +0000 2021</t>
  </si>
  <si>
    <t>1228817388809936897</t>
  </si>
  <si>
    <t>http://pbs.twimg.com/profile_images/1418862963105095685/n9SRtBYQ_normal.jpg</t>
  </si>
  <si>
    <t>http://twitter.com/athean2_/statuses/1424080962422456328</t>
  </si>
  <si>
    <t>{"hashtags":[{"text":"PrayForGreece","indices":[32,46]},{"text":"PrayForTurkey","indices":[53,67]}],"symbols":[],"user_mentions":[{"screen_name":"gf_lara","name":"Lara GF ⚔️🖤","id":636446910,"id_str":"636446910","indices":[3,11]}],"urls":[],"media":[{"id":1424018314645364700,"id_str":"1424018314645364738","indices":[68,91],"media_url":"http://pbs.twimg.com/media/E8MhHMYWYAIx0FC.jpg","media_url_https":"https://pbs.twimg.com/media/E8MhHMYWYAIx0FC.jpg","url":"https://t.co/aBsB5sGtQs","display_url":"pic.twitter.com/aBsB5sGtQs","expanded_url":"https://twitter.com/gf_lara/status/1424018347189022728/photo/1","type":"photo","sizes":{"large":{"w":887,"h":971,"resize":"fit"},"thumb":{"w":150,"h":150,"resize":"crop"},"medium":{"w":887,"h":971,"resize":"fit"},"small":{"w":621,"h":680,"resize":"fit"}},"source_status_id":1424018347189022700,"source_status_id_str":"1424018347189022728","source_user_id":636446910,"source_user_id_str":"636446910"}]}</t>
  </si>
  <si>
    <t>1424080958563704836</t>
  </si>
  <si>
    <t>aenaon2001</t>
  </si>
  <si>
    <t>Sat Aug 07 18:52:13 +0000 2021</t>
  </si>
  <si>
    <t>245078156</t>
  </si>
  <si>
    <t>http://pbs.twimg.com/profile_images/1009143412220710912/ZMUrGx4j_normal.jpg</t>
  </si>
  <si>
    <t>http://twitter.com/aenaon2001/statuses/1424080958563704836</t>
  </si>
  <si>
    <t>{"hashtags":[{"text":"Πυρκαγια","indices":[110,119]},{"text":"φωτια","indices":[120,126]}],"symbols":[],"user_mentions":[{"screen_name":"Greeksburg","name":"Greeksburg","id":1183829323662479400,"id_str":"1183829323662479372","indices":[3,14]}],"urls":[]}</t>
  </si>
  <si>
    <t>1424080945032933377</t>
  </si>
  <si>
    <t>sportpotdom</t>
  </si>
  <si>
    <t>Sat Aug 07 18:52:10 +0000 2021</t>
  </si>
  <si>
    <t>192815551</t>
  </si>
  <si>
    <t>http://pbs.twimg.com/profile_images/1282437469850472448/LL55iFJN_normal.jpg</t>
  </si>
  <si>
    <t>Budapest</t>
  </si>
  <si>
    <t>http://twitter.com/sportpotdom/statuses/1424080945032933377</t>
  </si>
  <si>
    <t>1424080941245505543</t>
  </si>
  <si>
    <t>trelogaidoyri</t>
  </si>
  <si>
    <t>Sat Aug 07 18:52:09 +0000 2021</t>
  </si>
  <si>
    <t>586672664</t>
  </si>
  <si>
    <t>http://pbs.twimg.com/profile_images/620364320312942592/JKCUxN42_normal.jpg</t>
  </si>
  <si>
    <t>http://twitter.com/trelogaidoyri/statuses/1424080941245505543</t>
  </si>
  <si>
    <t>1424080931770490882</t>
  </si>
  <si>
    <t>M4R1OTENNISPRO</t>
  </si>
  <si>
    <t>Sat Aug 07 18:52:06 +0000 2021</t>
  </si>
  <si>
    <t>1322347060084068353</t>
  </si>
  <si>
    <t>http://pbs.twimg.com/profile_images/1421966113018195968/HKyJVUWP_normal.jpg</t>
  </si>
  <si>
    <t>U.S</t>
  </si>
  <si>
    <t>http://twitter.com/M4R1OTENNISPRO/statuses/1424080931770490882</t>
  </si>
  <si>
    <t>1424080870546227204</t>
  </si>
  <si>
    <t>ToulaTour</t>
  </si>
  <si>
    <t>Sat Aug 07 18:51:52 +0000 2021</t>
  </si>
  <si>
    <t>3190731226</t>
  </si>
  <si>
    <t>http://pbs.twimg.com/profile_images/1273943843424043010/Ffclq9Yz_normal.jpg</t>
  </si>
  <si>
    <t>Ελλάς</t>
  </si>
  <si>
    <t>http://twitter.com/ToulaTour/statuses/1424080870546227204</t>
  </si>
  <si>
    <t>{"hashtags":[{"text":"PrayForGreece","indices":[15,29]}],"symbols":[],"user_mentions":[{"screen_name":"ariadnicr","name":"Αριάδνη","id":891454879,"id_str":"891454879","indices":[3,13]}],"urls":[],"media":[{"id":1424074920112402400,"id_str":"1424074920112402436","indices":[30,53],"media_url":"http://pbs.twimg.com/media/E8NUmELXsAQA0bD.jpg","media_url_https":"https://pbs.twimg.com/media/E8NUmELXsAQA0bD.jpg","url":"https://t.co/zz0daMmHXm","display_url":"pic.twitter.com/zz0daMmHXm","expanded_url":"https://twitter.com/ariadnicr/status/1424076428069543941/photo/1","type":"photo","sizes":{"medium":{"w":720,"h":528,"resize":"fit"},"thumb":{"w":150,"h":150,"resize":"crop"},"small":{"w":680,"h":499,"resize":"fit"},"large":{"w":720,"h":528,"resize":"fit"}},"source_status_id":1424076428069544000,"source_status_id_str":"1424076428069543941","source_user_id":891454879,"source_user_id_str":"891454879"}]}</t>
  </si>
  <si>
    <t>1424080809862995972</t>
  </si>
  <si>
    <t>not_reiii</t>
  </si>
  <si>
    <t>Sat Aug 07 18:51:37 +0000 2021</t>
  </si>
  <si>
    <t>1270699835964837889</t>
  </si>
  <si>
    <t>http://pbs.twimg.com/profile_images/1422414499504549893/382l7Jct_normal.jpg</t>
  </si>
  <si>
    <t>eroda</t>
  </si>
  <si>
    <t>http://twitter.com/not_reiii/statuses/1424080809862995972</t>
  </si>
  <si>
    <t>1424080804024573954</t>
  </si>
  <si>
    <t>FuckboiNero</t>
  </si>
  <si>
    <t>Sat Aug 07 18:51:36 +0000 2021</t>
  </si>
  <si>
    <t>1078028638828875779</t>
  </si>
  <si>
    <t>1424079634908553217</t>
  </si>
  <si>
    <t>http://pbs.twimg.com/profile_images/1334898695452635136/YLhY7XBq_normal.png</t>
  </si>
  <si>
    <t>Ελλάδα</t>
  </si>
  <si>
    <t>http://twitter.com/FuckboiNero/statuses/1424080804024573954</t>
  </si>
  <si>
    <t>{"hashtags":[{"text":"prayforgreece","indices":[49,63]},{"text":"GreeceFires","indices":[64,76]}],"symbols":[],"user_mentions":[],"urls":[{"url":"https://t.co/ZlTddFVHoX","expanded_url":"https://twitter.com/swaggrry/status/1423726304969609218","display_url":"twitter.com/swaggrry/statu…","indices":[91,114]}]}</t>
  </si>
  <si>
    <t>1424080736445943808</t>
  </si>
  <si>
    <t>ToccoTrevor</t>
  </si>
  <si>
    <t>Sat Aug 07 18:51:20 +0000 2021</t>
  </si>
  <si>
    <t>981659486757838849</t>
  </si>
  <si>
    <t>http://pbs.twimg.com/profile_images/1421580829311086599/WLRsUMks_normal.jpg</t>
  </si>
  <si>
    <t>http://twitter.com/ToccoTrevor/statuses/1424080736445943808</t>
  </si>
  <si>
    <t>1424080678015090691</t>
  </si>
  <si>
    <t>EvanthiaBaldima</t>
  </si>
  <si>
    <t>Sat Aug 07 18:51:06 +0000 2021</t>
  </si>
  <si>
    <t>870528810017587202</t>
  </si>
  <si>
    <t>http://pbs.twimg.com/profile_images/1388881184386654211/WN-7ba0T_normal.jpg</t>
  </si>
  <si>
    <t>Αιγιο</t>
  </si>
  <si>
    <t>http://twitter.com/EvanthiaBaldima/statuses/1424080678015090691</t>
  </si>
  <si>
    <t>{"hashtags":[{"text":"φωτιες","indices":[113,120]}],"symbols":[],"user_mentions":[{"screen_name":"DRagnar1991","name":"Dimitris 😎🦁🐺","id":1330004789820788700,"id_str":"1330004789820788739","indices":[3,15]}],"urls":[]}</t>
  </si>
  <si>
    <t>1424080408224964614</t>
  </si>
  <si>
    <t>avoidantantispe</t>
  </si>
  <si>
    <t>Sat Aug 07 18:50:02 +0000 2021</t>
  </si>
  <si>
    <t>1301904071465603074</t>
  </si>
  <si>
    <t>http://pbs.twimg.com/profile_images/1393973173440458759/DeR3rRS__normal.jpg</t>
  </si>
  <si>
    <t>http://twitter.com/avoidantantispe/statuses/1424080408224964614</t>
  </si>
  <si>
    <t>1424080325894881287</t>
  </si>
  <si>
    <t>Sat Aug 07 18:49:42 +0000 2021</t>
  </si>
  <si>
    <t>http://twitter.com/Joeri_Hayastan/statuses/1424080325894881287</t>
  </si>
  <si>
    <t>{"hashtags":[{"text":"GreeceIsBurning","indices":[71,87]},{"text":"PrayForGreece","indices":[88,102]}],"symbols":[],"user_mentions":[{"screen_name":"ArmenianSeed","name":"Lisa ֎ ♰","id":1311689471029661700,"id_str":"1311689471029661698","indices":[3,16]}],"urls":[]}</t>
  </si>
  <si>
    <t>1424080255820738560</t>
  </si>
  <si>
    <t>tyira41</t>
  </si>
  <si>
    <t>Sat Aug 07 18:49:25 +0000 2021</t>
  </si>
  <si>
    <t>3373020041</t>
  </si>
  <si>
    <t>http://pbs.twimg.com/profile_images/1371738487788044289/LpGnEARR_normal.jpg</t>
  </si>
  <si>
    <t>ΑΙΓΑΛΕΩ</t>
  </si>
  <si>
    <t>http://twitter.com/tyira41/statuses/1424080255820738560</t>
  </si>
  <si>
    <t>1424080185935212549</t>
  </si>
  <si>
    <t>lacted</t>
  </si>
  <si>
    <t>Sat Aug 07 18:49:09 +0000 2021</t>
  </si>
  <si>
    <t>23422289</t>
  </si>
  <si>
    <t>http://pbs.twimg.com/profile_images/1401560081334947843/jpzu8OKe_normal.jpg</t>
  </si>
  <si>
    <t>Puerto Rico</t>
  </si>
  <si>
    <t>http://twitter.com/lacted/statuses/1424080185935212549</t>
  </si>
  <si>
    <t>1424080169829023746</t>
  </si>
  <si>
    <t>apparentlyanerd</t>
  </si>
  <si>
    <t>Sat Aug 07 18:49:05 +0000 2021</t>
  </si>
  <si>
    <t>927679396495941632</t>
  </si>
  <si>
    <t>http://pbs.twimg.com/profile_images/1151414317583085570/UvgfMfFv_normal.jpg</t>
  </si>
  <si>
    <t>England</t>
  </si>
  <si>
    <t>http://twitter.com/apparentlyanerd/statuses/1424080169829023746</t>
  </si>
  <si>
    <t>{"hashtags":[{"text":"prayforGreece","indices":[0,14]}],"symbols":[],"user_mentions":[],"urls":[]}</t>
  </si>
  <si>
    <t>1424080098378928133</t>
  </si>
  <si>
    <t>anoiksh</t>
  </si>
  <si>
    <t>Sat Aug 07 18:48:48 +0000 2021</t>
  </si>
  <si>
    <t>1055938905000816641</t>
  </si>
  <si>
    <t>http://pbs.twimg.com/profile_images/1413847841987047427/2Jkgg3JG_normal.jpg</t>
  </si>
  <si>
    <t>greece</t>
  </si>
  <si>
    <t>http://twitter.com/anoiksh/statuses/1424080098378928133</t>
  </si>
  <si>
    <t>{"hashtags":[{"text":"French","indices":[19,26]},{"text":"firefighters","indices":[27,40]},{"text":"Greece","indices":[54,61]}],"symbols":[],"user_mentions":[{"screen_name":"jom_ashish","name":"Om","id":1388761936293101600,"id_str":"1388761936293101572","indices":[3,14]}],"urls":[]}</t>
  </si>
  <si>
    <t>1424080077558587398</t>
  </si>
  <si>
    <t>overlordgrape</t>
  </si>
  <si>
    <t>0.094453156</t>
  </si>
  <si>
    <t>Sat Aug 07 18:48:43 +0000 2021</t>
  </si>
  <si>
    <t>1106975472318140416</t>
  </si>
  <si>
    <t>http://pbs.twimg.com/profile_images/1420106854923972611/GiSeuMcV_normal.jpg</t>
  </si>
  <si>
    <t>he/they/xe/she || 17 || desi</t>
  </si>
  <si>
    <t>http://twitter.com/overlordgrape/statuses/1424080077558587398</t>
  </si>
  <si>
    <t>1424080050530496517</t>
  </si>
  <si>
    <t>sim010101</t>
  </si>
  <si>
    <t>RT @seesawkitty: this is the real greece. more than 140 active wildfires. people evacuating, animals getting burnt alive. greece isn’t only santorini and mykonos. #Πυρκαγια #PrayForGreece #greeceisburning https://t.co/oCMhbWdp1g https://t.co/VbmNZr8Ytp</t>
  </si>
  <si>
    <t>10%</t>
  </si>
  <si>
    <t>Sat Aug 07 18:48:36 +0000 2021</t>
  </si>
  <si>
    <t>3027750446</t>
  </si>
  <si>
    <t>http://pbs.twimg.com/profile_images/1410326741059518465/QWoZrHRl_normal.jpg</t>
  </si>
  <si>
    <t>Cyprus 🇨🇾</t>
  </si>
  <si>
    <t>http://twitter.com/sim010101/statuses/1424080050530496517</t>
  </si>
  <si>
    <t>1424079987871830019</t>
  </si>
  <si>
    <t>Anthi1_8</t>
  </si>
  <si>
    <t>Sat Aug 07 18:48:21 +0000 2021</t>
  </si>
  <si>
    <t>4471324937</t>
  </si>
  <si>
    <t>http://pbs.twimg.com/profile_images/1240678750469206023/aKFpxuzG_normal.jpg</t>
  </si>
  <si>
    <t>http://twitter.com/Anthi1_8/statuses/1424079987871830019</t>
  </si>
  <si>
    <t>{"hashtags":[{"text":"ΠΥΡΚΑΓΙΑ","indices":[16,25]},{"text":"φωτιές","indices":[26,33]},{"text":"Αναζωπυρώσεις","indices":[34,48]},{"text":"PrayForGreece","indices":[49,63]},{"text":"Βαξεβάνης","indices":[86,96]}],"symbols":[],"user_mentions":[{"screen_name":"mrosalibra","name":"H Φωνή Των Αμνών","id":761556588897398800,"id_str":"761556588897398784","indices":[3,14]}],"urls":[]}</t>
  </si>
  <si>
    <t>1424079900328308738</t>
  </si>
  <si>
    <t>alittle31399808</t>
  </si>
  <si>
    <t>Sat Aug 07 18:48:01 +0000 2021</t>
  </si>
  <si>
    <t>1211966019629023232</t>
  </si>
  <si>
    <t>http://pbs.twimg.com/profile_images/1293266986139516930/PhabIFjy_normal.jpg</t>
  </si>
  <si>
    <t>http://twitter.com/alittle31399808/statuses/1424079900328308738</t>
  </si>
  <si>
    <t>{"hashtags":[{"text":"Greece","indices":[23,30]},{"text":"PrayForGreece","indices":[31,45]},{"text":"PrayForTurkey","indices":[46,60]}],"symbols":[],"user_mentions":[{"screen_name":"gf_lara","name":"Lara GF ⚔️🖤","id":636446910,"id_str":"636446910","indices":[3,11]}],"urls":[],"media":[{"id":1423927439206539300,"id_str":"1423927439206539270","indices":[104,127],"media_url":"http://pbs.twimg.com/media/E8LOdi_WYAYYM6z.jpg","media_url_https":"https://pbs.twimg.com/media/E8LOdi_WYAYYM6z.jpg","url":"https://t.co/x3SBdvm0ah","display_url":"pic.twitter.com/x3SBdvm0ah","expanded_url":"https://twitter.com/gf_lara/status/1423927455929225217/photo/1","type":"photo","sizes":{"medium":{"w":750,"h":779,"resize":"fit"},"thumb":{"w":150,"h":150,"resize":"crop"},"small":{"w":655,"h":680,"resize":"fit"},"large":{"w":750,"h":779,"resize":"fit"}},"source_status_id":1423927455929225200,"source_status_id_str":"1423927455929225217","source_user_id":636446910,"source_user_id_str":"636446910"}]}</t>
  </si>
  <si>
    <t>1424079769440751629</t>
  </si>
  <si>
    <t>katiechild64</t>
  </si>
  <si>
    <t>Sat Aug 07 18:47:29 +0000 2021</t>
  </si>
  <si>
    <t>2154602367</t>
  </si>
  <si>
    <t>http://pbs.twimg.com/profile_images/539146423053594625/EevRMJIa_normal.jpeg</t>
  </si>
  <si>
    <t>London, England</t>
  </si>
  <si>
    <t>http://twitter.com/katiechild64/statuses/1424079769440751629</t>
  </si>
  <si>
    <t>1424079761345814534</t>
  </si>
  <si>
    <t>RemiRemss</t>
  </si>
  <si>
    <t>Sat Aug 07 18:47:27 +0000 2021</t>
  </si>
  <si>
    <t>449861447</t>
  </si>
  <si>
    <t>http://pbs.twimg.com/profile_images/1415408937764106243/BjWdRLXw_normal.jpg</t>
  </si>
  <si>
    <t>http://twitter.com/RemiRemss/statuses/1424079761345814534</t>
  </si>
  <si>
    <t>1424079749815705605</t>
  </si>
  <si>
    <t>psilouris</t>
  </si>
  <si>
    <t>Sat Aug 07 18:47:25 +0000 2021</t>
  </si>
  <si>
    <t>356117560</t>
  </si>
  <si>
    <t>http://pbs.twimg.com/profile_images/1391352550960549889/5Olve55T_normal.jpg</t>
  </si>
  <si>
    <t xml:space="preserve">Στα γυραδικα της Θεσ/νικης </t>
  </si>
  <si>
    <t>http://twitter.com/psilouris/statuses/1424079749815705605</t>
  </si>
  <si>
    <t>{"hashtags":[{"text":"unboxholics","indices":[104,116]},{"text":"UHFamily","indices":[117,126]},{"text":"uh","indices":[128,131]},{"text":"uharmy","indices":[132,139]}],"symbols":[],"user_mentions":[{"screen_name":"DimitrisIraklio","name":"Το άλλο σου Μητσό..","id":2942239525,"id_str":"2942239525","indices":[3,19]}],"urls":[]}</t>
  </si>
  <si>
    <t>1424079705540595712</t>
  </si>
  <si>
    <t>2rganid_eht</t>
  </si>
  <si>
    <t>Sat Aug 07 18:47:14 +0000 2021</t>
  </si>
  <si>
    <t>1081389868050276352</t>
  </si>
  <si>
    <t>http://pbs.twimg.com/profile_images/1377351726504816658/mQrJ87K1_normal.jpg</t>
  </si>
  <si>
    <t>http://twitter.com/2rganid_eht/statuses/1424079705540595712</t>
  </si>
  <si>
    <t>{"hashtags":[{"text":"Πυρκαγια","indices":[56,65]},{"text":"πυρκαγιες","indices":[66,76]},{"text":"φωτια","indices":[77,83]},{"text":"φωτιες","indices":[84,91]},{"text":"φωτια_αλληλεγγυη","indices":[92,109]},{"text":"PrayForGreece","indices":[110,124]}],"symbols":[],"user_mentions":[{"screen_name":"Jimindipity1013","name":"₁₃ᴮᴱ𝓱^^𝓹𝔂⁷ 🍒","id":316740109,"id_str":"316740109","indices":[3,19]}],"urls":[]}</t>
  </si>
  <si>
    <t>1424079679024029698</t>
  </si>
  <si>
    <t>ssweetbabylou</t>
  </si>
  <si>
    <t>Sat Aug 07 18:47:08 +0000 2021</t>
  </si>
  <si>
    <t>1332131719537803266</t>
  </si>
  <si>
    <t>http://pbs.twimg.com/profile_images/1393713337955799041/2-FXGM4j_normal.jpg</t>
  </si>
  <si>
    <t xml:space="preserve">It Is What It Is </t>
  </si>
  <si>
    <t>http://twitter.com/ssweetbabylou/statuses/1424079679024029698</t>
  </si>
  <si>
    <t>{"hashtags":[{"text":"prayforGreece","indices":[92,106]},{"text":"Βαρυμποπη","indices":[107,117]}],"symbols":[],"user_mentions":[{"screen_name":"ssweet_Grande","name":"Iriana","id":1420786318817251300,"id_str":"1420786318817251338","indices":[3,17]}],"urls":[]}</t>
  </si>
  <si>
    <t>1424079640579149828</t>
  </si>
  <si>
    <t>cristina_with</t>
  </si>
  <si>
    <t>Sat Aug 07 18:46:59 +0000 2021</t>
  </si>
  <si>
    <t>1102556444946321408</t>
  </si>
  <si>
    <t>http://pbs.twimg.com/profile_images/1275014089874571265/vHetrl0X_normal.jpg</t>
  </si>
  <si>
    <t>Kilburn - Kordelio</t>
  </si>
  <si>
    <t>http://twitter.com/cristina_with/statuses/1424079640579149828</t>
  </si>
  <si>
    <t>1424079631553007618</t>
  </si>
  <si>
    <t>grkgoddesss</t>
  </si>
  <si>
    <t>Sat Aug 07 18:46:56 +0000 2021</t>
  </si>
  <si>
    <t>2743669577</t>
  </si>
  <si>
    <t>http://pbs.twimg.com/profile_images/1423908571524304901/e-h5WUuV_normal.jpg</t>
  </si>
  <si>
    <t>somewhere between nyc &amp; greece</t>
  </si>
  <si>
    <t>http://twitter.com/grkgoddesss/statuses/1424079631553007618</t>
  </si>
  <si>
    <t>{"hashtags":[{"text":"PRAYFORGREECE","indices":[0,14]}],"symbols":[],"user_mentions":[],"urls":[]}</t>
  </si>
  <si>
    <t>1424079597176561668</t>
  </si>
  <si>
    <t>jiniesuga</t>
  </si>
  <si>
    <t>Sat Aug 07 18:46:48 +0000 2021</t>
  </si>
  <si>
    <t>3416207835</t>
  </si>
  <si>
    <t>http://pbs.twimg.com/profile_images/1420509440684482564/gMnXpuNw_normal.jpg</t>
  </si>
  <si>
    <t>http://twitter.com/jiniesuga/statuses/1424079597176561668</t>
  </si>
  <si>
    <t>{"hashtags":[{"text":"PrayForGreece","indices":[70,84]}],"symbols":[],"user_mentions":[{"screen_name":"jiniesuga","name":"maria⁷ greece is burning!","id":3416207835,"id_str":"3416207835","indices":[3,13]}],"urls":[]}</t>
  </si>
  <si>
    <t>1424079578457325573</t>
  </si>
  <si>
    <t>TasosMalamas</t>
  </si>
  <si>
    <t>Sat Aug 07 18:46:44 +0000 2021</t>
  </si>
  <si>
    <t>317071767</t>
  </si>
  <si>
    <t>http://pbs.twimg.com/profile_images/1392517873118162946/Q8p_KCmI_normal.jpg</t>
  </si>
  <si>
    <t>Athens /down town/Greece</t>
  </si>
  <si>
    <t>http://twitter.com/TasosMalamas/statuses/1424079578457325573</t>
  </si>
  <si>
    <t>{"hashtags":[],"symbols":[],"user_mentions":[{"screen_name":"jfitopoulos_","name":"John Fitopoulos","id":1911741728,"id_str":"1911741728","indices":[3,16]}],"urls":[]}</t>
  </si>
  <si>
    <t>1424079571163435015</t>
  </si>
  <si>
    <t>TsoukGiannis</t>
  </si>
  <si>
    <t>Sat Aug 07 18:46:42 +0000 2021</t>
  </si>
  <si>
    <t>2555223786</t>
  </si>
  <si>
    <t>http://pbs.twimg.com/profile_images/1323596113266565126/8grqgYhU_normal.jpg</t>
  </si>
  <si>
    <t>http://twitter.com/TsoukGiannis/statuses/1424079571163435015</t>
  </si>
  <si>
    <t>1424079563370467337</t>
  </si>
  <si>
    <t>Ezhna2</t>
  </si>
  <si>
    <t>Sat Aug 07 18:46:40 +0000 2021</t>
  </si>
  <si>
    <t>779730812786839552</t>
  </si>
  <si>
    <t>http://pbs.twimg.com/profile_images/1031420609060896769/Aw8Sh8Gs_normal.jpg</t>
  </si>
  <si>
    <t xml:space="preserve">Ελλας </t>
  </si>
  <si>
    <t>http://twitter.com/Ezhna2/statuses/1424079563370467337</t>
  </si>
  <si>
    <t>1424079563122958339</t>
  </si>
  <si>
    <t>Rinosforever</t>
  </si>
  <si>
    <t>1182275971132612608</t>
  </si>
  <si>
    <t>http://pbs.twimg.com/profile_images/1411457839156105224/7cXMTyIV_normal.jpg</t>
  </si>
  <si>
    <t xml:space="preserve">μορντορ/Μεσόγεια </t>
  </si>
  <si>
    <t>http://twitter.com/Rinosforever/statuses/1424079563122958339</t>
  </si>
  <si>
    <t>1424079515811291136</t>
  </si>
  <si>
    <t>OuinaPink</t>
  </si>
  <si>
    <t>Sat Aug 07 18:46:29 +0000 2021</t>
  </si>
  <si>
    <t>1262739318449115138</t>
  </si>
  <si>
    <t>http://pbs.twimg.com/profile_images/1405002060035244032/kvJYMVxx_normal.jpg</t>
  </si>
  <si>
    <t>http://twitter.com/OuinaPink/statuses/1424079515811291136</t>
  </si>
  <si>
    <t>{"hashtags":[{"text":"opentv","indices":[60,67]},{"text":"βαρυμπομπη","indices":[68,79]},{"text":"PrayForGreece","indices":[81,95]},{"text":"Ευβοια_μαντουδι_λιμνη","indices":[97,119]},{"text":"ΛιμνηΕυβοιας","indices":[121,134]},{"text":"μμε_ξεφτίλες","indices":[136,149]},{"text":"μητσοτακη_παραιτησου","indices":[151,172]},{"text":"Ιστιαια","indices":[174,182]},{"text":"Ροβιες","indices":[184,191]},{"text":"φωτιες","indices":[193,200]}],"symbols":[],"user_mentions":[],"urls":[]}</t>
  </si>
  <si>
    <t>1424079514489982979</t>
  </si>
  <si>
    <t>http://twitter.com/grkgoddesss/statuses/1424079514489982979</t>
  </si>
  <si>
    <t>{"hashtags":[{"text":"PRAYFORGREECE","indices":[87,101]}],"symbols":[],"user_mentions":[],"urls":[{"url":"https://t.co/s8i16ZoSLH","expanded_url":"https://m.facebook.com/nt/screen/?params=%7B%22fundraiser_campaign_id%22%3A570421577303991%7D&amp;path=%2Ffundraiser%2F&amp;refsrc=deprecated&amp;_rdr","display_url":"m.facebook.com/nt/screen/?par…","indices":[110,133]}]}</t>
  </si>
  <si>
    <t>1424079481719906307</t>
  </si>
  <si>
    <t>baramutt</t>
  </si>
  <si>
    <t>Sat Aug 07 18:46:21 +0000 2021</t>
  </si>
  <si>
    <t>1087247256</t>
  </si>
  <si>
    <t>http://pbs.twimg.com/profile_images/1398854963581751296/ibVNSKHf_normal.png</t>
  </si>
  <si>
    <t>20♍any pronouns</t>
  </si>
  <si>
    <t>http://twitter.com/baramutt/statuses/1424079481719906307</t>
  </si>
  <si>
    <t>1424079332465680384</t>
  </si>
  <si>
    <t>tetradioxhmeias</t>
  </si>
  <si>
    <t>Sat Aug 07 18:45:45 +0000 2021</t>
  </si>
  <si>
    <t>1260916570248949761</t>
  </si>
  <si>
    <t>http://pbs.twimg.com/profile_images/1423051139390623750/56loZ1QS_normal.jpg</t>
  </si>
  <si>
    <t>http://twitter.com/tetradioxhmeias/statuses/1424079332465680384</t>
  </si>
  <si>
    <t>{"hashtags":[{"text":"Πυρκαγια","indices":[123,132]}],"symbols":[],"user_mentions":[{"screen_name":"Drganimidis","name":"Δόκτωρ Κομπογιαννίτης Γ.","id":1420693811630575600,"id_str":"1420693811630575624","indices":[3,15]}],"urls":[]}</t>
  </si>
  <si>
    <t>1424079237997338624</t>
  </si>
  <si>
    <t>mcfarland7333</t>
  </si>
  <si>
    <t>Sat Aug 07 18:45:23 +0000 2021</t>
  </si>
  <si>
    <t>747726648708050944</t>
  </si>
  <si>
    <t>http://pbs.twimg.com/profile_images/747727691835707393/MaVm6a8z_normal.jpg</t>
  </si>
  <si>
    <t>http://twitter.com/mcfarland7333/statuses/1424079237997338624</t>
  </si>
  <si>
    <t>{"hashtags":[{"text":"Πυρκαγια","indices":[16,25]},{"text":"λαθροεισβολή","indices":[26,39]},{"text":"PrayForGreece","indices":[40,54]},{"text":"GreeceUnderAttack","indices":[55,73]}],"symbols":[],"user_mentions":[{"screen_name":"Greeksburg","name":"Greeksburg","id":1183829323662479400,"id_str":"1183829323662479372","indices":[3,14]}],"urls":[],"media":[{"id":1423727150411178000,"id_str":"1423727150411177985","indices":[74,97],"media_url":"http://pbs.twimg.com/media/E8IYTNFWYAEnzOU.jpg","media_url_https":"https://pbs.twimg.com/media/E8IYTNFWYAEnzOU.jpg","url":"https://t.co/HuSlDAeUwv","display_url":"pic.twitter.com/HuSlDAeUwv","expanded_url":"https://twitter.com/Greeksburg/status/1423727162331471873/photo/1","type":"photo","sizes":{"medium":{"w":891,"h":1200,"resize":"fit"},"thumb":{"w":150,"h":150,"resize":"crop"},"small":{"w":505,"h":680,"resize":"fit"},"large":{"w":1080,"h":1455,"resize":"fit"}},"source_status_id":1423727162331472000,"source_status_id_str":"1423727162331471873","source_user_id":1183829323662479400,"source_user_id_str":"1183829323662479372"}]}</t>
  </si>
  <si>
    <t>1424079180405301251</t>
  </si>
  <si>
    <t>ldepomar</t>
  </si>
  <si>
    <t>Sat Aug 07 18:45:09 +0000 2021</t>
  </si>
  <si>
    <t>349846018</t>
  </si>
  <si>
    <t>http://pbs.twimg.com/profile_images/1388236337334083585/oROaSUND_normal.jpg</t>
  </si>
  <si>
    <t>Lima, Peru</t>
  </si>
  <si>
    <t>http://twitter.com/ldepomar/statuses/1424079180405301251</t>
  </si>
  <si>
    <t>{"hashtags":[{"text":"PrayForGreece","indices":[0,14]}],"symbols":[],"user_mentions":[],"urls":[{"url":"https://t.co/F74HyVT0U4","expanded_url":"https://twitter.com/tinycore_lab/status/1424065113720606722","display_url":"twitter.com/tinycore_lab/s…","indices":[21,44]}]}</t>
  </si>
  <si>
    <t>1424079170666106884</t>
  </si>
  <si>
    <t>nilosgrave</t>
  </si>
  <si>
    <t>Sat Aug 07 18:45:07 +0000 2021</t>
  </si>
  <si>
    <t>1326034673542303744</t>
  </si>
  <si>
    <t>http://pbs.twimg.com/profile_images/1422738688358993926/0YK6wlqC_normal.jpg</t>
  </si>
  <si>
    <t>MINOR - HE/THEY/PUP/XE/ZE</t>
  </si>
  <si>
    <t>http://twitter.com/nilosgrave/statuses/1424079170666106884</t>
  </si>
  <si>
    <t>{"hashtags":[],"symbols":[],"user_mentions":[{"screen_name":"zeninfilms","name":"ً","id":1396827094760501200,"id_str":"1396827094760501252","indices":[3,14]}],"urls":[]}</t>
  </si>
  <si>
    <t>1424079158607597581</t>
  </si>
  <si>
    <t>XKatiniotis</t>
  </si>
  <si>
    <t>Sat Aug 07 18:45:04 +0000 2021</t>
  </si>
  <si>
    <t>335486748</t>
  </si>
  <si>
    <t>http://pbs.twimg.com/profile_images/1326995804654088193/nc3a9eYn_normal.jpg</t>
  </si>
  <si>
    <t>http://twitter.com/XKatiniotis/statuses/1424079158607597581</t>
  </si>
  <si>
    <t>{"hashtags":[],"symbols":[],"user_mentions":[{"screen_name":"SarikasKostas","name":"Kostas Sarikas 🇬🇷","id":3026188341,"id_str":"3026188341","indices":[3,17]}],"urls":[]}</t>
  </si>
  <si>
    <t>1424078986355818501</t>
  </si>
  <si>
    <t>jenocrown</t>
  </si>
  <si>
    <t>Sat Aug 07 18:44:23 +0000 2021</t>
  </si>
  <si>
    <t>941362479665426432</t>
  </si>
  <si>
    <t>http://pbs.twimg.com/profile_images/1415695939914899456/VOqkNhgS_normal.jpg</t>
  </si>
  <si>
    <t>18, she/they, lesbian~</t>
  </si>
  <si>
    <t>http://twitter.com/jenocrown/statuses/1424078986355818501</t>
  </si>
  <si>
    <t>1424078963354312712</t>
  </si>
  <si>
    <t>blueberry_te4</t>
  </si>
  <si>
    <t>Sat Aug 07 18:44:17 +0000 2021</t>
  </si>
  <si>
    <t>1183145997112922112</t>
  </si>
  <si>
    <t>http://pbs.twimg.com/profile_images/1421724758182334465/FP6H4Gl9_normal.jpg</t>
  </si>
  <si>
    <t>🍰Lisa'sLittleHelper 🍰she/her</t>
  </si>
  <si>
    <t>http://twitter.com/blueberry_te4/statuses/1424078963354312712</t>
  </si>
  <si>
    <t>1424078956320415751</t>
  </si>
  <si>
    <t>Mylopotamitis</t>
  </si>
  <si>
    <t>Sat Aug 07 18:44:15 +0000 2021</t>
  </si>
  <si>
    <t>229530123</t>
  </si>
  <si>
    <t>http://pbs.twimg.com/profile_images/1314650437711265794/6VgITJ-y_normal.jpg</t>
  </si>
  <si>
    <t>http://twitter.com/Mylopotamitis/statuses/1424078956320415751</t>
  </si>
  <si>
    <t>1424078937160753153</t>
  </si>
  <si>
    <t>segmentis</t>
  </si>
  <si>
    <t>Sat Aug 07 18:44:11 +0000 2021</t>
  </si>
  <si>
    <t>24259655</t>
  </si>
  <si>
    <t>http://pbs.twimg.com/profile_images/1410587463068925960/nKZr3fLt_normal.jpg</t>
  </si>
  <si>
    <t>New Mexico</t>
  </si>
  <si>
    <t>http://twitter.com/segmentis/statuses/1424078937160753153</t>
  </si>
  <si>
    <t>1424078925790158851</t>
  </si>
  <si>
    <t>HALMEKAPLAN2</t>
  </si>
  <si>
    <t>Sat Aug 07 18:44:08 +0000 2021</t>
  </si>
  <si>
    <t>1103234758899830785</t>
  </si>
  <si>
    <t>http://pbs.twimg.com/profile_images/1181284090298978339/tqtf9ky3_normal.jpg</t>
  </si>
  <si>
    <t>http://twitter.com/HALMEKAPLAN2/statuses/1424078925790158851</t>
  </si>
  <si>
    <t>1424078904164237313</t>
  </si>
  <si>
    <t>_RereRini_</t>
  </si>
  <si>
    <t>Sat Aug 07 18:44:03 +0000 2021</t>
  </si>
  <si>
    <t>995779156976615425</t>
  </si>
  <si>
    <t>http://pbs.twimg.com/profile_images/1341787079064375296/2_fLNCdu_normal.jpg</t>
  </si>
  <si>
    <t>Osaka-shi Chuo, Osaka</t>
  </si>
  <si>
    <t>http://twitter.com/_RereRini_/statuses/1424078904164237313</t>
  </si>
  <si>
    <t>{"hashtags":[{"text":"prayforGreece","indices":[204,218]},{"text":"helpgreece","indices":[219,230]}],"symbols":[],"user_mentions":[],"urls":[]}</t>
  </si>
  <si>
    <t>1424078824053084165</t>
  </si>
  <si>
    <t>prasino_vatraxi</t>
  </si>
  <si>
    <t>Sat Aug 07 18:43:44 +0000 2021</t>
  </si>
  <si>
    <t>283633892</t>
  </si>
  <si>
    <t>http://pbs.twimg.com/profile_images/1241007603209076737/R62njzXF_normal.jpg</t>
  </si>
  <si>
    <t>http://twitter.com/prasino_vatraxi/statuses/1424078824053084165</t>
  </si>
  <si>
    <t>1424078787373830144</t>
  </si>
  <si>
    <t>SofiaBolovinou</t>
  </si>
  <si>
    <t>Sat Aug 07 18:43:35 +0000 2021</t>
  </si>
  <si>
    <t>344576920</t>
  </si>
  <si>
    <t>http://pbs.twimg.com/profile_images/1422095174008721409/ft_ZUIUH_normal.jpg</t>
  </si>
  <si>
    <t>http://twitter.com/SofiaBolovinou/statuses/1424078787373830144</t>
  </si>
  <si>
    <t>1424078766247120900</t>
  </si>
  <si>
    <t>orfeas_georgiou</t>
  </si>
  <si>
    <t>Sat Aug 07 18:43:30 +0000 2021</t>
  </si>
  <si>
    <t>1059033679769600001</t>
  </si>
  <si>
    <t>http://pbs.twimg.com/profile_images/1184446981986492417/ZvlAWCep_normal.jpg</t>
  </si>
  <si>
    <t>http://twitter.com/orfeas_georgiou/statuses/1424078766247120900</t>
  </si>
  <si>
    <t>1424078764141686788</t>
  </si>
  <si>
    <t>InsdataInter</t>
  </si>
  <si>
    <t>1872223814</t>
  </si>
  <si>
    <t>http://pbs.twimg.com/profile_images/378800000501893520/b4582cd3ce52a7c47133d606b639176e_normal.jpeg</t>
  </si>
  <si>
    <t>SIENA-ITALIA</t>
  </si>
  <si>
    <t>http://twitter.com/InsdataInter/statuses/1424078764141686788</t>
  </si>
  <si>
    <t>{"hashtags":[{"text":"Chinook","indices":[29,37]},{"text":"Πυρκαγια","indices":[50,59]},{"text":"firegreece","indices":[60,71]},{"text":"PrayForGreece","indices":[72,86]}],"symbols":[],"user_mentions":[{"screen_name":"GESideris","name":"George E. Sideris (Γιώργος Ε. Σιδέρης)🇬🇷🇬🇷🇬🇷","id":371742115,"id_str":"371742115","indices":[3,13]}],"urls":[],"media":[{"id":1424020361964839000,"id_str":"1424020361964838913","indices":[87,110],"media_url":"http://pbs.twimg.com/media/E8Mi-XPWYAEJ3tG.jpg","media_url_https":"https://pbs.twimg.com/media/E8Mi-XPWYAEJ3tG.jpg","url":"https://t.co/bW9DufSWvf","display_url":"pic.twitter.com/bW9DufSWvf","expanded_url":"https://twitter.com/GESideris/status/1424020371678896132/photo/1","type":"photo","sizes":{"thumb":{"w":150,"h":150,"resize":"crop"},"medium":{"w":1200,"h":800,"resize":"fit"},"large":{"w":1280,"h":853,"resize":"fit"},"small":{"w":680,"h":453,"resize":"fit"}},"source_status_id":1424020371678896000,"source_status_id_str":"1424020371678896132","source_user_id":371742115,"source_user_id_str":"371742115"}]}</t>
  </si>
  <si>
    <t>1424078750451392518</t>
  </si>
  <si>
    <t>Sat Aug 07 18:43:26 +0000 2021</t>
  </si>
  <si>
    <t>http://twitter.com/anipotakti05/statuses/1424078750451392518</t>
  </si>
  <si>
    <t>1424078551335247879</t>
  </si>
  <si>
    <t>billtheos</t>
  </si>
  <si>
    <t>Sat Aug 07 18:42:39 +0000 2021</t>
  </si>
  <si>
    <t>443959527</t>
  </si>
  <si>
    <t>http://pbs.twimg.com/profile_images/1314845363455635456/EbcQuvsY_normal.jpg</t>
  </si>
  <si>
    <t xml:space="preserve">Ελλάδα </t>
  </si>
  <si>
    <t>http://twitter.com/billtheos/statuses/1424078551335247879</t>
  </si>
  <si>
    <t>{"hashtags":[],"symbols":[],"user_mentions":[{"screen_name":"Clexa_Greece","name":"Maria 🦂🇬🇷","id":2746440472,"id_str":"2746440472","indices":[3,16]}],"urls":[]}</t>
  </si>
  <si>
    <t>1424078490261934089</t>
  </si>
  <si>
    <t>Makedni</t>
  </si>
  <si>
    <t>Sat Aug 07 18:42:24 +0000 2021</t>
  </si>
  <si>
    <t>2326604153</t>
  </si>
  <si>
    <t>http://pbs.twimg.com/profile_images/1139658099705483267/vpj9dxbj_normal.png</t>
  </si>
  <si>
    <t>Pella,Ancient Macedonia,Greece</t>
  </si>
  <si>
    <t>http://twitter.com/Makedni/statuses/1424078490261934089</t>
  </si>
  <si>
    <t>1424078429293584390</t>
  </si>
  <si>
    <t>eirenedim</t>
  </si>
  <si>
    <t>Sat Aug 07 18:42:10 +0000 2021</t>
  </si>
  <si>
    <t>855757872650735616</t>
  </si>
  <si>
    <t>http://pbs.twimg.com/profile_images/1395440859492016134/MAYiW61A_normal.jpg</t>
  </si>
  <si>
    <t>http://twitter.com/eirenedim/statuses/1424078429293584390</t>
  </si>
  <si>
    <t>{"hashtags":[],"symbols":[],"user_mentions":[{"screen_name":"Jimindipity1013","name":"₁₃ᴮᴱ𝓱^^𝓹𝔂⁷ 🍒","id":316740109,"id_str":"316740109","indices":[3,19]}],"urls":[]}</t>
  </si>
  <si>
    <t>1424078405545304072</t>
  </si>
  <si>
    <t>mrrdrr1354</t>
  </si>
  <si>
    <t>Sat Aug 07 18:42:04 +0000 2021</t>
  </si>
  <si>
    <t>1167849686146768896</t>
  </si>
  <si>
    <t>http://pbs.twimg.com/profile_images/1329640206450921472/tGUn0quH_normal.jpg</t>
  </si>
  <si>
    <t>Cycilia, Glacier Continent</t>
  </si>
  <si>
    <t>http://twitter.com/mrrdrr1354/statuses/1424078405545304072</t>
  </si>
  <si>
    <t>1424078395848200194</t>
  </si>
  <si>
    <t>parisgm15</t>
  </si>
  <si>
    <t>Sat Aug 07 18:42:02 +0000 2021</t>
  </si>
  <si>
    <t>112417201</t>
  </si>
  <si>
    <t>http://pbs.twimg.com/profile_images/2257774393/img_103rid_normal.jpg</t>
  </si>
  <si>
    <t>http://twitter.com/parisgm15/statuses/1424078395848200194</t>
  </si>
  <si>
    <t>1424078369445056519</t>
  </si>
  <si>
    <t>gascoin1975</t>
  </si>
  <si>
    <t>Sat Aug 07 18:41:56 +0000 2021</t>
  </si>
  <si>
    <t>381669569</t>
  </si>
  <si>
    <t>http://pbs.twimg.com/profile_images/1235573301210120193/Bf55hdnA_normal.jpg</t>
  </si>
  <si>
    <t>Αθήνα</t>
  </si>
  <si>
    <t>http://twitter.com/gascoin1975/statuses/1424078369445056519</t>
  </si>
  <si>
    <t>1424078367280836617</t>
  </si>
  <si>
    <t>loredefilippoo</t>
  </si>
  <si>
    <t>Sat Aug 07 18:41:55 +0000 2021</t>
  </si>
  <si>
    <t>1165027254583332864</t>
  </si>
  <si>
    <t>http://pbs.twimg.com/profile_images/1403241899620716549/RE5fd1Za_normal.jpg</t>
  </si>
  <si>
    <t>he/him</t>
  </si>
  <si>
    <t>http://twitter.com/loredefilippoo/statuses/1424078367280836617</t>
  </si>
  <si>
    <t>{"hashtags":[],"symbols":[],"user_mentions":[{"screen_name":"NRXChasta","name":"NRX Chasta","id":1395287411689762800,"id_str":"1395287411689762816","indices":[3,13]}],"urls":[]}</t>
  </si>
  <si>
    <t>1424078347206893572</t>
  </si>
  <si>
    <t>AWalczy</t>
  </si>
  <si>
    <t>Sat Aug 07 18:41:50 +0000 2021</t>
  </si>
  <si>
    <t>1169408605</t>
  </si>
  <si>
    <t>http://pbs.twimg.com/profile_images/1422324378449154050/omgvdxjI_normal.jpg</t>
  </si>
  <si>
    <t>Jerusalem- Warsaw Poland</t>
  </si>
  <si>
    <t>http://twitter.com/AWalczy/statuses/1424078347206893572</t>
  </si>
  <si>
    <t>1424078331650129933</t>
  </si>
  <si>
    <t>Sat Aug 07 18:41:47 +0000 2021</t>
  </si>
  <si>
    <t>http://twitter.com/loredefilippoo/statuses/1424078331650129933</t>
  </si>
  <si>
    <t>1424078321382526984</t>
  </si>
  <si>
    <t>KartalAdige1</t>
  </si>
  <si>
    <t>Sat Aug 07 18:41:44 +0000 2021</t>
  </si>
  <si>
    <t>1141322235527028736</t>
  </si>
  <si>
    <t>http://pbs.twimg.com/profile_images/1349710064651743232/_F0OlGi4_normal.jpg</t>
  </si>
  <si>
    <t>http://twitter.com/KartalAdige1/statuses/1424078321382526984</t>
  </si>
  <si>
    <t>1424078173625520131</t>
  </si>
  <si>
    <t>mamoulisk</t>
  </si>
  <si>
    <t>Sat Aug 07 18:41:09 +0000 2021</t>
  </si>
  <si>
    <t>73617780</t>
  </si>
  <si>
    <t>http://pbs.twimg.com/profile_images/1411301351502626825/H8gPr6Sq_normal.jpg</t>
  </si>
  <si>
    <t>Mitilini - Lesvos</t>
  </si>
  <si>
    <t>http://twitter.com/mamoulisk/statuses/1424078173625520131</t>
  </si>
  <si>
    <t>1424078134287163392</t>
  </si>
  <si>
    <t>OnceUponADance1</t>
  </si>
  <si>
    <t>Sat Aug 07 18:40:59 +0000 2021</t>
  </si>
  <si>
    <t>880825860</t>
  </si>
  <si>
    <t>http://pbs.twimg.com/profile_images/1423038009746804738/vItmP2Uh_normal.jpg</t>
  </si>
  <si>
    <t>Tajikistan</t>
  </si>
  <si>
    <t>http://twitter.com/OnceUponADance1/statuses/1424078134287163392</t>
  </si>
  <si>
    <t>1424078120701804549</t>
  </si>
  <si>
    <t>neraidos_n</t>
  </si>
  <si>
    <t>Sat Aug 07 18:40:56 +0000 2021</t>
  </si>
  <si>
    <t>1438341277</t>
  </si>
  <si>
    <t>http://pbs.twimg.com/profile_images/1396525091601752067/hw5Oteo__normal.jpg</t>
  </si>
  <si>
    <t>Φλώρινα, Ελλάς</t>
  </si>
  <si>
    <t>http://twitter.com/neraidos_n/statuses/1424078120701804549</t>
  </si>
  <si>
    <t>1424078111138848768</t>
  </si>
  <si>
    <t>runaround_eaz</t>
  </si>
  <si>
    <t>Sat Aug 07 18:40:54 +0000 2021</t>
  </si>
  <si>
    <t>539140234</t>
  </si>
  <si>
    <t>http://pbs.twimg.com/profile_images/1417398385238237190/zY6tK8et_normal.jpg</t>
  </si>
  <si>
    <t>http://twitter.com/runaround_eaz/statuses/1424078111138848768</t>
  </si>
  <si>
    <t>1424078108399964162</t>
  </si>
  <si>
    <t>Sat Aug 07 18:40:53 +0000 2021</t>
  </si>
  <si>
    <t>http://twitter.com/loredefilippoo/statuses/1424078108399964162</t>
  </si>
  <si>
    <t>1424077964602454018</t>
  </si>
  <si>
    <t>trash_lesbian</t>
  </si>
  <si>
    <t>Sat Aug 07 18:40:19 +0000 2021</t>
  </si>
  <si>
    <t>3995125431</t>
  </si>
  <si>
    <t>http://pbs.twimg.com/profile_images/1399829713925849090/YYsaOVKn_normal.jpg</t>
  </si>
  <si>
    <t>Read Kasane by Daruma Matsuura</t>
  </si>
  <si>
    <t>http://twitter.com/trash_lesbian/statuses/1424077964602454018</t>
  </si>
  <si>
    <t>1424077944016752641</t>
  </si>
  <si>
    <t>leniak4</t>
  </si>
  <si>
    <t>Sat Aug 07 18:40:14 +0000 2021</t>
  </si>
  <si>
    <t>3972368314</t>
  </si>
  <si>
    <t>http://pbs.twimg.com/profile_images/942879369185366016/DPHumgTx_normal.jpg</t>
  </si>
  <si>
    <t>http://twitter.com/leniak4/statuses/1424077944016752641</t>
  </si>
  <si>
    <t>1424077943362424837</t>
  </si>
  <si>
    <t>nikglykos</t>
  </si>
  <si>
    <t>367037499</t>
  </si>
  <si>
    <t>http://pbs.twimg.com/profile_images/1212745734744875009/AkiOrUrQ_normal.jpg</t>
  </si>
  <si>
    <t>http://twitter.com/nikglykos/statuses/1424077943362424837</t>
  </si>
  <si>
    <t>1424077928426508294</t>
  </si>
  <si>
    <t>DimKal12</t>
  </si>
  <si>
    <t>Sat Aug 07 18:40:10 +0000 2021</t>
  </si>
  <si>
    <t>1241802870837719042</t>
  </si>
  <si>
    <t>http://pbs.twimg.com/profile_images/1241804545652645888/-0V5voxc_normal.jpg</t>
  </si>
  <si>
    <t>Athens</t>
  </si>
  <si>
    <t>http://twitter.com/DimKal12/statuses/1424077928426508294</t>
  </si>
  <si>
    <t>1424077849472995331</t>
  </si>
  <si>
    <t>VioletGabrielle</t>
  </si>
  <si>
    <t>Sat Aug 07 18:39:52 +0000 2021</t>
  </si>
  <si>
    <t>116956477</t>
  </si>
  <si>
    <t>http://pbs.twimg.com/profile_images/1391243770172170242/lqnMB1ee_normal.jpg</t>
  </si>
  <si>
    <t>Istanbul, Turkey</t>
  </si>
  <si>
    <t>http://twitter.com/VioletGabrielle/statuses/1424077849472995331</t>
  </si>
  <si>
    <t>{"hashtags":[],"symbols":[],"user_mentions":[{"screen_name":"pagingjapriI","name":"andrea ✈︎","id":731188244931477500,"id_str":"731188244931477504","indices":[3,16]}],"urls":[]}</t>
  </si>
  <si>
    <t>1424077847732359170</t>
  </si>
  <si>
    <t>moulos44</t>
  </si>
  <si>
    <t>Sat Aug 07 18:39:51 +0000 2021</t>
  </si>
  <si>
    <t>867392993946456065</t>
  </si>
  <si>
    <t>http://pbs.twimg.com/profile_images/1420011590456315905/6CaG1-I2_normal.jpg</t>
  </si>
  <si>
    <t>http://twitter.com/moulos44/statuses/1424077847732359170</t>
  </si>
  <si>
    <t>1424077828069396491</t>
  </si>
  <si>
    <t>kosmidisioannis</t>
  </si>
  <si>
    <t>Sat Aug 07 18:39:46 +0000 2021</t>
  </si>
  <si>
    <t>1226029192866934784</t>
  </si>
  <si>
    <t>http://abs.twimg.com/sticky/default_profile_images/default_profile_normal.png</t>
  </si>
  <si>
    <t>http://twitter.com/kosmidisioannis/statuses/1424077828069396491</t>
  </si>
  <si>
    <t>1424077815239036931</t>
  </si>
  <si>
    <t>BilgiselArsiv</t>
  </si>
  <si>
    <t>Sat Aug 07 18:39:43 +0000 2021</t>
  </si>
  <si>
    <t>791734542268760064</t>
  </si>
  <si>
    <t>1424075953899196425</t>
  </si>
  <si>
    <t>http://pbs.twimg.com/profile_images/1363158880277192704/IGV92G95_normal.jpg</t>
  </si>
  <si>
    <t>http://twitter.com/BilgiselArsiv/statuses/1424077815239036931</t>
  </si>
  <si>
    <t>{"hashtags":[{"text":"prayforgreece","indices":[135,149]}],"symbols":[],"user_mentions":[],"urls":[{"url":"https://t.co/nnlbN0URhI","expanded_url":"https://twitter.com/eha_medya/status/1424063686562439173?s=20","display_url":"twitter.com/eha_medya/stat…","indices":[186,209]}]}</t>
  </si>
  <si>
    <t>1424077775577681922</t>
  </si>
  <si>
    <t>KonDessa_ek</t>
  </si>
  <si>
    <t>Sat Aug 07 18:39:34 +0000 2021</t>
  </si>
  <si>
    <t>898295395</t>
  </si>
  <si>
    <t>http://pbs.twimg.com/profile_images/1420387766299418625/v2gv5Tt4_normal.jpg</t>
  </si>
  <si>
    <t>http://twitter.com/KonDessa_ek/statuses/1424077775577681922</t>
  </si>
  <si>
    <t>1424077756871057411</t>
  </si>
  <si>
    <t>divasu_</t>
  </si>
  <si>
    <t>Sat Aug 07 18:39:29 +0000 2021</t>
  </si>
  <si>
    <t>343358127</t>
  </si>
  <si>
    <t>http://pbs.twimg.com/profile_images/1420820577657376769/f6HAXx86_normal.jpg</t>
  </si>
  <si>
    <t>Koro Island, Fiji</t>
  </si>
  <si>
    <t>http://twitter.com/divasu_/statuses/1424077756871057411</t>
  </si>
  <si>
    <t>1424077748641873926</t>
  </si>
  <si>
    <t>ermhnak</t>
  </si>
  <si>
    <t>Sat Aug 07 18:39:28 +0000 2021</t>
  </si>
  <si>
    <t>167084487</t>
  </si>
  <si>
    <t>http://pbs.twimg.com/profile_images/1408918158078009350/G-3RBAv8_normal.jpg</t>
  </si>
  <si>
    <t>Κρήτη, Ελλάς</t>
  </si>
  <si>
    <t>http://twitter.com/ermhnak/statuses/1424077748641873926</t>
  </si>
  <si>
    <t>{"hashtags":[{"text":"φωτια","indices":[20,26]},{"text":"πυρκαγιας","indices":[27,37]},{"text":"φωτιες","indices":[38,45]},{"text":"PrayForGreece","indices":[46,60]},{"text":"Πυρκαγια","indices":[61,70]}],"symbols":[],"user_mentions":[],"urls":[],"media":[{"id":1424077745512984600,"id_str":"1424077745512984583","indices":[71,94],"media_url":"http://pbs.twimg.com/media/E8NXKhnXMAcFMzg.jpg","media_url_https":"https://pbs.twimg.com/media/E8NXKhnXMAcFMzg.jpg","url":"https://t.co/0hyGhzgO1o","display_url":"pic.twitter.com/0hyGhzgO1o","expanded_url":"https://twitter.com/ermhnak/status/1424077748641873926/photo/1","type":"photo","sizes":{"thumb":{"w":150,"h":150,"resize":"crop"},"small":{"w":446,"h":680,"resize":"fit"},"large":{"w":1080,"h":1647,"resize":"fit"},"medium":{"w":787,"h":1200,"resize":"fit"}}}]}</t>
  </si>
  <si>
    <t>1424077731961135110</t>
  </si>
  <si>
    <t>Razrael_</t>
  </si>
  <si>
    <t>Sat Aug 07 18:39:24 +0000 2021</t>
  </si>
  <si>
    <t>1069609006468120579</t>
  </si>
  <si>
    <t>http://pbs.twimg.com/profile_images/1389290749695516675/4aAl5lCh_normal.jpg</t>
  </si>
  <si>
    <t>http://twitter.com/Razrael_/statuses/1424077731961135110</t>
  </si>
  <si>
    <t>1424077730962976768</t>
  </si>
  <si>
    <t>Sat Aug 07 18:39:23 +0000 2021</t>
  </si>
  <si>
    <t>http://twitter.com/EvanthiaBaldima/statuses/1424077730962976768</t>
  </si>
  <si>
    <t>1424077709597106182</t>
  </si>
  <si>
    <t>vrainbowm</t>
  </si>
  <si>
    <t>Sat Aug 07 18:39:18 +0000 2021</t>
  </si>
  <si>
    <t>1416253240006619136</t>
  </si>
  <si>
    <t>http://pbs.twimg.com/profile_images/1420644257879240704/frWpGlB-_normal.jpg</t>
  </si>
  <si>
    <t>http://twitter.com/vrainbowm/statuses/1424077709597106182</t>
  </si>
  <si>
    <t>{"hashtags":[{"text":"Πυρκαγια","indices":[50,59]},{"text":"Ροβιες","indices":[60,67]},{"text":"opentv","indices":[68,75]},{"text":"φωτιες","indices":[76,83]},{"text":"Ευβοια","indices":[84,91]},{"text":"βαρυμποπη","indices":[92,102]},{"text":"PrayForGreece","indices":[103,117]},{"text":"ΛιμνηΕυβοιας","indices":[118,131]}],"symbols":[],"user_mentions":[{"screen_name":"G_Lateralus","name":"Giorgos L","id":303179081,"id_str":"303179081","indices":[3,15]}],"urls":[]}</t>
  </si>
  <si>
    <t>1424077708405968903</t>
  </si>
  <si>
    <t>VickyNi32493991</t>
  </si>
  <si>
    <t>1417097661400952835</t>
  </si>
  <si>
    <t>http://pbs.twimg.com/profile_images/1417097963973877764/W3dbNGHh_normal.jpg</t>
  </si>
  <si>
    <t>http://twitter.com/VickyNi32493991/statuses/1424077708405968903</t>
  </si>
  <si>
    <t>1424077699430109190</t>
  </si>
  <si>
    <t>UniqueMan1994</t>
  </si>
  <si>
    <t>Sat Aug 07 18:39:16 +0000 2021</t>
  </si>
  <si>
    <t>1297945553393811460</t>
  </si>
  <si>
    <t>http://pbs.twimg.com/profile_images/1422845982140678146/I7vBRvp3_normal.jpg</t>
  </si>
  <si>
    <t>http://twitter.com/UniqueMan1994/statuses/1424077699430109190</t>
  </si>
  <si>
    <t>{"hashtags":[],"symbols":[],"user_mentions":[{"screen_name":"OVlepw","name":"Ola_Ta_vlepw (Δημήτρης )","id":1335020287029600300,"id_str":"1335020287029600256","indices":[3,10]}],"urls":[]}</t>
  </si>
  <si>
    <t>1424077677775007752</t>
  </si>
  <si>
    <t>thetriforcepowe</t>
  </si>
  <si>
    <t>Sat Aug 07 18:39:11 +0000 2021</t>
  </si>
  <si>
    <t>2726345292</t>
  </si>
  <si>
    <t>http://pbs.twimg.com/profile_images/1422477612467826724/-g7BfqAg_normal.jpg</t>
  </si>
  <si>
    <t>España Miranda de Ebro</t>
  </si>
  <si>
    <t>http://twitter.com/thetriforcepowe/statuses/1424077677775007752</t>
  </si>
  <si>
    <t>1424077649295691784</t>
  </si>
  <si>
    <t>jasmine_vrd</t>
  </si>
  <si>
    <t>Sat Aug 07 18:39:04 +0000 2021</t>
  </si>
  <si>
    <t>873943830743191553</t>
  </si>
  <si>
    <t>http://pbs.twimg.com/profile_images/1423041079486685190/EN_guJ9f_normal.jpg</t>
  </si>
  <si>
    <t>Paris 94</t>
  </si>
  <si>
    <t>http://twitter.com/jasmine_vrd/statuses/1424077649295691784</t>
  </si>
  <si>
    <t>1424077635299184647</t>
  </si>
  <si>
    <t>Clexa_Greece</t>
  </si>
  <si>
    <t>Sat Aug 07 18:39:00 +0000 2021</t>
  </si>
  <si>
    <t>2746440472</t>
  </si>
  <si>
    <t>1424077633281794051</t>
  </si>
  <si>
    <t>http://pbs.twimg.com/profile_images/1421194436919414791/64Faf-YN_normal.jpg</t>
  </si>
  <si>
    <t>http://twitter.com/Clexa_Greece/statuses/1424077635299184647</t>
  </si>
  <si>
    <t>{"hashtags":[{"text":"Πυρκαγια","indices":[174,183]},{"text":"φωτια","indices":[184,190]},{"text":"φωτιες","indices":[191,198]},{"text":"πυρκαγιες","indices":[199,209]},{"text":"Ευβοια","indices":[210,217]},{"text":"Μητσοτακη_γαμιεσαι","indices":[218,237]},{"text":"PrayForGreece","indices":[238,252]}],"symbols":[],"user_mentions":[],"urls":[],"media":[{"id":1423762872627253200,"id_str":"1423762872627253249","indices":[255,278],"media_url":"http://pbs.twimg.com/ext_tw_video_thumb/1423762872627253249/pu/img/PVZcY2zztfAIBWok.jpg","media_url_https":"https://pbs.twimg.com/ext_tw_video_thumb/1423762872627253249/pu/img/PVZcY2zztfAIBWok.jpg","url":"https://t.co/Dpz9zq4UGk","display_url":"pic.twitter.com/Dpz9zq4UGk","expanded_url":"https://twitter.com/foteiniii_/status/1423763216631537667/video/1","type":"photo","sizes":{"thumb":{"w":150,"h":150,"resize":"crop"},"small":{"w":340,"h":680,"resize":"fit"},"large":{"w":640,"h":1280,"resize":"fit"},"medium":{"w":600,"h":1200,"resize":"fit"}},"source_status_id":1423763216631537700,"source_status_id_str":"1423763216631537667","source_user_id":1094204133656199200,"source_user_id_str":"1094204133656199168"}]}</t>
  </si>
  <si>
    <t>1424077536242319363</t>
  </si>
  <si>
    <t>BettotoS13</t>
  </si>
  <si>
    <t>Sat Aug 07 18:38:37 +0000 2021</t>
  </si>
  <si>
    <t>190997607</t>
  </si>
  <si>
    <t>http://pbs.twimg.com/profile_images/1213735023771312128/66SM-TKk_normal.jpg</t>
  </si>
  <si>
    <t>http://twitter.com/BettotoS13/statuses/1424077536242319363</t>
  </si>
  <si>
    <t>{"hashtags":[],"symbols":[],"user_mentions":[{"screen_name":"christina56626","name":"η κυρα της πρεσας 👸🧚‍♀️💥","id":83366708,"id_str":"83366708","indices":[3,18]}],"urls":[]}</t>
  </si>
  <si>
    <t>1424077532324892672</t>
  </si>
  <si>
    <t>Lolittalola2</t>
  </si>
  <si>
    <t>Sat Aug 07 18:38:36 +0000 2021</t>
  </si>
  <si>
    <t>56751272</t>
  </si>
  <si>
    <t>http://pbs.twimg.com/profile_images/1201935888760102914/zTqahEs6_normal.jpg</t>
  </si>
  <si>
    <t>Γλυφάδα</t>
  </si>
  <si>
    <t>http://twitter.com/Lolittalola2/statuses/1424077532324892672</t>
  </si>
  <si>
    <t>1424077529468579847</t>
  </si>
  <si>
    <t>XRCantabria</t>
  </si>
  <si>
    <t>Sat Aug 07 18:38:35 +0000 2021</t>
  </si>
  <si>
    <t>1166851482475466753</t>
  </si>
  <si>
    <t>http://pbs.twimg.com/profile_images/1199845574528376832/P7A3smNg_normal.jpg</t>
  </si>
  <si>
    <t>Cantabria, España</t>
  </si>
  <si>
    <t>http://twitter.com/XRCantabria/statuses/1424077529468579847</t>
  </si>
  <si>
    <t>1424077528625463303</t>
  </si>
  <si>
    <t>LaFisgoneadora</t>
  </si>
  <si>
    <t>1356259957981777921</t>
  </si>
  <si>
    <t>http://pbs.twimg.com/profile_images/1381970880855691265/8X2mH1nw_normal.jpg</t>
  </si>
  <si>
    <t>España</t>
  </si>
  <si>
    <t>http://twitter.com/LaFisgoneadora/statuses/1424077528625463303</t>
  </si>
  <si>
    <t>{"hashtags":[{"text":"PrayForGreece","indices":[54,68]}],"symbols":[],"user_mentions":[],"urls":[{"url":"https://t.co/TTQZHjIpSh","expanded_url":"https://twitter.com/EmbEspTurquia/status/1424072078022647812","display_url":"twitter.com/EmbEspTurquia/…","indices":[69,92]}]}</t>
  </si>
  <si>
    <t>1424077359431528450</t>
  </si>
  <si>
    <t>MouzakiMagda</t>
  </si>
  <si>
    <t>Sat Aug 07 18:37:55 +0000 2021</t>
  </si>
  <si>
    <t>1309076178389606402</t>
  </si>
  <si>
    <t>http://pbs.twimg.com/profile_images/1398696200581402627/J_MgSSu5_normal.jpg</t>
  </si>
  <si>
    <t>http://twitter.com/MouzakiMagda/statuses/1424077359431528450</t>
  </si>
  <si>
    <t>1424077294570778624</t>
  </si>
  <si>
    <t>RubenHood15M</t>
  </si>
  <si>
    <t>Sat Aug 07 18:37:39 +0000 2021</t>
  </si>
  <si>
    <t>1024023138730958850</t>
  </si>
  <si>
    <t>http://pbs.twimg.com/profile_images/1363589204140314631/3f8YC3jC_normal.jpg</t>
  </si>
  <si>
    <t>http://twitter.com/RubenHood15M/statuses/1424077294570778624</t>
  </si>
  <si>
    <t>1424077272731029514</t>
  </si>
  <si>
    <t>goldenlevanter</t>
  </si>
  <si>
    <t>Sat Aug 07 18:37:34 +0000 2021</t>
  </si>
  <si>
    <t>1329771284608274433</t>
  </si>
  <si>
    <t>http://pbs.twimg.com/profile_images/1413231491627192322/3rzBcnZU_normal.png</t>
  </si>
  <si>
    <t xml:space="preserve">eu — ar 45  </t>
  </si>
  <si>
    <t>http://twitter.com/goldenlevanter/statuses/1424077272731029514</t>
  </si>
  <si>
    <t>1424077235049439244</t>
  </si>
  <si>
    <t>THALLEIA</t>
  </si>
  <si>
    <t>Sat Aug 07 18:37:25 +0000 2021</t>
  </si>
  <si>
    <t>131927284</t>
  </si>
  <si>
    <t>http://pbs.twimg.com/profile_images/1378088020310654976/7fs_LCXs_normal.jpg</t>
  </si>
  <si>
    <t>Θεσσαλονίκη, Κεντρική Μακεδονί</t>
  </si>
  <si>
    <t>http://twitter.com/THALLEIA/statuses/1424077235049439244</t>
  </si>
  <si>
    <t>1424077213700341764</t>
  </si>
  <si>
    <t>ypoylh</t>
  </si>
  <si>
    <t>Sat Aug 07 18:37:20 +0000 2021</t>
  </si>
  <si>
    <t>2427807800</t>
  </si>
  <si>
    <t>http://pbs.twimg.com/profile_images/1366785830631727105/-j5yAAHv_normal.jpg</t>
  </si>
  <si>
    <t>http://twitter.com/ypoylh/statuses/1424077213700341764</t>
  </si>
  <si>
    <t>1424077160566898689</t>
  </si>
  <si>
    <t>giannisCKS</t>
  </si>
  <si>
    <t>Sat Aug 07 18:37:07 +0000 2021</t>
  </si>
  <si>
    <t>2180719280</t>
  </si>
  <si>
    <t>http://pbs.twimg.com/profile_images/948659754624221185/p-hSFUly_normal.jpg</t>
  </si>
  <si>
    <t>Greece!</t>
  </si>
  <si>
    <t>http://twitter.com/giannisCKS/statuses/1424077160566898689</t>
  </si>
  <si>
    <t>{"hashtags":[{"text":"Πυρκαγια","indices":[44,53]},{"text":"PrayForGreece","indices":[54,68]},{"text":"ΝΔ_THE_END","indices":[69,80]},{"text":"Μητσοτακη_γαμιεσαι","indices":[81,100]}],"symbols":[],"user_mentions":[{"screen_name":"sw4ggyb1tch","name":"🤠","id":1360591564997804000,"id_str":"1360591564997804035","indices":[3,15]},{"screen_name":"AdonisGeorgiadi","name":"Άδωνις Γεωργιάδης","id":70340615,"id_str":"70340615","indices":[17,33]}],"urls":[],"media":[{"id":1423997789374238700,"id_str":"1423997789374238731","indices":[101,124],"media_url":"http://pbs.twimg.com/media/E8MOcdyX0As8l-l.jpg","media_url_https":"https://pbs.twimg.com/media/E8MOcdyX0As8l-l.jpg","url":"https://t.co/nS3Rtc7xUg","display_url":"pic.twitter.com/nS3Rtc7xUg","expanded_url":"https://twitter.com/sw4ggyb1tch/status/1423997795212701700/photo/1","type":"photo","sizes":{"thumb":{"w":150,"h":150,"resize":"crop"},"small":{"w":680,"h":333,"resize":"fit"},"medium":{"w":1080,"h":529,"resize":"fit"},"large":{"w":1080,"h":529,"resize":"fit"}},"source_status_id":1423997795212701700,"source_status_id_str":"1423997795212701700","source_user_id":1360591564997804000,"source_user_id_str":"1360591564997804035"}]}</t>
  </si>
  <si>
    <t>1424077137833758724</t>
  </si>
  <si>
    <t>KLymbe13</t>
  </si>
  <si>
    <t>Sat Aug 07 18:37:02 +0000 2021</t>
  </si>
  <si>
    <t>937408336093474822</t>
  </si>
  <si>
    <t>http://pbs.twimg.com/profile_images/1274043264233091077/u-JD8fGz_normal.jpg</t>
  </si>
  <si>
    <t>Athens,GREECE</t>
  </si>
  <si>
    <t>http://twitter.com/KLymbe13/statuses/1424077137833758724</t>
  </si>
  <si>
    <t>{"hashtags":[],"symbols":[],"user_mentions":[{"screen_name":"Nikolao62897889","name":"Nikolaos","id":1248946121344508000,"id_str":"1248946121344507904","indices":[3,19]},{"screen_name":"AthanasakiYana","name":"yana","id":748835671,"id_str":"748835671","indices":[21,36]},{"screen_name":"sandrinec558","name":"sandrine Chapuis","id":1370773801,"id_str":"1370773801","indices":[37,50]},{"screen_name":"genevievinteuil","name":"Milady de Vinteuil","id":46665191,"id_str":"46665191","indices":[51,67]},{"screen_name":"Mdoloresdv","name":"🇬🇷🇬🇷Ma. Dolors Domènech","id":300511083,"id_str":"300511083","indices":[68,79]},{"screen_name":"Catou_25","name":"Kate25","id":770953154812907500,"id_str":"770953154812907524","indices":[80,89]},{"screen_name":"FTavaresMarie","name":"🦉Tvrs Marie🦉","id":583977817,"id_str":"583977817","indices":[90,104]},{"screen_name":"VeGreece","name":"IN l💙VE Greece 🇬🇷","id":1046136021862293500,"id_str":"1046136021862293504","indices":[105,114]},{"screen_name":"TsantekidisC","name":"Tsantekidis Costas","id":1215369041310818300,"id_str":"1215369041310818314","indices":[115,128]},{"screen_name":"fanfancoq","name":"framboise cqrt","id":2807168919,"id_str":"2807168919","indices":[129,139]}],"urls":[]}</t>
  </si>
  <si>
    <t>1424077133073297414</t>
  </si>
  <si>
    <t>CoviVCF__</t>
  </si>
  <si>
    <t>Sat Aug 07 18:37:01 +0000 2021</t>
  </si>
  <si>
    <t>4910138411</t>
  </si>
  <si>
    <t>http://pbs.twimg.com/profile_images/1421960272856682499/4a6FeinN_normal.jpg</t>
  </si>
  <si>
    <t xml:space="preserve">VIVA HUNGRIA </t>
  </si>
  <si>
    <t>http://twitter.com/CoviVCF__/statuses/1424077133073297414</t>
  </si>
  <si>
    <t>1424077125112504325</t>
  </si>
  <si>
    <t>Mixalhs_vslks</t>
  </si>
  <si>
    <t>Sat Aug 07 18:36:59 +0000 2021</t>
  </si>
  <si>
    <t>1060614957287518208</t>
  </si>
  <si>
    <t>http://pbs.twimg.com/profile_images/1339550789459714048/yIRfENNN_normal.jpg</t>
  </si>
  <si>
    <t>Ηράκλειο, Ελλάς</t>
  </si>
  <si>
    <t>http://twitter.com/Mixalhs_vslks/statuses/1424077125112504325</t>
  </si>
  <si>
    <t>{"hashtags":[{"text":"φωτιά","indices":[27,33]},{"text":"πυρκαγια","indices":[35,44]},{"text":"prayforgreece","indices":[45,59]}],"symbols":[],"user_mentions":[],"urls":[],"media":[{"id":1424076714066555000,"id_str":"1424076714066554880","indices":[60,83],"media_url":"http://pbs.twimg.com/ext_tw_video_thumb/1424076714066554880/pu/img/LFRXxJUV5EdlNjnY.jpg","media_url_https":"https://pbs.twimg.com/ext_tw_video_thumb/1424076714066554880/pu/img/LFRXxJUV5EdlNjnY.jpg","url":"https://t.co/cvBAnplmU2","display_url":"pic.twitter.com/cvBAnplmU2","expanded_url":"https://twitter.com/Mixalhs_vslks/status/1424077125112504325/video/1","type":"photo","sizes":{"large":{"w":480,"h":600,"resize":"fit"},"small":{"w":480,"h":600,"resize":"fit"},"thumb":{"w":150,"h":150,"resize":"crop"},"medium":{"w":480,"h":600,"resize":"fit"}}}]}</t>
  </si>
  <si>
    <t>1424077062961209346</t>
  </si>
  <si>
    <t>talulah_artrs</t>
  </si>
  <si>
    <t>Sat Aug 07 18:36:44 +0000 2021</t>
  </si>
  <si>
    <t>1018979054278463488</t>
  </si>
  <si>
    <t>http://pbs.twimg.com/profile_images/1389174875466592257/sgRZnImI_normal.jpg</t>
  </si>
  <si>
    <t>pro ship dni</t>
  </si>
  <si>
    <t>http://twitter.com/talulah_artrs/statuses/1424077062961209346</t>
  </si>
  <si>
    <t>1424077040605667333</t>
  </si>
  <si>
    <t>berilsirmacek</t>
  </si>
  <si>
    <t>Sat Aug 07 18:36:39 +0000 2021</t>
  </si>
  <si>
    <t>1601872932</t>
  </si>
  <si>
    <t>http://pbs.twimg.com/profile_images/1129367499668168704/llUx4p99_normal.png</t>
  </si>
  <si>
    <t>Overijssel, Nederland</t>
  </si>
  <si>
    <t>http://twitter.com/berilsirmacek/statuses/1424077040605667333</t>
  </si>
  <si>
    <t>{"hashtags":[],"symbols":[],"user_mentions":[{"screen_name":"VeraAraujoSoare","name":"Vera Araujo-Soares","id":2503906407,"id_str":"2503906407","indices":[3,19]}],"urls":[]}</t>
  </si>
  <si>
    <t>1424076954358124544</t>
  </si>
  <si>
    <t>illya_fatezero</t>
  </si>
  <si>
    <t>Sat Aug 07 18:36:18 +0000 2021</t>
  </si>
  <si>
    <t>2910191776</t>
  </si>
  <si>
    <t>http://pbs.twimg.com/profile_images/1309344776291061760/0SKb0Ezn_normal.jpg</t>
  </si>
  <si>
    <t>Toronto, Canada</t>
  </si>
  <si>
    <t>http://twitter.com/illya_fatezero/statuses/1424076954358124544</t>
  </si>
  <si>
    <t>1424076945176907782</t>
  </si>
  <si>
    <t>aman2as</t>
  </si>
  <si>
    <t>Sat Aug 07 18:36:16 +0000 2021</t>
  </si>
  <si>
    <t>1009375447635955714</t>
  </si>
  <si>
    <t>http://pbs.twimg.com/profile_images/1423793851798593539/8iKuZHmq_normal.jpg</t>
  </si>
  <si>
    <t>Bet Nahrain</t>
  </si>
  <si>
    <t>http://twitter.com/aman2as/statuses/1424076945176907782</t>
  </si>
  <si>
    <t>{"hashtags":[],"symbols":[],"user_mentions":[{"screen_name":"soniadel5","name":"Δανάη ♱ 🇬🇷","id":1123028898852286500,"id_str":"1123028898852286464","indices":[3,13]}],"urls":[]}</t>
  </si>
  <si>
    <t>1424076902185193472</t>
  </si>
  <si>
    <t>VerakiCrazy</t>
  </si>
  <si>
    <t>Sat Aug 07 18:36:06 +0000 2021</t>
  </si>
  <si>
    <t>1134294590125592576</t>
  </si>
  <si>
    <t>BlinkVotingCrew</t>
  </si>
  <si>
    <t>1469935915</t>
  </si>
  <si>
    <t>1424076141489364993</t>
  </si>
  <si>
    <t>http://pbs.twimg.com/profile_images/895986421928013824/O49Xalzs_normal.jpg</t>
  </si>
  <si>
    <t>http://twitter.com/VerakiCrazy/statuses/1424076902185193472</t>
  </si>
  <si>
    <t>{"hashtags":[{"text":"PrayForGreece","indices":[28,42]}],"symbols":[],"user_mentions":[{"screen_name":"BlinkVotingCrew","name":"BLIИK VOTING CREW ⚔️","id":1134294590125592600,"id_str":"1134294590125592576","indices":[0,16]},{"screen_name":"BLACKPINK","name":"BLACKPINKOFFICIAL","id":1273850774380884000,"id_str":"1273850774380883975","indices":[17,27]}],"urls":[]}</t>
  </si>
  <si>
    <t>1424076894543167491</t>
  </si>
  <si>
    <t>aoratos__tos</t>
  </si>
  <si>
    <t>Sat Aug 07 18:36:04 +0000 2021</t>
  </si>
  <si>
    <t>1364226639329071104</t>
  </si>
  <si>
    <t>http://pbs.twimg.com/profile_images/1422458516955148291/vrFWPNCC_normal.jpg</t>
  </si>
  <si>
    <t>...</t>
  </si>
  <si>
    <t>http://twitter.com/aoratos__tos/statuses/1424076894543167491</t>
  </si>
  <si>
    <t>1424076892169293824</t>
  </si>
  <si>
    <t>jung4ykook</t>
  </si>
  <si>
    <t>Sat Aug 07 18:36:03 +0000 2021</t>
  </si>
  <si>
    <t>1380905245295906816</t>
  </si>
  <si>
    <t>http://pbs.twimg.com/profile_images/1423968477648408579/A8xb2AB7_normal.jpg</t>
  </si>
  <si>
    <t>they/he, fifteen</t>
  </si>
  <si>
    <t>http://twitter.com/jung4ykook/statuses/1424076892169293824</t>
  </si>
  <si>
    <t>1424076879330484228</t>
  </si>
  <si>
    <t>anxhel_ika</t>
  </si>
  <si>
    <t>Sat Aug 07 18:36:00 +0000 2021</t>
  </si>
  <si>
    <t>736536610683138048</t>
  </si>
  <si>
    <t>http://pbs.twimg.com/profile_images/1393295420042928135/tB0y9fq8_normal.jpg</t>
  </si>
  <si>
    <t>◢ ◤</t>
  </si>
  <si>
    <t>http://twitter.com/anxhel_ika/statuses/1424076879330484228</t>
  </si>
  <si>
    <t>1424076878575452166</t>
  </si>
  <si>
    <t>asteria_hemera</t>
  </si>
  <si>
    <t>4077474543</t>
  </si>
  <si>
    <t>http://pbs.twimg.com/profile_images/966075872880025600/cEuSj-Ng_normal.jpg</t>
  </si>
  <si>
    <t>🇫🇷</t>
  </si>
  <si>
    <t>http://twitter.com/asteria_hemera/statuses/1424076878575452166</t>
  </si>
  <si>
    <t>1424076862762983425</t>
  </si>
  <si>
    <t>anonymousaaren</t>
  </si>
  <si>
    <t>Sat Aug 07 18:35:56 +0000 2021</t>
  </si>
  <si>
    <t>1069722617358282752</t>
  </si>
  <si>
    <t>http://pbs.twimg.com/profile_images/1303222299928285184/0cPO5sVs_normal.jpg</t>
  </si>
  <si>
    <t>29</t>
  </si>
  <si>
    <t>http://twitter.com/anonymousaaren/statuses/1424076862762983425</t>
  </si>
  <si>
    <t>1424076835047067648</t>
  </si>
  <si>
    <t>AriaKost</t>
  </si>
  <si>
    <t>Sat Aug 07 18:35:50 +0000 2021</t>
  </si>
  <si>
    <t>3349021996</t>
  </si>
  <si>
    <t>http://pbs.twimg.com/profile_images/615136128916570113/oFIvz9xG_normal.jpg</t>
  </si>
  <si>
    <t>http://twitter.com/AriaKost/statuses/1424076835047067648</t>
  </si>
  <si>
    <t>1424076819532238852</t>
  </si>
  <si>
    <t>iomi014</t>
  </si>
  <si>
    <t>Sat Aug 07 18:35:46 +0000 2021</t>
  </si>
  <si>
    <t>2490119064</t>
  </si>
  <si>
    <t>http://pbs.twimg.com/profile_images/931924640318017536/CpO0AJlY_normal.jpg</t>
  </si>
  <si>
    <t>Τρίκαλα, Ελλάς</t>
  </si>
  <si>
    <t>http://twitter.com/iomi014/statuses/1424076819532238852</t>
  </si>
  <si>
    <t>1424076802113277953</t>
  </si>
  <si>
    <t>Laria100</t>
  </si>
  <si>
    <t>Sat Aug 07 18:35:42 +0000 2021</t>
  </si>
  <si>
    <t>1324803024087322626</t>
  </si>
  <si>
    <t>http://pbs.twimg.com/profile_images/1325440680378982400/Pi-I9Zw6_normal.jpg</t>
  </si>
  <si>
    <t>http://twitter.com/Laria100/statuses/1424076802113277953</t>
  </si>
  <si>
    <t>1424076762602946561</t>
  </si>
  <si>
    <t>atonefromspace</t>
  </si>
  <si>
    <t>Sat Aug 07 18:35:32 +0000 2021</t>
  </si>
  <si>
    <t>1107418540930420736</t>
  </si>
  <si>
    <t>http://pbs.twimg.com/profile_images/1377636296043159554/QE7ynT8d_normal.jpg</t>
  </si>
  <si>
    <t>http://twitter.com/atonefromspace/statuses/1424076762602946561</t>
  </si>
  <si>
    <t>1424076757393571840</t>
  </si>
  <si>
    <t>wthrosie_</t>
  </si>
  <si>
    <t>Sat Aug 07 18:35:31 +0000 2021</t>
  </si>
  <si>
    <t>1219807665733242881</t>
  </si>
  <si>
    <t>http://pbs.twimg.com/profile_images/1409794416156372993/qGC75Lu0_normal.jpg</t>
  </si>
  <si>
    <t>http://twitter.com/wthrosie_/statuses/1424076757393571840</t>
  </si>
  <si>
    <t>1424076752368795651</t>
  </si>
  <si>
    <t>Trailmixtape1</t>
  </si>
  <si>
    <t>Sat Aug 07 18:35:30 +0000 2021</t>
  </si>
  <si>
    <t>1085903059329445891</t>
  </si>
  <si>
    <t>http://pbs.twimg.com/profile_images/1423496339942305797/OtU_inTL_normal.jpg</t>
  </si>
  <si>
    <t>Yogsathoth's molar crevis</t>
  </si>
  <si>
    <t>http://twitter.com/Trailmixtape1/statuses/1424076752368795651</t>
  </si>
  <si>
    <t>1424076642096500739</t>
  </si>
  <si>
    <t>paIetterosie</t>
  </si>
  <si>
    <t>Sat Aug 07 18:35:04 +0000 2021</t>
  </si>
  <si>
    <t>1326242888536174593</t>
  </si>
  <si>
    <t>http://pbs.twimg.com/profile_images/1387214044235456513/ZOyLT_UI_normal.jpg</t>
  </si>
  <si>
    <t>they/them | 🇬🇷/🇵🇭 | minor</t>
  </si>
  <si>
    <t>http://twitter.com/paIetterosie/statuses/1424076642096500739</t>
  </si>
  <si>
    <t>1424076511699558401</t>
  </si>
  <si>
    <t>FabbaBanna</t>
  </si>
  <si>
    <t>Sat Aug 07 18:34:33 +0000 2021</t>
  </si>
  <si>
    <t>1131791652429766656</t>
  </si>
  <si>
    <t>http://pbs.twimg.com/profile_images/1406736754019733505/xkdyUN_0_normal.jpg</t>
  </si>
  <si>
    <t xml:space="preserve">Warning DR art in media </t>
  </si>
  <si>
    <t>http://twitter.com/FabbaBanna/statuses/1424076511699558401</t>
  </si>
  <si>
    <t>1424076508994355200</t>
  </si>
  <si>
    <t>EDiamantis</t>
  </si>
  <si>
    <t>Sat Aug 07 18:34:32 +0000 2021</t>
  </si>
  <si>
    <t>222860138</t>
  </si>
  <si>
    <t>http://pbs.twimg.com/profile_images/2610540772/zswu7zkhlnfouw9hzkuo_normal.jpeg</t>
  </si>
  <si>
    <t>http://twitter.com/EDiamantis/statuses/1424076508994355200</t>
  </si>
  <si>
    <t>1424076496184938496</t>
  </si>
  <si>
    <t>st3ph4ngr</t>
  </si>
  <si>
    <t>Sat Aug 07 18:34:29 +0000 2021</t>
  </si>
  <si>
    <t>924739658285748224</t>
  </si>
  <si>
    <t>http://pbs.twimg.com/profile_images/1381278374476316676/z6LUYaUA_normal.jpg</t>
  </si>
  <si>
    <t>http://twitter.com/st3ph4ngr/statuses/1424076496184938496</t>
  </si>
  <si>
    <t>1424076484185051138</t>
  </si>
  <si>
    <t>geogr1908</t>
  </si>
  <si>
    <t>Sat Aug 07 18:34:26 +0000 2021</t>
  </si>
  <si>
    <t>263891850</t>
  </si>
  <si>
    <t>http://pbs.twimg.com/profile_images/1377545004932030464/csa_otdE_normal.jpg</t>
  </si>
  <si>
    <t>http://twitter.com/geogr1908/statuses/1424076484185051138</t>
  </si>
  <si>
    <t>{"hashtags":[{"text":"PrayForGreece","indices":[122,136]}],"symbols":[],"user_mentions":[{"screen_name":"DRagnar1991","name":"Dimitris 😎🦁🐺","id":1330004789820788700,"id_str":"1330004789820788739","indices":[3,15]}],"urls":[]}</t>
  </si>
  <si>
    <t>1424076430405771268</t>
  </si>
  <si>
    <t>christina56626</t>
  </si>
  <si>
    <t>Sat Aug 07 18:34:13 +0000 2021</t>
  </si>
  <si>
    <t>83366708</t>
  </si>
  <si>
    <t>http://pbs.twimg.com/profile_images/1369653321783521284/FwMRDDKX_normal.jpg</t>
  </si>
  <si>
    <t>θεσσαλονικη</t>
  </si>
  <si>
    <t>http://twitter.com/christina56626/statuses/1424076430405771268</t>
  </si>
  <si>
    <t>{"hashtags":[{"text":"ΘΕΣΣΑΛΟΝΙΚΗ","indices":[130,142]},{"text":"Πυρκαγια","indices":[143,152]},{"text":"φωτιες","indices":[153,160]},{"text":"πυρκαγιες","indices":[161,171]},{"text":"PrayForGreece","indices":[172,186]}],"symbols":[],"user_mentions":[],"urls":[]}</t>
  </si>
  <si>
    <t>1424076428069543941</t>
  </si>
  <si>
    <t>ariadnicr</t>
  </si>
  <si>
    <t>891454879</t>
  </si>
  <si>
    <t>http://pbs.twimg.com/profile_images/785152926633295872/Dmcj0uJF_normal.jpg</t>
  </si>
  <si>
    <t>Ηράκλειο</t>
  </si>
  <si>
    <t>http://twitter.com/ariadnicr/statuses/1424076428069543941</t>
  </si>
  <si>
    <t>{"hashtags":[{"text":"PrayForGreece","indices":[0,14]}],"symbols":[],"user_mentions":[],"urls":[],"media":[{"id":1424074920112402400,"id_str":"1424074920112402436","indices":[15,38],"media_url":"http://pbs.twimg.com/media/E8NUmELXsAQA0bD.jpg","media_url_https":"https://pbs.twimg.com/media/E8NUmELXsAQA0bD.jpg","url":"https://t.co/zz0daMmHXm","display_url":"pic.twitter.com/zz0daMmHXm","expanded_url":"https://twitter.com/ariadnicr/status/1424076428069543941/photo/1","type":"photo","sizes":{"medium":{"w":720,"h":528,"resize":"fit"},"thumb":{"w":150,"h":150,"resize":"crop"},"small":{"w":680,"h":499,"resize":"fit"},"large":{"w":720,"h":528,"resize":"fit"}}}]}</t>
  </si>
  <si>
    <t>1424076423791366146</t>
  </si>
  <si>
    <t>Alejander_LM</t>
  </si>
  <si>
    <t>Sat Aug 07 18:34:12 +0000 2021</t>
  </si>
  <si>
    <t>1656176209</t>
  </si>
  <si>
    <t>http://pbs.twimg.com/profile_images/1186378640445054978/hzESTH3L_normal.jpg</t>
  </si>
  <si>
    <t>http://twitter.com/Alejander_LM/statuses/1424076423791366146</t>
  </si>
  <si>
    <t>1424076316085735429</t>
  </si>
  <si>
    <t>BougiouX</t>
  </si>
  <si>
    <t>Sat Aug 07 18:33:46 +0000 2021</t>
  </si>
  <si>
    <t>29501098</t>
  </si>
  <si>
    <t>http://pbs.twimg.com/profile_images/1122233401220784133/hxduohd1_normal.png</t>
  </si>
  <si>
    <t>http://twitter.com/BougiouX/statuses/1424076316085735429</t>
  </si>
  <si>
    <t>1424076296368295939</t>
  </si>
  <si>
    <t>0rpheus0404</t>
  </si>
  <si>
    <t>Sat Aug 07 18:33:41 +0000 2021</t>
  </si>
  <si>
    <t>1073360632227999747</t>
  </si>
  <si>
    <t>http://pbs.twimg.com/profile_images/1422778356769099779/8M5nH-cp_normal.jpg</t>
  </si>
  <si>
    <t>down down in goblin town</t>
  </si>
  <si>
    <t>http://twitter.com/0rpheus0404/statuses/1424076296368295939</t>
  </si>
  <si>
    <t>1424076239942393858</t>
  </si>
  <si>
    <t>limpidae34</t>
  </si>
  <si>
    <t>Sat Aug 07 18:33:28 +0000 2021</t>
  </si>
  <si>
    <t>1077480940883140608</t>
  </si>
  <si>
    <t>http://pbs.twimg.com/profile_images/1385690525978726400/9mJxw99n_normal.jpg</t>
  </si>
  <si>
    <t>Holland, MI</t>
  </si>
  <si>
    <t>http://twitter.com/limpidae34/statuses/1424076239942393858</t>
  </si>
  <si>
    <t>{"hashtags":[{"text":"Unitedstates","indices":[40,53]},{"text":"France","indices":[61,68]},{"text":"Cyprus","indices":[83,90]},{"text":"Croatia","indices":[105,113]},{"text":"Ukraine","indices":[125,133]}],"symbols":[],"user_mentions":[{"screen_name":"ELHCSoc","name":"East London HelleniCypriot","id":748898053977964500,"id_str":"748898053977964544","indices":[3,11]}],"urls":[]}</t>
  </si>
  <si>
    <t>1424076233806020608</t>
  </si>
  <si>
    <t>LanHaniff</t>
  </si>
  <si>
    <t>Sat Aug 07 18:33:26 +0000 2021</t>
  </si>
  <si>
    <t>406183536</t>
  </si>
  <si>
    <t>http://pbs.twimg.com/profile_images/3656544011/d9da0c5ce77a7b08ff753ecba674b091_normal.jpeg</t>
  </si>
  <si>
    <t>Malaysia</t>
  </si>
  <si>
    <t>http://twitter.com/LanHaniff/statuses/1424076233806020608</t>
  </si>
  <si>
    <t>1424076218001870856</t>
  </si>
  <si>
    <t>jom_ashish</t>
  </si>
  <si>
    <t>Sat Aug 07 18:33:23 +0000 2021</t>
  </si>
  <si>
    <t>1388761936293101572</t>
  </si>
  <si>
    <t>http://pbs.twimg.com/profile_images/1413014539507933187/X_V16yge_normal.jpg</t>
  </si>
  <si>
    <t>http://twitter.com/jom_ashish/statuses/1424076218001870856</t>
  </si>
  <si>
    <t>{"hashtags":[{"text":"French","indices":[3,10]},{"text":"firefighters","indices":[11,24]},{"text":"Greece","indices":[38,45]},{"text":"wildfires","indices":[181,191]},{"text":"Greece","indices":[195,202]},{"text":"wildfires","indices":[231,241]},{"text":"Πυρκαγια","indices":[258,267]},{"text":"PrayForGreece","indices":[268,282]}],"symbols":[],"user_mentions":[{"screen_name":"Vasilje_gr","name":"Shaq_IV","id":1359110947244290000,"id_str":"1359110947244290049","indices":[245,256]}],"urls":[{"url":"https://t.co/H2LshTkKGx","expanded_url":"https://twitter.com/franceinfo/status/1423949312233443332","display_url":"twitter.com/franceinfo/sta…","indices":[283,306]}]}</t>
  </si>
  <si>
    <t>1424076206736093186</t>
  </si>
  <si>
    <t>alejandropappas</t>
  </si>
  <si>
    <t>Sat Aug 07 18:33:20 +0000 2021</t>
  </si>
  <si>
    <t>315133041</t>
  </si>
  <si>
    <t>http://pbs.twimg.com/profile_images/2087842740/IMG_3987_normal.jpg</t>
  </si>
  <si>
    <t>http://twitter.com/alejandropappas/statuses/1424076206736093186</t>
  </si>
  <si>
    <t>1424076188515983370</t>
  </si>
  <si>
    <t>_paslechoix</t>
  </si>
  <si>
    <t>Sat Aug 07 18:33:16 +0000 2021</t>
  </si>
  <si>
    <t>2646603103</t>
  </si>
  <si>
    <t>http://pbs.twimg.com/profile_images/1423429707043856386/QmKBbRRg_normal.jpg</t>
  </si>
  <si>
    <t>http://twitter.com/_paslechoix/statuses/1424076188515983370</t>
  </si>
  <si>
    <t>1424076187660394501</t>
  </si>
  <si>
    <t>DegenDanny</t>
  </si>
  <si>
    <t>Sat Aug 07 18:33:15 +0000 2021</t>
  </si>
  <si>
    <t>1228447518</t>
  </si>
  <si>
    <t>http://pbs.twimg.com/profile_images/886738871341502464/EYuAWCwV_normal.jpg</t>
  </si>
  <si>
    <t>http://twitter.com/DegenDanny/statuses/1424076187660394501</t>
  </si>
  <si>
    <t>1424076149811040257</t>
  </si>
  <si>
    <t>amlet_o</t>
  </si>
  <si>
    <t>Sat Aug 07 18:33:06 +0000 2021</t>
  </si>
  <si>
    <t>1092362186402484225</t>
  </si>
  <si>
    <t>http://pbs.twimg.com/profile_images/1282575265936355328/U9uKPnr7_normal.jpg</t>
  </si>
  <si>
    <t>Thessaloniki</t>
  </si>
  <si>
    <t>http://twitter.com/amlet_o/statuses/1424076149811040257</t>
  </si>
  <si>
    <t>1424076122120130562</t>
  </si>
  <si>
    <t>Antonia13677159</t>
  </si>
  <si>
    <t>Sat Aug 07 18:33:00 +0000 2021</t>
  </si>
  <si>
    <t>1360237486249803781</t>
  </si>
  <si>
    <t>http://pbs.twimg.com/profile_images/1408500536979202057/KLmtRNcq_normal.jpg</t>
  </si>
  <si>
    <t>България</t>
  </si>
  <si>
    <t>http://twitter.com/Antonia13677159/statuses/1424076122120130562</t>
  </si>
  <si>
    <t>{"hashtags":[],"symbols":[],"user_mentions":[{"screen_name":"Evaklt1","name":"Eva ✨sunshine✨","id":1312368868464173000,"id_str":"1312368868464173059","indices":[3,11]}],"urls":[]}</t>
  </si>
  <si>
    <t>1424076120593403904</t>
  </si>
  <si>
    <t>etpendantcetem</t>
  </si>
  <si>
    <t>Sat Aug 07 18:32:59 +0000 2021</t>
  </si>
  <si>
    <t>313824735</t>
  </si>
  <si>
    <t>http://pbs.twimg.com/profile_images/812717416673374208/9LLgGMPs_normal.jpg</t>
  </si>
  <si>
    <t>http://twitter.com/etpendantcetem/statuses/1424076120593403904</t>
  </si>
  <si>
    <t>{"hashtags":[{"text":"PrayForGreece","indices":[15,29]}],"symbols":[],"user_mentions":[{"screen_name":"IoannaT17","name":"Marie_Pro","id":1423251714,"id_str":"1423251714","indices":[3,13]}],"urls":[]}</t>
  </si>
  <si>
    <t>1424076120371220481</t>
  </si>
  <si>
    <t>AndreasContogou</t>
  </si>
  <si>
    <t>573593991</t>
  </si>
  <si>
    <t>http://pbs.twimg.com/profile_images/479695557871804416/e5RT-gFD_normal.jpeg</t>
  </si>
  <si>
    <t>http://twitter.com/AndreasContogou/statuses/1424076120371220481</t>
  </si>
  <si>
    <t>{"hashtags":[{"text":"greek","indices":[123,129]},{"text":"PrayForGreece","indices":[159,173]},{"text":"greekfires","indices":[174,185]}],"symbols":[],"user_mentions":[],"urls":[],"media":[{"id":1424076111403696000,"id_str":"1424076111403696128","indices":[186,209],"media_url":"http://pbs.twimg.com/media/E8NVraFWQAA0MOO.jpg","media_url_https":"https://pbs.twimg.com/media/E8NVraFWQAA0MOO.jpg","url":"https://t.co/LbvVzBjQGK","display_url":"pic.twitter.com/LbvVzBjQGK","expanded_url":"https://twitter.com/AndreasContogou/status/1424076120371220481/photo/1","type":"photo","sizes":{"thumb":{"w":150,"h":150,"resize":"crop"},"large":{"w":946,"h":2048,"resize":"fit"},"medium":{"w":554,"h":1200,"resize":"fit"},"small":{"w":314,"h":680,"resize":"fit"}}}]}</t>
  </si>
  <si>
    <t>1424076105556824071</t>
  </si>
  <si>
    <t>Sat Aug 07 18:32:56 +0000 2021</t>
  </si>
  <si>
    <t>http://twitter.com/4Tchat/statuses/1424076105556824071</t>
  </si>
  <si>
    <t>{"hashtags":[{"text":"GreeceFires","indices":[56,68]},{"text":"PrayForGreece","indices":[69,83]},{"text":"AthensFire","indices":[84,95]}],"symbols":[],"user_mentions":[{"screen_name":"euro_critic","name":"TheEuroCritic 🇬🇧| 🇨🇾🇬🇷🇮🇹","id":1246551923060355000,"id_str":"1246551923060355072","indices":[3,15]}],"urls":[{"url":"https://t.co/ae5uow0JbU","expanded_url":"https://twitter.com/panossonic/status/1423847767466782720","display_url":"twitter.com/panossonic/sta…","indices":[96,119]}]}</t>
  </si>
  <si>
    <t>1424076074003140612</t>
  </si>
  <si>
    <t>elpidakirits</t>
  </si>
  <si>
    <t>Sat Aug 07 18:32:48 +0000 2021</t>
  </si>
  <si>
    <t>1121090233938927616</t>
  </si>
  <si>
    <t>http://pbs.twimg.com/profile_images/1121093106244423681/lJz71Ru5_normal.jpg</t>
  </si>
  <si>
    <t>http://twitter.com/elpidakirits/statuses/1424076074003140612</t>
  </si>
  <si>
    <t>1424076053870481412</t>
  </si>
  <si>
    <t>TheNeko__chan</t>
  </si>
  <si>
    <t>Sat Aug 07 18:32:43 +0000 2021</t>
  </si>
  <si>
    <t>1297607867072159745</t>
  </si>
  <si>
    <t>http://pbs.twimg.com/profile_images/1349663834458517505/GCbpG37Q_normal.jpg</t>
  </si>
  <si>
    <t>http://twitter.com/TheNeko__chan/statuses/1424076053870481412</t>
  </si>
  <si>
    <t>1424076036086681603</t>
  </si>
  <si>
    <t>fstylekallithea</t>
  </si>
  <si>
    <t>Sat Aug 07 18:32:39 +0000 2021</t>
  </si>
  <si>
    <t>250143195</t>
  </si>
  <si>
    <t>http://pbs.twimg.com/profile_images/1407449407075848202/_PO4zHS9_normal.jpg</t>
  </si>
  <si>
    <t>Bankistan Athens</t>
  </si>
  <si>
    <t>http://twitter.com/fstylekallithea/statuses/1424076036086681603</t>
  </si>
  <si>
    <t>1424076010589466628</t>
  </si>
  <si>
    <t>SkitsTheSkitty</t>
  </si>
  <si>
    <t>Sat Aug 07 18:32:33 +0000 2021</t>
  </si>
  <si>
    <t>883414994607583232</t>
  </si>
  <si>
    <t>http://pbs.twimg.com/profile_images/1384984731851403265/rUKsZyCv_normal.jpg</t>
  </si>
  <si>
    <t>United States</t>
  </si>
  <si>
    <t>http://twitter.com/SkitsTheSkitty/statuses/1424076010589466628</t>
  </si>
  <si>
    <t>1424075991501217794</t>
  </si>
  <si>
    <t>MicheleBinnu</t>
  </si>
  <si>
    <t>Sat Aug 07 18:32:29 +0000 2021</t>
  </si>
  <si>
    <t>309169336</t>
  </si>
  <si>
    <t>http://pbs.twimg.com/profile_images/1188542441076543489/8cG5UmRA_normal.jpg</t>
  </si>
  <si>
    <t>http://twitter.com/MicheleBinnu/statuses/1424075991501217794</t>
  </si>
  <si>
    <t>{"hashtags":[{"text":"opentv","indices":[3,10]},{"text":"φωτιες","indices":[108,115]},{"text":"Ροβιες","indices":[116,123]},{"text":"ΠυρκαγιαΕυβοια","indices":[124,139]},{"text":"Πυρκαγια","indices":[140,149]},{"text":"PrayForGreece","indices":[150,164]}],"symbols":[],"user_mentions":[],"urls":[]}</t>
  </si>
  <si>
    <t>1424075960631054337</t>
  </si>
  <si>
    <t>G0LDENKIWI28</t>
  </si>
  <si>
    <t>Sat Aug 07 18:32:21 +0000 2021</t>
  </si>
  <si>
    <t>1333388901499670530</t>
  </si>
  <si>
    <t>http://pbs.twimg.com/profile_images/1420631822279524357/LWswlP9O_normal.jpg</t>
  </si>
  <si>
    <t>she/her • minor • larrie</t>
  </si>
  <si>
    <t>http://twitter.com/G0LDENKIWI28/statuses/1424075960631054337</t>
  </si>
  <si>
    <t>1424075937981870083</t>
  </si>
  <si>
    <t>DINOTEI1</t>
  </si>
  <si>
    <t>Sat Aug 07 18:32:16 +0000 2021</t>
  </si>
  <si>
    <t>1103960765181112321</t>
  </si>
  <si>
    <t>http://pbs.twimg.com/profile_images/1418145854607745026/KKrCK8NE_normal.jpg</t>
  </si>
  <si>
    <t xml:space="preserve">Greece </t>
  </si>
  <si>
    <t>http://twitter.com/DINOTEI1/statuses/1424075937981870083</t>
  </si>
  <si>
    <t>1424075932726435840</t>
  </si>
  <si>
    <t>ginaamobi</t>
  </si>
  <si>
    <t>Sat Aug 07 18:32:15 +0000 2021</t>
  </si>
  <si>
    <t>1335567204797059073</t>
  </si>
  <si>
    <t>http://pbs.twimg.com/profile_images/1335567378575478789/xIY9eRfS_normal.jpg</t>
  </si>
  <si>
    <t>http://twitter.com/ginaamobi/statuses/1424075932726435840</t>
  </si>
  <si>
    <t>1424075870021595139</t>
  </si>
  <si>
    <t>Sandrapb79</t>
  </si>
  <si>
    <t>Sat Aug 07 18:32:00 +0000 2021</t>
  </si>
  <si>
    <t>1363173777731911680</t>
  </si>
  <si>
    <t>http://pbs.twimg.com/profile_images/1417230039935033348/Kgd7RB7B_normal.jpg</t>
  </si>
  <si>
    <t>http://twitter.com/Sandrapb79/statuses/1424075870021595139</t>
  </si>
  <si>
    <t>{"hashtags":[{"text":"PrayForGreece","indices":[49,63]},{"text":"SpainwithGreece","indices":[64,80]},{"text":"43Grupo","indices":[82,90]}],"symbols":[],"user_mentions":[{"screen_name":"bea_sck","name":"Bea SÇK 💞💞🇪🇸","id":1357439312078532600,"id_str":"1357439312078532614","indices":[3,11]}],"urls":[]}</t>
  </si>
  <si>
    <t>1424075856780177412</t>
  </si>
  <si>
    <t>meHrAkIrAnI</t>
  </si>
  <si>
    <t>Sat Aug 07 18:31:56 +0000 2021</t>
  </si>
  <si>
    <t>809824008845873152</t>
  </si>
  <si>
    <t>http://pbs.twimg.com/profile_images/1001361695707664386/gOEFzVRH_normal.jpg</t>
  </si>
  <si>
    <t>http://twitter.com/meHrAkIrAnI/statuses/1424075856780177412</t>
  </si>
  <si>
    <t>{"hashtags":[{"text":"PrayforGreece","indices":[14,28]}],"symbols":[],"user_mentions":[{"screen_name":"x_dila_x","name":"🕊d.i.l.a🕊 ديلا🕊","id":1129231802,"id_str":"1129231802","indices":[3,12]}],"urls":[]}</t>
  </si>
  <si>
    <t>1424075851130408964</t>
  </si>
  <si>
    <t>el1lsaAn1</t>
  </si>
  <si>
    <t>Sat Aug 07 18:31:55 +0000 2021</t>
  </si>
  <si>
    <t>395159100</t>
  </si>
  <si>
    <t>http://pbs.twimg.com/profile_images/1406711042223321092/9zAQhoN2_normal.jpg</t>
  </si>
  <si>
    <t>neverland</t>
  </si>
  <si>
    <t>http://twitter.com/el1lsaAn1/statuses/1424075851130408964</t>
  </si>
  <si>
    <t>1424075815323676672</t>
  </si>
  <si>
    <t>Sat Aug 07 18:31:47 +0000 2021</t>
  </si>
  <si>
    <t>http://twitter.com/MouzakiMagda/statuses/1424075815323676672</t>
  </si>
  <si>
    <t>{"hashtags":[{"text":"Μητσοτακη_γαμιεσαι","indices":[54,73]},{"text":"πουστρα_κυβερνηση","indices":[74,92]},{"text":"Πυρκαγια","indices":[93,102]},{"text":"opentv","indices":[103,110]},{"text":"Ευβοιας","indices":[111,119]},{"text":"φωτιες","indices":[120,127]}],"symbols":[],"user_mentions":[{"screen_name":"mVidias","name":"Μιχάλης Βιδιάς","id":765136919651024900,"id_str":"765136919651024896","indices":[3,11]}],"urls":[]}</t>
  </si>
  <si>
    <t>1424075782427713537</t>
  </si>
  <si>
    <t>irene_vlachou</t>
  </si>
  <si>
    <t>Sat Aug 07 18:31:39 +0000 2021</t>
  </si>
  <si>
    <t>88659681</t>
  </si>
  <si>
    <t>http://pbs.twimg.com/profile_images/962112408843104257/-ofWxAVO_normal.jpg</t>
  </si>
  <si>
    <t>Athens GR</t>
  </si>
  <si>
    <t>http://twitter.com/irene_vlachou/statuses/1424075782427713537</t>
  </si>
  <si>
    <t>1424075775209316360</t>
  </si>
  <si>
    <t>loptismiste</t>
  </si>
  <si>
    <t>Sat Aug 07 18:31:37 +0000 2021</t>
  </si>
  <si>
    <t>2670041552</t>
  </si>
  <si>
    <t>http://pbs.twimg.com/profile_images/1201226596419543042/ZjNoJR_V_normal.jpg</t>
  </si>
  <si>
    <t>Poil</t>
  </si>
  <si>
    <t>http://twitter.com/loptismiste/statuses/1424075775209316360</t>
  </si>
  <si>
    <t>1424075766774607872</t>
  </si>
  <si>
    <t>TurkishAllies</t>
  </si>
  <si>
    <t>Sat Aug 07 18:31:35 +0000 2021</t>
  </si>
  <si>
    <t>1272093013473398786</t>
  </si>
  <si>
    <t>http://pbs.twimg.com/profile_images/1416835811090313221/ztlZ29xx_normal.jpg</t>
  </si>
  <si>
    <t>http://twitter.com/TurkishAllies/statuses/1424075766774607872</t>
  </si>
  <si>
    <t>{"hashtags":[{"text":"PrayForGreece","indices":[0,14]},{"text":"Greece","indices":[57,64]}],"symbols":[],"user_mentions":[],"urls":[{"url":"https://t.co/uykCPo6sIP","expanded_url":"https://twitter.com/dinosofos/status/1423916668116418560","display_url":"twitter.com/dinosofos/stat…","indices":[168,191]}]}</t>
  </si>
  <si>
    <t>1424075750110638082</t>
  </si>
  <si>
    <t>FemaleVader</t>
  </si>
  <si>
    <t>Sat Aug 07 18:31:31 +0000 2021</t>
  </si>
  <si>
    <t>2199978318</t>
  </si>
  <si>
    <t>http://pbs.twimg.com/profile_images/378800000754028737/f9647d5ad5bef7486e556e34b9ba9aef_normal.jpeg</t>
  </si>
  <si>
    <t>http://twitter.com/FemaleVader/statuses/1424075750110638082</t>
  </si>
  <si>
    <t>1424075713083281409</t>
  </si>
  <si>
    <t>dowo___on</t>
  </si>
  <si>
    <t>Sat Aug 07 18:31:22 +0000 2021</t>
  </si>
  <si>
    <t>1034420860457766912</t>
  </si>
  <si>
    <t>http://pbs.twimg.com/profile_images/1423253752249831424/cuJP_B4C_normal.jpg</t>
  </si>
  <si>
    <t>she/they - 19</t>
  </si>
  <si>
    <t>http://twitter.com/dowo___on/statuses/1424075713083281409</t>
  </si>
  <si>
    <t>1424075693735006208</t>
  </si>
  <si>
    <t>johnellas</t>
  </si>
  <si>
    <t>Sat Aug 07 18:31:18 +0000 2021</t>
  </si>
  <si>
    <t>130642052</t>
  </si>
  <si>
    <t>http://pbs.twimg.com/profile_images/524413500891074561/aWOVpR_a_normal.jpeg</t>
  </si>
  <si>
    <t>Αττική-Λάρισα</t>
  </si>
  <si>
    <t>http://twitter.com/johnellas/statuses/1424075693735006208</t>
  </si>
  <si>
    <t>1424075630195380229</t>
  </si>
  <si>
    <t>damernz</t>
  </si>
  <si>
    <t>Sat Aug 07 18:31:02 +0000 2021</t>
  </si>
  <si>
    <t>885783184956436481</t>
  </si>
  <si>
    <t>http://pbs.twimg.com/profile_images/1423705962565799940/jzmF_sUU_normal.jpg</t>
  </si>
  <si>
    <t xml:space="preserve">she 17 carrd byf </t>
  </si>
  <si>
    <t>http://twitter.com/damernz/statuses/1424075630195380229</t>
  </si>
  <si>
    <t>1424075611434323969</t>
  </si>
  <si>
    <t>marianna_v_</t>
  </si>
  <si>
    <t>Sat Aug 07 18:30:58 +0000 2021</t>
  </si>
  <si>
    <t>1132383251157409794</t>
  </si>
  <si>
    <t>http://pbs.twimg.com/profile_images/1422194129312927744/6yZu3auI_normal.jpg</t>
  </si>
  <si>
    <t>mikrocosjin's heart</t>
  </si>
  <si>
    <t>http://twitter.com/marianna_v_/statuses/1424075611434323969</t>
  </si>
  <si>
    <t>1424075593667186700</t>
  </si>
  <si>
    <t>XRGranada</t>
  </si>
  <si>
    <t>Sat Aug 07 18:30:54 +0000 2021</t>
  </si>
  <si>
    <t>1110890099062030337</t>
  </si>
  <si>
    <t>http://pbs.twimg.com/profile_images/1334212234453639171/TtqohmW7_normal.jpg</t>
  </si>
  <si>
    <t>Granada, España</t>
  </si>
  <si>
    <t>http://twitter.com/XRGranada/statuses/1424075593667186700</t>
  </si>
  <si>
    <t>1424075569399013377</t>
  </si>
  <si>
    <t>bea_sck</t>
  </si>
  <si>
    <t>Sat Aug 07 18:30:48 +0000 2021</t>
  </si>
  <si>
    <t>1357439312078532614</t>
  </si>
  <si>
    <t>http://pbs.twimg.com/profile_images/1413912271064125448/w5ZEaJbn_normal.jpg</t>
  </si>
  <si>
    <t>Zaragoza, España</t>
  </si>
  <si>
    <t>http://twitter.com/bea_sck/statuses/1424075569399013377</t>
  </si>
  <si>
    <t>{"hashtags":[{"text":"PrayForGreece","indices":[36,50]},{"text":"SpainwithGreece","indices":[51,67]},{"text":"43Grupo","indices":[69,77]}],"symbols":[],"user_mentions":[],"urls":[{"url":"https://t.co/ub1m951qOV","expanded_url":"https://twitter.com/EmbEspTurquia/status/1424072078022647812","display_url":"twitter.com/EmbEspTurquia/…","indices":[87,110]}]}</t>
  </si>
  <si>
    <t>1424075544065462280</t>
  </si>
  <si>
    <t>sharpietheagle</t>
  </si>
  <si>
    <t>Sat Aug 07 18:30:42 +0000 2021</t>
  </si>
  <si>
    <t>1363191265651806213</t>
  </si>
  <si>
    <t>http://pbs.twimg.com/profile_images/1422166228873928710/it5KuhVi_normal.jpg</t>
  </si>
  <si>
    <t>ashe / sam / harpy</t>
  </si>
  <si>
    <t>http://twitter.com/sharpietheagle/statuses/1424075544065462280</t>
  </si>
  <si>
    <t>1424075542299615239</t>
  </si>
  <si>
    <t>stratosph3re</t>
  </si>
  <si>
    <t>Sat Aug 07 18:30:41 +0000 2021</t>
  </si>
  <si>
    <t>117624961</t>
  </si>
  <si>
    <t>http://pbs.twimg.com/profile_images/378800000242666514/62b2f3534fb6f44be8ea9d648f9971ee_normal.jpeg</t>
  </si>
  <si>
    <t>#Antireport</t>
  </si>
  <si>
    <t>http://twitter.com/stratosph3re/statuses/1424075542299615239</t>
  </si>
  <si>
    <t>1424075460821110789</t>
  </si>
  <si>
    <t>Jimindipity1013</t>
  </si>
  <si>
    <t>Sat Aug 07 18:30:22 +0000 2021</t>
  </si>
  <si>
    <t>316740109</t>
  </si>
  <si>
    <t>http://pbs.twimg.com/profile_images/1421342593485615104/ujfYEEWS_normal.jpg</t>
  </si>
  <si>
    <t xml:space="preserve">jiminland </t>
  </si>
  <si>
    <t>http://twitter.com/Jimindipity1013/statuses/1424075460821110789</t>
  </si>
  <si>
    <t>1424075440797409281</t>
  </si>
  <si>
    <t>lynxxiv</t>
  </si>
  <si>
    <t>Sat Aug 07 18:30:17 +0000 2021</t>
  </si>
  <si>
    <t>146422118</t>
  </si>
  <si>
    <t>http://pbs.twimg.com/profile_images/1339016090052161537/BR_r7wTU_normal.jpg</t>
  </si>
  <si>
    <t>London</t>
  </si>
  <si>
    <t>http://twitter.com/lynxxiv/statuses/1424075440797409281</t>
  </si>
  <si>
    <t>1424075422304653312</t>
  </si>
  <si>
    <t>iluvYTF</t>
  </si>
  <si>
    <t>Sat Aug 07 18:30:13 +0000 2021</t>
  </si>
  <si>
    <t>590670996</t>
  </si>
  <si>
    <t>http://pbs.twimg.com/profile_images/1338911786754404353/UfiO6uyL_normal.jpg</t>
  </si>
  <si>
    <t>http://twitter.com/iluvYTF/statuses/1424075422304653312</t>
  </si>
  <si>
    <t>1424075354604462083</t>
  </si>
  <si>
    <t>Beagreatyoomin</t>
  </si>
  <si>
    <t>Sat Aug 07 18:29:57 +0000 2021</t>
  </si>
  <si>
    <t>1298348894032625666</t>
  </si>
  <si>
    <t>http://pbs.twimg.com/profile_images/1298349939748147200/O9s1Ui4i_normal.jpg</t>
  </si>
  <si>
    <t>Wherever My Heart Is❣️</t>
  </si>
  <si>
    <t>http://twitter.com/Beagreatyoomin/statuses/1424075354604462083</t>
  </si>
  <si>
    <t>{"hashtags":[{"text":"PrayForGreece","indices":[0,14]},{"text":"PrayForTurkey","indices":[15,29]}],"symbols":[],"user_mentions":[],"urls":[]}</t>
  </si>
  <si>
    <t>1424075337021919232</t>
  </si>
  <si>
    <t>Sat Aug 07 18:29:53 +0000 2021</t>
  </si>
  <si>
    <t>http://twitter.com/ldepomar/statuses/1424075337021919232</t>
  </si>
  <si>
    <t>1424075320211251212</t>
  </si>
  <si>
    <t>Shyvahna</t>
  </si>
  <si>
    <t>Sat Aug 07 18:29:49 +0000 2021</t>
  </si>
  <si>
    <t>572734997</t>
  </si>
  <si>
    <t>http://pbs.twimg.com/profile_images/1396741452839931905/ZVJ7m8Cd_normal.jpg</t>
  </si>
  <si>
    <t>http://twitter.com/Shyvahna/statuses/1424075320211251212</t>
  </si>
  <si>
    <t>1424075299030016000</t>
  </si>
  <si>
    <t>AMOURHWASA</t>
  </si>
  <si>
    <t>Sat Aug 07 18:29:43 +0000 2021</t>
  </si>
  <si>
    <t>1322490464411525120</t>
  </si>
  <si>
    <t>http://pbs.twimg.com/profile_images/1423965583117365249/QHQZZhlG_normal.jpg</t>
  </si>
  <si>
    <t>http://twitter.com/AMOURHWASA/statuses/1424075299030016000</t>
  </si>
  <si>
    <t>{"hashtags":[],"symbols":[],"user_mentions":[{"screen_name":"fvllenpeople","name":"chris | Greece needs help !!!!","id":1298753250141896700,"id_str":"1298753250141896705","indices":[3,16]}],"urls":[]}</t>
  </si>
  <si>
    <t>1424075246693490694</t>
  </si>
  <si>
    <t>mpougelofatsaaa</t>
  </si>
  <si>
    <t>Sat Aug 07 18:29:31 +0000 2021</t>
  </si>
  <si>
    <t>1176879169227165696</t>
  </si>
  <si>
    <t>http://pbs.twimg.com/profile_images/1189584317158170631/9RiwSDE2_normal.jpg</t>
  </si>
  <si>
    <t>Westeros</t>
  </si>
  <si>
    <t>http://twitter.com/mpougelofatsaaa/statuses/1424075246693490694</t>
  </si>
  <si>
    <t>1424075239672193028</t>
  </si>
  <si>
    <t>erica_arborea_</t>
  </si>
  <si>
    <t>Sat Aug 07 18:29:29 +0000 2021</t>
  </si>
  <si>
    <t>1184856884941115392</t>
  </si>
  <si>
    <t>http://pbs.twimg.com/profile_images/1302260350360997891/hfZ8fHFA_normal.jpg</t>
  </si>
  <si>
    <t>Granada / Campo de Gibraltar</t>
  </si>
  <si>
    <t>http://twitter.com/erica_arborea_/statuses/1424075239672193028</t>
  </si>
  <si>
    <t>1424075164187299847</t>
  </si>
  <si>
    <t>maryypoppins85</t>
  </si>
  <si>
    <t>Sat Aug 07 18:29:11 +0000 2021</t>
  </si>
  <si>
    <t>18428653</t>
  </si>
  <si>
    <t>http://pbs.twimg.com/profile_images/1419709587603824645/zUT379r__normal.jpg</t>
  </si>
  <si>
    <t xml:space="preserve">Athens </t>
  </si>
  <si>
    <t>http://twitter.com/maryypoppins85/statuses/1424075164187299847</t>
  </si>
  <si>
    <t>1424075157539377156</t>
  </si>
  <si>
    <t>plastikofeggari</t>
  </si>
  <si>
    <t>Sat Aug 07 18:29:10 +0000 2021</t>
  </si>
  <si>
    <t>1366522758008614912</t>
  </si>
  <si>
    <t>http://pbs.twimg.com/profile_images/1366880434429247488/scS1hbHP_normal.jpg</t>
  </si>
  <si>
    <t>Θεσσαλονίκη</t>
  </si>
  <si>
    <t>http://twitter.com/plastikofeggari/statuses/1424075157539377156</t>
  </si>
  <si>
    <t>1424075144591511555</t>
  </si>
  <si>
    <t>2020thewalk</t>
  </si>
  <si>
    <t>Sat Aug 07 18:29:07 +0000 2021</t>
  </si>
  <si>
    <t>1352019963175964679</t>
  </si>
  <si>
    <t>http://pbs.twimg.com/profile_images/1352024264405377024/LXl0jGXF_normal.jpg</t>
  </si>
  <si>
    <t>http://twitter.com/2020thewalk/statuses/1424075144591511555</t>
  </si>
  <si>
    <t>1424075109380370435</t>
  </si>
  <si>
    <t>LHLwhor3</t>
  </si>
  <si>
    <t>Sat Aug 07 18:28:58 +0000 2021</t>
  </si>
  <si>
    <t>1258898386113224709</t>
  </si>
  <si>
    <t>http://pbs.twimg.com/profile_images/1421814359643336710/TMrrBLnf_normal.jpg</t>
  </si>
  <si>
    <t>he’s not a dad</t>
  </si>
  <si>
    <t>http://twitter.com/LHLwhor3/statuses/1424075109380370435</t>
  </si>
  <si>
    <t>{"hashtags":[{"text":"greeceisburning","indices":[113,129]}],"symbols":[],"user_mentions":[{"screen_name":"vanitasmylove","name":"mio/mika CHECK PINNED 📌","id":1345484817039822800,"id_str":"1345484817039822848","indices":[3,17]}],"urls":[]}</t>
  </si>
  <si>
    <t>1424075088853454853</t>
  </si>
  <si>
    <t>_xochaela</t>
  </si>
  <si>
    <t>Sat Aug 07 18:28:53 +0000 2021</t>
  </si>
  <si>
    <t>2456837449</t>
  </si>
  <si>
    <t>http://pbs.twimg.com/profile_images/1400683275824283649/UrlKcw7b_normal.jpg</t>
  </si>
  <si>
    <t>In Gods House</t>
  </si>
  <si>
    <t>http://twitter.com/_xochaela/statuses/1424075088853454853</t>
  </si>
  <si>
    <t>1424075026437967877</t>
  </si>
  <si>
    <t>MurciaXr</t>
  </si>
  <si>
    <t>Sat Aug 07 18:28:38 +0000 2021</t>
  </si>
  <si>
    <t>1150398361012514824</t>
  </si>
  <si>
    <t>http://pbs.twimg.com/profile_images/1410645857444282369/BqUfshN3_normal.jpg</t>
  </si>
  <si>
    <t>Murcia, Spain</t>
  </si>
  <si>
    <t>http://twitter.com/MurciaXr/statuses/1424075026437967877</t>
  </si>
  <si>
    <t>1424075004812173312</t>
  </si>
  <si>
    <t>HibubGames</t>
  </si>
  <si>
    <t>Sat Aug 07 18:28:33 +0000 2021</t>
  </si>
  <si>
    <t>864483011395547136</t>
  </si>
  <si>
    <t>http://pbs.twimg.com/profile_images/1353204491538100224/CWsfNGEC_normal.jpg</t>
  </si>
  <si>
    <t>Earthend</t>
  </si>
  <si>
    <t>http://twitter.com/HibubGames/statuses/1424075004812173312</t>
  </si>
  <si>
    <t>1424074998642315265</t>
  </si>
  <si>
    <t>FrfiwyJ4t77DdI9</t>
  </si>
  <si>
    <t>Sat Aug 07 18:28:32 +0000 2021</t>
  </si>
  <si>
    <t>1243234298246897671</t>
  </si>
  <si>
    <t>http://twitter.com/FrfiwyJ4t77DdI9/statuses/1424074998642315265</t>
  </si>
  <si>
    <t>{"hashtags":[],"symbols":[],"user_mentions":[{"screen_name":"FedonVovolis","name":"Φαίδων Βόβολης","id":1293891155701137400,"id_str":"1293891155701137410","indices":[3,16]}],"urls":[]}</t>
  </si>
  <si>
    <t>1424074993919578120</t>
  </si>
  <si>
    <t>EmCorfu</t>
  </si>
  <si>
    <t>Sat Aug 07 18:28:31 +0000 2021</t>
  </si>
  <si>
    <t>3919387761</t>
  </si>
  <si>
    <t>http://pbs.twimg.com/profile_images/1020886973488254976/f9PLTzDX_normal.jpg</t>
  </si>
  <si>
    <t>http://twitter.com/EmCorfu/statuses/1424074993919578120</t>
  </si>
  <si>
    <t>1424074989184208898</t>
  </si>
  <si>
    <t>evangelia1982</t>
  </si>
  <si>
    <t>Sat Aug 07 18:28:30 +0000 2021</t>
  </si>
  <si>
    <t>102602219</t>
  </si>
  <si>
    <t>http://pbs.twimg.com/profile_images/1349419617140297731/scu1Naiu_normal.jpg</t>
  </si>
  <si>
    <t>Καλλιθέα</t>
  </si>
  <si>
    <t>http://twitter.com/evangelia1982/statuses/1424074989184208898</t>
  </si>
  <si>
    <t>1424074950810357760</t>
  </si>
  <si>
    <t>laurenragnvindr</t>
  </si>
  <si>
    <t>Sat Aug 07 18:28:20 +0000 2021</t>
  </si>
  <si>
    <t>1248101471691976704</t>
  </si>
  <si>
    <t>http://pbs.twimg.com/profile_images/1413724578325700610/d8jk17fs_normal.jpg</t>
  </si>
  <si>
    <t>Teyvat</t>
  </si>
  <si>
    <t>http://twitter.com/laurenragnvindr/statuses/1424074950810357760</t>
  </si>
  <si>
    <t>1424074797277909002</t>
  </si>
  <si>
    <t>KmmForevermore</t>
  </si>
  <si>
    <t>Sat Aug 07 18:27:44 +0000 2021</t>
  </si>
  <si>
    <t>1346587405722251266</t>
  </si>
  <si>
    <t>http://pbs.twimg.com/profile_images/1410616974174867457/ukNXOZrM_normal.jpg</t>
  </si>
  <si>
    <t>Nederland</t>
  </si>
  <si>
    <t>http://twitter.com/KmmForevermore/statuses/1424074797277909002</t>
  </si>
  <si>
    <t>1424074795549970443</t>
  </si>
  <si>
    <t>Vsoo54529344</t>
  </si>
  <si>
    <t>Sat Aug 07 18:27:43 +0000 2021</t>
  </si>
  <si>
    <t>1239241724981018624</t>
  </si>
  <si>
    <t>http://pbs.twimg.com/profile_images/1415586942553575427/Mh60fnlp_normal.jpg</t>
  </si>
  <si>
    <t>http://twitter.com/Vsoo54529344/statuses/1424074795549970443</t>
  </si>
  <si>
    <t>{"hashtags":[{"text":"φωτιες","indices":[118,125]},{"text":"ζωα_σε_κινδυνο","indices":[126,141]},{"text":"PrayForGreece","indices":[142,156]}],"symbols":[],"user_mentions":[],"urls":[{"url":"https://t.co/mNOC6vZvGS","expanded_url":"https://www.instagram.com/tv/CSRn1VZoxOU/?utm_medium=share_sheet","display_url":"instagram.com/tv/CSRn1VZoxOU…","indices":[158,181]}]}</t>
  </si>
  <si>
    <t>1424074764709154816</t>
  </si>
  <si>
    <t>Lord_Asriel_sew</t>
  </si>
  <si>
    <t>Sat Aug 07 18:27:36 +0000 2021</t>
  </si>
  <si>
    <t>3088161592</t>
  </si>
  <si>
    <t>http://pbs.twimg.com/profile_images/1309423921419235329/qGCEO3ec_normal.jpg</t>
  </si>
  <si>
    <t>Top of the Tower of Zemuria</t>
  </si>
  <si>
    <t>http://twitter.com/Lord_Asriel_sew/statuses/1424074764709154816</t>
  </si>
  <si>
    <t>1424074752759672837</t>
  </si>
  <si>
    <t>bwocowwi</t>
  </si>
  <si>
    <t>Sat Aug 07 18:27:33 +0000 2021</t>
  </si>
  <si>
    <t>1190616780739399680</t>
  </si>
  <si>
    <t>http://pbs.twimg.com/profile_images/1420468702076616704/4VMlQ9_q_normal.jpg</t>
  </si>
  <si>
    <t xml:space="preserve">he/she/they + neos | ⚧ </t>
  </si>
  <si>
    <t>http://twitter.com/bwocowwi/statuses/1424074752759672837</t>
  </si>
  <si>
    <t>1424074683566239746</t>
  </si>
  <si>
    <t>tunczowysmok</t>
  </si>
  <si>
    <t>Sat Aug 07 18:27:17 +0000 2021</t>
  </si>
  <si>
    <t>713255565858877440</t>
  </si>
  <si>
    <t>http://pbs.twimg.com/profile_images/1399496367064588292/FrdH0nBx_normal.png</t>
  </si>
  <si>
    <t>she/her · 21 ·slavic· fan acc</t>
  </si>
  <si>
    <t>http://twitter.com/tunczowysmok/statuses/1424074683566239746</t>
  </si>
  <si>
    <t>1424074681750069251</t>
  </si>
  <si>
    <t>AiBIOS</t>
  </si>
  <si>
    <t>Sat Aug 07 18:27:16 +0000 2021</t>
  </si>
  <si>
    <t>19143277</t>
  </si>
  <si>
    <t>http://pbs.twimg.com/profile_images/1423519694733168641/keCpYHBc_normal.jpg</t>
  </si>
  <si>
    <t>http://twitter.com/AiBIOS/statuses/1424074681750069251</t>
  </si>
  <si>
    <t>1424074553072906248</t>
  </si>
  <si>
    <t>snazzynova</t>
  </si>
  <si>
    <t>Sat Aug 07 18:26:46 +0000 2021</t>
  </si>
  <si>
    <t>1374829284921991169</t>
  </si>
  <si>
    <t>http://pbs.twimg.com/profile_images/1418985553807167499/7Xs_9-vP_normal.jpg</t>
  </si>
  <si>
    <t>they/them | non-binary</t>
  </si>
  <si>
    <t>http://twitter.com/snazzynova/statuses/1424074553072906248</t>
  </si>
  <si>
    <t>1424074493757120519</t>
  </si>
  <si>
    <t>babyjolangford</t>
  </si>
  <si>
    <t>Sat Aug 07 18:26:31 +0000 2021</t>
  </si>
  <si>
    <t>1223536918291501056</t>
  </si>
  <si>
    <t>http://pbs.twimg.com/profile_images/1370820953505202181/GoS6C5oc_normal.jpg</t>
  </si>
  <si>
    <t>🇬🇷</t>
  </si>
  <si>
    <t>http://twitter.com/babyjolangford/statuses/1424074493757120519</t>
  </si>
  <si>
    <t>{"hashtags":[{"text":"prayforGreece","indices":[86,100]}],"symbols":[],"user_mentions":[{"screen_name":"tavsiyemyani","name":"açılın ben helikazım","id":3339666029,"id_str":"3339666029","indices":[3,16]}],"urls":[]}</t>
  </si>
  <si>
    <t>1424074482872983556</t>
  </si>
  <si>
    <t>Fakee_Cakee</t>
  </si>
  <si>
    <t>Sat Aug 07 18:26:29 +0000 2021</t>
  </si>
  <si>
    <t>1269282555884429312</t>
  </si>
  <si>
    <t>http://pbs.twimg.com/profile_images/1421398662689824770/GWKE3WDS_normal.jpg</t>
  </si>
  <si>
    <t>http://twitter.com/Fakee_Cakee/statuses/1424074482872983556</t>
  </si>
  <si>
    <t>1424074476975755269</t>
  </si>
  <si>
    <t>bored24hours</t>
  </si>
  <si>
    <t>Sat Aug 07 18:26:27 +0000 2021</t>
  </si>
  <si>
    <t>911620391067676672</t>
  </si>
  <si>
    <t>http://pbs.twimg.com/profile_images/1417619802378616845/kbsOFa-d_normal.jpg</t>
  </si>
  <si>
    <t>Montréal, Québec</t>
  </si>
  <si>
    <t>http://twitter.com/bored24hours/statuses/1424074476975755269</t>
  </si>
  <si>
    <t>1424074442162933763</t>
  </si>
  <si>
    <t>KiwiPopping</t>
  </si>
  <si>
    <t>Sat Aug 07 18:26:19 +0000 2021</t>
  </si>
  <si>
    <t>1018521253550776320</t>
  </si>
  <si>
    <t>http://pbs.twimg.com/profile_images/1412889604449980420/JFtngjGA_normal.jpg</t>
  </si>
  <si>
    <t>http://twitter.com/KiwiPopping/statuses/1424074442162933763</t>
  </si>
  <si>
    <t>1424074382419369989</t>
  </si>
  <si>
    <t>Sat Aug 07 18:26:05 +0000 2021</t>
  </si>
  <si>
    <t>http://twitter.com/babyjolangford/statuses/1424074382419369989</t>
  </si>
  <si>
    <t>{"hashtags":[{"text":"Πυρκαγια","indices":[90,99]},{"text":"φωτια","indices":[100,106]},{"text":"Ευβοια_μαντουδι_λιμνη","indices":[107,129]}],"symbols":[],"user_mentions":[{"screen_name":"marak1fg","name":"Μαρία Φ. 🌷","id":1220435052036808700,"id_str":"1220435052036808705","indices":[3,12]}],"urls":[]}</t>
  </si>
  <si>
    <t>1424074343802413067</t>
  </si>
  <si>
    <t>ailton1980xp</t>
  </si>
  <si>
    <t>Sat Aug 07 18:25:56 +0000 2021</t>
  </si>
  <si>
    <t>537249303</t>
  </si>
  <si>
    <t>http://pbs.twimg.com/profile_images/1336028831405182979/vfKP8k2S_normal.jpg</t>
  </si>
  <si>
    <t>http://twitter.com/ailton1980xp/statuses/1424074343802413067</t>
  </si>
  <si>
    <t>1424074343353655296</t>
  </si>
  <si>
    <t>dcrittenden78</t>
  </si>
  <si>
    <t>1669211472</t>
  </si>
  <si>
    <t>http://pbs.twimg.com/profile_images/419194824340676608/CNSOmu44_normal.jpeg</t>
  </si>
  <si>
    <t>Mechanicsville</t>
  </si>
  <si>
    <t>http://twitter.com/dcrittenden78/statuses/1424074343353655296</t>
  </si>
  <si>
    <t>{"hashtags":[{"text":"POstables","indices":[30,40]},{"text":"PrayForFireFighters","indices":[43,63]},{"text":"PrayForGreece","indices":[64,78]},{"text":"PrayForCA","indices":[79,89]}],"symbols":[],"user_mentions":[{"screen_name":"JudyRinge1","name":"Judy@Ringe","id":981541951496372200,"id_str":"981541951496372224","indices":[3,14]}],"urls":[],"media":[{"id":1424063286132166700,"id_str":"1424063286132166660","indices":[90,113],"media_url":"http://pbs.twimg.com/media/E8NKA4OVUAQtZzx.jpg","media_url_https":"https://pbs.twimg.com/media/E8NKA4OVUAQtZzx.jpg","url":"https://t.co/12265pM1nt","display_url":"pic.twitter.com/12265pM1nt","expanded_url":"https://twitter.com/JudyRinge1/status/1424063288665526276/photo/1","type":"photo","sizes":{"large":{"w":960,"h":644,"resize":"fit"},"thumb":{"w":150,"h":150,"resize":"crop"},"medium":{"w":960,"h":644,"resize":"fit"},"small":{"w":680,"h":456,"resize":"fit"}},"source_status_id":1424063288665526300,"source_status_id_str":"1424063288665526276","source_user_id":981541951496372200,"source_user_id_str":"981541951496372224"}]}</t>
  </si>
  <si>
    <t>1424074342460231682</t>
  </si>
  <si>
    <t>NoNameMeTooGR</t>
  </si>
  <si>
    <t>Sat Aug 07 18:25:55 +0000 2021</t>
  </si>
  <si>
    <t>1356545419162058752</t>
  </si>
  <si>
    <t>http://pbs.twimg.com/profile_images/1401256848003637254/Jj43UgKM_normal.jpg</t>
  </si>
  <si>
    <t>Μπανανιστάν &amp;Κακοποιητών Γωνία</t>
  </si>
  <si>
    <t>http://twitter.com/NoNameMeTooGR/statuses/1424074342460231682</t>
  </si>
  <si>
    <t>1424074333408964610</t>
  </si>
  <si>
    <t>christyy362</t>
  </si>
  <si>
    <t>Sat Aug 07 18:25:53 +0000 2021</t>
  </si>
  <si>
    <t>1351411492323782659</t>
  </si>
  <si>
    <t>http://pbs.twimg.com/profile_images/1412514024651116553/PBjAbMI4_normal.jpg</t>
  </si>
  <si>
    <t>http://twitter.com/christyy362/statuses/1424074333408964610</t>
  </si>
  <si>
    <t>1424074323883696130</t>
  </si>
  <si>
    <t>mcqueenrry</t>
  </si>
  <si>
    <t>Sat Aug 07 18:25:51 +0000 2021</t>
  </si>
  <si>
    <t>1031845446585659397</t>
  </si>
  <si>
    <t>http://pbs.twimg.com/profile_images/1420738750024273930/_KOa-nj3_normal.jpg</t>
  </si>
  <si>
    <t xml:space="preserve">Demetrius ʚ♡⃛ɞ (Out on waves being tossed)
But I swear (is there a line that we could just
go cross?) You were there </t>
  </si>
  <si>
    <t>http://twitter.com/mcqueenrry/statuses/1424074323883696130</t>
  </si>
  <si>
    <t>1424074314278703108</t>
  </si>
  <si>
    <t>SAPPlCSPIDERMAN</t>
  </si>
  <si>
    <t>Sat Aug 07 18:25:49 +0000 2021</t>
  </si>
  <si>
    <t>1329140461739577351</t>
  </si>
  <si>
    <t>&lt;a href="http://twitter.com/#!/download/ipad" rel="nofollow"&gt;Twitter for iPad&lt;/a&gt;</t>
  </si>
  <si>
    <t>http://pbs.twimg.com/profile_images/1423786818760228866/Ag5KOavF_normal.jpg</t>
  </si>
  <si>
    <t>Fig-Loki-Bart</t>
  </si>
  <si>
    <t>http://twitter.com/SAPPlCSPIDERMAN/statuses/1424074314278703108</t>
  </si>
  <si>
    <t>1424074308591267847</t>
  </si>
  <si>
    <t>arthuraangel</t>
  </si>
  <si>
    <t>Sat Aug 07 18:25:47 +0000 2021</t>
  </si>
  <si>
    <t>917264263466627072</t>
  </si>
  <si>
    <t>http://pbs.twimg.com/profile_images/1415352139162046472/WTI43Bis_normal.jpg</t>
  </si>
  <si>
    <t>http://twitter.com/arthuraangel/statuses/1424074308591267847</t>
  </si>
  <si>
    <t>1424074307248996352</t>
  </si>
  <si>
    <t>http://twitter.com/babyjolangford/statuses/1424074307248996352</t>
  </si>
  <si>
    <t>{"hashtags":[],"symbols":[],"user_mentions":[{"screen_name":"mana_enwmotarxi","name":"mana_dioikitou (prwin enwmotarxi) ♏☘","id":1448659417,"id_str":"1448659417","indices":[3,19]}],"urls":[]}</t>
  </si>
  <si>
    <t>1424074274374094855</t>
  </si>
  <si>
    <t>fibonyacci</t>
  </si>
  <si>
    <t>Sat Aug 07 18:25:39 +0000 2021</t>
  </si>
  <si>
    <t>1345917209412067330</t>
  </si>
  <si>
    <t>http://pbs.twimg.com/profile_images/1424081171525382147/-smLGW4c_normal.jpg</t>
  </si>
  <si>
    <t>ur moms pants</t>
  </si>
  <si>
    <t>http://twitter.com/fibonyacci/statuses/1424074274374094855</t>
  </si>
  <si>
    <t>1424074265910038532</t>
  </si>
  <si>
    <t>seimeiseb</t>
  </si>
  <si>
    <t>Sat Aug 07 18:25:37 +0000 2021</t>
  </si>
  <si>
    <t>1124702685578633216</t>
  </si>
  <si>
    <t>http://pbs.twimg.com/profile_images/1423917219269038082/tfVEVhpc_normal.jpg</t>
  </si>
  <si>
    <t>http://twitter.com/seimeiseb/statuses/1424074265910038532</t>
  </si>
  <si>
    <t>1424074244338683905</t>
  </si>
  <si>
    <t>raptispetros</t>
  </si>
  <si>
    <t>Sat Aug 07 18:25:32 +0000 2021</t>
  </si>
  <si>
    <t>512269720</t>
  </si>
  <si>
    <t>http://pbs.twimg.com/profile_images/513226067583438848/9e7vkWOi_normal.jpeg</t>
  </si>
  <si>
    <t>αθηνα</t>
  </si>
  <si>
    <t>http://twitter.com/raptispetros/statuses/1424074244338683905</t>
  </si>
  <si>
    <t>1424074168467873801</t>
  </si>
  <si>
    <t>celestistired</t>
  </si>
  <si>
    <t>Sat Aug 07 18:25:14 +0000 2021</t>
  </si>
  <si>
    <t>1134546366460583937</t>
  </si>
  <si>
    <t>http://pbs.twimg.com/profile_images/1362903445120946176/mTE0N-zo_normal.jpg</t>
  </si>
  <si>
    <t>he/they | 20</t>
  </si>
  <si>
    <t>http://twitter.com/celestistired/statuses/1424074168467873801</t>
  </si>
  <si>
    <t>1424074118496989184</t>
  </si>
  <si>
    <t>aegeanwave</t>
  </si>
  <si>
    <t>Sat Aug 07 18:25:02 +0000 2021</t>
  </si>
  <si>
    <t>1296109010203156481</t>
  </si>
  <si>
    <t>http://pbs.twimg.com/profile_images/1399664429826985985/520qaN3R_normal.jpg</t>
  </si>
  <si>
    <t>Germany</t>
  </si>
  <si>
    <t>http://twitter.com/aegeanwave/statuses/1424074118496989184</t>
  </si>
  <si>
    <t>1424074111681236994</t>
  </si>
  <si>
    <t>Savecan1</t>
  </si>
  <si>
    <t>Sat Aug 07 18:25:00 +0000 2021</t>
  </si>
  <si>
    <t>1176477930819653635</t>
  </si>
  <si>
    <t>http://twitter.com/Savecan1/statuses/1424074111681236994</t>
  </si>
  <si>
    <t>{"hashtags":[{"text":"PrayForGreece","indices":[61,75]},{"text":"Arson","indices":[76,82]},{"text":"Πυρκαγια","indices":[83,92]}],"symbols":[],"user_mentions":[{"screen_name":"LifeIntheMed","name":"Views of the Medditeranean","id":1313586542963650600,"id_str":"1313586542963650561","indices":[3,16]}],"urls":[{"url":"https://t.co/FFAKQSDZ8A","expanded_url":"https://greekreporter.com/2021/08/07/fires-greece-linked-arson/","display_url":"greekreporter.com/2021/08/07/fir…","indices":[94,117]}]}</t>
  </si>
  <si>
    <t>1424074107306627076</t>
  </si>
  <si>
    <t>Jocelyn_brdn</t>
  </si>
  <si>
    <t>Sat Aug 07 18:24:59 +0000 2021</t>
  </si>
  <si>
    <t>961234397121908736</t>
  </si>
  <si>
    <t>http://pbs.twimg.com/profile_images/1404910261220392966/HdQLSsYC_normal.jpg</t>
  </si>
  <si>
    <t>http://twitter.com/Jocelyn_brdn/statuses/1424074107306627076</t>
  </si>
  <si>
    <t>1424074088096600070</t>
  </si>
  <si>
    <t>PhantomThiefOTN</t>
  </si>
  <si>
    <t>Sat Aug 07 18:24:55 +0000 2021</t>
  </si>
  <si>
    <t>1409629652889522180</t>
  </si>
  <si>
    <t>http://pbs.twimg.com/profile_images/1423876145607548929/OAwoGItC_normal.png</t>
  </si>
  <si>
    <t>At moonrise~🌙</t>
  </si>
  <si>
    <t>http://twitter.com/PhantomThiefOTN/statuses/1424074088096600070</t>
  </si>
  <si>
    <t>1424074068618272769</t>
  </si>
  <si>
    <t>Monkeydonia79</t>
  </si>
  <si>
    <t>Sat Aug 07 18:24:50 +0000 2021</t>
  </si>
  <si>
    <t>1310896263974596608</t>
  </si>
  <si>
    <t>http://pbs.twimg.com/profile_images/1375325492904136704/r9UkqXxp_normal.jpg</t>
  </si>
  <si>
    <t>http://twitter.com/Monkeydonia79/statuses/1424074068618272769</t>
  </si>
  <si>
    <t>1424074054777118730</t>
  </si>
  <si>
    <t>GalaxyCinnamon</t>
  </si>
  <si>
    <t>Sat Aug 07 18:24:47 +0000 2021</t>
  </si>
  <si>
    <t>883541770017091584</t>
  </si>
  <si>
    <t>http://pbs.twimg.com/profile_images/1396546203865817088/ffhj2Lx9_normal.jpg</t>
  </si>
  <si>
    <t>NO THEY/THEM</t>
  </si>
  <si>
    <t>http://twitter.com/GalaxyCinnamon/statuses/1424074054777118730</t>
  </si>
  <si>
    <t>1424074053036482560</t>
  </si>
  <si>
    <t>spirosasimakopo</t>
  </si>
  <si>
    <t>Sat Aug 07 18:24:46 +0000 2021</t>
  </si>
  <si>
    <t>586937975</t>
  </si>
  <si>
    <t>http://pbs.twimg.com/profile_images/1039996003317936128/uzECkyr5_normal.jpg</t>
  </si>
  <si>
    <t>http://twitter.com/spirosasimakopo/statuses/1424074053036482560</t>
  </si>
  <si>
    <t>1424074025530187777</t>
  </si>
  <si>
    <t>FAqualcosa</t>
  </si>
  <si>
    <t>Sat Aug 07 18:24:40 +0000 2021</t>
  </si>
  <si>
    <t>1425228187</t>
  </si>
  <si>
    <t>http://pbs.twimg.com/profile_images/1419052736277061632/Q40X6YW8_normal.jpg</t>
  </si>
  <si>
    <t>http://twitter.com/FAqualcosa/statuses/1424074025530187777</t>
  </si>
  <si>
    <t>1424073970857431042</t>
  </si>
  <si>
    <t>TransOfTheDay</t>
  </si>
  <si>
    <t>Sat Aug 07 18:24:27 +0000 2021</t>
  </si>
  <si>
    <t>1352317571916292097</t>
  </si>
  <si>
    <t>http://pbs.twimg.com/profile_images/1400196258673930245/wbFMeABP_normal.jpg</t>
  </si>
  <si>
    <t>mod uses he/meow</t>
  </si>
  <si>
    <t>http://twitter.com/TransOfTheDay/statuses/1424073970857431042</t>
  </si>
  <si>
    <t>1424073945825914883</t>
  </si>
  <si>
    <t>redblacklist1</t>
  </si>
  <si>
    <t>Sat Aug 07 18:24:21 +0000 2021</t>
  </si>
  <si>
    <t>1371486400210681857</t>
  </si>
  <si>
    <t>http://pbs.twimg.com/profile_images/1371487298827780096/kHbcQv7M_normal.jpg</t>
  </si>
  <si>
    <t>http://twitter.com/redblacklist1/statuses/1424073945825914883</t>
  </si>
  <si>
    <t>1424073944336900110</t>
  </si>
  <si>
    <t>bird_kookoo</t>
  </si>
  <si>
    <t>1386504653651730438</t>
  </si>
  <si>
    <t>http://pbs.twimg.com/profile_images/1397285090808446976/kUCgiAFe_normal.jpg</t>
  </si>
  <si>
    <t>http://twitter.com/bird_kookoo/statuses/1424073944336900110</t>
  </si>
  <si>
    <t>1424073898945957889</t>
  </si>
  <si>
    <t>Banyan_Vines</t>
  </si>
  <si>
    <t>Sat Aug 07 18:24:10 +0000 2021</t>
  </si>
  <si>
    <t>40917478</t>
  </si>
  <si>
    <t>http://pbs.twimg.com/profile_images/1361166866522193920/LehMN_Bf_normal.jpg</t>
  </si>
  <si>
    <t>Spain</t>
  </si>
  <si>
    <t>http://twitter.com/Banyan_Vines/statuses/1424073898945957889</t>
  </si>
  <si>
    <t>1424073865228079104</t>
  </si>
  <si>
    <t>giwrgosdour</t>
  </si>
  <si>
    <t>Sat Aug 07 18:24:02 +0000 2021</t>
  </si>
  <si>
    <t>1324304119541235712</t>
  </si>
  <si>
    <t>http://pbs.twimg.com/profile_images/1420868044046454792/8kCUgg4K_normal.jpg</t>
  </si>
  <si>
    <t>Κοζάνη, Ελλάς</t>
  </si>
  <si>
    <t>http://twitter.com/giwrgosdour/statuses/1424073865228079104</t>
  </si>
  <si>
    <t>1424073820042899462</t>
  </si>
  <si>
    <t>gdcoaster</t>
  </si>
  <si>
    <t>Sat Aug 07 18:23:51 +0000 2021</t>
  </si>
  <si>
    <t>883464973153972224</t>
  </si>
  <si>
    <t>http://pbs.twimg.com/profile_images/1012354599662088192/XJKt8mbk_normal.jpg</t>
  </si>
  <si>
    <t>http://twitter.com/gdcoaster/statuses/1424073820042899462</t>
  </si>
  <si>
    <t>1424073767949639686</t>
  </si>
  <si>
    <t>euro_critic</t>
  </si>
  <si>
    <t>Sat Aug 07 18:23:38 +0000 2021</t>
  </si>
  <si>
    <t>1246551923060355072</t>
  </si>
  <si>
    <t>http://pbs.twimg.com/profile_images/1246552061791125520/MgkWmCgr_normal.jpg</t>
  </si>
  <si>
    <t>Nottingham, England</t>
  </si>
  <si>
    <t>http://twitter.com/euro_critic/statuses/1424073767949639686</t>
  </si>
  <si>
    <t>{"hashtags":[{"text":"GreeceFires","indices":[39,51]},{"text":"PrayForGreece","indices":[52,66]},{"text":"AthensFire","indices":[67,78]}],"symbols":[],"user_mentions":[],"urls":[{"url":"https://t.co/ae5uow0JbU","expanded_url":"https://twitter.com/panossonic/status/1423847767466782720","display_url":"twitter.com/panossonic/sta…","indices":[79,102]}]}</t>
  </si>
  <si>
    <t>1424073734823071744</t>
  </si>
  <si>
    <t>Sat Aug 07 18:23:31 +0000 2021</t>
  </si>
  <si>
    <t>http://twitter.com/babyjolangford/statuses/1424073734823071744</t>
  </si>
  <si>
    <t>{"hashtags":[{"text":"Πυρκαγια","indices":[67,76]},{"text":"φωτιες","indices":[77,84]},{"text":"PrayForGreece","indices":[85,99]}],"symbols":[],"user_mentions":[{"screen_name":"Faih04","name":"Faih 🔴💗🟣 🦋","id":1352286586617131000,"id_str":"1352286586617131008","indices":[3,10]}],"urls":[],"media":[{"id":1423992809451884500,"id_str":"1423992809451884548","indices":[100,123],"media_url":"http://pbs.twimg.com/ext_tw_video_thumb/1423992809451884548/pu/img/KeXOBg6_SbZF0DXm.jpg","media_url_https":"https://pbs.twimg.com/ext_tw_video_thumb/1423992809451884548/pu/img/KeXOBg6_SbZF0DXm.jpg","url":"https://t.co/Ef7s9HxVdc","display_url":"pic.twitter.com/Ef7s9HxVdc","expanded_url":"https://twitter.com/Faih04/status/1423993235463081989/video/1","type":"photo","sizes":{"thumb":{"w":150,"h":150,"resize":"crop"},"medium":{"w":480,"h":422,"resize":"fit"},"small":{"w":480,"h":422,"resize":"fit"},"large":{"w":480,"h":422,"resize":"fit"}},"source_status_id":1423993235463082000,"source_status_id_str":"1423993235463081989","source_user_id":1352286586617131000,"source_user_id_str":"1352286586617131008"}]}</t>
  </si>
  <si>
    <t>1424073729693343749</t>
  </si>
  <si>
    <t>tonia_drs</t>
  </si>
  <si>
    <t>Sat Aug 07 18:23:29 +0000 2021</t>
  </si>
  <si>
    <t>2198513898</t>
  </si>
  <si>
    <t>http://pbs.twimg.com/profile_images/724592409108176896/KrOzNOac_normal.jpg</t>
  </si>
  <si>
    <t>http://twitter.com/tonia_drs/statuses/1424073729693343749</t>
  </si>
  <si>
    <t>1424073663867928584</t>
  </si>
  <si>
    <t>gioxar1</t>
  </si>
  <si>
    <t>Sat Aug 07 18:23:14 +0000 2021</t>
  </si>
  <si>
    <t>2862491879</t>
  </si>
  <si>
    <t>http://pbs.twimg.com/profile_images/1392237536911794180/APMr0cs7_normal.jpg</t>
  </si>
  <si>
    <t>ΑΘΗΝΑ</t>
  </si>
  <si>
    <t>http://twitter.com/gioxar1/statuses/1424073663867928584</t>
  </si>
  <si>
    <t>1424073656662204421</t>
  </si>
  <si>
    <t>Sat Aug 07 18:23:12 +0000 2021</t>
  </si>
  <si>
    <t>http://twitter.com/babyjolangford/statuses/1424073656662204421</t>
  </si>
  <si>
    <t>1424073624424701955</t>
  </si>
  <si>
    <t>Sat Aug 07 18:23:04 +0000 2021</t>
  </si>
  <si>
    <t>http://twitter.com/babyjolangford/statuses/1424073624424701955</t>
  </si>
  <si>
    <t>{"hashtags":[{"text":"Μητσοτακη_γαμιεσαι","indices":[61,80]},{"text":"πουστρα_κυβερνηση","indices":[81,99]},{"text":"Πυρκαγια","indices":[100,109]},{"text":"opentv","indices":[110,117]},{"text":"Ευβοιας","indices":[118,126]},{"text":"φωτιες","indices":[127,134]}],"symbols":[],"user_mentions":[{"screen_name":"mVidias","name":"Μιχάλης Βιδιάς","id":765136919651024900,"id_str":"765136919651024896","indices":[3,11]}],"urls":[]}</t>
  </si>
  <si>
    <t>1424073614870163456</t>
  </si>
  <si>
    <t>_perunat</t>
  </si>
  <si>
    <t>Sat Aug 07 18:23:02 +0000 2021</t>
  </si>
  <si>
    <t>1557130188</t>
  </si>
  <si>
    <t>http://pbs.twimg.com/profile_images/1423629752062160899/4qp1rtVj_normal.jpg</t>
  </si>
  <si>
    <t>New York, NY</t>
  </si>
  <si>
    <t>http://twitter.com/_perunat/statuses/1424073614870163456</t>
  </si>
  <si>
    <t>1424073591549800453</t>
  </si>
  <si>
    <t>terpsik</t>
  </si>
  <si>
    <t>Sat Aug 07 18:22:56 +0000 2021</t>
  </si>
  <si>
    <t>98871553</t>
  </si>
  <si>
    <t>http://pbs.twimg.com/profile_images/1310322269374353413/P4-qoANy_normal.jpg</t>
  </si>
  <si>
    <t>http://twitter.com/terpsik/statuses/1424073591549800453</t>
  </si>
  <si>
    <t>1424073510054412290</t>
  </si>
  <si>
    <t>Smerna79s</t>
  </si>
  <si>
    <t>Sat Aug 07 18:22:37 +0000 2021</t>
  </si>
  <si>
    <t>1405862076212465666</t>
  </si>
  <si>
    <t>http://pbs.twimg.com/profile_images/1405912275693752321/3TmgTqAQ_normal.jpg</t>
  </si>
  <si>
    <t>http://twitter.com/Smerna79s/statuses/1424073510054412290</t>
  </si>
  <si>
    <t>1424073483005349897</t>
  </si>
  <si>
    <t>Ihatecallcente1</t>
  </si>
  <si>
    <t>Sat Aug 07 18:22:31 +0000 2021</t>
  </si>
  <si>
    <t>1153731440481316871</t>
  </si>
  <si>
    <t>http://pbs.twimg.com/profile_images/1419443008630571011/5a8rkVrm_normal.jpg</t>
  </si>
  <si>
    <t>http://twitter.com/Ihatecallcente1/statuses/1424073483005349897</t>
  </si>
  <si>
    <t>1424073457487290370</t>
  </si>
  <si>
    <t>esXrebellion</t>
  </si>
  <si>
    <t>Sat Aug 07 18:22:24 +0000 2021</t>
  </si>
  <si>
    <t>1063835274596237312</t>
  </si>
  <si>
    <t>http://pbs.twimg.com/profile_images/1349718146698125312/2yNZSOlT_normal.jpg</t>
  </si>
  <si>
    <t>http://twitter.com/esXrebellion/statuses/1424073457487290370</t>
  </si>
  <si>
    <t>{"hashtags":[{"text":"ClimateJustice","indices":[180,195]},{"text":"helpgreece","indices":[196,207]},{"text":"prayforgreece","indices":[208,222]},{"text":"Greecewildfires","indices":[223,239]}],"symbols":[],"user_mentions":[],"urls":[{"url":"https://t.co/A7ry0ddNU9","expanded_url":"https://sosrefugiados.org/donaciones/","display_url":"sosrefugiados.org/donaciones/","indices":[155,178]},{"url":"https://t.co/1CPnfmAAQa","expanded_url":"https://www.youtube.com/watch?v=J6sE1mS3inM","display_url":"youtube.com/watch?v=J6sE1m…","indices":[241,264]}]}</t>
  </si>
  <si>
    <t>1424073448607916034</t>
  </si>
  <si>
    <t>Sat Aug 07 18:22:22 +0000 2021</t>
  </si>
  <si>
    <t>http://twitter.com/babyjolangford/statuses/1424073448607916034</t>
  </si>
  <si>
    <t>1424073402541912069</t>
  </si>
  <si>
    <t>tomason26</t>
  </si>
  <si>
    <t>Sat Aug 07 18:22:11 +0000 2021</t>
  </si>
  <si>
    <t>89030562</t>
  </si>
  <si>
    <t>http://pbs.twimg.com/profile_images/1379394222009294851/yRz2tWZu_normal.jpg</t>
  </si>
  <si>
    <t>http://twitter.com/tomason26/statuses/1424073402541912069</t>
  </si>
  <si>
    <t>1424073297369632768</t>
  </si>
  <si>
    <t>taxiarxis_7</t>
  </si>
  <si>
    <t>Sat Aug 07 18:21:46 +0000 2021</t>
  </si>
  <si>
    <t>1367472494869905410</t>
  </si>
  <si>
    <t>http://pbs.twimg.com/profile_images/1367472727737708544/2WkTnHbn_normal.jpg</t>
  </si>
  <si>
    <t>http://twitter.com/taxiarxis_7/statuses/1424073297369632768</t>
  </si>
  <si>
    <t>1424073288456851463</t>
  </si>
  <si>
    <t>cc_tof</t>
  </si>
  <si>
    <t>Sat Aug 07 18:21:44 +0000 2021</t>
  </si>
  <si>
    <t>17509439</t>
  </si>
  <si>
    <t>http://pbs.twimg.com/profile_images/956165889224781824/3UrsY-fE_normal.jpg</t>
  </si>
  <si>
    <t>IdF - France</t>
  </si>
  <si>
    <t>http://twitter.com/cc_tof/statuses/1424073288456851463</t>
  </si>
  <si>
    <t>1424073276683390977</t>
  </si>
  <si>
    <t>Sat Aug 07 18:21:41 +0000 2021</t>
  </si>
  <si>
    <t>http://twitter.com/babyjolangford/statuses/1424073276683390977</t>
  </si>
  <si>
    <t>1424073270903676934</t>
  </si>
  <si>
    <t>RoulaKara</t>
  </si>
  <si>
    <t>Sat Aug 07 18:21:40 +0000 2021</t>
  </si>
  <si>
    <t>1259822513883942913</t>
  </si>
  <si>
    <t>http://pbs.twimg.com/profile_images/1259822843371704322/qblVcRXP_normal.jpg</t>
  </si>
  <si>
    <t>http://twitter.com/RoulaKara/statuses/1424073270903676934</t>
  </si>
  <si>
    <t>1424073269041303558</t>
  </si>
  <si>
    <t>ranvirstaylor</t>
  </si>
  <si>
    <t>Sat Aug 07 18:21:39 +0000 2021</t>
  </si>
  <si>
    <t>1332791395480981512</t>
  </si>
  <si>
    <t>http://pbs.twimg.com/profile_images/1421037513163132928/wXHOlvWw_normal.jpg</t>
  </si>
  <si>
    <t>she/they, 17, lesbian</t>
  </si>
  <si>
    <t>http://twitter.com/ranvirstaylor/statuses/1424073269041303558</t>
  </si>
  <si>
    <t>{"hashtags":[],"symbols":[],"user_mentions":[{"screen_name":"newigoeunic","name":"emy 🝮 CHECK PINNED 📌","id":1401252238543184000,"id_str":"1401252238543183875","indices":[3,15]}],"urls":[]}</t>
  </si>
  <si>
    <t>1424073235776278533</t>
  </si>
  <si>
    <t>evermorekepner</t>
  </si>
  <si>
    <t>Sat Aug 07 18:21:32 +0000 2021</t>
  </si>
  <si>
    <t>894532594943090688</t>
  </si>
  <si>
    <t>http://pbs.twimg.com/profile_images/1419047959568785411/oh13oTom_normal.jpg</t>
  </si>
  <si>
    <t>14|sb to unfollow|white</t>
  </si>
  <si>
    <t>http://twitter.com/evermorekepner/statuses/1424073235776278533</t>
  </si>
  <si>
    <t>1424073225139593223</t>
  </si>
  <si>
    <t>Sat Aug 07 18:21:29 +0000 2021</t>
  </si>
  <si>
    <t>http://twitter.com/babyjolangford/statuses/1424073225139593223</t>
  </si>
  <si>
    <t>{"hashtags":[{"text":"Πυρκαγια","indices":[51,60]},{"text":"PrayForGreece","indices":[61,75]}],"symbols":[],"user_mentions":[{"screen_name":"XaraVerra","name":"Χαρά Βέρρα","id":1368613452130967600,"id_str":"1368613452130967562","indices":[3,13]}],"urls":[],"media":[{"id":1423515948091330600,"id_str":"1423515948091330564","indices":[76,99],"media_url":"http://pbs.twimg.com/media/E8FYNnIWUAQw32M.jpg","media_url_https":"https://pbs.twimg.com/media/E8FYNnIWUAQw32M.jpg","url":"https://t.co/3SFze8XV9n","display_url":"pic.twitter.com/3SFze8XV9n","expanded_url":"https://twitter.com/XaraVerra/status/1423515953086795777/photo/1","type":"photo","sizes":{"thumb":{"w":150,"h":150,"resize":"crop"},"medium":{"w":607,"h":539,"resize":"fit"},"small":{"w":607,"h":539,"resize":"fit"},"large":{"w":607,"h":539,"resize":"fit"}},"source_status_id":1423515953086795800,"source_status_id_str":"1423515953086795777","source_user_id":1368613452130967600,"source_user_id_str":"1368613452130967562"}]}</t>
  </si>
  <si>
    <t>1424073218713956354</t>
  </si>
  <si>
    <t>luvjungkook__</t>
  </si>
  <si>
    <t>Sat Aug 07 18:21:27 +0000 2021</t>
  </si>
  <si>
    <t>1314877475428741120</t>
  </si>
  <si>
    <t>http://pbs.twimg.com/profile_images/1417478878726180874/N6xFOV5O_normal.jpg</t>
  </si>
  <si>
    <t>http://twitter.com/luvjungkook__/statuses/1424073218713956354</t>
  </si>
  <si>
    <t>1424073191807406080</t>
  </si>
  <si>
    <t>AHarmlessYeti</t>
  </si>
  <si>
    <t>Sat Aug 07 18:21:21 +0000 2021</t>
  </si>
  <si>
    <t>2303217105</t>
  </si>
  <si>
    <t>http://pbs.twimg.com/profile_images/1353323386898886656/K7BKN_oS_normal.jpg</t>
  </si>
  <si>
    <t>http://twitter.com/AHarmlessYeti/statuses/1424073191807406080</t>
  </si>
  <si>
    <t>1424073155547705347</t>
  </si>
  <si>
    <t>_jurassicpark</t>
  </si>
  <si>
    <t>Sat Aug 07 18:21:12 +0000 2021</t>
  </si>
  <si>
    <t>1261769867151228933</t>
  </si>
  <si>
    <t>http://pbs.twimg.com/profile_images/1422717674350686210/40xjS5iB_normal.jpg</t>
  </si>
  <si>
    <t>she/her</t>
  </si>
  <si>
    <t>http://twitter.com/_jurassicpark/statuses/1424073155547705347</t>
  </si>
  <si>
    <t>1424073061670825986</t>
  </si>
  <si>
    <t>Sat Aug 07 18:20:50 +0000 2021</t>
  </si>
  <si>
    <t>http://twitter.com/babyjolangford/statuses/1424073061670825986</t>
  </si>
  <si>
    <t>{"hashtags":[{"text":"PrayForGreece","indices":[43,57]}],"symbols":[],"user_mentions":[{"screen_name":"edser_gr","name":"Elena 🧶","id":716520157,"id_str":"716520157","indices":[3,12]}],"urls":[],"media":[{"id":1423659836580012000,"id_str":"1423659836580012033","indices":[58,81],"media_url":"http://pbs.twimg.com/media/E8HbFBhXoAEH4tj.jpg","media_url_https":"https://pbs.twimg.com/media/E8HbFBhXoAEH4tj.jpg","url":"https://t.co/YPah2vgO8F","display_url":"pic.twitter.com/YPah2vgO8F","expanded_url":"https://twitter.com/edser_gr/status/1423659838870114309/photo/1","type":"photo","sizes":{"thumb":{"w":150,"h":150,"resize":"crop"},"large":{"w":720,"h":500,"resize":"fit"},"small":{"w":680,"h":472,"resize":"fit"},"medium":{"w":720,"h":500,"resize":"fit"}},"source_status_id":1423659838870114300,"source_status_id_str":"1423659838870114309","source_user_id":716520157,"source_user_id_str":"716520157"}]}</t>
  </si>
  <si>
    <t>1424073048160878594</t>
  </si>
  <si>
    <t>Sat Aug 07 18:20:47 +0000 2021</t>
  </si>
  <si>
    <t>http://twitter.com/babyjolangford/statuses/1424073048160878594</t>
  </si>
  <si>
    <t>{"hashtags":[{"text":"Πυρκαγια","indices":[90,99]},{"text":"PrayForGreece","indices":[100,114]}],"symbols":[],"user_mentions":[{"screen_name":"__margaretart_","name":"margaretkara_art","id":819171026269536300,"id_str":"819171026269536256","indices":[3,18]}],"urls":[],"media":[{"id":1423394605580656600,"id_str":"1423394605580656642","indices":[115,138],"media_url":"http://pbs.twimg.com/media/E8Dp2jDXoAIMxl4.jpg","media_url_https":"https://pbs.twimg.com/media/E8Dp2jDXoAIMxl4.jpg","url":"https://t.co/0EvlNBApYF","display_url":"pic.twitter.com/0EvlNBApYF","expanded_url":"https://twitter.com/__margaretart_/status/1423394609053507585/photo/1","type":"photo","sizes":{"thumb":{"w":150,"h":150,"resize":"crop"},"small":{"w":680,"h":456,"resize":"fit"},"large":{"w":720,"h":483,"resize":"fit"},"medium":{"w":720,"h":483,"resize":"fit"}},"source_status_id":1423394609053507600,"source_status_id_str":"1423394609053507585","source_user_id":819171026269536300,"source_user_id_str":"819171026269536256"}]}</t>
  </si>
  <si>
    <t>1424073039109570560</t>
  </si>
  <si>
    <t>XunoLemoni</t>
  </si>
  <si>
    <t>Sat Aug 07 18:20:45 +0000 2021</t>
  </si>
  <si>
    <t>1305161127454806020</t>
  </si>
  <si>
    <t>http://pbs.twimg.com/profile_images/1348398388321124352/sSlX_JgU_normal.jpg</t>
  </si>
  <si>
    <t>http://twitter.com/XunoLemoni/statuses/1424073039109570560</t>
  </si>
  <si>
    <t>1424073001952239624</t>
  </si>
  <si>
    <t>lgrd_y</t>
  </si>
  <si>
    <t>Sat Aug 07 18:20:36 +0000 2021</t>
  </si>
  <si>
    <t>3347839611</t>
  </si>
  <si>
    <t>http://pbs.twimg.com/profile_images/1419373633760337920/1WTLbONv_normal.jpg</t>
  </si>
  <si>
    <t>🇨🇵|🇩🇪|🇻🇦</t>
  </si>
  <si>
    <t>http://twitter.com/lgrd_y/statuses/1424073001952239624</t>
  </si>
  <si>
    <t>1424072975137918978</t>
  </si>
  <si>
    <t>scarredchara</t>
  </si>
  <si>
    <t>Sat Aug 07 18:20:29 +0000 2021</t>
  </si>
  <si>
    <t>1382041460103532544</t>
  </si>
  <si>
    <t>http://pbs.twimg.com/profile_images/1423606400014458883/dk3en0KX_normal.jpg</t>
  </si>
  <si>
    <t>http://twitter.com/scarredchara/statuses/1424072975137918978</t>
  </si>
  <si>
    <t>1424072939985645573</t>
  </si>
  <si>
    <t>sunfl0wer_moon</t>
  </si>
  <si>
    <t>Sat Aug 07 18:20:21 +0000 2021</t>
  </si>
  <si>
    <t>1311400666296918017</t>
  </si>
  <si>
    <t>http://pbs.twimg.com/profile_images/1422096773263339521/Z_oJNeb7_normal.jpg</t>
  </si>
  <si>
    <t>Faith forgotton land</t>
  </si>
  <si>
    <t>http://twitter.com/sunfl0wer_moon/statuses/1424072939985645573</t>
  </si>
  <si>
    <t>1424072895685226498</t>
  </si>
  <si>
    <t>yelenaspampi_</t>
  </si>
  <si>
    <t>Sat Aug 07 18:20:10 +0000 2021</t>
  </si>
  <si>
    <t>1086728480585183232</t>
  </si>
  <si>
    <t>http://pbs.twimg.com/profile_images/1422402577002418177/57TgNjkK_normal.jpg</t>
  </si>
  <si>
    <t>17; she/her</t>
  </si>
  <si>
    <t>http://twitter.com/yelenaspampi_/statuses/1424072895685226498</t>
  </si>
  <si>
    <t>1424072881500303362</t>
  </si>
  <si>
    <t>xletsa</t>
  </si>
  <si>
    <t>Sat Aug 07 18:20:07 +0000 2021</t>
  </si>
  <si>
    <t>386793195</t>
  </si>
  <si>
    <t>http://pbs.twimg.com/profile_images/1408455114927579148/xa6CUFVj_normal.jpg</t>
  </si>
  <si>
    <t>Edenia</t>
  </si>
  <si>
    <t>http://twitter.com/xletsa/statuses/1424072881500303362</t>
  </si>
  <si>
    <t>1424072845215338496</t>
  </si>
  <si>
    <t>greysdeluca_</t>
  </si>
  <si>
    <t>Sat Aug 07 18:19:58 +0000 2021</t>
  </si>
  <si>
    <t>1344741207189172226</t>
  </si>
  <si>
    <t>http://pbs.twimg.com/profile_images/1422536936858824705/7K9euXNh_normal.jpg</t>
  </si>
  <si>
    <t>14 • she/her</t>
  </si>
  <si>
    <t>http://twitter.com/greysdeluca_/statuses/1424072845215338496</t>
  </si>
  <si>
    <t>1424072751480987650</t>
  </si>
  <si>
    <t>himeaegyo</t>
  </si>
  <si>
    <t>Sat Aug 07 18:19:36 +0000 2021</t>
  </si>
  <si>
    <t>793944375021699076</t>
  </si>
  <si>
    <t>http://pbs.twimg.com/profile_images/1400117044377309185/kY1Ry_PO_normal.png</t>
  </si>
  <si>
    <t>http://twitter.com/himeaegyo/statuses/1424072751480987650</t>
  </si>
  <si>
    <t>{"hashtags":[],"symbols":[],"user_mentions":[{"screen_name":"abeewithbooks","name":"nia 🕊️","id":1064521111281573900,"id_str":"1064521111281573888","indices":[3,17]}],"urls":[]}</t>
  </si>
  <si>
    <t>1424072734691282945</t>
  </si>
  <si>
    <t>thesungmate</t>
  </si>
  <si>
    <t>Sat Aug 07 18:19:32 +0000 2021</t>
  </si>
  <si>
    <t>1083687106109689856</t>
  </si>
  <si>
    <t>http://pbs.twimg.com/profile_images/1409242503824478208/mJYbU_ro_normal.jpg</t>
  </si>
  <si>
    <t>she/he/they, bi</t>
  </si>
  <si>
    <t>http://twitter.com/thesungmate/statuses/1424072734691282945</t>
  </si>
  <si>
    <t>1424072721483190272</t>
  </si>
  <si>
    <t>sheloooo_</t>
  </si>
  <si>
    <t>Sat Aug 07 18:19:29 +0000 2021</t>
  </si>
  <si>
    <t>1341937854</t>
  </si>
  <si>
    <t>http://pbs.twimg.com/profile_images/1422822454355890179/O7L0YUoU_normal.jpg</t>
  </si>
  <si>
    <t>Ace Birom Enby | 20</t>
  </si>
  <si>
    <t>http://twitter.com/sheloooo_/statuses/1424072721483190272</t>
  </si>
  <si>
    <t>1424072717314236419</t>
  </si>
  <si>
    <t>alciacco</t>
  </si>
  <si>
    <t>Sat Aug 07 18:19:28 +0000 2021</t>
  </si>
  <si>
    <t>782172078</t>
  </si>
  <si>
    <t>http://pbs.twimg.com/profile_images/1375920311963680774/YZyIWQYF_normal.jpg</t>
  </si>
  <si>
    <t>http://twitter.com/alciacco/statuses/1424072717314236419</t>
  </si>
  <si>
    <t>1424072704966107137</t>
  </si>
  <si>
    <t>zeusdolls</t>
  </si>
  <si>
    <t>Sat Aug 07 18:19:25 +0000 2021</t>
  </si>
  <si>
    <t>892265672465448960</t>
  </si>
  <si>
    <t>http://pbs.twimg.com/profile_images/1422532334868320257/S-6grvjP_normal.jpg</t>
  </si>
  <si>
    <t>HE!HIM 🗯 밤이 깊을수록 더 별은 빛나듯이 때론 보이지 않아도 느낄 수가 있지 분명 이 길 끝엔 찾던 답이 있을 테니</t>
  </si>
  <si>
    <t>http://twitter.com/zeusdolls/statuses/1424072704966107137</t>
  </si>
  <si>
    <t>1424072657901924355</t>
  </si>
  <si>
    <t>Kaya_AddictGr</t>
  </si>
  <si>
    <t>Sat Aug 07 18:19:14 +0000 2021</t>
  </si>
  <si>
    <t>1251484086822154240</t>
  </si>
  <si>
    <t>http://pbs.twimg.com/profile_images/1397327610699526144/ytVdLWVN_normal.jpg</t>
  </si>
  <si>
    <t>ギリシャ</t>
  </si>
  <si>
    <t>http://twitter.com/Kaya_AddictGr/statuses/1424072657901924355</t>
  </si>
  <si>
    <t>{"hashtags":[{"text":"prayforgreece","indices":[77,91]}],"symbols":[],"user_mentions":[],"urls":[{"url":"https://t.co/NPSDDLmTaD","expanded_url":"https://twitter.com/l_team10/status/1424020478012891136","display_url":"twitter.com/l_team10/statu…","indices":[92,115]}]}</t>
  </si>
  <si>
    <t>1424072649471315973</t>
  </si>
  <si>
    <t>martiniwhodini</t>
  </si>
  <si>
    <t>Sat Aug 07 18:19:12 +0000 2021</t>
  </si>
  <si>
    <t>2877519958</t>
  </si>
  <si>
    <t>http://pbs.twimg.com/profile_images/1218766397825802240/fSi4paVy_normal.jpg</t>
  </si>
  <si>
    <t>Chicago, IL</t>
  </si>
  <si>
    <t>http://twitter.com/martiniwhodini/statuses/1424072649471315973</t>
  </si>
  <si>
    <t>1424072619066892288</t>
  </si>
  <si>
    <t>Teleman73257129</t>
  </si>
  <si>
    <t>Sat Aug 07 18:19:05 +0000 2021</t>
  </si>
  <si>
    <t>1021748839961776128</t>
  </si>
  <si>
    <t>http://pbs.twimg.com/profile_images/1351677179483070467/H3Gho0pg_normal.jpg</t>
  </si>
  <si>
    <t>http://twitter.com/Teleman73257129/statuses/1424072619066892288</t>
  </si>
  <si>
    <t>1424072600360132612</t>
  </si>
  <si>
    <t>MissEntity</t>
  </si>
  <si>
    <t>Sat Aug 07 18:19:00 +0000 2021</t>
  </si>
  <si>
    <t>2183208176</t>
  </si>
  <si>
    <t>http://pbs.twimg.com/profile_images/1398671651596759045/bpXToJ1M_normal.jpg</t>
  </si>
  <si>
    <t xml:space="preserve">space the final frontier </t>
  </si>
  <si>
    <t>http://twitter.com/MissEntity/statuses/1424072600360132612</t>
  </si>
  <si>
    <t>{"hashtags":[{"text":"Greece","indices":[79,86]},{"text":"greecefire","indices":[87,98]},{"text":"Forestfires","indices":[99,111]},{"text":"Athens","indices":[112,119]},{"text":"Αφιδνες","indices":[120,128]},{"text":"Greeks","indices":[129,136]}],"symbols":[],"user_mentions":[{"screen_name":"greekmasterchef","name":"Ο ΣΕΦ ΤΟΥ ΜΑΞΙΜΟΥ🍔🥩🍰🍽","id":1374783972748722200,"id_str":"1374783972748722185","indices":[3,19]}],"urls":[]}</t>
  </si>
  <si>
    <t>1424072597877055495</t>
  </si>
  <si>
    <t>rokakakafruit</t>
  </si>
  <si>
    <t>Sat Aug 07 18:18:59 +0000 2021</t>
  </si>
  <si>
    <t>1003104369133289474</t>
  </si>
  <si>
    <t>http://pbs.twimg.com/profile_images/1423978211466125321/IRbfzVee_normal.jpg</t>
  </si>
  <si>
    <t>18 SHE THEY 🏳️‍⚧️🇵🇷|JESTER|</t>
  </si>
  <si>
    <t>http://twitter.com/rokakakafruit/statuses/1424072597877055495</t>
  </si>
  <si>
    <t>1424072588494614535</t>
  </si>
  <si>
    <t>CarbonisedPleb</t>
  </si>
  <si>
    <t>Sat Aug 07 18:18:57 +0000 2021</t>
  </si>
  <si>
    <t>142883006</t>
  </si>
  <si>
    <t>http://pbs.twimg.com/profile_images/1052262766617219074/BeKOtZwc_normal.jpg</t>
  </si>
  <si>
    <t>Isle of Wight</t>
  </si>
  <si>
    <t>http://twitter.com/CarbonisedPleb/statuses/1424072588494614535</t>
  </si>
  <si>
    <t>1424072568110305281</t>
  </si>
  <si>
    <t>klaggelidi</t>
  </si>
  <si>
    <t>Sat Aug 07 18:18:52 +0000 2021</t>
  </si>
  <si>
    <t>1313001439</t>
  </si>
  <si>
    <t>http://pbs.twimg.com/profile_images/1401295407720898561/lcWFxTxm_normal.jpg</t>
  </si>
  <si>
    <t>Athens Greece</t>
  </si>
  <si>
    <t>http://twitter.com/klaggelidi/statuses/1424072568110305281</t>
  </si>
  <si>
    <t>1424072557653811204</t>
  </si>
  <si>
    <t>Sat Aug 07 18:18:50 +0000 2021</t>
  </si>
  <si>
    <t>http://twitter.com/iomi014/statuses/1424072557653811204</t>
  </si>
  <si>
    <t>1424072509813575682</t>
  </si>
  <si>
    <t>Kweenkatyatar</t>
  </si>
  <si>
    <t>Sat Aug 07 18:18:38 +0000 2021</t>
  </si>
  <si>
    <t>1353813562527985664</t>
  </si>
  <si>
    <t>1424072498891694087</t>
  </si>
  <si>
    <t>http://pbs.twimg.com/profile_images/1353813761266774016/a87EBNaL_normal.jpg</t>
  </si>
  <si>
    <t>http://twitter.com/Kweenkatyatar/statuses/1424072509813575682</t>
  </si>
  <si>
    <t>{"hashtags":[{"text":"PrayForGreece","indices":[0,14]}],"symbols":[],"user_mentions":[],"urls":[],"media":[{"id":1424072502381252600,"id_str":"1424072502381252610","indices":[15,38],"media_url":"http://pbs.twimg.com/media/E8NSZVbWEAIKYSH.jpg","media_url_https":"https://pbs.twimg.com/media/E8NSZVbWEAIKYSH.jpg","url":"https://t.co/Zfv5E8LMrI","display_url":"pic.twitter.com/Zfv5E8LMrI","expanded_url":"https://twitter.com/Kweenkatyatar/status/1424072509813575682/photo/1","type":"photo","sizes":{"thumb":{"w":150,"h":150,"resize":"crop"},"small":{"w":383,"h":680,"resize":"fit"},"medium":{"w":675,"h":1200,"resize":"fit"},"large":{"w":1152,"h":2048,"resize":"fit"}}}]}</t>
  </si>
  <si>
    <t>Sat Aug 07 18:18:36 +0000 2021</t>
  </si>
  <si>
    <t>http://twitter.com/Kweenkatyatar/statuses/1424072498891694087</t>
  </si>
  <si>
    <t>{"hashtags":[{"text":"PrayForGreece","indices":[248,262]}],"symbols":[],"user_mentions":[],"urls":[],"media":[{"id":1424072426317656000,"id_str":"1424072426317656070","indices":[263,286],"media_url":"http://pbs.twimg.com/ext_tw_video_thumb/1424072426317656070/pu/img/K3g9yzrZTslTOj5r.jpg","media_url_https":"https://pbs.twimg.com/ext_tw_video_thumb/1424072426317656070/pu/img/K3g9yzrZTslTOj5r.jpg","url":"https://t.co/x1tWOtpFw1","display_url":"pic.twitter.com/x1tWOtpFw1","expanded_url":"https://twitter.com/Kweenkatyatar/status/1424072498891694087/video/1","type":"photo","sizes":{"thumb":{"w":150,"h":150,"resize":"crop"},"small":{"w":383,"h":680,"resize":"fit"},"large":{"w":720,"h":1280,"resize":"fit"},"medium":{"w":675,"h":1200,"resize":"fit"}}}]}</t>
  </si>
  <si>
    <t>1424072497658400770</t>
  </si>
  <si>
    <t>kaeyayeah</t>
  </si>
  <si>
    <t>1409053516706971652</t>
  </si>
  <si>
    <t>http://pbs.twimg.com/profile_images/1422596042671890432/XaqlwzEs_normal.jpg</t>
  </si>
  <si>
    <t>they/them</t>
  </si>
  <si>
    <t>http://twitter.com/kaeyayeah/statuses/1424072497658400770</t>
  </si>
  <si>
    <t>1424072468982075392</t>
  </si>
  <si>
    <t>JohnKakaidis</t>
  </si>
  <si>
    <t>Sat Aug 07 18:18:29 +0000 2021</t>
  </si>
  <si>
    <t>420161882</t>
  </si>
  <si>
    <t>http://pbs.twimg.com/profile_images/611497405129822208/q9MSUOl1_normal.jpg</t>
  </si>
  <si>
    <t>http://twitter.com/JohnKakaidis/statuses/1424072468982075392</t>
  </si>
  <si>
    <t>1424072458953400330</t>
  </si>
  <si>
    <t>Sat Aug 07 18:18:26 +0000 2021</t>
  </si>
  <si>
    <t>http://twitter.com/MissEntity/statuses/1424072458953400330</t>
  </si>
  <si>
    <t>1424072428293181455</t>
  </si>
  <si>
    <t>vityeon</t>
  </si>
  <si>
    <t>Sat Aug 07 18:18:19 +0000 2021</t>
  </si>
  <si>
    <t>1377976035619274754</t>
  </si>
  <si>
    <t>http://pbs.twimg.com/profile_images/1423264968594624515/yKSMm6x0_normal.jpg</t>
  </si>
  <si>
    <t>carrd byf</t>
  </si>
  <si>
    <t>http://twitter.com/vityeon/statuses/1424072428293181455</t>
  </si>
  <si>
    <t>1424072425961033734</t>
  </si>
  <si>
    <t>Anatoli1813</t>
  </si>
  <si>
    <t>Sat Aug 07 18:18:18 +0000 2021</t>
  </si>
  <si>
    <t>1040885508</t>
  </si>
  <si>
    <t>http://pbs.twimg.com/profile_images/633695273785667584/xsBdgrlN_normal.jpg</t>
  </si>
  <si>
    <t>http://twitter.com/Anatoli1813/statuses/1424072425961033734</t>
  </si>
  <si>
    <t>1424072425294204928</t>
  </si>
  <si>
    <t>SGotmedead</t>
  </si>
  <si>
    <t>860340935540056064</t>
  </si>
  <si>
    <t>http://pbs.twimg.com/profile_images/1411706137909645317/S4dZBCry_normal.jpg</t>
  </si>
  <si>
    <t>http://twitter.com/SGotmedead/statuses/1424072425294204928</t>
  </si>
  <si>
    <t>1424072407401254918</t>
  </si>
  <si>
    <t>shoumatakakuras</t>
  </si>
  <si>
    <t>Sat Aug 07 18:18:14 +0000 2021</t>
  </si>
  <si>
    <t>1318196325180211200</t>
  </si>
  <si>
    <t>http://pbs.twimg.com/profile_images/1417209339375464451/lLvhhfBd_normal.jpg</t>
  </si>
  <si>
    <t>omori, vocaloid, prsk</t>
  </si>
  <si>
    <t>http://twitter.com/shoumatakakuras/statuses/1424072407401254918</t>
  </si>
  <si>
    <t>1424072373159010308</t>
  </si>
  <si>
    <t>AurelOConnell</t>
  </si>
  <si>
    <t>Sat Aug 07 18:18:06 +0000 2021</t>
  </si>
  <si>
    <t>585971037</t>
  </si>
  <si>
    <t>http://pbs.twimg.com/profile_images/862324912463151104/nkw-QBY__normal.jpg</t>
  </si>
  <si>
    <t>http://twitter.com/AurelOConnell/statuses/1424072373159010308</t>
  </si>
  <si>
    <t>1424072362933239809</t>
  </si>
  <si>
    <t>HINATAD10S</t>
  </si>
  <si>
    <t>Sat Aug 07 18:18:03 +0000 2021</t>
  </si>
  <si>
    <t>1335696484688416769</t>
  </si>
  <si>
    <t>http://pbs.twimg.com/profile_images/1412423185572810756/RE1leweT_normal.jpg</t>
  </si>
  <si>
    <t xml:space="preserve">🇦🇷 </t>
  </si>
  <si>
    <t>http://twitter.com/HINATAD10S/statuses/1424072362933239809</t>
  </si>
  <si>
    <t>1424072354792198147</t>
  </si>
  <si>
    <t>Katerina112</t>
  </si>
  <si>
    <t>Sat Aug 07 18:18:02 +0000 2021</t>
  </si>
  <si>
    <t>1219576515094044672</t>
  </si>
  <si>
    <t>http://pbs.twimg.com/profile_images/1219576865964404737/3EvGTnwT_normal.jpg</t>
  </si>
  <si>
    <t>αλλου</t>
  </si>
  <si>
    <t>http://twitter.com/Katerina112/statuses/1424072354792198147</t>
  </si>
  <si>
    <t>1424072324987473925</t>
  </si>
  <si>
    <t>NAGIVRSE</t>
  </si>
  <si>
    <t>Sat Aug 07 18:17:54 +0000 2021</t>
  </si>
  <si>
    <t>1306255069554376704</t>
  </si>
  <si>
    <t>http://pbs.twimg.com/profile_images/1417192966209277955/fzX1K6EZ_normal.jpg</t>
  </si>
  <si>
    <t>they/he | 17</t>
  </si>
  <si>
    <t>http://twitter.com/NAGIVRSE/statuses/1424072324987473925</t>
  </si>
  <si>
    <t>1424072315650945028</t>
  </si>
  <si>
    <t>EcoWitch</t>
  </si>
  <si>
    <t>Sat Aug 07 18:17:52 +0000 2021</t>
  </si>
  <si>
    <t>2232960289</t>
  </si>
  <si>
    <t>http://pbs.twimg.com/profile_images/1089277784965480452/l5Glsq0Q_normal.jpg</t>
  </si>
  <si>
    <t>Wales</t>
  </si>
  <si>
    <t>http://twitter.com/EcoWitch/statuses/1424072315650945028</t>
  </si>
  <si>
    <t>{"hashtags":[{"text":"animals","indices":[19,27]},{"text":"Child","indices":[28,34]},{"text":"family","indices":[35,42]},{"text":"BeARealHero","indices":[43,55]},{"text":"ClimateCrisis","indices":[56,70]},{"text":"EcologicalCrisis","indices":[71,88]},{"text":"fires","indices":[89,95]},{"text":"Greece","indices":[96,103]},{"text":"PrayForGreece","indices":[104,118]},{"text":"wildfires","indices":[119,129]}],"symbols":[],"user_mentions":[{"screen_name":"maRiaRistidou","name":"maRia aRistidou","id":39261197,"id_str":"39261197","indices":[3,17]}],"urls":[]}</t>
  </si>
  <si>
    <t>1424072289449021448</t>
  </si>
  <si>
    <t>Sat Aug 07 18:17:46 +0000 2021</t>
  </si>
  <si>
    <t>http://twitter.com/KLymbe13/statuses/1424072289449021448</t>
  </si>
  <si>
    <t>1424072192787030016</t>
  </si>
  <si>
    <t>jemappeledoris</t>
  </si>
  <si>
    <t>Sat Aug 07 18:17:23 +0000 2021</t>
  </si>
  <si>
    <t>2998768828</t>
  </si>
  <si>
    <t>http://pbs.twimg.com/profile_images/1415061770251743235/EFxHmtTN_normal.jpg</t>
  </si>
  <si>
    <t>http://twitter.com/jemappeledoris/statuses/1424072192787030016</t>
  </si>
  <si>
    <t>1424072177658253320</t>
  </si>
  <si>
    <t>alex_lagk</t>
  </si>
  <si>
    <t>Sat Aug 07 18:17:19 +0000 2021</t>
  </si>
  <si>
    <t>3001863563</t>
  </si>
  <si>
    <t>http://pbs.twimg.com/profile_images/1381207282327883780/3Kj8OYPL_normal.jpg</t>
  </si>
  <si>
    <t>Δωδεκάνησα</t>
  </si>
  <si>
    <t>http://twitter.com/alex_lagk/statuses/1424072177658253320</t>
  </si>
  <si>
    <t>1424072160528764937</t>
  </si>
  <si>
    <t>Sat Aug 07 18:17:15 +0000 2021</t>
  </si>
  <si>
    <t>http://twitter.com/4Tchat/statuses/1424072160528764937</t>
  </si>
  <si>
    <t>{"hashtags":[{"text":"SaveGreece","indices":[16,27]},{"text":"prayforgreece","indices":[28,42]},{"text":"euboia","indices":[43,50]},{"text":"evoia","indices":[51,57]},{"text":"Ευβοια_μαντουδι_λιμνη","indices":[58,80]},{"text":"GreeceFires","indices":[81,93]},{"text":"Greece","indices":[94,101]}],"symbols":[],"user_mentions":[{"screen_name":"SocratesGi","name":"SocratesGi","id":1379516428487954400,"id_str":"1379516428487954437","indices":[3,14]}],"urls":[],"media":[{"id":1424070171824726000,"id_str":"1424070171824726019","indices":[102,125],"media_url":"http://pbs.twimg.com/media/E8NQRrbXoAMJQMv.jpg","media_url_https":"https://pbs.twimg.com/media/E8NQRrbXoAMJQMv.jpg","url":"https://t.co/BYSHq2i8Ey","display_url":"pic.twitter.com/BYSHq2i8Ey","expanded_url":"https://twitter.com/SocratesGi/status/1424070184340533255/photo/1","type":"photo","sizes":{"large":{"w":2048,"h":1152,"resize":"fit"},"medium":{"w":1200,"h":675,"resize":"fit"},"thumb":{"w":150,"h":150,"resize":"crop"},"small":{"w":680,"h":383,"resize":"fit"}},"source_status_id":1424070184340533200,"source_status_id_str":"1424070184340533255","source_user_id":1379516428487954400,"source_user_id_str":"1379516428487954437"}]}</t>
  </si>
  <si>
    <t>1424072136629571586</t>
  </si>
  <si>
    <t>carmen_colchero</t>
  </si>
  <si>
    <t>Sat Aug 07 18:17:10 +0000 2021</t>
  </si>
  <si>
    <t>1253747157036945415</t>
  </si>
  <si>
    <t>http://pbs.twimg.com/profile_images/1412335660892147714/IkluGg2__normal.jpg</t>
  </si>
  <si>
    <t>http://twitter.com/carmen_colchero/statuses/1424072136629571586</t>
  </si>
  <si>
    <t>1424072087594049540</t>
  </si>
  <si>
    <t>mVidias</t>
  </si>
  <si>
    <t>Sat Aug 07 18:16:58 +0000 2021</t>
  </si>
  <si>
    <t>765136919651024896</t>
  </si>
  <si>
    <t>http://pbs.twimg.com/profile_images/765137774563495937/QPlwQsif_normal.jpg</t>
  </si>
  <si>
    <t>http://twitter.com/mVidias/statuses/1424072087594049540</t>
  </si>
  <si>
    <t>{"hashtags":[{"text":"Μητσοτακη_γαμιεσαι","indices":[41,60]},{"text":"πουστρα_κυβερνηση","indices":[61,79]},{"text":"Πυρκαγια","indices":[80,89]},{"text":"opentv","indices":[90,97]},{"text":"Ευβοιας","indices":[98,106]},{"text":"φωτιες","indices":[107,114]},{"text":"ΜΗΤΣΟΤΑΚΗ_ΓΑΜΙΕΣΑΙ_ΡΕ_ΜΑΛΑΚΑ","indices":[115,144]},{"text":"μητσοτακη_παραιτησου","indices":[145,166]},{"text":"πυρκαγιες","indices":[167,177]},{"text":"Σκρεκας","indices":[178,186]},{"text":"Γυθειο","indices":[187,194]},{"text":"Μανη","indices":[195,200]},{"text":"βαρυμποπη","indices":[201,211]},{"text":"Ευβοια","indices":[212,219]},{"text":"Μητσοτακη_καθαρμα","indices":[221,239]},{"text":"Φωκιδας","indices":[240,248]},{"text":"ΠυρκαγιαΕυβοια","indices":[249,264]},{"text":"PrayForGreece","indices":[265,279]}],"symbols":[],"user_mentions":[],"urls":[],"media":[{"id":1424072085610115000,"id_str":"1424072085610115078","indices":[280,303],"media_url":"http://pbs.twimg.com/media/E8NSBE1XMAY6Q_7.jpg","media_url_https":"https://pbs.twimg.com/media/E8NSBE1XMAY6Q_7.jpg","url":"https://t.co/wwcSU7EUg1","display_url":"pic.twitter.com/wwcSU7EUg1","expanded_url":"https://twitter.com/mVidias/status/1424072087594049540/photo/1","type":"photo","sizes":{"thumb":{"w":150,"h":150,"resize":"crop"},"small":{"w":480,"h":480,"resize":"fit"},"large":{"w":480,"h":480,"resize":"fit"},"medium":{"w":480,"h":480,"resize":"fit"}}}]}</t>
  </si>
  <si>
    <t>1424072039229427720</t>
  </si>
  <si>
    <t>Sat Aug 07 18:16:46 +0000 2021</t>
  </si>
  <si>
    <t>http://twitter.com/ranvirstaylor/statuses/1424072039229427720</t>
  </si>
  <si>
    <t>1424072030018756610</t>
  </si>
  <si>
    <t>shadowGR3</t>
  </si>
  <si>
    <t>Sat Aug 07 18:16:44 +0000 2021</t>
  </si>
  <si>
    <t>1234401874939392001</t>
  </si>
  <si>
    <t>http://pbs.twimg.com/profile_images/1423174303630204928/UiswiqhG_normal.jpg</t>
  </si>
  <si>
    <t>http://twitter.com/shadowGR3/statuses/1424072030018756610</t>
  </si>
  <si>
    <t>1424071965615263746</t>
  </si>
  <si>
    <t>kleineWelten_de</t>
  </si>
  <si>
    <t>Sat Aug 07 18:16:29 +0000 2021</t>
  </si>
  <si>
    <t>1227589032126951425</t>
  </si>
  <si>
    <t>http://pbs.twimg.com/profile_images/1296404705241894912/dBZteyBQ_normal.jpg</t>
  </si>
  <si>
    <t>http://twitter.com/kleineWelten_de/statuses/1424071965615263746</t>
  </si>
  <si>
    <t>{"hashtags":[],"symbols":[],"user_mentions":[{"screen_name":"AtsutoUchi04","name":"Sasha","id":947921754881699800,"id_str":"947921754881699843","indices":[3,16]}],"urls":[]}</t>
  </si>
  <si>
    <t>1424071957650165760</t>
  </si>
  <si>
    <t>Sat Aug 07 18:16:27 +0000 2021</t>
  </si>
  <si>
    <t>http://twitter.com/greysdeluca_/statuses/1424071957650165760</t>
  </si>
  <si>
    <t>1424071949622386691</t>
  </si>
  <si>
    <t>my_soul_is_your</t>
  </si>
  <si>
    <t>Sat Aug 07 18:16:25 +0000 2021</t>
  </si>
  <si>
    <t>1337343328162107392</t>
  </si>
  <si>
    <t>http://pbs.twimg.com/profile_images/1408098728989368320/cptybBZr_normal.jpg</t>
  </si>
  <si>
    <t>http://twitter.com/my_soul_is_your/statuses/1424071949622386691</t>
  </si>
  <si>
    <t>{"hashtags":[{"text":"PrayforGreece","indices":[47,61]}],"symbols":[],"user_mentions":[{"screen_name":"XristosM15","name":"Chris","id":1220038031643750400,"id_str":"1220038031643750405","indices":[3,14]}],"urls":[],"media":[{"id":1423702960647942100,"id_str":"1423702960647942147","indices":[65,88],"media_url":"http://pbs.twimg.com/media/E8ICTLMXsAMUWtt.jpg","media_url_https":"https://pbs.twimg.com/media/E8ICTLMXsAMUWtt.jpg","url":"https://t.co/fR7jtAbKBH","display_url":"pic.twitter.com/fR7jtAbKBH","expanded_url":"https://twitter.com/XristosM15/status/1423702962975674387/photo/1","type":"photo","sizes":{"thumb":{"w":150,"h":150,"resize":"crop"},"medium":{"w":720,"h":540,"resize":"fit"},"small":{"w":680,"h":510,"resize":"fit"},"large":{"w":720,"h":540,"resize":"fit"}},"source_status_id":1423702962975674400,"source_status_id_str":"1423702962975674387","source_user_id":1220038031643750400,"source_user_id_str":"1220038031643750405"}]}</t>
  </si>
  <si>
    <t>1424071851882516482</t>
  </si>
  <si>
    <t>laboumwinter</t>
  </si>
  <si>
    <t>Sat Aug 07 18:16:02 +0000 2021</t>
  </si>
  <si>
    <t>1330543354002759681</t>
  </si>
  <si>
    <t>http://pbs.twimg.com/profile_images/1423743073297776646/xFPpsKFb_normal.jpg</t>
  </si>
  <si>
    <t>he/him • CHECK CARRD BYF !!!</t>
  </si>
  <si>
    <t>http://twitter.com/laboumwinter/statuses/1424071851882516482</t>
  </si>
  <si>
    <t>1424071841707143169</t>
  </si>
  <si>
    <t>ParisMichalatos</t>
  </si>
  <si>
    <t>Sat Aug 07 18:15:59 +0000 2021</t>
  </si>
  <si>
    <t>575237729</t>
  </si>
  <si>
    <t>http://pbs.twimg.com/profile_images/1230807005075517441/TyABtES-_normal.jpg</t>
  </si>
  <si>
    <t>http://twitter.com/ParisMichalatos/statuses/1424071841707143169</t>
  </si>
  <si>
    <t>1424071827450650628</t>
  </si>
  <si>
    <t>SKarkatzoulis</t>
  </si>
  <si>
    <t>Sat Aug 07 18:15:56 +0000 2021</t>
  </si>
  <si>
    <t>1339147532035907584</t>
  </si>
  <si>
    <t>http://pbs.twimg.com/profile_images/1339147677511114752/8VPZlnR6_normal.jpg</t>
  </si>
  <si>
    <t>http://twitter.com/SKarkatzoulis/statuses/1424071827450650628</t>
  </si>
  <si>
    <t>1424071771934707718</t>
  </si>
  <si>
    <t>CH1FUYA</t>
  </si>
  <si>
    <t>Sat Aug 07 18:15:43 +0000 2021</t>
  </si>
  <si>
    <t>1313880346371354626</t>
  </si>
  <si>
    <t>http://pbs.twimg.com/profile_images/1421657667014066178/r9DdzL0P_normal.jpg</t>
  </si>
  <si>
    <t>ar43 asia . . 🗯
cbyf  ⌗  no  priv  qrts  !</t>
  </si>
  <si>
    <t>http://twitter.com/CH1FUYA/statuses/1424071771934707718</t>
  </si>
  <si>
    <t>1424071727911407616</t>
  </si>
  <si>
    <t>Sat Aug 07 18:15:32 +0000 2021</t>
  </si>
  <si>
    <t>http://twitter.com/Makedni/statuses/1424071727911407616</t>
  </si>
  <si>
    <t>1424071706319204359</t>
  </si>
  <si>
    <t>3eNaKhS</t>
  </si>
  <si>
    <t>Sat Aug 07 18:15:27 +0000 2021</t>
  </si>
  <si>
    <t>623845970</t>
  </si>
  <si>
    <t>http://pbs.twimg.com/profile_images/1333162242855079939/P5vIaqfI_normal.jpg</t>
  </si>
  <si>
    <t>Northest South, Fassadenland</t>
  </si>
  <si>
    <t>http://twitter.com/3eNaKhS/statuses/1424071706319204359</t>
  </si>
  <si>
    <t>1424071682701078533</t>
  </si>
  <si>
    <t>mea__coulpa</t>
  </si>
  <si>
    <t>Sat Aug 07 18:15:21 +0000 2021</t>
  </si>
  <si>
    <t>389600519</t>
  </si>
  <si>
    <t>http://pbs.twimg.com/profile_images/1412150121618456580/qwrAfINr_normal.jpg</t>
  </si>
  <si>
    <t>http://twitter.com/mea__coulpa/statuses/1424071682701078533</t>
  </si>
  <si>
    <t>{"hashtags":[],"symbols":[],"user_mentions":[{"screen_name":"greekredcross","name":"Ελληνικός Ερυθρός Σταυρός - Hellenic Red Cross","id":1333677615840899000,"id_str":"1333677615840899073","indices":[3,17]}],"urls":[]}</t>
  </si>
  <si>
    <t>1424071660714475521</t>
  </si>
  <si>
    <t>Kayteekats</t>
  </si>
  <si>
    <t>Sat Aug 07 18:15:16 +0000 2021</t>
  </si>
  <si>
    <t>380046106</t>
  </si>
  <si>
    <t>http://pbs.twimg.com/profile_images/1342880592971640834/5bJlRLF2_normal.jpg</t>
  </si>
  <si>
    <t>http://twitter.com/Kayteekats/statuses/1424071660714475521</t>
  </si>
  <si>
    <t>1424071590254415875</t>
  </si>
  <si>
    <t>mpadevora</t>
  </si>
  <si>
    <t>Sat Aug 07 18:14:59 +0000 2021</t>
  </si>
  <si>
    <t>1037373319</t>
  </si>
  <si>
    <t>http://pbs.twimg.com/profile_images/779806777906954240/mxfyVVvi_normal.jpg</t>
  </si>
  <si>
    <t>Tenerife</t>
  </si>
  <si>
    <t>http://twitter.com/mpadevora/statuses/1424071590254415875</t>
  </si>
  <si>
    <t>1424071527306301443</t>
  </si>
  <si>
    <t>glxss_slipper</t>
  </si>
  <si>
    <t>Sat Aug 07 18:14:44 +0000 2021</t>
  </si>
  <si>
    <t>1324518475507900422</t>
  </si>
  <si>
    <t>http://pbs.twimg.com/profile_images/1399834399894507520/nbN0hNa1_normal.png</t>
  </si>
  <si>
    <t>just dont percieve me</t>
  </si>
  <si>
    <t>http://twitter.com/glxss_slipper/statuses/1424071527306301443</t>
  </si>
  <si>
    <t>1424071522180866051</t>
  </si>
  <si>
    <t>greekredcross</t>
  </si>
  <si>
    <t>Sat Aug 07 18:14:43 +0000 2021</t>
  </si>
  <si>
    <t>1333677615840899073</t>
  </si>
  <si>
    <t>http://pbs.twimg.com/profile_images/1333678711929974785/HOxOIfK5_normal.jpg</t>
  </si>
  <si>
    <t>Λυκαβηττού 1</t>
  </si>
  <si>
    <t>http://twitter.com/greekredcross/statuses/1424071522180866051</t>
  </si>
  <si>
    <t>{"hashtags":[{"text":"hellenicredcross","indices":[207,224]},{"text":"volunteers","indices":[225,236]},{"text":"prayforgreece","indices":[238,252]},{"text":"Ευβοια","indices":[253,260]},{"text":"Βαρυμπομπη","indices":[261,272]}],"symbols":[],"user_mentions":[],"urls":[],"media":[{"id":1424071457831796700,"id_str":"1424071457831796743","indices":[273,296],"media_url":"http://pbs.twimg.com/media/E8NRciLWQAcl50X.jpg","media_url_https":"https://pbs.twimg.com/media/E8NRciLWQAcl50X.jpg","url":"https://t.co/07Gdh1ZfqM","display_url":"pic.twitter.com/07Gdh1ZfqM","expanded_url":"https://twitter.com/greekredcross/status/1424071522180866051/photo/1","type":"photo","sizes":{"thumb":{"w":150,"h":150,"resize":"crop"},"medium":{"w":960,"h":719,"resize":"fit"},"small":{"w":680,"h":509,"resize":"fit"},"large":{"w":960,"h":719,"resize":"fit"}}}]}</t>
  </si>
  <si>
    <t>1424071513532211206</t>
  </si>
  <si>
    <t>sofiaxbp</t>
  </si>
  <si>
    <t>Sat Aug 07 18:14:41 +0000 2021</t>
  </si>
  <si>
    <t>1163444998983081984</t>
  </si>
  <si>
    <t>http://pbs.twimg.com/profile_images/1424029738662834176/wxEFPt6j_normal.jpg</t>
  </si>
  <si>
    <t>http://twitter.com/sofiaxbp/statuses/1424071513532211206</t>
  </si>
  <si>
    <t>1424071493676371982</t>
  </si>
  <si>
    <t>johnnyshotbicep</t>
  </si>
  <si>
    <t>0.095218085</t>
  </si>
  <si>
    <t>Sat Aug 07 18:14:36 +0000 2021</t>
  </si>
  <si>
    <t>1353638326318882816</t>
  </si>
  <si>
    <t>http://pbs.twimg.com/profile_images/1381323537017937928/Pw82I1g4_normal.jpg</t>
  </si>
  <si>
    <t>police brutality in Greece</t>
  </si>
  <si>
    <t>http://twitter.com/johnnyshotbicep/statuses/1424071493676371982</t>
  </si>
  <si>
    <t>1424071474198028296</t>
  </si>
  <si>
    <t>AgustdPe0ple</t>
  </si>
  <si>
    <t>Sat Aug 07 18:14:32 +0000 2021</t>
  </si>
  <si>
    <t>1202919833521807362</t>
  </si>
  <si>
    <t>http://pbs.twimg.com/profile_images/1380957464821137409/aDUR1rLF_normal.jpg</t>
  </si>
  <si>
    <t>Ελλάς She/Her</t>
  </si>
  <si>
    <t>http://twitter.com/AgustdPe0ple/statuses/1424071474198028296</t>
  </si>
  <si>
    <t>1424071462365941771</t>
  </si>
  <si>
    <t>Sat Aug 07 18:14:29 +0000 2021</t>
  </si>
  <si>
    <t>http://twitter.com/glxss_slipper/statuses/1424071462365941771</t>
  </si>
  <si>
    <t>{"hashtags":[],"symbols":[],"user_mentions":[{"screen_name":"jmliqu","name":"jembruleé™️","id":814239349051129900,"id_str":"814239349051129857","indices":[3,10]}],"urls":[]}</t>
  </si>
  <si>
    <t>1424071456527368196</t>
  </si>
  <si>
    <t>labeauregard</t>
  </si>
  <si>
    <t>Sat Aug 07 18:14:27 +0000 2021</t>
  </si>
  <si>
    <t>3118620441</t>
  </si>
  <si>
    <t>http://pbs.twimg.com/profile_images/1383143743763705863/_V-KW9np_normal.jpg</t>
  </si>
  <si>
    <t>http://twitter.com/labeauregard/statuses/1424071456527368196</t>
  </si>
  <si>
    <t>{"hashtags":[{"text":"PrayForGreece","indices":[72,86]}],"symbols":[],"user_mentions":[],"urls":[]}</t>
  </si>
  <si>
    <t>1424071428224212995</t>
  </si>
  <si>
    <t>Sat Aug 07 18:14:21 +0000 2021</t>
  </si>
  <si>
    <t>http://twitter.com/glxss_slipper/statuses/1424071428224212995</t>
  </si>
  <si>
    <t>1424071407072419840</t>
  </si>
  <si>
    <t>taesugi_</t>
  </si>
  <si>
    <t>Sat Aug 07 18:14:16 +0000 2021</t>
  </si>
  <si>
    <t>1302958323134877696</t>
  </si>
  <si>
    <t>http://pbs.twimg.com/profile_images/1422265096466804737/wxD1qEFO_normal.jpg</t>
  </si>
  <si>
    <t>Decalcomania</t>
  </si>
  <si>
    <t>http://twitter.com/taesugi_/statuses/1424071407072419840</t>
  </si>
  <si>
    <t>1424071383580086276</t>
  </si>
  <si>
    <t>catprkjqwq</t>
  </si>
  <si>
    <t>Sat Aug 07 18:14:10 +0000 2021</t>
  </si>
  <si>
    <t>1250809829549125637</t>
  </si>
  <si>
    <t>http://pbs.twimg.com/profile_images/1377365966343012361/mLp2gzu9_normal.jpg</t>
  </si>
  <si>
    <t>http://twitter.com/catprkjqwq/statuses/1424071383580086276</t>
  </si>
  <si>
    <t>1424071381986258949</t>
  </si>
  <si>
    <t>ChrisLxs</t>
  </si>
  <si>
    <t>2317533714</t>
  </si>
  <si>
    <t>http://pbs.twimg.com/profile_images/428590904853549056/v25SwXMg_normal.jpeg</t>
  </si>
  <si>
    <t>http://twitter.com/ChrisLxs/statuses/1424071381986258949</t>
  </si>
  <si>
    <t>1424071373257912320</t>
  </si>
  <si>
    <t>LDRgay</t>
  </si>
  <si>
    <t>RT @BSidesAth: It has been a very sad week for Greece and North Evia. #prayforgreece #βορεια_ευβοια #ευβοια_φωτια #northevia #αιδηψος #ιστιαια #ροβιες #λιμνη 😢 https://t.co/zO6JWlaiFb https://t.co/rdAA5JPklE</t>
  </si>
  <si>
    <t>11%</t>
  </si>
  <si>
    <t>Sat Aug 07 18:14:08 +0000 2021</t>
  </si>
  <si>
    <t>1164088875804962818</t>
  </si>
  <si>
    <t>http://pbs.twimg.com/profile_images/1423940144374104064/Kkk9RwOq_normal.jpg</t>
  </si>
  <si>
    <t xml:space="preserve">any prns, genderfluid </t>
  </si>
  <si>
    <t>http://twitter.com/LDRgay/statuses/1424071373257912320</t>
  </si>
  <si>
    <t>1424071323467272192</t>
  </si>
  <si>
    <t>VeraAraujoSoare</t>
  </si>
  <si>
    <t>Sat Aug 07 18:13:56 +0000 2021</t>
  </si>
  <si>
    <t>2503906407</t>
  </si>
  <si>
    <t>http://pbs.twimg.com/profile_images/1151097572959936514/s7eSo8LJ_normal.jpg</t>
  </si>
  <si>
    <t xml:space="preserve">Netherlands and Germany </t>
  </si>
  <si>
    <t>http://twitter.com/VeraAraujoSoare/statuses/1424071323467272192</t>
  </si>
  <si>
    <t>{"hashtags":[{"text":"PrayForGreece","indices":[256,270]}],"symbols":[],"user_mentions":[],"urls":[]}</t>
  </si>
  <si>
    <t>1424071297093574656</t>
  </si>
  <si>
    <t>fakeloveygs</t>
  </si>
  <si>
    <t>Sat Aug 07 18:13:49 +0000 2021</t>
  </si>
  <si>
    <t>3406841873</t>
  </si>
  <si>
    <t>http://pbs.twimg.com/profile_images/1423684027404406784/SsqJm_Pd_normal.jpg</t>
  </si>
  <si>
    <t xml:space="preserve"> alena♡• she/her • 21• 🏳️‍🌈</t>
  </si>
  <si>
    <t>http://twitter.com/fakeloveygs/statuses/1424071297093574656</t>
  </si>
  <si>
    <t>{"hashtags":[],"symbols":[],"user_mentions":[{"screen_name":"Vasilje_gr","name":"Shaq_IV","id":1359110947244290000,"id_str":"1359110947244290049","indices":[3,14]}],"urls":[]}</t>
  </si>
  <si>
    <t>1424071276935753732</t>
  </si>
  <si>
    <t>SiaAggelou</t>
  </si>
  <si>
    <t>Sat Aug 07 18:13:45 +0000 2021</t>
  </si>
  <si>
    <t>1331342032204394497</t>
  </si>
  <si>
    <t>http://pbs.twimg.com/profile_images/1421548627605037059/zopp9h_7_normal.jpg</t>
  </si>
  <si>
    <t>http://twitter.com/SiaAggelou/statuses/1424071276935753732</t>
  </si>
  <si>
    <t>{"hashtags":[{"text":"φωτια","indices":[16,22]},{"text":"φωτιες","indices":[23,30]},{"text":"ανωλιοσια","indices":[31,41]},{"text":"φυλης","indices":[42,48]},{"text":"καματερο","indices":[49,58]},{"text":"ιλιον","indices":[59,65]},{"text":"Πετρούπολη","indices":[66,77]},{"text":"πυρκαγιες","indices":[78,88]},{"text":"περιστερι","indices":[89,99]},{"text":"χαιδαρι","indices":[100,108]},{"text":"χαιδαριδασος","indices":[109,122]},{"text":"αγιαβαρβαρα","indices":[123,135]}],"symbols":[],"user_mentions":[{"screen_name":"olethrioss","name":"Μιλτιάδης 🌸","id":1390097299339190300,"id_str":"1390097299339190276","indices":[3,14]}],"urls":[]}</t>
  </si>
  <si>
    <t>1424071235302998020</t>
  </si>
  <si>
    <t>LydiaLauren19</t>
  </si>
  <si>
    <t>RT @GreekHacktivist: Everything is #burning and Greece's politicians only talk about climate change and not about the countless mistakes they have made as the only ones responsible.
 #Πυρκαγια #PrayForGreece #greeceisburning</t>
  </si>
  <si>
    <t>Sat Aug 07 18:13:35 +0000 2021</t>
  </si>
  <si>
    <t>1246369124894289920</t>
  </si>
  <si>
    <t>http://pbs.twimg.com/profile_images/1277286135954395138/sw0Je26X_normal.jpg</t>
  </si>
  <si>
    <t>Germany and Greece 🇬🇷</t>
  </si>
  <si>
    <t>http://twitter.com/LydiaLauren19/statuses/1424071235302998020</t>
  </si>
  <si>
    <t>1424071224221655050</t>
  </si>
  <si>
    <t>aggelikiME25</t>
  </si>
  <si>
    <t>RT @LifeIntheMed: Greece is NOT burning it's being BURNED. 
 #PrayForGreece #Arson #Πυρκαγια
 https://t.co/FFAKQSDZ8A</t>
  </si>
  <si>
    <t>Sat Aug 07 18:13:32 +0000 2021</t>
  </si>
  <si>
    <t>720702915183316992</t>
  </si>
  <si>
    <t>http://pbs.twimg.com/profile_images/1420835905498226690/dODoPGBf_normal.jpg</t>
  </si>
  <si>
    <t>http://twitter.com/aggelikiME25/statuses/1424071224221655050</t>
  </si>
  <si>
    <t>1424071204688781312</t>
  </si>
  <si>
    <t>anna_lyndsay_</t>
  </si>
  <si>
    <t>Sat Aug 07 18:13:27 +0000 2021</t>
  </si>
  <si>
    <t>1225470193813594112</t>
  </si>
  <si>
    <t>http://pbs.twimg.com/profile_images/1315769440328462337/o3efkgru_normal.jpg</t>
  </si>
  <si>
    <t>http://twitter.com/anna_lyndsay_/statuses/1424071204688781312</t>
  </si>
  <si>
    <t>1424071101030846467</t>
  </si>
  <si>
    <t>kyriakos03</t>
  </si>
  <si>
    <t>Sat Aug 07 18:13:03 +0000 2021</t>
  </si>
  <si>
    <t>1378259419285364736</t>
  </si>
  <si>
    <t>http://pbs.twimg.com/profile_images/1378402501049905155/g3GnOPQ-_normal.jpg</t>
  </si>
  <si>
    <t xml:space="preserve">Πειραιάς </t>
  </si>
  <si>
    <t>http://twitter.com/kyriakos03/statuses/1424071101030846467</t>
  </si>
  <si>
    <t>1424071048920698889</t>
  </si>
  <si>
    <t>anaavicr</t>
  </si>
  <si>
    <t>Sat Aug 07 18:12:50 +0000 2021</t>
  </si>
  <si>
    <t>3076873989</t>
  </si>
  <si>
    <t>http://pbs.twimg.com/profile_images/1352980746810613762/20lmibrw_normal.jpg</t>
  </si>
  <si>
    <t>F*ck</t>
  </si>
  <si>
    <t>http://twitter.com/anaavicr/statuses/1424071048920698889</t>
  </si>
  <si>
    <t>{"hashtags":[],"symbols":[],"user_mentions":[{"screen_name":"ConstantinosCP","name":"Ken ☿️ | MERCURY 🥀","id":1047895949102788600,"id_str":"1047895949102788608","indices":[3,18]}],"urls":[]}</t>
  </si>
  <si>
    <t>1424071045720514564</t>
  </si>
  <si>
    <t>Drelh_drelh</t>
  </si>
  <si>
    <t>Sat Aug 07 18:12:49 +0000 2021</t>
  </si>
  <si>
    <t>610906856</t>
  </si>
  <si>
    <t>http://pbs.twimg.com/profile_images/1242120552770306048/zzv6pczb_normal.jpg</t>
  </si>
  <si>
    <t>L.A</t>
  </si>
  <si>
    <t>http://twitter.com/Drelh_drelh/statuses/1424071045720514564</t>
  </si>
  <si>
    <t>1424071015571787776</t>
  </si>
  <si>
    <t>Sat Aug 07 18:12:42 +0000 2021</t>
  </si>
  <si>
    <t>http://twitter.com/SiaAggelou/statuses/1424071015571787776</t>
  </si>
  <si>
    <t>{"hashtags":[{"text":"opentv","indices":[44,51]},{"text":"πυρκαγιες","indices":[52,62]},{"text":"Πυρκαγια","indices":[63,72]},{"text":"φωτια","indices":[73,79]},{"text":"φωτιες","indices":[80,87]},{"text":"ΛιμνηΕυβοιας","indices":[88,101]},{"text":"Γυθειο","indices":[102,109]},{"text":"ΒορειαΕυβοια","indices":[110,123]}],"symbols":[],"user_mentions":[{"screen_name":"AthinaNst","name":"athina_nst","id":1257379646917742600,"id_str":"1257379646917742603","indices":[3,13]}],"urls":[]}</t>
  </si>
  <si>
    <t>1424070974811648001</t>
  </si>
  <si>
    <t>VerkerkSok</t>
  </si>
  <si>
    <t>Sat Aug 07 18:12:33 +0000 2021</t>
  </si>
  <si>
    <t>947830647351017472</t>
  </si>
  <si>
    <t>http://pbs.twimg.com/profile_images/1284548308770447360/flJSI67x_normal.jpg</t>
  </si>
  <si>
    <t>http://twitter.com/VerkerkSok/statuses/1424070974811648001</t>
  </si>
  <si>
    <t>{"hashtags":[{"text":"PrayForGreece","indices":[40,54]}],"symbols":[],"user_mentions":[{"screen_name":"MrKathreptis","name":"Elliot Kathreptis","id":65412393,"id_str":"65412393","indices":[3,16]}],"urls":[],"media":[{"id":1423740315421352000,"id_str":"1423740315421351948","indices":[55,78],"media_url":"http://pbs.twimg.com/media/E8IkRgkXoAwY5LY.jpg","media_url_https":"https://pbs.twimg.com/media/E8IkRgkXoAwY5LY.jpg","url":"https://t.co/CNOnfiwiPc","display_url":"pic.twitter.com/CNOnfiwiPc","expanded_url":"https://twitter.com/MrKathreptis/status/1423740317182959619/photo/1","type":"photo","sizes":{"small":{"w":551,"h":680,"resize":"fit"},"thumb":{"w":150,"h":150,"resize":"crop"},"large":{"w":829,"h":1024,"resize":"fit"},"medium":{"w":829,"h":1024,"resize":"fit"}},"source_status_id":1423740317182959600,"source_status_id_str":"1423740317182959619","source_user_id":65412393,"source_user_id_str":"65412393"}]}</t>
  </si>
  <si>
    <t>1424070912702304267</t>
  </si>
  <si>
    <t>KyriacosKy</t>
  </si>
  <si>
    <t>RT @ilovethisforme: ❗GREECE IS LITERALLY BURNING - THE FIRES ARE OUT OF CONTROL ❗PLEASE HELP US SPREAD AWARENESS - WE NEED HELP ❗
 #Πυρκαγια #βαρυμπομπη #φωτια #fire #PrayForGreece #ΛιμνηΕυβοιας https://t.co/5NADYPsO1b</t>
  </si>
  <si>
    <t>12%</t>
  </si>
  <si>
    <t>Sat Aug 07 18:12:18 +0000 2021</t>
  </si>
  <si>
    <t>1292721086</t>
  </si>
  <si>
    <t>http://pbs.twimg.com/profile_images/907526186624077824/PF-0m47i_normal.jpg</t>
  </si>
  <si>
    <t>http://twitter.com/KyriacosKy/statuses/1424070912702304267</t>
  </si>
  <si>
    <t>1424070723459600390</t>
  </si>
  <si>
    <t>tsje2POdFzdOXgb</t>
  </si>
  <si>
    <t>RT @ssweet_Grande: my country is burning please spread awareness to this horrible situation #prayforGreece #Βαρυμποπη https://t.co/oCyfOI3CZD</t>
  </si>
  <si>
    <t>13%</t>
  </si>
  <si>
    <t>Sat Aug 07 18:11:33 +0000 2021</t>
  </si>
  <si>
    <t>1250065060493393921</t>
  </si>
  <si>
    <t>http://pbs.twimg.com/profile_images/1250066644321394691/6XIhiiva_normal.jpg</t>
  </si>
  <si>
    <t>http://twitter.com/tsje2POdFzdOXgb/statuses/1424070723459600390</t>
  </si>
  <si>
    <t>{"hashtags":[],"symbols":[],"user_mentions":[{"screen_name":"GrigorakiM","name":"Grigoraki maria","id":1172223037602717700,"id_str":"1172223037602717704","indices":[3,14]}],"urls":[]}</t>
  </si>
  <si>
    <t>1424070612746706947</t>
  </si>
  <si>
    <t>xoulis_</t>
  </si>
  <si>
    <t>Sat Aug 07 18:11:06 +0000 2021</t>
  </si>
  <si>
    <t>338484032</t>
  </si>
  <si>
    <t>http://pbs.twimg.com/profile_images/344513261577909553/44bb49abe45b06743beb814d7878fd70_normal.jpeg</t>
  </si>
  <si>
    <t>Iraklion, Crete, Greece</t>
  </si>
  <si>
    <t>http://twitter.com/xoulis_/statuses/1424070612746706947</t>
  </si>
  <si>
    <t>1424070500884561922</t>
  </si>
  <si>
    <t>DayTitsDreamers</t>
  </si>
  <si>
    <t>Sat Aug 07 18:10:40 +0000 2021</t>
  </si>
  <si>
    <t>703631267955417088</t>
  </si>
  <si>
    <t>http://pbs.twimg.com/profile_images/1352273717225807873/erZETCyL_normal.jpg</t>
  </si>
  <si>
    <t>http://twitter.com/DayTitsDreamers/statuses/1424070500884561922</t>
  </si>
  <si>
    <t>1424070492730834945</t>
  </si>
  <si>
    <t>han_on_mars</t>
  </si>
  <si>
    <t>Sat Aug 07 18:10:38 +0000 2021</t>
  </si>
  <si>
    <t>1177068715055222790</t>
  </si>
  <si>
    <t>http://pbs.twimg.com/profile_images/1417960974288572423/2f4twpo8_normal.jpg</t>
  </si>
  <si>
    <t>🇦🇷 read carrd byf !</t>
  </si>
  <si>
    <t>http://twitter.com/han_on_mars/statuses/1424070492730834945</t>
  </si>
  <si>
    <t>1424070426477699073</t>
  </si>
  <si>
    <t>AWithLuv2</t>
  </si>
  <si>
    <t>Sat Aug 07 18:10:22 +0000 2021</t>
  </si>
  <si>
    <t>1168446627725623297</t>
  </si>
  <si>
    <t>http://pbs.twimg.com/profile_images/1421746467774074880/F8TXysLB_normal.jpg</t>
  </si>
  <si>
    <t>🍣</t>
  </si>
  <si>
    <t>http://twitter.com/AWithLuv2/statuses/1424070426477699073</t>
  </si>
  <si>
    <t>1424070320189739008</t>
  </si>
  <si>
    <t>vickaki_mos</t>
  </si>
  <si>
    <t>Sat Aug 07 18:09:56 +0000 2021</t>
  </si>
  <si>
    <t>597534135</t>
  </si>
  <si>
    <t>http://pbs.twimg.com/profile_images/1387027950932004867/16031lvE_normal.jpg</t>
  </si>
  <si>
    <t>Θεσσαλονίκη, Ελλάς</t>
  </si>
  <si>
    <t>http://twitter.com/vickaki_mos/statuses/1424070320189739008</t>
  </si>
  <si>
    <t>{"hashtags":[{"text":"PrayForGreece","indices":[0,14]},{"text":"πυρκαγιές","indices":[15,25]},{"text":"φωτιες_αλληλεγγυη","indices":[26,44]}],"symbols":[],"user_mentions":[],"urls":[],"media":[{"id":1424070312942096400,"id_str":"1424070312942096389","indices":[45,68],"media_url":"http://pbs.twimg.com/media/E8NQZ5IX0AUqzHr.jpg","media_url_https":"https://pbs.twimg.com/media/E8NQZ5IX0AUqzHr.jpg","url":"https://t.co/VC2eu1CAp0","display_url":"pic.twitter.com/VC2eu1CAp0","expanded_url":"https://twitter.com/vickaki_mos/status/1424070320189739008/photo/1","type":"photo","sizes":{"thumb":{"w":150,"h":150,"resize":"crop"},"medium":{"w":624,"h":1024,"resize":"fit"},"small":{"w":414,"h":680,"resize":"fit"},"large":{"w":624,"h":1024,"resize":"fit"}}}]}</t>
  </si>
  <si>
    <t>1424070320164679681</t>
  </si>
  <si>
    <t>http://twitter.com/_RereRini_/statuses/1424070320164679681</t>
  </si>
  <si>
    <t>{"hashtags":[{"text":"prayforGreece","indices":[89,103]},{"text":"helpGreece","indices":[104,115]}],"symbols":[],"user_mentions":[],"urls":[],"media":[{"id":1424070316976918500,"id_str":"1424070316976918528","indices":[116,139],"media_url":"http://pbs.twimg.com/media/E8NQaIKWUAA2fop.jpg","media_url_https":"https://pbs.twimg.com/media/E8NQaIKWUAA2fop.jpg","url":"https://t.co/iv2xH8pAYg","display_url":"pic.twitter.com/iv2xH8pAYg","expanded_url":"https://twitter.com/_RereRini_/status/1424070320164679681/photo/1","type":"photo","sizes":{"large":{"w":887,"h":971,"resize":"fit"},"thumb":{"w":150,"h":150,"resize":"crop"},"medium":{"w":887,"h":971,"resize":"fit"},"small":{"w":621,"h":680,"resize":"fit"}}}]}</t>
  </si>
  <si>
    <t>1424070299524505604</t>
  </si>
  <si>
    <t>Dmoviesaddict</t>
  </si>
  <si>
    <t>Sat Aug 07 18:09:52 +0000 2021</t>
  </si>
  <si>
    <t>1334694334382399488</t>
  </si>
  <si>
    <t>http://pbs.twimg.com/profile_images/1402187562073182213/_LUAvKcD_normal.jpg</t>
  </si>
  <si>
    <t>http://twitter.com/Dmoviesaddict/statuses/1424070299524505604</t>
  </si>
  <si>
    <t>1424070298618454021</t>
  </si>
  <si>
    <t>Black_marmagka</t>
  </si>
  <si>
    <t>Sat Aug 07 18:09:51 +0000 2021</t>
  </si>
  <si>
    <t>1081146836</t>
  </si>
  <si>
    <t>http://pbs.twimg.com/profile_images/1414977027132776453/fgNqvVfA_normal.jpg</t>
  </si>
  <si>
    <t>http://twitter.com/Black_marmagka/statuses/1424070298618454021</t>
  </si>
  <si>
    <t>1424070294516338688</t>
  </si>
  <si>
    <t>widaya_budi</t>
  </si>
  <si>
    <t>Sat Aug 07 18:09:50 +0000 2021</t>
  </si>
  <si>
    <t>1012727675230670849</t>
  </si>
  <si>
    <t>http://pbs.twimg.com/profile_images/1213200425106595841/kN2xWGsc_normal.jpg</t>
  </si>
  <si>
    <t>Sukabumi, Indonesia</t>
  </si>
  <si>
    <t>http://twitter.com/widaya_budi/statuses/1424070294516338688</t>
  </si>
  <si>
    <t>{"hashtags":[{"text":"PrayForGreece","indices":[0,14]}],"symbols":[],"user_mentions":[],"urls":[],"media":[{"id":1424070125456486400,"id_str":"1424070125456486401","indices":[15,38],"media_url":"http://pbs.twimg.com/ext_tw_video_thumb/1424070125456486401/pu/img/vHAu8dqmNqLg1pLl.jpg","media_url_https":"https://pbs.twimg.com/ext_tw_video_thumb/1424070125456486401/pu/img/vHAu8dqmNqLg1pLl.jpg","url":"https://t.co/PKA5N0qldT","display_url":"pic.twitter.com/PKA5N0qldT","expanded_url":"https://twitter.com/widaya_budi/status/1424070294516338688/video/1","type":"photo","sizes":{"large":{"w":720,"h":900,"resize":"fit"},"thumb":{"w":150,"h":150,"resize":"crop"},"small":{"w":544,"h":680,"resize":"fit"},"medium":{"w":720,"h":900,"resize":"fit"}}}]}</t>
  </si>
  <si>
    <t>1424070293635620868</t>
  </si>
  <si>
    <t>http://twitter.com/AWithLuv2/statuses/1424070293635620868</t>
  </si>
  <si>
    <t>1424070253705842692</t>
  </si>
  <si>
    <t>starleighsx</t>
  </si>
  <si>
    <t>Sat Aug 07 18:09:41 +0000 2021</t>
  </si>
  <si>
    <t>2299846784</t>
  </si>
  <si>
    <t>http://pbs.twimg.com/profile_images/1420388327119859718/DT74Ei2f_normal.jpg</t>
  </si>
  <si>
    <t>http://twitter.com/starleighsx/statuses/1424070253705842692</t>
  </si>
  <si>
    <t>1424070236073086979</t>
  </si>
  <si>
    <t>ColinLainey</t>
  </si>
  <si>
    <t>Sat Aug 07 18:09:36 +0000 2021</t>
  </si>
  <si>
    <t>792822476984225794</t>
  </si>
  <si>
    <t>http://pbs.twimg.com/profile_images/1421854512499863558/t5hUBKkp_normal.jpg</t>
  </si>
  <si>
    <t>http://twitter.com/ColinLainey/statuses/1424070236073086979</t>
  </si>
  <si>
    <t>1424070157505384455</t>
  </si>
  <si>
    <t>Traveller565</t>
  </si>
  <si>
    <t>Sat Aug 07 18:09:18 +0000 2021</t>
  </si>
  <si>
    <t>821408023180615681</t>
  </si>
  <si>
    <t>http://pbs.twimg.com/profile_images/1404141026281992204/da86k27Z_normal.jpg</t>
  </si>
  <si>
    <t>http://twitter.com/Traveller565/statuses/1424070157505384455</t>
  </si>
  <si>
    <t>1424070102211825666</t>
  </si>
  <si>
    <t>rickcpt1</t>
  </si>
  <si>
    <t>RT @sherlockohlmes: WHAT'S HAPPENING IN GREECE:
 the worst heatwave of the last 30 years and more than 90 fires the past few days!! people are evacuating the areas, trees are burning, animals are losing their homes. please spread!! 
 #greeceisburning
 #πυρκαγια
 #prayforgreece https://t.co/WFXQkSH7uF</t>
  </si>
  <si>
    <t>Sat Aug 07 18:09:04 +0000 2021</t>
  </si>
  <si>
    <t>3065884455</t>
  </si>
  <si>
    <t>http://pbs.twimg.com/profile_images/1368777163474886656/4_q0j116_normal.jpg</t>
  </si>
  <si>
    <t>Small village on the coast</t>
  </si>
  <si>
    <t>http://twitter.com/rickcpt1/statuses/1424070102211825666</t>
  </si>
  <si>
    <t>{"hashtags":[{"text":"PrayForGreece","indices":[73,87]},{"text":"GreeceFires","indices":[88,100]},{"text":"greeceisburning","indices":[101,117]}],"symbols":[],"user_mentions":[{"screen_name":"LifeIntheMed","name":"Views of the Medditeranean","id":1313586542963650600,"id_str":"1313586542963650561","indices":[3,16]}],"urls":[]}</t>
  </si>
  <si>
    <t>1424070095341604864</t>
  </si>
  <si>
    <t>0.127791643</t>
  </si>
  <si>
    <t>Sat Aug 07 18:09:03 +0000 2021</t>
  </si>
  <si>
    <t>1270069135062556673</t>
  </si>
  <si>
    <t>AL86344373</t>
  </si>
  <si>
    <t>1423929924990156801</t>
  </si>
  <si>
    <t>http://twitter.com/Sargis37959206/statuses/1424070095341604864</t>
  </si>
  <si>
    <t>{"hashtags":[{"text":"prayForGreece","indices":[27,41]}],"symbols":[],"user_mentions":[{"screen_name":"AL86344373","name":"AL","id":1270069135062556700,"id_str":"1270069135062556673","indices":[0,11]},{"screen_name":"GreekReporter","name":"Greek Reporter","id":38090709,"id_str":"38090709","indices":[12,26]}],"urls":[]}</t>
  </si>
  <si>
    <t>1424070091587702784</t>
  </si>
  <si>
    <t>AsmoSama_FR</t>
  </si>
  <si>
    <t>RT @dwlyds: another day of my entire country burning, 99 new fires in the last 24 hours and 55 are still active... #PrayForGreece
 https://t.co/ksaQWaMo8k</t>
  </si>
  <si>
    <t>14%</t>
  </si>
  <si>
    <t>Sat Aug 07 18:09:02 +0000 2021</t>
  </si>
  <si>
    <t>2343114361</t>
  </si>
  <si>
    <t>http://pbs.twimg.com/profile_images/1103010296099155968/MzuilkMF_normal.png</t>
  </si>
  <si>
    <t>http://twitter.com/AsmoSama_FR/statuses/1424070091587702784</t>
  </si>
  <si>
    <t>1424070068028297216</t>
  </si>
  <si>
    <t>thalassa2008</t>
  </si>
  <si>
    <t>Sat Aug 07 18:08:56 +0000 2021</t>
  </si>
  <si>
    <t>262554664</t>
  </si>
  <si>
    <t>http://pbs.twimg.com/profile_images/1276067555447357440/zJOCKbux_normal.jpg</t>
  </si>
  <si>
    <t>Nice, France</t>
  </si>
  <si>
    <t>http://twitter.com/thalassa2008/statuses/1424070068028297216</t>
  </si>
  <si>
    <t>1424070067738877972</t>
  </si>
  <si>
    <t>Ren__iam</t>
  </si>
  <si>
    <t>1365061445151522817</t>
  </si>
  <si>
    <t>http://pbs.twimg.com/profile_images/1411688059234574338/KPMa19_i_normal.jpg</t>
  </si>
  <si>
    <t>http://twitter.com/Ren__iam/statuses/1424070067738877972</t>
  </si>
  <si>
    <t>{"hashtags":[{"text":"φωτια","indices":[44,50]},{"text":"PrayForGreece","indices":[51,65]},{"text":"πυρκαγια","indices":[66,75]},{"text":"πυρκαγιες","indices":[76,86]},{"text":"φωτια_βαρυμπομπη","indices":[87,104]},{"text":"φωτια_ευβοια","indices":[105,118]},{"text":"φωτιες","indices":[119,126]}],"symbols":[],"user_mentions":[{"screen_name":"alphamaleric","name":"ً","id":1365263451090788400,"id_str":"1365263451090788352","indices":[3,16]}],"urls":[]}</t>
  </si>
  <si>
    <t>1424070067055067136</t>
  </si>
  <si>
    <t>HansenShaylee</t>
  </si>
  <si>
    <t>2806057257</t>
  </si>
  <si>
    <t>http://pbs.twimg.com/profile_images/1327790838051598338/zTsQG7Hy_normal.jpg</t>
  </si>
  <si>
    <t>Midvale, UT</t>
  </si>
  <si>
    <t>http://twitter.com/HansenShaylee/statuses/1424070067055067136</t>
  </si>
  <si>
    <t>1424070030782832650</t>
  </si>
  <si>
    <t>h_xenitemeni</t>
  </si>
  <si>
    <t>Sat Aug 07 18:08:47 +0000 2021</t>
  </si>
  <si>
    <t>1238976351287365634</t>
  </si>
  <si>
    <t>http://pbs.twimg.com/profile_images/1421246238826115075/GQPGnn7I_normal.jpg</t>
  </si>
  <si>
    <t>http://twitter.com/h_xenitemeni/statuses/1424070030782832650</t>
  </si>
  <si>
    <t>1424070015066812420</t>
  </si>
  <si>
    <t>jana_floh</t>
  </si>
  <si>
    <t>Sat Aug 07 18:08:44 +0000 2021</t>
  </si>
  <si>
    <t>947460777350455296</t>
  </si>
  <si>
    <t>http://pbs.twimg.com/profile_images/1316051643537002497/efY-6pvo_normal.jpg</t>
  </si>
  <si>
    <t>Česká republika</t>
  </si>
  <si>
    <t>http://twitter.com/jana_floh/statuses/1424070015066812420</t>
  </si>
  <si>
    <t>{"hashtags":[],"symbols":[],"user_mentions":[{"screen_name":"XrhstosGionis","name":"ELEN XRISTOS 💞🇬🇷","id":399653282,"id_str":"399653282","indices":[3,17]}],"urls":[]}</t>
  </si>
  <si>
    <t>1424069890273542147</t>
  </si>
  <si>
    <t>Sat Aug 07 18:08:14 +0000 2021</t>
  </si>
  <si>
    <t>http://twitter.com/HansenShaylee/statuses/1424069890273542147</t>
  </si>
  <si>
    <t>1424069821143072771</t>
  </si>
  <si>
    <t>Count_WomenUSA</t>
  </si>
  <si>
    <t>Sat Aug 07 18:07:57 +0000 2021</t>
  </si>
  <si>
    <t>4866375989</t>
  </si>
  <si>
    <t>http://pbs.twimg.com/profile_images/701885100842053632/gG9Ieylx_normal.jpg</t>
  </si>
  <si>
    <t>http://twitter.com/Count_WomenUSA/statuses/1424069821143072771</t>
  </si>
  <si>
    <t>1424069788230459398</t>
  </si>
  <si>
    <t>moonanoom_</t>
  </si>
  <si>
    <t>Sat Aug 07 18:07:50 +0000 2021</t>
  </si>
  <si>
    <t>4843800077</t>
  </si>
  <si>
    <t>http://pbs.twimg.com/profile_images/1352608717389393925/K4-oLdX7_normal.jpg</t>
  </si>
  <si>
    <t>🌈 sopeworld</t>
  </si>
  <si>
    <t>http://twitter.com/moonanoom_/statuses/1424069788230459398</t>
  </si>
  <si>
    <t>{"hashtags":[{"text":"PrayForGreece","indices":[115,129]}],"symbols":[],"user_mentions":[{"screen_name":"dwlyds","name":"lydia. 🇬🇷","id":1084184214805848000,"id_str":"1084184214805848064","indices":[3,10]}],"urls":[]}</t>
  </si>
  <si>
    <t>1424069774489817093</t>
  </si>
  <si>
    <t>thebursin_only</t>
  </si>
  <si>
    <t>Sat Aug 07 18:07:46 +0000 2021</t>
  </si>
  <si>
    <t>1383057389235150848</t>
  </si>
  <si>
    <t>http://pbs.twimg.com/profile_images/1405159989791002625/8QdI69BW_normal.jpg</t>
  </si>
  <si>
    <t>http://twitter.com/thebursin_only/statuses/1424069774489817093</t>
  </si>
  <si>
    <t>1424069677005803527</t>
  </si>
  <si>
    <t>SandraDillon20</t>
  </si>
  <si>
    <t>Sat Aug 07 18:07:23 +0000 2021</t>
  </si>
  <si>
    <t>3579161003</t>
  </si>
  <si>
    <t>http://pbs.twimg.com/profile_images/1346487429608435712/9ioYlSub_normal.jpg</t>
  </si>
  <si>
    <t>http://twitter.com/SandraDillon20/statuses/1424069677005803527</t>
  </si>
  <si>
    <t>{"hashtags":[{"text":"PrayForGreece","indices":[241,255]},{"text":"greeceisburning","indices":[256,272]}],"symbols":[],"user_mentions":[{"screen_name":"MichealMartinTD","name":"Micheál Martin","id":114007914,"id_str":"114007914","indices":[186,202]},{"screen_name":"simoncoveney","name":"Simon Coveney","id":118999126,"id_str":"118999126","indices":[203,216]},{"screen_name":"LeoVaradkar","name":"Leo Varadkar","id":229466877,"id_str":"229466877","indices":[217,229]},{"screen_name":"EamonRyan","name":"Eamon Ryan","id":22005625,"id_str":"22005625","indices":[230,240]}],"urls":[]}</t>
  </si>
  <si>
    <t>1424069663961534467</t>
  </si>
  <si>
    <t>djaymanic</t>
  </si>
  <si>
    <t>Sat Aug 07 18:07:20 +0000 2021</t>
  </si>
  <si>
    <t>443567574</t>
  </si>
  <si>
    <t>http://pbs.twimg.com/profile_images/1380806482107772928/EyEYLeYP_normal.jpg</t>
  </si>
  <si>
    <t>http://twitter.com/djaymanic/statuses/1424069663961534467</t>
  </si>
  <si>
    <t>1424069543224397830</t>
  </si>
  <si>
    <t>chanhaknyunz</t>
  </si>
  <si>
    <t>Sat Aug 07 18:06:51 +0000 2021</t>
  </si>
  <si>
    <t>1365048424408768514</t>
  </si>
  <si>
    <t>http://pbs.twimg.com/profile_images/1424006187977220107/se9d1AeK_normal.jpg</t>
  </si>
  <si>
    <t>she/her 🇬🇷</t>
  </si>
  <si>
    <t>http://twitter.com/chanhaknyunz/statuses/1424069543224397830</t>
  </si>
  <si>
    <t>1424069501998481409</t>
  </si>
  <si>
    <t>taetaeseyess</t>
  </si>
  <si>
    <t>Sat Aug 07 18:06:41 +0000 2021</t>
  </si>
  <si>
    <t>1152263251897573376</t>
  </si>
  <si>
    <t>http://pbs.twimg.com/profile_images/1410996816259256322/VOv1rWU3_normal.jpg</t>
  </si>
  <si>
    <t>http://twitter.com/taetaeseyess/statuses/1424069501998481409</t>
  </si>
  <si>
    <t>1424069467336675333</t>
  </si>
  <si>
    <t>CATBOYMlCHAEL</t>
  </si>
  <si>
    <t>Sat Aug 07 18:06:33 +0000 2021</t>
  </si>
  <si>
    <t>1234706634145853441</t>
  </si>
  <si>
    <t>http://pbs.twimg.com/profile_images/1421927728211763202/Dkdq3Mqm_normal.jpg</t>
  </si>
  <si>
    <t>fnaf at freddy’s</t>
  </si>
  <si>
    <t>http://twitter.com/CATBOYMlCHAEL/statuses/1424069467336675333</t>
  </si>
  <si>
    <t>1424069457194979328</t>
  </si>
  <si>
    <t>christi02455387</t>
  </si>
  <si>
    <t>Sat Aug 07 18:06:31 +0000 2021</t>
  </si>
  <si>
    <t>1251499682913816576</t>
  </si>
  <si>
    <t>http://pbs.twimg.com/profile_images/1251500052599668736/0q2JHADG_normal.jpg</t>
  </si>
  <si>
    <t xml:space="preserve">Lincolnshire </t>
  </si>
  <si>
    <t>http://twitter.com/christi02455387/statuses/1424069457194979328</t>
  </si>
  <si>
    <t>1424069436873531401</t>
  </si>
  <si>
    <t>PaparasSuper</t>
  </si>
  <si>
    <t>Sat Aug 07 18:06:26 +0000 2021</t>
  </si>
  <si>
    <t>1371478278603743235</t>
  </si>
  <si>
    <t>http://pbs.twimg.com/profile_images/1371479090008576004/gHr0K9BP_normal.jpg</t>
  </si>
  <si>
    <t>Παπαροχώρα</t>
  </si>
  <si>
    <t>http://twitter.com/PaparasSuper/statuses/1424069436873531401</t>
  </si>
  <si>
    <t>{"hashtags":[{"text":"Μητσοτακη_γαμιεσαι","indices":[56,75]},{"text":"πουστρα_κυβερνηση","indices":[76,94]},{"text":"Πυρκαγια","indices":[95,104]},{"text":"opentv","indices":[105,112]},{"text":"Ευβοιας","indices":[113,121]},{"text":"φωτιες","indices":[122,129]}],"symbols":[],"user_mentions":[{"screen_name":"mVidias","name":"Μιχάλης Βιδιάς","id":765136919651024900,"id_str":"765136919651024896","indices":[3,11]}],"urls":[]}</t>
  </si>
  <si>
    <t>1424069415038038025</t>
  </si>
  <si>
    <t>GhostfromCali</t>
  </si>
  <si>
    <t>Sat Aug 07 18:06:21 +0000 2021</t>
  </si>
  <si>
    <t>2297954550</t>
  </si>
  <si>
    <t>http://pbs.twimg.com/profile_images/1391161124498857986/CcXVkBVm_normal.jpg</t>
  </si>
  <si>
    <t>http://twitter.com/GhostfromCali/statuses/1424069415038038025</t>
  </si>
  <si>
    <t>1424069398403457029</t>
  </si>
  <si>
    <t>giatokalomoy</t>
  </si>
  <si>
    <t>Sat Aug 07 18:06:17 +0000 2021</t>
  </si>
  <si>
    <t>3525341181</t>
  </si>
  <si>
    <t>http://pbs.twimg.com/profile_images/1374090304907849729/1AnUVjoR_normal.jpg</t>
  </si>
  <si>
    <t>http://twitter.com/giatokalomoy/statuses/1424069398403457029</t>
  </si>
  <si>
    <t>1424069369118740481</t>
  </si>
  <si>
    <t>0.139169112</t>
  </si>
  <si>
    <t>Sat Aug 07 18:06:10 +0000 2021</t>
  </si>
  <si>
    <t>http://twitter.com/2rganid_eht/statuses/1424069369118740481</t>
  </si>
  <si>
    <t>1424069367726182400</t>
  </si>
  <si>
    <t>lukashouin</t>
  </si>
  <si>
    <t>Sat Aug 07 18:06:09 +0000 2021</t>
  </si>
  <si>
    <t>1356083191610630146</t>
  </si>
  <si>
    <t>http://pbs.twimg.com/profile_images/1422061007040438277/QYweTkff_normal.jpg</t>
  </si>
  <si>
    <t>star/nya/be | asian</t>
  </si>
  <si>
    <t>http://twitter.com/lukashouin/statuses/1424069367726182400</t>
  </si>
  <si>
    <t>1424069353482461188</t>
  </si>
  <si>
    <t>NathunderDragon</t>
  </si>
  <si>
    <t>Sat Aug 07 18:06:06 +0000 2021</t>
  </si>
  <si>
    <t>911014027513475073</t>
  </si>
  <si>
    <t>http://pbs.twimg.com/profile_images/1319132270192713728/u_A1Z_2E_normal.jpg</t>
  </si>
  <si>
    <t>México🇲🇽, no MeMéxico 😎</t>
  </si>
  <si>
    <t>http://twitter.com/NathunderDragon/statuses/1424069353482461188</t>
  </si>
  <si>
    <t>{"hashtags":[{"text":"Grecia","indices":[54,61]}],"symbols":[],"user_mentions":[{"screen_name":"Nachoelactor","name":"Nacho Rodríguez","id":1140129434,"id_str":"1140129434","indices":[3,16]}],"urls":[]}</t>
  </si>
  <si>
    <t>1424069344552644612</t>
  </si>
  <si>
    <t>frankego</t>
  </si>
  <si>
    <t>Sat Aug 07 18:06:04 +0000 2021</t>
  </si>
  <si>
    <t>54964062</t>
  </si>
  <si>
    <t>http://pbs.twimg.com/profile_images/1368830015874293766/3Do0z-rN_normal.jpg</t>
  </si>
  <si>
    <t>Taiwan</t>
  </si>
  <si>
    <t>http://twitter.com/frankego/statuses/1424069344552644612</t>
  </si>
  <si>
    <t>1424069334956183558</t>
  </si>
  <si>
    <t>Sat Aug 07 18:06:02 +0000 2021</t>
  </si>
  <si>
    <t>http://twitter.com/Makedni/statuses/1424069334956183558</t>
  </si>
  <si>
    <t>{"hashtags":[{"text":"Πυρκαγια","indices":[77,86]},{"text":"φωτιες","indices":[87,94]},{"text":"πυρκαγιες","indices":[95,105]},{"text":"PrayForGreece","indices":[106,120]}],"symbols":[],"user_mentions":[{"screen_name":"SarikasKostas","name":"Kostas Sarikas 🇬🇷","id":3026188341,"id_str":"3026188341","indices":[3,17]}],"urls":[]}</t>
  </si>
  <si>
    <t>1424069298528694277</t>
  </si>
  <si>
    <t>Jinboubou_</t>
  </si>
  <si>
    <t>Sat Aug 07 18:05:53 +0000 2021</t>
  </si>
  <si>
    <t>1008809743643758594</t>
  </si>
  <si>
    <t>http://pbs.twimg.com/profile_images/1423384921385672707/X4enEECt_normal.jpg</t>
  </si>
  <si>
    <t>http://twitter.com/Jinboubou_/statuses/1424069298528694277</t>
  </si>
  <si>
    <t>1424069293650714625</t>
  </si>
  <si>
    <t>Jorge_Dja</t>
  </si>
  <si>
    <t>RT @Snshores: #PrayForGreece this is so scary i hope everyone is okay, Please dont joke about this because its happening right now 🙏💖
  https://t.co/XaF6P2ud7Q</t>
  </si>
  <si>
    <t>Sat Aug 07 18:05:52 +0000 2021</t>
  </si>
  <si>
    <t>625428349</t>
  </si>
  <si>
    <t>http://pbs.twimg.com/profile_images/979347457124560896/hgfk_-N6_normal.jpg</t>
  </si>
  <si>
    <t>la isla margarita</t>
  </si>
  <si>
    <t>http://twitter.com/Jorge_Dja/statuses/1424069293650714625</t>
  </si>
  <si>
    <t>{"hashtags":[{"text":"φωτιες","indices":[53,60]},{"text":"κυβερνηση_συμμορια","indices":[137,156]},{"text":"μητσοτακη_παραιτησου","indices":[205,226]},{"text":"PrayForGreece","indices":[227,241]}],"symbols":[],"user_mentions":[],"urls":[]}</t>
  </si>
  <si>
    <t>1424069253356048389</t>
  </si>
  <si>
    <t>Cristin40936636</t>
  </si>
  <si>
    <t>Sat Aug 07 18:05:42 +0000 2021</t>
  </si>
  <si>
    <t>1152588558324117504</t>
  </si>
  <si>
    <t>http://pbs.twimg.com/profile_images/1153395029685264387/YvK3BCjg_normal.jpg</t>
  </si>
  <si>
    <t>http://twitter.com/Cristin40936636/statuses/1424069253356048389</t>
  </si>
  <si>
    <t>1424069214026059780</t>
  </si>
  <si>
    <t>IrinaIon6</t>
  </si>
  <si>
    <t>RT @Theo_Tsoleridis: My island #Rhodes is currently suffering from a severe wildfire. Large forest areas have been burnt and residents had to evacuate. Thankfully things look slightly better today, so I’m hopeful things will get better soon🙏🏼 #φωτια #φωτια_ροδος #fire #PrayForGreece https://t.co/1V3oCkMRSe</t>
  </si>
  <si>
    <t>15%</t>
  </si>
  <si>
    <t>Sat Aug 07 18:05:33 +0000 2021</t>
  </si>
  <si>
    <t>399653282</t>
  </si>
  <si>
    <t>XrhstosGionis</t>
  </si>
  <si>
    <t>1231689426964766722</t>
  </si>
  <si>
    <t>1424014976201723912</t>
  </si>
  <si>
    <t>http://pbs.twimg.com/profile_images/1424069575910596611/0U2lfcbC_normal.jpg</t>
  </si>
  <si>
    <t>România</t>
  </si>
  <si>
    <t>http://twitter.com/IrinaIon6/statuses/1424069214026059780</t>
  </si>
  <si>
    <t>{"hashtags":[{"text":"PrayForGreece","indices":[21,35]}],"symbols":[],"user_mentions":[{"screen_name":"XrhstosGionis","name":"ELEN XRISTOS 💞🇬🇷","id":399653282,"id_str":"399653282","indices":[0,14]}],"urls":[]}</t>
  </si>
  <si>
    <t>1424069188398817283</t>
  </si>
  <si>
    <t>giakoumakiE</t>
  </si>
  <si>
    <t>RT @Uniicorn_Candy: Funny how those aesthetic countries account and posted a tweet and see my country as "aesthetic" while they aren't even aware what is auctally happening right now in Greece.
 #PrayForGreece #GreeceFires https://t.co/kRF31TOLz1</t>
  </si>
  <si>
    <t>Sat Aug 07 18:05:27 +0000 2021</t>
  </si>
  <si>
    <t>2884918560</t>
  </si>
  <si>
    <t>http://pbs.twimg.com/profile_images/1293848216325238785/0CncLzAP_normal.jpg</t>
  </si>
  <si>
    <t>Thessaloniki, Hellas</t>
  </si>
  <si>
    <t>http://twitter.com/giakoumakiE/statuses/1424069188398817283</t>
  </si>
  <si>
    <t>1424069105427025925</t>
  </si>
  <si>
    <t>dimxantz</t>
  </si>
  <si>
    <t>Sat Aug 07 18:05:07 +0000 2021</t>
  </si>
  <si>
    <t>417870191</t>
  </si>
  <si>
    <t>http://pbs.twimg.com/profile_images/3690769808/3dd8885f8b62f7e71c9cd6541752f516_normal.jpeg</t>
  </si>
  <si>
    <t>Θεοκρατία και σοσιαλισμός</t>
  </si>
  <si>
    <t>http://twitter.com/dimxantz/statuses/1424069105427025925</t>
  </si>
  <si>
    <t>1424069098342809601</t>
  </si>
  <si>
    <t>punznappers</t>
  </si>
  <si>
    <t>Sat Aug 07 18:05:05 +0000 2021</t>
  </si>
  <si>
    <t>1306584733355315200</t>
  </si>
  <si>
    <t>http://pbs.twimg.com/profile_images/1417534474217299979/uP-5JTRX_normal.jpg</t>
  </si>
  <si>
    <t>she/her, 18</t>
  </si>
  <si>
    <t>http://twitter.com/punznappers/statuses/1424069098342809601</t>
  </si>
  <si>
    <t>1424069066118082562</t>
  </si>
  <si>
    <t>Sat Aug 07 18:04:57 +0000 2021</t>
  </si>
  <si>
    <t>http://twitter.com/starleighsx/statuses/1424069066118082562</t>
  </si>
  <si>
    <t>1424069055665905666</t>
  </si>
  <si>
    <t>willesalberto</t>
  </si>
  <si>
    <t>Has @BorisJohnson offered any help with fighting these catastrophic fires or is he only interested in Greek mythology and not current tragedies. #PrayForGreece
 https://t.co/GwZ37hkxvP</t>
  </si>
  <si>
    <t>Sat Aug 07 18:04:55 +0000 2021</t>
  </si>
  <si>
    <t>1332749179240804352</t>
  </si>
  <si>
    <t>http://pbs.twimg.com/profile_images/1423752245477269506/S81jR-Yw_normal.jpg</t>
  </si>
  <si>
    <t>they fae ghost vamp. 6teen</t>
  </si>
  <si>
    <t>http://twitter.com/willesalberto/statuses/1424069055665905666</t>
  </si>
  <si>
    <t>1424069054394941440</t>
  </si>
  <si>
    <t>Jana198906</t>
  </si>
  <si>
    <t>RT @2nci_tekilsahis: There is no racial difference when there is disaster, when there is terror!
 #PrayForTurkey #PrayForGreece https://t.co/QeE8grYQk2</t>
  </si>
  <si>
    <t>16%</t>
  </si>
  <si>
    <t>1295706222604230657</t>
  </si>
  <si>
    <t>http://pbs.twimg.com/profile_images/1362828830868709378/Wrvfb_Tq_normal.jpg</t>
  </si>
  <si>
    <t>Plzeň, Česká republika</t>
  </si>
  <si>
    <t>http://twitter.com/Jana198906/statuses/1424069054394941440</t>
  </si>
  <si>
    <t>1424069042864807936</t>
  </si>
  <si>
    <t>amayalovebot</t>
  </si>
  <si>
    <t>Funny how those aesthetic countries account and posted a tweet and see my country as "aesthetic" while they aren't even aware what is auctally happening right now in Greece.
 #PrayForGreece #GreeceFires https://t.co/kRF31TOLz1</t>
  </si>
  <si>
    <t>Sat Aug 07 18:04:52 +0000 2021</t>
  </si>
  <si>
    <t>1329442372091064321</t>
  </si>
  <si>
    <t>http://pbs.twimg.com/profile_images/1423636498566586374/ycO5FEyR_normal.jpg</t>
  </si>
  <si>
    <t>he xe ae | pfp by shrinpus</t>
  </si>
  <si>
    <t>http://twitter.com/amayalovebot/statuses/1424069042864807936</t>
  </si>
  <si>
    <t>1424069001945169925</t>
  </si>
  <si>
    <t>flverbit</t>
  </si>
  <si>
    <t>RT @melchazathanasi: WHAT'S HAPPENING IN GREECE:
 the worst heatwave of the last 30 years and more than 90 fires the past few days!! People are evacuating the areas, trees are burning, animals are losing their homes. #πυρκαγια #PrayForGreece https://t.co/mFJgiIabzi</t>
  </si>
  <si>
    <t>Sat Aug 07 18:04:42 +0000 2021</t>
  </si>
  <si>
    <t>1128635290149707776</t>
  </si>
  <si>
    <t>http://pbs.twimg.com/profile_images/1418637935079997447/IyKlrwt8_normal.jpg</t>
  </si>
  <si>
    <t>21 | was @manicspoetry</t>
  </si>
  <si>
    <t>http://twitter.com/flverbit/statuses/1424069001945169925</t>
  </si>
  <si>
    <t>1424068856763518982</t>
  </si>
  <si>
    <t>srek82</t>
  </si>
  <si>
    <t>Sat Aug 07 18:04:08 +0000 2021</t>
  </si>
  <si>
    <t>2322005425</t>
  </si>
  <si>
    <t>http://pbs.twimg.com/profile_images/1397846171670958086/Ym8gA6Vc_normal.jpg</t>
  </si>
  <si>
    <t>Κεντρική Μακεδονία, Ελλάς</t>
  </si>
  <si>
    <t>http://twitter.com/srek82/statuses/1424068856763518982</t>
  </si>
  <si>
    <t>{"hashtags":[{"text":"Δηλεσι","indices":[24,31]},{"text":"Πυρκαγια","indices":[58,67]},{"text":"Ροβιες","indices":[68,75]},{"text":"Ευβοια","indices":[76,83]},{"text":"Ιστιαια","indices":[84,92]},{"text":"PrayForGreece","indices":[93,107]}],"symbols":[],"user_mentions":[{"screen_name":"tititsa13","name":"💋 💋Αμαρτία💋💋","id":1556770154,"id_str":"1556770154","indices":[3,13]}],"urls":[],"media":[{"id":1424051221195890700,"id_str":"1424051221195890691","indices":[108,131],"media_url":"http://pbs.twimg.com/media/E8M_Cm1XoAMyWbr.jpg","media_url_https":"https://pbs.twimg.com/media/E8M_Cm1XoAMyWbr.jpg","url":"https://t.co/8hf4NBmJi8","display_url":"pic.twitter.com/8hf4NBmJi8","expanded_url":"https://twitter.com/tititsa13/status/1424051223330705413/photo/1","type":"photo","sizes":{"medium":{"w":540,"h":960,"resize":"fit"},"thumb":{"w":150,"h":150,"resize":"crop"},"large":{"w":540,"h":960,"resize":"fit"},"small":{"w":383,"h":680,"resize":"fit"}},"source_status_id":1424051223330705400,"source_status_id_str":"1424051223330705413","source_user_id":1556770154,"source_user_id_str":"1556770154"}]}</t>
  </si>
  <si>
    <t>1424068802715787264</t>
  </si>
  <si>
    <t>Jana2878562183</t>
  </si>
  <si>
    <t>my heart is BREAKING. My country is on fire. Please donate anything for relief effort. #PRAYFORGREECE 🇬🇷🙏😭❤️
 https://t.co/s8i16ZoSLH</t>
  </si>
  <si>
    <t>18%</t>
  </si>
  <si>
    <t>Sat Aug 07 18:03:55 +0000 2021</t>
  </si>
  <si>
    <t>1298366570423607297</t>
  </si>
  <si>
    <t>http://pbs.twimg.com/profile_images/1423497811262418947/CxKJtw8m_normal.jpg</t>
  </si>
  <si>
    <t>http://twitter.com/Jana2878562183/statuses/1424068802715787264</t>
  </si>
  <si>
    <t>1424068785837953024</t>
  </si>
  <si>
    <t>annkon111</t>
  </si>
  <si>
    <t>A massage to all Greeks:
 Just because some of the arsonists that tried (and still trying) burn down our country were foreigners doesn't give you the right to be racist towards a hole group of people....
 #PrayForGreece #greeceisburning</t>
  </si>
  <si>
    <t>19%</t>
  </si>
  <si>
    <t>Sat Aug 07 18:03:51 +0000 2021</t>
  </si>
  <si>
    <t>2476366924</t>
  </si>
  <si>
    <t>http://pbs.twimg.com/profile_images/1316418699709083650/St24ss0O_normal.jpg</t>
  </si>
  <si>
    <t>http://twitter.com/annkon111/statuses/1424068785837953024</t>
  </si>
  <si>
    <t>1424068754070294531</t>
  </si>
  <si>
    <t>gr_sfika</t>
  </si>
  <si>
    <t>RT @ssweet_Grande: the fire keeps spreading and it’s still out of control #PrayforGreece #βαρυμπομπη https://t.co/qnDUjHzY2t</t>
  </si>
  <si>
    <t>20%</t>
  </si>
  <si>
    <t>Sat Aug 07 18:03:43 +0000 2021</t>
  </si>
  <si>
    <t>1267141662851190784</t>
  </si>
  <si>
    <t>http://pbs.twimg.com/profile_images/1412414237343895553/wPhE9bua_normal.jpg</t>
  </si>
  <si>
    <t>Carcassonne, France</t>
  </si>
  <si>
    <t>http://twitter.com/gr_sfika/statuses/1424068754070294531</t>
  </si>
  <si>
    <t>1424068742896619525</t>
  </si>
  <si>
    <t>Hypokhapheine</t>
  </si>
  <si>
    <t>Sat Aug 07 18:03:40 +0000 2021</t>
  </si>
  <si>
    <t>527890538</t>
  </si>
  <si>
    <t>http://pbs.twimg.com/profile_images/926527636553240576/YAGujE1n_normal.jpg</t>
  </si>
  <si>
    <t>http://twitter.com/Hypokhapheine/statuses/1424068742896619525</t>
  </si>
  <si>
    <t>1424068701943472130</t>
  </si>
  <si>
    <t>kuriakigian</t>
  </si>
  <si>
    <t>Sat Aug 07 18:03:31 +0000 2021</t>
  </si>
  <si>
    <t>2263042711</t>
  </si>
  <si>
    <t>http://pbs.twimg.com/profile_images/1297135784890335232/-lz4lKCP_normal.jpg</t>
  </si>
  <si>
    <t>http://twitter.com/kuriakigian/statuses/1424068701943472130</t>
  </si>
  <si>
    <t>1424068657261563904</t>
  </si>
  <si>
    <t>transgiulia</t>
  </si>
  <si>
    <t>Sat Aug 07 18:03:20 +0000 2021</t>
  </si>
  <si>
    <t>1369342823858905098</t>
  </si>
  <si>
    <t>http://pbs.twimg.com/profile_images/1423693389447450628/_33N43nQ_normal.jpg</t>
  </si>
  <si>
    <t>read carrd byf</t>
  </si>
  <si>
    <t>http://twitter.com/transgiulia/statuses/1424068657261563904</t>
  </si>
  <si>
    <t>1424068594074259464</t>
  </si>
  <si>
    <t>Birdie75742012</t>
  </si>
  <si>
    <t>RT @xthanosz: things in Greece are getting out of control. i'm so scared. #PrayForGreece 
 https://t.co/c6KwrMLeoB</t>
  </si>
  <si>
    <t>Sat Aug 07 18:03:05 +0000 2021</t>
  </si>
  <si>
    <t>1317627956601229313</t>
  </si>
  <si>
    <t>http://pbs.twimg.com/profile_images/1317628404603158529/7PXG4WS3_normal.jpg</t>
  </si>
  <si>
    <t>http://twitter.com/Birdie75742012/statuses/1424068594074259464</t>
  </si>
  <si>
    <t>{"hashtags":[],"symbols":[],"user_mentions":[{"screen_name":"SarikasKostas","name":"Kostas Sarikas 🇬🇷","id":3026188341,"id_str":"3026188341","indices":[3,17]},{"screen_name":"EmmanuelMacron","name":"Emmanuel Macron","id":1976143068,"id_str":"1976143068","indices":[75,90]}],"urls":[]}</t>
  </si>
  <si>
    <t>1424068588525268992</t>
  </si>
  <si>
    <t>Sat Aug 07 18:03:04 +0000 2021</t>
  </si>
  <si>
    <t>http://twitter.com/annkon111/statuses/1424068588525268992</t>
  </si>
  <si>
    <t>1424068583815094285</t>
  </si>
  <si>
    <t>ljxxxn</t>
  </si>
  <si>
    <t>Sat Aug 07 18:03:02 +0000 2021</t>
  </si>
  <si>
    <t>871938531232550913</t>
  </si>
  <si>
    <t>http://pbs.twimg.com/profile_images/1415703906705883137/D-o54DHM_normal.jpg</t>
  </si>
  <si>
    <t>she/هي</t>
  </si>
  <si>
    <t>http://twitter.com/ljxxxn/statuses/1424068583815094285</t>
  </si>
  <si>
    <t>1424068542673166340</t>
  </si>
  <si>
    <t>28CARAMELOU</t>
  </si>
  <si>
    <t>"Thank god we didn't have any victims in the recent fires in Greece"
 #PrayForGreece #helpGreece #πυρκαγιες https://t.co/45F6JA2eF0</t>
  </si>
  <si>
    <t>21%</t>
  </si>
  <si>
    <t>Sat Aug 07 18:02:53 +0000 2021</t>
  </si>
  <si>
    <t>1386073140137238528</t>
  </si>
  <si>
    <t>http://pbs.twimg.com/profile_images/1419301855566331914/02uIsBsF_normal.png</t>
  </si>
  <si>
    <t>Louis’ heart</t>
  </si>
  <si>
    <t>http://twitter.com/28CARAMELOU/statuses/1424068542673166340</t>
  </si>
  <si>
    <t>{"hashtags":[],"symbols":[],"user_mentions":[{"screen_name":"piranbarzani","name":"Piran Dilshad Mustafa Barzani","id":2641376915,"id_str":"2641376915","indices":[3,16]}],"urls":[]}</t>
  </si>
  <si>
    <t>1424068523517677568</t>
  </si>
  <si>
    <t>RT @Kiri2sim: Over 1000 citizens evacuated from Aidipso Village in Evia, by ferry boat to safety,away from raging fires.
 #Greece 
 #GreeceFires 
 #PrayForGreece https://t.co/ErTYXM9t7l</t>
  </si>
  <si>
    <t>22%</t>
  </si>
  <si>
    <t>Sat Aug 07 18:02:48 +0000 2021</t>
  </si>
  <si>
    <t>http://twitter.com/28CARAMELOU/statuses/1424068523517677568</t>
  </si>
  <si>
    <t>1424068518023139330</t>
  </si>
  <si>
    <t>Theopoula_</t>
  </si>
  <si>
    <t>RT @fvllenpeople: And this was yesterday, in only one place. More than 100 wildfires are right now in Greece. People are losing their homes, everything #PrayForGreece #fires #Greece #greeceisburning #Πυρκαγια #βαρυμπομπη #μητσοτακη_παραιτησου #μητσοτακηγαμιεσαι https://t.co/TGTV6KlvnN</t>
  </si>
  <si>
    <t>Sat Aug 07 18:02:47 +0000 2021</t>
  </si>
  <si>
    <t>1319242890456031232</t>
  </si>
  <si>
    <t>http://pbs.twimg.com/profile_images/1388254548121329668/fcd63eD4_normal.jpg</t>
  </si>
  <si>
    <t>http://twitter.com/Theopoula_/statuses/1424068518023139330</t>
  </si>
  <si>
    <t>1424068495017349122</t>
  </si>
  <si>
    <t>SENS3ISH10TA</t>
  </si>
  <si>
    <t>Sat Aug 07 18:02:41 +0000 2021</t>
  </si>
  <si>
    <t>1329487944147554306</t>
  </si>
  <si>
    <t>http://pbs.twimg.com/profile_images/1423661760347709443/uBhEynGH_normal.jpg</t>
  </si>
  <si>
    <t>http://twitter.com/SENS3ISH10TA/statuses/1424068495017349122</t>
  </si>
  <si>
    <t>1424068443544985601</t>
  </si>
  <si>
    <t>STANIKOLAS</t>
  </si>
  <si>
    <t>Sat Aug 07 18:02:29 +0000 2021</t>
  </si>
  <si>
    <t>1034885156853739522</t>
  </si>
  <si>
    <t>http://pbs.twimg.com/profile_images/1421203431021289484/LWsr9Vn6_normal.jpg</t>
  </si>
  <si>
    <t>http://twitter.com/STANIKOLAS/statuses/1424068443544985601</t>
  </si>
  <si>
    <t>1424068439346401283</t>
  </si>
  <si>
    <t>novaIuna</t>
  </si>
  <si>
    <t>Sat Aug 07 18:02:28 +0000 2021</t>
  </si>
  <si>
    <t>1040952202871951360</t>
  </si>
  <si>
    <t>http://pbs.twimg.com/profile_images/1391999438806265857/rjfMZuH4_normal.jpg</t>
  </si>
  <si>
    <t>今月の少女</t>
  </si>
  <si>
    <t>http://twitter.com/novaIuna/statuses/1424068439346401283</t>
  </si>
  <si>
    <t>1424068438545289218</t>
  </si>
  <si>
    <t>Rakeesh__</t>
  </si>
  <si>
    <t>RT @itsvickysan: In case you don’t know what’s happening in Greece right now:
 #Πυρκαγια #ΛιμνηΕυβοιας #φωτιες #Greece #PrayForGreece #βαρυμπομπη https://t.co/9nxNCYzdeH</t>
  </si>
  <si>
    <t>23%</t>
  </si>
  <si>
    <t>1508523919</t>
  </si>
  <si>
    <t>http://pbs.twimg.com/profile_images/1389130121764917248/mGDVSUJs_normal.jpg</t>
  </si>
  <si>
    <t>http://twitter.com/Rakeesh__/statuses/1424068438545289218</t>
  </si>
  <si>
    <t>1424068423902978052</t>
  </si>
  <si>
    <t>melartaestic</t>
  </si>
  <si>
    <t>Sat Aug 07 18:02:24 +0000 2021</t>
  </si>
  <si>
    <t>1037310065697599491</t>
  </si>
  <si>
    <t>http://pbs.twimg.com/profile_images/1399478212808298500/B9yNN81Q_normal.jpg</t>
  </si>
  <si>
    <t>usually in my own world</t>
  </si>
  <si>
    <t>http://twitter.com/melartaestic/statuses/1424068423902978052</t>
  </si>
  <si>
    <t>1424068347721916418</t>
  </si>
  <si>
    <t>Sat Aug 07 18:02:06 +0000 2021</t>
  </si>
  <si>
    <t>http://twitter.com/Kaya_AddictGr/statuses/1424068347721916418</t>
  </si>
  <si>
    <t>{"hashtags":[{"text":"helpgreece","indices":[116,127]},{"text":"prayforgreece","indices":[128,142]},{"text":"ギリシャ","indices":[234,239]},{"text":"山火事","indices":[240,244]},{"text":"COVID19","indices":[245,253]}],"symbols":[],"user_mentions":[],"urls":[],"media":[{"id":1424067974621798400,"id_str":"1424067974621798401","indices":[254,277],"media_url":"http://pbs.twimg.com/ext_tw_video_thumb/1424067974621798401/pu/img/cjTWqq_iaRLF__pd.jpg","media_url_https":"https://pbs.twimg.com/ext_tw_video_thumb/1424067974621798401/pu/img/cjTWqq_iaRLF__pd.jpg","url":"https://t.co/hfD4iMa663","display_url":"pic.twitter.com/hfD4iMa663","expanded_url":"https://twitter.com/Kaya_AddictGr/status/1424068347721916418/video/1","type":"photo","sizes":{"thumb":{"w":150,"h":150,"resize":"crop"},"medium":{"w":540,"h":960,"resize":"fit"},"small":{"w":383,"h":680,"resize":"fit"},"large":{"w":540,"h":960,"resize":"fit"}}}]}</t>
  </si>
  <si>
    <t>1424068311986446342</t>
  </si>
  <si>
    <t>toriswiss</t>
  </si>
  <si>
    <t>Sat Aug 07 18:01:58 +0000 2021</t>
  </si>
  <si>
    <t>281640233</t>
  </si>
  <si>
    <t>http://pbs.twimg.com/profile_images/1367205757284941831/VKXMNbyx_normal.jpg</t>
  </si>
  <si>
    <t>Switzerland</t>
  </si>
  <si>
    <t>http://twitter.com/toriswiss/statuses/1424068311986446342</t>
  </si>
  <si>
    <t>{"hashtags":[{"text":"Greece","indices":[51,58]},{"text":"greeceisburning","indices":[59,75]},{"text":"PrayForGreece","indices":[76,90]}],"symbols":[],"user_mentions":[{"screen_name":"AgitoHat","name":"Agitå Fågelsången","id":1419020670084780000,"id_str":"1419020670084780032","indices":[3,12]}],"urls":[]}</t>
  </si>
  <si>
    <t>1424068287621632004</t>
  </si>
  <si>
    <t>Eloubibinc</t>
  </si>
  <si>
    <t>Sat Aug 07 18:01:52 +0000 2021</t>
  </si>
  <si>
    <t>1171709591668830208</t>
  </si>
  <si>
    <t>http://pbs.twimg.com/profile_images/1372680389454626822/DLivOA6m_normal.jpg</t>
  </si>
  <si>
    <t>http://twitter.com/Eloubibinc/statuses/1424068287621632004</t>
  </si>
  <si>
    <t>1424068277651709952</t>
  </si>
  <si>
    <t>fluorenn</t>
  </si>
  <si>
    <t>Sat Aug 07 18:01:49 +0000 2021</t>
  </si>
  <si>
    <t>1379651981413773314</t>
  </si>
  <si>
    <t>http://pbs.twimg.com/profile_images/1410131646880223232/8njE22oj_normal.jpg</t>
  </si>
  <si>
    <t>she/her 18</t>
  </si>
  <si>
    <t>http://twitter.com/fluorenn/statuses/1424068277651709952</t>
  </si>
  <si>
    <t>1424068230197305345</t>
  </si>
  <si>
    <t>kcline</t>
  </si>
  <si>
    <t>Sat Aug 07 18:01:38 +0000 2021</t>
  </si>
  <si>
    <t>6899972</t>
  </si>
  <si>
    <t>http://pbs.twimg.com/profile_images/1739893916/teenygrayav_normal.jpg</t>
  </si>
  <si>
    <t>Seattle</t>
  </si>
  <si>
    <t>http://twitter.com/kcline/statuses/1424068230197305345</t>
  </si>
  <si>
    <t>1424068226095501312</t>
  </si>
  <si>
    <t>oiolikos</t>
  </si>
  <si>
    <t>Sat Aug 07 18:01:37 +0000 2021</t>
  </si>
  <si>
    <t>107985771</t>
  </si>
  <si>
    <t>http://pbs.twimg.com/profile_images/1235497742442491905/DB0Ce9el_normal.png</t>
  </si>
  <si>
    <t>http://twitter.com/oiolikos/statuses/1424068226095501312</t>
  </si>
  <si>
    <t>1424068168528580612</t>
  </si>
  <si>
    <t>jdcolombani</t>
  </si>
  <si>
    <t>Sat Aug 07 18:01:23 +0000 2021</t>
  </si>
  <si>
    <t>329328219</t>
  </si>
  <si>
    <t>1424068165865246720</t>
  </si>
  <si>
    <t>http://pbs.twimg.com/profile_images/1357572818234449920/drhGRSFu_normal.jpg</t>
  </si>
  <si>
    <t>http://twitter.com/jdcolombani/statuses/1424068168528580612</t>
  </si>
  <si>
    <t>{"hashtags":[{"text":"prayforgreece","indices":[262,276]}],"symbols":[],"user_mentions":[],"urls":[]}</t>
  </si>
  <si>
    <t>1424068086647435267</t>
  </si>
  <si>
    <t>Lovers71553997</t>
  </si>
  <si>
    <t>Sat Aug 07 18:01:04 +0000 2021</t>
  </si>
  <si>
    <t>1321212747695218689</t>
  </si>
  <si>
    <t>http://pbs.twimg.com/profile_images/1409274471232462863/3ILNEEEA_normal.jpg</t>
  </si>
  <si>
    <t>http://twitter.com/Lovers71553997/statuses/1424068086647435267</t>
  </si>
  <si>
    <t>{"hashtags":[{"text":"Greece","indices":[33,40]},{"text":"φωτιες","indices":[41,48]},{"text":"PrayforGreece","indices":[49,63]},{"text":"Countries","indices":[64,74]},{"text":"HELP","indices":[75,80]}],"symbols":[],"user_mentions":[],"urls":[],"media":[{"id":1424068083942047700,"id_str":"1424068083942047748","indices":[105,128],"media_url":"http://pbs.twimg.com/media/E8NOYJdWQAQ2P_k.jpg","media_url_https":"https://pbs.twimg.com/media/E8NOYJdWQAQ2P_k.jpg","url":"https://t.co/qNZPTjytm6","display_url":"pic.twitter.com/qNZPTjytm6","expanded_url":"https://twitter.com/Lovers71553997/status/1424068086647435267/photo/1","type":"photo","sizes":{"thumb":{"w":150,"h":150,"resize":"crop"},"small":{"w":515,"h":680,"resize":"fit"},"large":{"w":1080,"h":1425,"resize":"fit"},"medium":{"w":909,"h":1200,"resize":"fit"}}}]}</t>
  </si>
  <si>
    <t>1424068059153698816</t>
  </si>
  <si>
    <t>DRagnar1991</t>
  </si>
  <si>
    <t>Sat Aug 07 18:00:57 +0000 2021</t>
  </si>
  <si>
    <t>1330004789820788739</t>
  </si>
  <si>
    <t>http://pbs.twimg.com/profile_images/1422481494480728065/ksGL2VtE_normal.jpg</t>
  </si>
  <si>
    <t>http://twitter.com/DRagnar1991/statuses/1424068059153698816</t>
  </si>
  <si>
    <t>{"hashtags":[{"text":"φωτιες","indices":[96,103]},{"text":"PrayForGreece","indices":[224,238]},{"text":"Μητσοτάκη_γαμιέσαι","indices":[239,258]},{"text":"μμε_ξεφτίλες","indices":[259,272]},{"text":"opentv","indices":[273,280]}],"symbols":[],"user_mentions":[],"urls":[],"media":[{"id":1424067936692625400,"id_str":"1424067936692625413","indices":[281,304],"media_url":"http://pbs.twimg.com/ext_tw_video_thumb/1424067936692625413/pu/img/Qdlh_iWboZGWImqc.jpg","media_url_https":"https://pbs.twimg.com/ext_tw_video_thumb/1424067936692625413/pu/img/Qdlh_iWboZGWImqc.jpg","url":"https://t.co/YZ1V5buLHo","display_url":"pic.twitter.com/YZ1V5buLHo","expanded_url":"https://twitter.com/DRagnar1991/status/1424068059153698816/video/1","type":"photo","sizes":{"thumb":{"w":150,"h":150,"resize":"crop"},"large":{"w":886,"h":506,"resize":"fit"},"medium":{"w":886,"h":506,"resize":"fit"},"small":{"w":680,"h":388,"resize":"fit"}}}]}</t>
  </si>
  <si>
    <t>1424068056939073536</t>
  </si>
  <si>
    <t>fallonsdynasty_</t>
  </si>
  <si>
    <t>433474781</t>
  </si>
  <si>
    <t>http://pbs.twimg.com/profile_images/1411748633595289610/ACuXExlN_normal.jpg</t>
  </si>
  <si>
    <t>http://twitter.com/fallonsdynasty_/statuses/1424068056939073536</t>
  </si>
  <si>
    <t>1424068052996526087</t>
  </si>
  <si>
    <t>partyisoverstan</t>
  </si>
  <si>
    <t>Sat Aug 07 18:00:56 +0000 2021</t>
  </si>
  <si>
    <t>1376456187349188609</t>
  </si>
  <si>
    <t>http://pbs.twimg.com/profile_images/1379716042734370818/v13TATKc_normal.jpg</t>
  </si>
  <si>
    <t>http://twitter.com/partyisoverstan/statuses/1424068052996526087</t>
  </si>
  <si>
    <t>{"hashtags":[{"text":"PrayForGreece","indices":[0,14]}],"symbols":[],"user_mentions":[],"urls":[{"url":"https://t.co/H1K4Ut2QDK","expanded_url":"https://twitter.com/dlibyhluv/status/1423642568013885442","display_url":"twitter.com/dlibyhluv/stat…","indices":[65,88]}]}</t>
  </si>
  <si>
    <t>1424068032771526656</t>
  </si>
  <si>
    <t>BackAlleyAuthor</t>
  </si>
  <si>
    <t>Sat Aug 07 18:00:51 +0000 2021</t>
  </si>
  <si>
    <t>1097235211912445952</t>
  </si>
  <si>
    <t>http://pbs.twimg.com/profile_images/1397969883334336512/NLEryALZ_normal.jpg</t>
  </si>
  <si>
    <t>http://twitter.com/BackAlleyAuthor/statuses/1424068032771526656</t>
  </si>
  <si>
    <t>1424068026455011334</t>
  </si>
  <si>
    <t>twoifbysea71</t>
  </si>
  <si>
    <t>Sat Aug 07 18:00:50 +0000 2021</t>
  </si>
  <si>
    <t>201696500</t>
  </si>
  <si>
    <t>http://pbs.twimg.com/profile_images/1416403652487622656/S3H8UXBo_normal.jpg</t>
  </si>
  <si>
    <t>Linlithgow, Scotland</t>
  </si>
  <si>
    <t>http://twitter.com/twoifbysea71/statuses/1424068026455011334</t>
  </si>
  <si>
    <t>1424068020692004877</t>
  </si>
  <si>
    <t>raniaptsk</t>
  </si>
  <si>
    <t>Sat Aug 07 18:00:48 +0000 2021</t>
  </si>
  <si>
    <t>1137390225620111361</t>
  </si>
  <si>
    <t>http://pbs.twimg.com/profile_images/1139195512522006528/wnl7Xbl4_normal.jpg</t>
  </si>
  <si>
    <t>http://twitter.com/raniaptsk/statuses/1424068020692004877</t>
  </si>
  <si>
    <t>{"hashtags":[{"text":"Πυροσβεστικη","indices":[81,94]},{"text":"πυρκαγιές","indices":[96,106]},{"text":"φωτιες","indices":[107,114]},{"text":"PrayForGreece","indices":[115,129]}],"symbols":[],"user_mentions":[{"screen_name":"OVlepw","name":"Ola_Ta_vlepw (Δημήτρης )","id":1335020287029600300,"id_str":"1335020287029600256","indices":[3,10]}],"urls":[]}</t>
  </si>
  <si>
    <t>1424068015730143238</t>
  </si>
  <si>
    <t>EGGSlK</t>
  </si>
  <si>
    <t>Sat Aug 07 18:00:47 +0000 2021</t>
  </si>
  <si>
    <t>1277133536756146176</t>
  </si>
  <si>
    <t>http://pbs.twimg.com/profile_images/1418161400984313857/h4MUdpRS_normal.jpg</t>
  </si>
  <si>
    <t>komura loml</t>
  </si>
  <si>
    <t>http://twitter.com/EGGSlK/statuses/1424068015730143238</t>
  </si>
  <si>
    <t>1424068012114649102</t>
  </si>
  <si>
    <t>V_Moulkiotis</t>
  </si>
  <si>
    <t>Sat Aug 07 18:00:46 +0000 2021</t>
  </si>
  <si>
    <t>394700101</t>
  </si>
  <si>
    <t>http://pbs.twimg.com/profile_images/1291479776176353281/2jhpH1U1_normal.jpg</t>
  </si>
  <si>
    <t>Ελευσίνα, Ελλάς</t>
  </si>
  <si>
    <t>http://twitter.com/V_Moulkiotis/statuses/1424068012114649102</t>
  </si>
  <si>
    <t>{"hashtags":[{"text":"greece","indices":[201,208]},{"text":"Ελλάδα","indices":[209,216]},{"text":"πυρκαγιες","indices":[217,227]},{"text":"φωτιες","indices":[228,235]},{"text":"Ευβοια","indices":[236,243]},{"text":"PrayForGreece","indices":[244,258]},{"text":"βαρυμποπη","indices":[259,269]}],"symbols":[],"user_mentions":[],"urls":[],"media":[{"id":1424068009774157800,"id_str":"1424068009774157831","indices":[270,293],"media_url":"http://pbs.twimg.com/media/E8NOT1KWEAcVhB_.jpg","media_url_https":"https://pbs.twimg.com/media/E8NOT1KWEAcVhB_.jpg","url":"https://t.co/BgeiKK7Fa3","display_url":"pic.twitter.com/BgeiKK7Fa3","expanded_url":"https://twitter.com/V_Moulkiotis/status/1424068012114649102/photo/1","type":"photo","sizes":{"thumb":{"w":150,"h":150,"resize":"crop"},"large":{"w":896,"h":1440,"resize":"fit"},"small":{"w":423,"h":680,"resize":"fit"},"medium":{"w":747,"h":1200,"resize":"fit"}}}]}</t>
  </si>
  <si>
    <t>1424068007089917952</t>
  </si>
  <si>
    <t>phantasmikon</t>
  </si>
  <si>
    <t>Sat Aug 07 18:00:45 +0000 2021</t>
  </si>
  <si>
    <t>2507044238</t>
  </si>
  <si>
    <t>http://pbs.twimg.com/profile_images/1416448975897571330/G7yoApFQ_normal.jpg</t>
  </si>
  <si>
    <t>Thessaloniki, Greece</t>
  </si>
  <si>
    <t>http://twitter.com/phantasmikon/statuses/1424068007089917952</t>
  </si>
  <si>
    <t>{"hashtags":[],"symbols":[],"user_mentions":[{"screen_name":"Tina_2421","name":"ᴮᴱTina⁷🧈🏖🕺💃","id":1318129850763382800,"id_str":"1318129850763382786","indices":[3,13]}],"urls":[]}</t>
  </si>
  <si>
    <t>1424068002526466052</t>
  </si>
  <si>
    <t>Greenfairy_1</t>
  </si>
  <si>
    <t>Sat Aug 07 18:00:44 +0000 2021</t>
  </si>
  <si>
    <t>107658189</t>
  </si>
  <si>
    <t>http://pbs.twimg.com/profile_images/1392810858267521029/3nJjqeat_normal.jpg</t>
  </si>
  <si>
    <t>Athens-Greece</t>
  </si>
  <si>
    <t>http://twitter.com/Greenfairy_1/statuses/1424068002526466052</t>
  </si>
  <si>
    <t>1424067965692039168</t>
  </si>
  <si>
    <t>Sat Aug 07 18:00:35 +0000 2021</t>
  </si>
  <si>
    <t>http://twitter.com/28CARAMELOU/statuses/1424067965692039168</t>
  </si>
  <si>
    <t>1424067929616887813</t>
  </si>
  <si>
    <t>mxbestmen</t>
  </si>
  <si>
    <t>Sat Aug 07 18:00:26 +0000 2021</t>
  </si>
  <si>
    <t>1049591120219525121</t>
  </si>
  <si>
    <t>http://pbs.twimg.com/profile_images/1420468325054914567/0P4JvUR1_normal.jpg</t>
  </si>
  <si>
    <t>http://twitter.com/mxbestmen/statuses/1424067929616887813</t>
  </si>
  <si>
    <t>1424067852034887682</t>
  </si>
  <si>
    <t>vodkaboba</t>
  </si>
  <si>
    <t>Sat Aug 07 18:00:08 +0000 2021</t>
  </si>
  <si>
    <t>1243677756774326285</t>
  </si>
  <si>
    <t>http://pbs.twimg.com/profile_images/1417076494103351298/tFEkSRDb_normal.jpg</t>
  </si>
  <si>
    <t>she/her | 24</t>
  </si>
  <si>
    <t>http://twitter.com/vodkaboba/statuses/1424067852034887682</t>
  </si>
  <si>
    <t>1424067811056496645</t>
  </si>
  <si>
    <t>kalaitzidiskost</t>
  </si>
  <si>
    <t>Sat Aug 07 17:59:58 +0000 2021</t>
  </si>
  <si>
    <t>1043750328594837505</t>
  </si>
  <si>
    <t>http://pbs.twimg.com/profile_images/1043752874264731648/IaWF4eOk_normal.jpg</t>
  </si>
  <si>
    <t>Δραμα</t>
  </si>
  <si>
    <t>http://twitter.com/kalaitzidiskost/statuses/1424067811056496645</t>
  </si>
  <si>
    <t>1424067802978193416</t>
  </si>
  <si>
    <t>s_total_s2</t>
  </si>
  <si>
    <t>Sat Aug 07 17:59:56 +0000 2021</t>
  </si>
  <si>
    <t>3021258574</t>
  </si>
  <si>
    <t>http://pbs.twimg.com/profile_images/920641240114323456/ahfy7PUA_normal.jpg</t>
  </si>
  <si>
    <t>Ελλάς - Greece</t>
  </si>
  <si>
    <t>http://twitter.com/s_total_s2/statuses/1424067802978193416</t>
  </si>
  <si>
    <t>1424067759772680196</t>
  </si>
  <si>
    <t>APolitopoulou</t>
  </si>
  <si>
    <t>Sat Aug 07 17:59:46 +0000 2021</t>
  </si>
  <si>
    <t>1254717571108147200</t>
  </si>
  <si>
    <t>http://pbs.twimg.com/profile_images/1254719014896574465/c5NmfRMo_normal.jpg</t>
  </si>
  <si>
    <t>http://twitter.com/APolitopoulou/statuses/1424067759772680196</t>
  </si>
  <si>
    <t>{"hashtags":[],"symbols":[],"user_mentions":[{"screen_name":"pote_pote_ksana","name":"Σωσω Παπαδημα🐉🐾","id":859162321935118300,"id_str":"859162321935118338","indices":[3,19]}],"urls":[]}</t>
  </si>
  <si>
    <t>1424067709025886212</t>
  </si>
  <si>
    <t>MysticBallad</t>
  </si>
  <si>
    <t>Sat Aug 07 17:59:34 +0000 2021</t>
  </si>
  <si>
    <t>408360332</t>
  </si>
  <si>
    <t>http://pbs.twimg.com/profile_images/1421540711338496001/_cKJnvPv_normal.jpg</t>
  </si>
  <si>
    <t>Skyhold | Citadel</t>
  </si>
  <si>
    <t>http://twitter.com/MysticBallad/statuses/1424067709025886212</t>
  </si>
  <si>
    <t>1424067674011840514</t>
  </si>
  <si>
    <t>Sat Aug 07 17:59:26 +0000 2021</t>
  </si>
  <si>
    <t>http://twitter.com/anxhel_ika/statuses/1424067674011840514</t>
  </si>
  <si>
    <t>1424067625555009540</t>
  </si>
  <si>
    <t>sunsetsquerve</t>
  </si>
  <si>
    <t>Sat Aug 07 17:59:14 +0000 2021</t>
  </si>
  <si>
    <t>1363913720863334400</t>
  </si>
  <si>
    <t>http://pbs.twimg.com/profile_images/1395889678247620609/ZwGcO_yL_normal.png</t>
  </si>
  <si>
    <t>Chicago || C³ || She/Her || 20</t>
  </si>
  <si>
    <t>http://twitter.com/sunsetsquerve/statuses/1424067625555009540</t>
  </si>
  <si>
    <t>1424067607687311365</t>
  </si>
  <si>
    <t>priya_gajar</t>
  </si>
  <si>
    <t>Sat Aug 07 17:59:10 +0000 2021</t>
  </si>
  <si>
    <t>839617717246251008</t>
  </si>
  <si>
    <t>http://pbs.twimg.com/profile_images/1423658585440071691/lIxpDkyb_normal.jpg</t>
  </si>
  <si>
    <t xml:space="preserve">Trinidad and Tobago </t>
  </si>
  <si>
    <t>http://twitter.com/priya_gajar/statuses/1424067607687311365</t>
  </si>
  <si>
    <t>1424067536568602634</t>
  </si>
  <si>
    <t>Sat Aug 07 17:58:53 +0000 2021</t>
  </si>
  <si>
    <t>http://twitter.com/28CARAMELOU/statuses/1424067536568602634</t>
  </si>
  <si>
    <t>1424067529153126400</t>
  </si>
  <si>
    <t>_cassanastasia</t>
  </si>
  <si>
    <t>Sat Aug 07 17:58:51 +0000 2021</t>
  </si>
  <si>
    <t>597509946</t>
  </si>
  <si>
    <t>http://pbs.twimg.com/profile_images/1377461459370803203/nrcRL3aP_normal.jpg</t>
  </si>
  <si>
    <t>Florida State University</t>
  </si>
  <si>
    <t>http://twitter.com/_cassanastasia/statuses/1424067529153126400</t>
  </si>
  <si>
    <t>1424067419128176641</t>
  </si>
  <si>
    <t>HOVLANE1963</t>
  </si>
  <si>
    <t>Sat Aug 07 17:58:25 +0000 2021</t>
  </si>
  <si>
    <t>410793457</t>
  </si>
  <si>
    <t>http://pbs.twimg.com/profile_images/1390750360395034632/vi07SGV5_normal.jpg</t>
  </si>
  <si>
    <t>Texas/USA</t>
  </si>
  <si>
    <t>http://twitter.com/HOVLANE1963/statuses/1424067419128176641</t>
  </si>
  <si>
    <t>{"hashtags":[{"text":"PrayForGreece","indices":[49,63]},{"text":"Evia","indices":[64,69]}],"symbols":[],"user_mentions":[{"screen_name":"jooaegyo","name":"marina ⋈🐝","id":600914398,"id_str":"600914398","indices":[3,12]}],"urls":[],"media":[{"id":1423388294310678500,"id_str":"1423388294310678530","indices":[70,93],"media_url":"http://pbs.twimg.com/media/E8DkHLvWUAIwzfZ.jpg","media_url_https":"https://pbs.twimg.com/media/E8DkHLvWUAIwzfZ.jpg","url":"https://t.co/wrMrCmUygp","display_url":"pic.twitter.com/wrMrCmUygp","expanded_url":"https://twitter.com/jooaegyo/status/1423388305270394880/photo/1","type":"photo","sizes":{"thumb":{"w":150,"h":150,"resize":"crop"},"large":{"w":1536,"h":2048,"resize":"fit"},"small":{"w":510,"h":680,"resize":"fit"},"medium":{"w":900,"h":1200,"resize":"fit"}},"source_status_id":1423388305270395000,"source_status_id_str":"1423388305270394880","source_user_id":600914398,"source_user_id_str":"600914398"}]}</t>
  </si>
  <si>
    <t>1424067392146190342</t>
  </si>
  <si>
    <t>bakugayer</t>
  </si>
  <si>
    <t>Sat Aug 07 17:58:18 +0000 2021</t>
  </si>
  <si>
    <t>1316224683734372352</t>
  </si>
  <si>
    <t>http://pbs.twimg.com/profile_images/1409014170817908738/0NOB0ASP_normal.jpg</t>
  </si>
  <si>
    <t>she/they | 18 | bnha,hq&amp;others</t>
  </si>
  <si>
    <t>http://twitter.com/bakugayer/statuses/1424067392146190342</t>
  </si>
  <si>
    <t>1424067290195271685</t>
  </si>
  <si>
    <t>unclebinu</t>
  </si>
  <si>
    <t>Sat Aug 07 17:57:54 +0000 2021</t>
  </si>
  <si>
    <t>3612917849</t>
  </si>
  <si>
    <t>http://pbs.twimg.com/profile_images/1392147666323320834/hsJN7rGy_normal.jpg</t>
  </si>
  <si>
    <t>Gstaad</t>
  </si>
  <si>
    <t>http://twitter.com/unclebinu/statuses/1424067290195271685</t>
  </si>
  <si>
    <t>1424067249812480001</t>
  </si>
  <si>
    <t>beverlytoegold</t>
  </si>
  <si>
    <t>Sat Aug 07 17:57:44 +0000 2021</t>
  </si>
  <si>
    <t>1339645679820529666</t>
  </si>
  <si>
    <t>http://pbs.twimg.com/profile_images/1401547418911526924/6RRFWyKU_normal.jpg</t>
  </si>
  <si>
    <t>s ♡</t>
  </si>
  <si>
    <t>http://twitter.com/beverlytoegold/statuses/1424067249812480001</t>
  </si>
  <si>
    <t>1424067159353958400</t>
  </si>
  <si>
    <t>ohmygukey</t>
  </si>
  <si>
    <t>Sat Aug 07 17:57:23 +0000 2021</t>
  </si>
  <si>
    <t>1010984858313773057</t>
  </si>
  <si>
    <t>http://pbs.twimg.com/profile_images/1421858542257115137/38wNM2f2_normal.jpg</t>
  </si>
  <si>
    <t>vminkook | 21 yo</t>
  </si>
  <si>
    <t>http://twitter.com/ohmygukey/statuses/1424067159353958400</t>
  </si>
  <si>
    <t>1424067143163957248</t>
  </si>
  <si>
    <t>kleoboulos</t>
  </si>
  <si>
    <t>Sat Aug 07 17:57:19 +0000 2021</t>
  </si>
  <si>
    <t>79976594</t>
  </si>
  <si>
    <t>http://pbs.twimg.com/profile_images/1399064982227238916/hdecirL-_normal.jpg</t>
  </si>
  <si>
    <t>http://twitter.com/kleoboulos/statuses/1424067143163957248</t>
  </si>
  <si>
    <t>1424067134087483396</t>
  </si>
  <si>
    <t>KBGreyhoundlady</t>
  </si>
  <si>
    <t>Sat Aug 07 17:57:17 +0000 2021</t>
  </si>
  <si>
    <t>873087053952466945</t>
  </si>
  <si>
    <t>http://pbs.twimg.com/profile_images/1402262576059256836/l6GJyMA6_normal.jpg</t>
  </si>
  <si>
    <t xml:space="preserve">Tory hell </t>
  </si>
  <si>
    <t>http://twitter.com/KBGreyhoundlady/statuses/1424067134087483396</t>
  </si>
  <si>
    <t>1424067024498696199</t>
  </si>
  <si>
    <t>nikescolors</t>
  </si>
  <si>
    <t>Sat Aug 07 17:56:51 +0000 2021</t>
  </si>
  <si>
    <t>1088017707419791360</t>
  </si>
  <si>
    <t>http://pbs.twimg.com/profile_images/1419350914649952263/m2yt0-wQ_normal.jpg</t>
  </si>
  <si>
    <t>http://twitter.com/nikescolors/statuses/1424067024498696199</t>
  </si>
  <si>
    <t>1424066982782046211</t>
  </si>
  <si>
    <t>HabitaresLtd</t>
  </si>
  <si>
    <t>Sat Aug 07 17:56:41 +0000 2021</t>
  </si>
  <si>
    <t>3893634735</t>
  </si>
  <si>
    <t>http://pbs.twimg.com/profile_images/652236510515843072/yOoQryCs_normal.jpg</t>
  </si>
  <si>
    <t>Oxford, England</t>
  </si>
  <si>
    <t>http://twitter.com/HabitaresLtd/statuses/1424066982782046211</t>
  </si>
  <si>
    <t>1424066804134076417</t>
  </si>
  <si>
    <t>amaneisgone</t>
  </si>
  <si>
    <t>Sat Aug 07 17:55:58 +0000 2021</t>
  </si>
  <si>
    <t>1354611733655121922</t>
  </si>
  <si>
    <t>http://pbs.twimg.com/profile_images/1422733470686760963/Ftjb7vo3_normal.jpg</t>
  </si>
  <si>
    <t>HE/THEY || MINOR || BLACK</t>
  </si>
  <si>
    <t>http://twitter.com/amaneisgone/statuses/1424066804134076417</t>
  </si>
  <si>
    <t>1424066793203806213</t>
  </si>
  <si>
    <t>Sat Aug 07 17:55:56 +0000 2021</t>
  </si>
  <si>
    <t>http://twitter.com/amaneisgone/statuses/1424066793203806213</t>
  </si>
  <si>
    <t>1424066584860106758</t>
  </si>
  <si>
    <t>loonaurelius</t>
  </si>
  <si>
    <t>Sat Aug 07 17:55:06 +0000 2021</t>
  </si>
  <si>
    <t>1136023229242466304</t>
  </si>
  <si>
    <t>http://pbs.twimg.com/profile_images/1414526892330323971/e9MPzzwV_normal.jpg</t>
  </si>
  <si>
    <t>🇵🇭 | 🇬🇷</t>
  </si>
  <si>
    <t>http://twitter.com/loonaurelius/statuses/1424066584860106758</t>
  </si>
  <si>
    <t>1424066563641167881</t>
  </si>
  <si>
    <t>JacquiWilkie2</t>
  </si>
  <si>
    <t>Sat Aug 07 17:55:01 +0000 2021</t>
  </si>
  <si>
    <t>620997785</t>
  </si>
  <si>
    <t>http://pbs.twimg.com/profile_images/1105786906258882561/vmB16n_D_normal.jpg</t>
  </si>
  <si>
    <t>http://twitter.com/JacquiWilkie2/statuses/1424066563641167881</t>
  </si>
  <si>
    <t>1424066525934333957</t>
  </si>
  <si>
    <t>raf_3441</t>
  </si>
  <si>
    <t>Sat Aug 07 17:54:52 +0000 2021</t>
  </si>
  <si>
    <t>1387870293063045125</t>
  </si>
  <si>
    <t>http://pbs.twimg.com/profile_images/1419918049759666196/XMVYOQgQ_normal.jpg</t>
  </si>
  <si>
    <t xml:space="preserve">White/Latino </t>
  </si>
  <si>
    <t>http://twitter.com/raf_3441/statuses/1424066525934333957</t>
  </si>
  <si>
    <t>1424066510390235136</t>
  </si>
  <si>
    <t>EvaParadise1</t>
  </si>
  <si>
    <t>Sat Aug 07 17:54:48 +0000 2021</t>
  </si>
  <si>
    <t>570242740</t>
  </si>
  <si>
    <t>http://pbs.twimg.com/profile_images/1351996207116259335/NtK8mevi_normal.jpg</t>
  </si>
  <si>
    <t>http://twitter.com/EvaParadise1/statuses/1424066510390235136</t>
  </si>
  <si>
    <t>{"hashtags":[{"text":"βοηθεια","indices":[79,87]},{"text":"ζωα","indices":[95,99]},{"text":"Ιπποκρατειος_πολιτεία","indices":[100,122]},{"text":"Αττικη","indices":[123,130]}],"symbols":[],"user_mentions":[{"screen_name":"reveal321_truth","name":"🇬🇷Griechischer Herrscher🎖️Ἕλλην ἄρχων🤴","id":1339100544657469400,"id_str":"1339100544657469440","indices":[3,19]}],"urls":[]}</t>
  </si>
  <si>
    <t>1424066461673345039</t>
  </si>
  <si>
    <t>arronofsky</t>
  </si>
  <si>
    <t>Sat Aug 07 17:54:36 +0000 2021</t>
  </si>
  <si>
    <t>2696467538</t>
  </si>
  <si>
    <t>http://pbs.twimg.com/profile_images/1253509734507872256/-bu78mJ9_normal.jpg</t>
  </si>
  <si>
    <t>http://twitter.com/arronofsky/statuses/1424066461673345039</t>
  </si>
  <si>
    <t>1424066357054877698</t>
  </si>
  <si>
    <t>nggiannou</t>
  </si>
  <si>
    <t>Sat Aug 07 17:54:12 +0000 2021</t>
  </si>
  <si>
    <t>2789616154</t>
  </si>
  <si>
    <t>http://pbs.twimg.com/profile_images/1391717517962498053/Gkqo32Wx_normal.jpg</t>
  </si>
  <si>
    <t>http://twitter.com/nggiannou/statuses/1424066357054877698</t>
  </si>
  <si>
    <t>1424066254466396160</t>
  </si>
  <si>
    <t>baekluvrr</t>
  </si>
  <si>
    <t>Sat Aug 07 17:53:47 +0000 2021</t>
  </si>
  <si>
    <t>1059327333532749824</t>
  </si>
  <si>
    <t>TXT_members</t>
  </si>
  <si>
    <t>1046106487121162240</t>
  </si>
  <si>
    <t>1423982705776087045</t>
  </si>
  <si>
    <t>http://pbs.twimg.com/profile_images/1420688978114662401/gGUHMTU6_normal.jpg</t>
  </si>
  <si>
    <t>she/they, 16</t>
  </si>
  <si>
    <t>http://twitter.com/baekluvrr/statuses/1424066254466396160</t>
  </si>
  <si>
    <t>{"hashtags":[{"text":"PrayForGreece","indices":[204,218]}],"symbols":[],"user_mentions":[{"screen_name":"TXT_members","name":"TOMORROW X TOGETHER","id":1059327333532749800,"id_str":"1059327333532749824","indices":[0,12]}],"urls":[]}</t>
  </si>
  <si>
    <t>1424066241292120068</t>
  </si>
  <si>
    <t>IoannaAig</t>
  </si>
  <si>
    <t>Sat Aug 07 17:53:44 +0000 2021</t>
  </si>
  <si>
    <t>3036727355</t>
  </si>
  <si>
    <t>http://pbs.twimg.com/profile_images/1384132331305193476/GEhB7AQx_normal.jpg</t>
  </si>
  <si>
    <t xml:space="preserve">Thessaloniki </t>
  </si>
  <si>
    <t>http://twitter.com/IoannaAig/statuses/1424066241292120068</t>
  </si>
  <si>
    <t>{"hashtags":[],"symbols":[],"user_mentions":[{"screen_name":"IONPAN7","name":"IOANNA🤘","id":1179128214305869800,"id_str":"1179128214305869824","indices":[3,11]}],"urls":[]}</t>
  </si>
  <si>
    <t>1424066232886734857</t>
  </si>
  <si>
    <t>ecpoir</t>
  </si>
  <si>
    <t>Sat Aug 07 17:53:42 +0000 2021</t>
  </si>
  <si>
    <t>222423718</t>
  </si>
  <si>
    <t>http://pbs.twimg.com/profile_images/1016256526653288448/sQB0nR96_normal.jpg</t>
  </si>
  <si>
    <t>http://twitter.com/ecpoir/statuses/1424066232886734857</t>
  </si>
  <si>
    <t>1424066200380887048</t>
  </si>
  <si>
    <t>KarenStopHate</t>
  </si>
  <si>
    <t>Sat Aug 07 17:53:34 +0000 2021</t>
  </si>
  <si>
    <t>746301372316917760</t>
  </si>
  <si>
    <t>http://pbs.twimg.com/profile_images/1396502277163294722/RVvfDvGa_normal.jpg</t>
  </si>
  <si>
    <t>Manchester, Europe</t>
  </si>
  <si>
    <t>http://twitter.com/KarenStopHate/statuses/1424066200380887048</t>
  </si>
  <si>
    <t>1424066181833674760</t>
  </si>
  <si>
    <t>kladitiirene</t>
  </si>
  <si>
    <t>Sat Aug 07 17:53:30 +0000 2021</t>
  </si>
  <si>
    <t>578775993</t>
  </si>
  <si>
    <t>http://twitter.com/kladitiirene/statuses/1424066181833674760</t>
  </si>
  <si>
    <t>1424066177630982151</t>
  </si>
  <si>
    <t>Nymphea_Dragon</t>
  </si>
  <si>
    <t>Sat Aug 07 17:53:29 +0000 2021</t>
  </si>
  <si>
    <t>714045012426760192</t>
  </si>
  <si>
    <t>http://pbs.twimg.com/profile_images/1421540616949977090/Vhrs5GYn_normal.jpg</t>
  </si>
  <si>
    <t>She/her</t>
  </si>
  <si>
    <t>http://twitter.com/Nymphea_Dragon/statuses/1424066177630982151</t>
  </si>
  <si>
    <t>1424066128523976710</t>
  </si>
  <si>
    <t>Laura_Ngovinass</t>
  </si>
  <si>
    <t>Sat Aug 07 17:53:17 +0000 2021</t>
  </si>
  <si>
    <t>116862647</t>
  </si>
  <si>
    <t>http://pbs.twimg.com/profile_images/1420381333524713478/demALVuv_normal.jpg</t>
  </si>
  <si>
    <t>IG: laura.ngovinassack</t>
  </si>
  <si>
    <t>http://twitter.com/Laura_Ngovinass/statuses/1424066128523976710</t>
  </si>
  <si>
    <t>1424066097469431815</t>
  </si>
  <si>
    <t>zeviluv</t>
  </si>
  <si>
    <t>Sat Aug 07 17:53:10 +0000 2021</t>
  </si>
  <si>
    <t>1261177293877239813</t>
  </si>
  <si>
    <t>http://pbs.twimg.com/profile_images/1423863769248174084/LnxMvkYE_normal.jpg</t>
  </si>
  <si>
    <t>🌼 | 18 | he/him | ⚢</t>
  </si>
  <si>
    <t>http://twitter.com/zeviluv/statuses/1424066097469431815</t>
  </si>
  <si>
    <t>1424066077600981003</t>
  </si>
  <si>
    <t>LydiaIoan</t>
  </si>
  <si>
    <t>Sat Aug 07 17:53:05 +0000 2021</t>
  </si>
  <si>
    <t>1019266414916636679</t>
  </si>
  <si>
    <t>http://pbs.twimg.com/profile_images/1421395795803258883/05VaSUWs_normal.jpg</t>
  </si>
  <si>
    <t>Greece |she/her|</t>
  </si>
  <si>
    <t>http://twitter.com/LydiaIoan/statuses/1424066077600981003</t>
  </si>
  <si>
    <t>1424066070168571905</t>
  </si>
  <si>
    <t>griffjth</t>
  </si>
  <si>
    <t>Sat Aug 07 17:53:03 +0000 2021</t>
  </si>
  <si>
    <t>1400157076312100864</t>
  </si>
  <si>
    <t>http://pbs.twimg.com/profile_images/1418253054806085633/suDVwfAq_normal.jpg</t>
  </si>
  <si>
    <t>20 minors dnf any/no neo</t>
  </si>
  <si>
    <t>http://twitter.com/griffjth/statuses/1424066070168571905</t>
  </si>
  <si>
    <t>1424066065928265731</t>
  </si>
  <si>
    <t>katerkarat</t>
  </si>
  <si>
    <t>Sat Aug 07 17:53:02 +0000 2021</t>
  </si>
  <si>
    <t>789218934968942592</t>
  </si>
  <si>
    <t>http://pbs.twimg.com/profile_images/924683487017390082/yMHETnCP_normal.jpg</t>
  </si>
  <si>
    <t>http://twitter.com/katerkarat/statuses/1424066065928265731</t>
  </si>
  <si>
    <t>1424066034424758272</t>
  </si>
  <si>
    <t>IONPAN7</t>
  </si>
  <si>
    <t>Sat Aug 07 17:52:55 +0000 2021</t>
  </si>
  <si>
    <t>1179128214305869824</t>
  </si>
  <si>
    <t>http://pbs.twimg.com/profile_images/1404751116689199105/VDbOJYsj_normal.jpg</t>
  </si>
  <si>
    <t>http://twitter.com/IONPAN7/statuses/1424066034424758272</t>
  </si>
  <si>
    <t>{"hashtags":[{"text":"PrayForGreece","indices":[223,237]},{"text":"Πυρκαγια","indices":[238,247]},{"text":"φωτιες","indices":[248,255]}],"symbols":[],"user_mentions":[],"urls":[]}</t>
  </si>
  <si>
    <t>1424066015802105859</t>
  </si>
  <si>
    <t>boshy26</t>
  </si>
  <si>
    <t>Sat Aug 07 17:52:50 +0000 2021</t>
  </si>
  <si>
    <t>1284840788585783297</t>
  </si>
  <si>
    <t>http://pbs.twimg.com/profile_images/1416742420499292164/chiQ8nwK_normal.jpg</t>
  </si>
  <si>
    <t>http://twitter.com/boshy26/statuses/1424066015802105859</t>
  </si>
  <si>
    <t>1424066009875374082</t>
  </si>
  <si>
    <t>double_sLH</t>
  </si>
  <si>
    <t>Sat Aug 07 17:52:49 +0000 2021</t>
  </si>
  <si>
    <t>2616953192</t>
  </si>
  <si>
    <t>http://pbs.twimg.com/profile_images/1418620960886779908/YiJUKbr6_normal.jpg</t>
  </si>
  <si>
    <t xml:space="preserve">  </t>
  </si>
  <si>
    <t>http://twitter.com/double_sLH/statuses/1424066009875374082</t>
  </si>
  <si>
    <t>1424065997921783815</t>
  </si>
  <si>
    <t>Sat Aug 07 17:52:46 +0000 2021</t>
  </si>
  <si>
    <t>http://twitter.com/EmCorfu/statuses/1424065997921783815</t>
  </si>
  <si>
    <t>1424065976191098881</t>
  </si>
  <si>
    <t>roxelanne</t>
  </si>
  <si>
    <t>Sat Aug 07 17:52:41 +0000 2021</t>
  </si>
  <si>
    <t>18937413</t>
  </si>
  <si>
    <t>http://pbs.twimg.com/profile_images/1421909497761738754/9-3y_7Tl_normal.jpg</t>
  </si>
  <si>
    <t>İstanbul</t>
  </si>
  <si>
    <t>http://twitter.com/roxelanne/statuses/1424065976191098881</t>
  </si>
  <si>
    <t>{"hashtags":[{"text":"prayforgreece","indices":[0,14]}],"symbols":[],"user_mentions":[],"urls":[{"url":"https://t.co/aPAtCwRKhJ","expanded_url":"https://twitter.com/kocyildirim/status/1423818900848975876","display_url":"twitter.com/kocyildirim/st…","indices":[18,41]}]}</t>
  </si>
  <si>
    <t>1424065972000931848</t>
  </si>
  <si>
    <t>Sat Aug 07 17:52:40 +0000 2021</t>
  </si>
  <si>
    <t>http://twitter.com/vickaki_mos/statuses/1424065972000931848</t>
  </si>
  <si>
    <t>{"hashtags":[{"text":"PrayForGreece","indices":[75,89]},{"text":"πυρκαγιές","indices":[90,100]},{"text":"φωτια_αλληλεγγυη","indices":[101,118]}],"symbols":[],"user_mentions":[],"urls":[{"url":"https://t.co/CAYar8O8fW","expanded_url":"https://twitter.com/elupaki/status/1423780540021460994","display_url":"twitter.com/elupaki/status…","indices":[119,142]}]}</t>
  </si>
  <si>
    <t>1424065951969026054</t>
  </si>
  <si>
    <t>MathildeSas</t>
  </si>
  <si>
    <t>Sat Aug 07 17:52:35 +0000 2021</t>
  </si>
  <si>
    <t>2539128653</t>
  </si>
  <si>
    <t>http://pbs.twimg.com/profile_images/1343647115604602885/VAm3JAEp_normal.jpg</t>
  </si>
  <si>
    <t>Arras</t>
  </si>
  <si>
    <t>http://twitter.com/MathildeSas/statuses/1424065951969026054</t>
  </si>
  <si>
    <t>1424065943341305867</t>
  </si>
  <si>
    <t>Vroppan1</t>
  </si>
  <si>
    <t>Sat Aug 07 17:52:33 +0000 2021</t>
  </si>
  <si>
    <t>1029809255489175552</t>
  </si>
  <si>
    <t>http://pbs.twimg.com/profile_images/1374469918691717123/lDTJI4I5_normal.jpg</t>
  </si>
  <si>
    <t>Auvergne, France</t>
  </si>
  <si>
    <t>http://twitter.com/Vroppan1/statuses/1424065943341305867</t>
  </si>
  <si>
    <t>1424065793889914882</t>
  </si>
  <si>
    <t>DennisGR97</t>
  </si>
  <si>
    <t>Sat Aug 07 17:51:57 +0000 2021</t>
  </si>
  <si>
    <t>877855793005154305</t>
  </si>
  <si>
    <t>http://pbs.twimg.com/profile_images/1264142397547720704/j07iw9Dp_normal.jpg</t>
  </si>
  <si>
    <t>🏝</t>
  </si>
  <si>
    <t>http://twitter.com/DennisGR97/statuses/1424065793889914882</t>
  </si>
  <si>
    <t>1424065711249391619</t>
  </si>
  <si>
    <t>bleumarineseo</t>
  </si>
  <si>
    <t>Sat Aug 07 17:51:38 +0000 2021</t>
  </si>
  <si>
    <t>1344692146415124482</t>
  </si>
  <si>
    <t>http://pbs.twimg.com/profile_images/1422971708634370050/E97zoLpo_normal.jpg</t>
  </si>
  <si>
    <t>GIRIBOYBIGNaughtypH-1ADOY92914</t>
  </si>
  <si>
    <t>http://twitter.com/bleumarineseo/statuses/1424065711249391619</t>
  </si>
  <si>
    <t>1424065636674715653</t>
  </si>
  <si>
    <t>salmo_N_Ella</t>
  </si>
  <si>
    <t>Sat Aug 07 17:51:20 +0000 2021</t>
  </si>
  <si>
    <t>1043182637928652800</t>
  </si>
  <si>
    <t>http://pbs.twimg.com/profile_images/1043212986771546112/FVBelxmU_normal.jpg</t>
  </si>
  <si>
    <t>Antigua and Barbuda</t>
  </si>
  <si>
    <t>http://twitter.com/salmo_N_Ella/statuses/1424065636674715653</t>
  </si>
  <si>
    <t>1424065620363169797</t>
  </si>
  <si>
    <t>shykageyama</t>
  </si>
  <si>
    <t>Sat Aug 07 17:51:16 +0000 2021</t>
  </si>
  <si>
    <t>1348239829163769859</t>
  </si>
  <si>
    <t>http://pbs.twimg.com/profile_images/1424054487610712065/neyTiLez_normal.jpg</t>
  </si>
  <si>
    <t>🏔 near east | 24 | she/they</t>
  </si>
  <si>
    <t>http://twitter.com/shykageyama/statuses/1424065620363169797</t>
  </si>
  <si>
    <t>1424065619088003073</t>
  </si>
  <si>
    <t>tsreki</t>
  </si>
  <si>
    <t>1257305548862545921</t>
  </si>
  <si>
    <t>http://pbs.twimg.com/profile_images/1421720850290589696/DZCzaEfy_normal.jpg</t>
  </si>
  <si>
    <t>★ minor cbyf</t>
  </si>
  <si>
    <t>http://twitter.com/tsreki/statuses/1424065619088003073</t>
  </si>
  <si>
    <t>1424065581402132481</t>
  </si>
  <si>
    <t>daeguuboi</t>
  </si>
  <si>
    <t>Sat Aug 07 17:51:07 +0000 2021</t>
  </si>
  <si>
    <t>1130787371178385411</t>
  </si>
  <si>
    <t>http://pbs.twimg.com/profile_images/1409463761350533133/0vSm9O6L_normal.jpg</t>
  </si>
  <si>
    <t>Jungkook's knuckles</t>
  </si>
  <si>
    <t>http://twitter.com/daeguuboi/statuses/1424065581402132481</t>
  </si>
  <si>
    <t>{"hashtags":[],"symbols":[],"user_mentions":[{"screen_name":"baekluvrr","name":"ξένια","id":1046106487121162200,"id_str":"1046106487121162240","indices":[3,13]},{"screen_name":"prettylimlim","name":"Lim 림","id":1269071343649202200,"id_str":"1269071343649202176","indices":[15,28]}],"urls":[]}</t>
  </si>
  <si>
    <t>1424065537844338689</t>
  </si>
  <si>
    <t>papadopoulouel6</t>
  </si>
  <si>
    <t>Sat Aug 07 17:50:56 +0000 2021</t>
  </si>
  <si>
    <t>602032590</t>
  </si>
  <si>
    <t>http://pbs.twimg.com/profile_images/1406615940834463752/iS9nH5U8_normal.jpg</t>
  </si>
  <si>
    <t>Ptolemaida Greece 🇬🇷</t>
  </si>
  <si>
    <t>http://twitter.com/papadopoulouel6/statuses/1424065537844338689</t>
  </si>
  <si>
    <t>1424065529191362572</t>
  </si>
  <si>
    <t>zoros_enma</t>
  </si>
  <si>
    <t>Sat Aug 07 17:50:54 +0000 2021</t>
  </si>
  <si>
    <t>1370014236060000259</t>
  </si>
  <si>
    <t>http://pbs.twimg.com/profile_images/1412380574837186560/e-WsKx4J_normal.jpg</t>
  </si>
  <si>
    <t>16  fruity🍒</t>
  </si>
  <si>
    <t>http://twitter.com/zoros_enma/statuses/1424065529191362572</t>
  </si>
  <si>
    <t>1424065528805662726</t>
  </si>
  <si>
    <t>damsexual</t>
  </si>
  <si>
    <t>802726388381970436</t>
  </si>
  <si>
    <t>http://pbs.twimg.com/profile_images/1333164678726492167/XJafvCra_normal.jpg</t>
  </si>
  <si>
    <t>Columbus, OH</t>
  </si>
  <si>
    <t>http://twitter.com/damsexual/statuses/1424065528805662726</t>
  </si>
  <si>
    <t>{"hashtags":[],"symbols":[],"user_mentions":[{"screen_name":"tranxuillity","name":"Ellie • Stardust 💫 | rewatching season 1","id":1300396235514359800,"id_str":"1300396235514359809","indices":[3,16]}],"urls":[]}</t>
  </si>
  <si>
    <t>1424065474556477440</t>
  </si>
  <si>
    <t>Nadias2Cents</t>
  </si>
  <si>
    <t>Sat Aug 07 17:50:41 +0000 2021</t>
  </si>
  <si>
    <t>3195449691</t>
  </si>
  <si>
    <t>http://pbs.twimg.com/profile_images/1397289602101256193/CBGVkcPp_normal.jpg</t>
  </si>
  <si>
    <t>Washington, DC</t>
  </si>
  <si>
    <t>http://twitter.com/Nadias2Cents/statuses/1424065474556477440</t>
  </si>
  <si>
    <t>1424065462023954432</t>
  </si>
  <si>
    <t>qifreysatelier</t>
  </si>
  <si>
    <t>Sat Aug 07 17:50:38 +0000 2021</t>
  </si>
  <si>
    <t>1399652595006910465</t>
  </si>
  <si>
    <t>http://pbs.twimg.com/profile_images/1420772347301224452/u6wCDWQs_normal.jpg</t>
  </si>
  <si>
    <t>any pronouns 18</t>
  </si>
  <si>
    <t>http://twitter.com/qifreysatelier/statuses/1424065462023954432</t>
  </si>
  <si>
    <t>1424065380645998598</t>
  </si>
  <si>
    <t>abelspie</t>
  </si>
  <si>
    <t>Sat Aug 07 17:50:19 +0000 2021</t>
  </si>
  <si>
    <t>3140942319</t>
  </si>
  <si>
    <t>http://pbs.twimg.com/profile_images/1412885436549242881/Xf5bOS9z_normal.jpg</t>
  </si>
  <si>
    <t>Boston, MA</t>
  </si>
  <si>
    <t>http://twitter.com/abelspie/statuses/1424065380645998598</t>
  </si>
  <si>
    <t>1424065339667755009</t>
  </si>
  <si>
    <t>gwshion</t>
  </si>
  <si>
    <t>Sat Aug 07 17:50:09 +0000 2021</t>
  </si>
  <si>
    <t>769583402865549316</t>
  </si>
  <si>
    <t>http://pbs.twimg.com/profile_images/1416052420292005896/Pz4wXa0m_normal.jpg</t>
  </si>
  <si>
    <t>ルディです, 20⬆</t>
  </si>
  <si>
    <t>http://twitter.com/gwshion/statuses/1424065339667755009</t>
  </si>
  <si>
    <t>1424065330041733123</t>
  </si>
  <si>
    <t>EV_Stevee</t>
  </si>
  <si>
    <t>Sat Aug 07 17:50:07 +0000 2021</t>
  </si>
  <si>
    <t>804473440765964289</t>
  </si>
  <si>
    <t>http://pbs.twimg.com/profile_images/1353442161770049536/7k2CS-Uq_normal.jpg</t>
  </si>
  <si>
    <t>Tesla-Deutschland</t>
  </si>
  <si>
    <t>http://twitter.com/EV_Stevee/statuses/1424065330041733123</t>
  </si>
  <si>
    <t>1424065229470769154</t>
  </si>
  <si>
    <t>niicolas58</t>
  </si>
  <si>
    <t>Sat Aug 07 17:49:43 +0000 2021</t>
  </si>
  <si>
    <t>2467639341</t>
  </si>
  <si>
    <t>http://pbs.twimg.com/profile_images/1397628499301654529/OaKKcBKj_normal.jpg</t>
  </si>
  <si>
    <t>http://twitter.com/niicolas58/statuses/1424065229470769154</t>
  </si>
  <si>
    <t>1424065219320557568</t>
  </si>
  <si>
    <t>Sat Aug 07 17:49:40 +0000 2021</t>
  </si>
  <si>
    <t>http://twitter.com/qifreysatelier/statuses/1424065219320557568</t>
  </si>
  <si>
    <t>1424065200408481793</t>
  </si>
  <si>
    <t>Sat Aug 07 17:49:36 +0000 2021</t>
  </si>
  <si>
    <t>http://twitter.com/Smerna79s/statuses/1424065200408481793</t>
  </si>
  <si>
    <t>{"hashtags":[{"text":"PrayForGreece","indices":[86,100]},{"text":"Ευβοια","indices":[101,108]},{"text":"Ηλεία","indices":[109,115]},{"text":"Athens","indices":[116,123]},{"text":"πυρκαγιες","indices":[124,134]}],"symbols":[],"user_mentions":[{"screen_name":"MOTOSPORTINK","name":"POPISOFI","id":196120046,"id_str":"196120046","indices":[3,16]},{"screen_name":"Giannis_An34","name":"Giannis Ugo Antetokounmpo","id":2279776304,"id_str":"2279776304","indices":[35,48]},{"screen_name":"tomhanks","name":"Tom Hanks","id":50374439,"id_str":"50374439","indices":[49,58]},{"screen_name":"nikosaliagas","name":"Nikos Aliagas","id":181698945,"id_str":"181698945","indices":[59,72]}],"urls":[]}</t>
  </si>
  <si>
    <t>1424065192397197312</t>
  </si>
  <si>
    <t>treznikoff</t>
  </si>
  <si>
    <t>Sat Aug 07 17:49:34 +0000 2021</t>
  </si>
  <si>
    <t>1396865375258636291</t>
  </si>
  <si>
    <t>http://pbs.twimg.com/profile_images/1423172691993890820/llewQ982_normal.jpg</t>
  </si>
  <si>
    <t xml:space="preserve">pro-shippers dni🔸 </t>
  </si>
  <si>
    <t>http://twitter.com/treznikoff/statuses/1424065192397197312</t>
  </si>
  <si>
    <t>{"hashtags":[],"symbols":[],"user_mentions":[{"screen_name":"cloudyjjjk","name":"des⁷","id":1120435957038239700,"id_str":"1120435957038239747","indices":[3,14]}],"urls":[]}</t>
  </si>
  <si>
    <t>1424065168015831049</t>
  </si>
  <si>
    <t>Amalianounette</t>
  </si>
  <si>
    <t>Sat Aug 07 17:49:28 +0000 2021</t>
  </si>
  <si>
    <t>776870029400866817</t>
  </si>
  <si>
    <t>http://pbs.twimg.com/profile_images/1415228178298195968/EZfjwlxP_normal.jpg</t>
  </si>
  <si>
    <t>khâgne (al) sur mer</t>
  </si>
  <si>
    <t>http://twitter.com/Amalianounette/statuses/1424065168015831049</t>
  </si>
  <si>
    <t>1424065136583712772</t>
  </si>
  <si>
    <t>moonchildk_t</t>
  </si>
  <si>
    <t>Sat Aug 07 17:49:21 +0000 2021</t>
  </si>
  <si>
    <t>2851661476</t>
  </si>
  <si>
    <t>http://pbs.twimg.com/profile_images/1418999481186590720/B_q4MhCT_normal.jpg</t>
  </si>
  <si>
    <t>http://twitter.com/moonchildk_t/statuses/1424065136583712772</t>
  </si>
  <si>
    <t>1424065125984530433</t>
  </si>
  <si>
    <t>Sat Aug 07 17:49:18 +0000 2021</t>
  </si>
  <si>
    <t>http://twitter.com/treznikoff/statuses/1424065125984530433</t>
  </si>
  <si>
    <t>1424065098663014403</t>
  </si>
  <si>
    <t>mitsigun_13</t>
  </si>
  <si>
    <t>Sat Aug 07 17:49:12 +0000 2021</t>
  </si>
  <si>
    <t>585516350</t>
  </si>
  <si>
    <t>http://pbs.twimg.com/profile_images/1314947049536868354/I4skSog9_normal.jpg</t>
  </si>
  <si>
    <t>http://twitter.com/mitsigun_13/statuses/1424065098663014403</t>
  </si>
  <si>
    <t>{"hashtags":[{"text":"ΑΙΓΥΠΤΟΣ","indices":[16,25]},{"text":"Γερμανια","indices":[26,35]},{"text":"PrayForGreece","indices":[36,50]},{"text":"ΕΛΛΑΔΑ","indices":[51,58]},{"text":"Greeks","indices":[59,66]},{"text":"εμπρησμος","indices":[67,77]},{"text":"Βασιλικα","indices":[78,87]},{"text":"Πυρκαγια","indices":[88,97]},{"text":"φωτιες","indices":[98,105]}],"symbols":[],"user_mentions":[{"screen_name":"NemesisGRE","name":"NEMESIS HD","id":2320017831,"id_str":"2320017831","indices":[3,14]}],"urls":[]}</t>
  </si>
  <si>
    <t>1424065081743192065</t>
  </si>
  <si>
    <t>BeliMeli1</t>
  </si>
  <si>
    <t>Sat Aug 07 17:49:07 +0000 2021</t>
  </si>
  <si>
    <t>1095845279570501632</t>
  </si>
  <si>
    <t>http://pbs.twimg.com/profile_images/1096749813050281987/7u7nlAFh_normal.jpg</t>
  </si>
  <si>
    <t>http://twitter.com/BeliMeli1/statuses/1424065081743192065</t>
  </si>
  <si>
    <t>{"hashtags":[],"symbols":[],"user_mentions":[{"screen_name":"tsokaraki_","name":"Αντε Βρε Τσόκαρο","id":1409461409000329200,"id_str":"1409461409000329219","indices":[3,14]}],"urls":[]}</t>
  </si>
  <si>
    <t>1424065058691293188</t>
  </si>
  <si>
    <t>ZeeCipher</t>
  </si>
  <si>
    <t>Sat Aug 07 17:49:02 +0000 2021</t>
  </si>
  <si>
    <t>931960304661155840</t>
  </si>
  <si>
    <t>http://pbs.twimg.com/profile_images/1274696116840341505/cDyJuvcK_normal.jpg</t>
  </si>
  <si>
    <t>The Netherlands</t>
  </si>
  <si>
    <t>http://twitter.com/ZeeCipher/statuses/1424065058691293188</t>
  </si>
  <si>
    <t>1424065017511432193</t>
  </si>
  <si>
    <t>BOABRATZ</t>
  </si>
  <si>
    <t>Sat Aug 07 17:48:52 +0000 2021</t>
  </si>
  <si>
    <t>2560469490</t>
  </si>
  <si>
    <t>http://pbs.twimg.com/profile_images/1415360766597681156/bMKFljRT_normal.jpg</t>
  </si>
  <si>
    <t>surprise, he/they, pan</t>
  </si>
  <si>
    <t>http://twitter.com/BOABRATZ/statuses/1424065017511432193</t>
  </si>
  <si>
    <t>1424065012377657347</t>
  </si>
  <si>
    <t>hoeforquanxi</t>
  </si>
  <si>
    <t>Sat Aug 07 17:48:51 +0000 2021</t>
  </si>
  <si>
    <t>1413376008980414464</t>
  </si>
  <si>
    <t>http://pbs.twimg.com/profile_images/1424070744946868224/6dS5IVBa_normal.jpg</t>
  </si>
  <si>
    <t>they/them| desi | 18</t>
  </si>
  <si>
    <t>http://twitter.com/hoeforquanxi/statuses/1424065012377657347</t>
  </si>
  <si>
    <t>{"hashtags":[],"symbols":[],"user_mentions":[{"screen_name":"rckstrjjeon_","name":"Jaz⁷🎸","id":1302093865814569000,"id_str":"1302093865814568960","indices":[3,16]}],"urls":[]}</t>
  </si>
  <si>
    <t>1424065008904835072</t>
  </si>
  <si>
    <t>aspasiatav</t>
  </si>
  <si>
    <t>Sat Aug 07 17:48:50 +0000 2021</t>
  </si>
  <si>
    <t>1138265140011372544</t>
  </si>
  <si>
    <t>http://pbs.twimg.com/profile_images/1186105639686279173/Lh7UkVX5_normal.jpg</t>
  </si>
  <si>
    <t>http://twitter.com/aspasiatav/statuses/1424065008904835072</t>
  </si>
  <si>
    <t>1424065000012910593</t>
  </si>
  <si>
    <t>hyesevl</t>
  </si>
  <si>
    <t>Sat Aug 07 17:48:48 +0000 2021</t>
  </si>
  <si>
    <t>1152300856529870848</t>
  </si>
  <si>
    <t>http://pbs.twimg.com/profile_images/1422037641533562882/9tME7_D3_normal.jpg</t>
  </si>
  <si>
    <t>any+spring 17 ♡ riley</t>
  </si>
  <si>
    <t>http://twitter.com/hyesevl/statuses/1424065000012910593</t>
  </si>
  <si>
    <t>1424064984238239747</t>
  </si>
  <si>
    <t>KyriGr72</t>
  </si>
  <si>
    <t>Sat Aug 07 17:48:44 +0000 2021</t>
  </si>
  <si>
    <t>973771147</t>
  </si>
  <si>
    <t>http://pbs.twimg.com/profile_images/1339573354907504640/3owABIH4_normal.jpg</t>
  </si>
  <si>
    <t>Athens - Greece</t>
  </si>
  <si>
    <t>http://twitter.com/KyriGr72/statuses/1424064984238239747</t>
  </si>
  <si>
    <t>1424064976822616065</t>
  </si>
  <si>
    <t>willkommenseb</t>
  </si>
  <si>
    <t>Sat Aug 07 17:48:42 +0000 2021</t>
  </si>
  <si>
    <t>1196158131673452549</t>
  </si>
  <si>
    <t>http://pbs.twimg.com/profile_images/1399700263271813122/q93rxzMm_normal.jpg</t>
  </si>
  <si>
    <t>🔸 | 🇬🇷</t>
  </si>
  <si>
    <t>http://twitter.com/willkommenseb/statuses/1424064976822616065</t>
  </si>
  <si>
    <t>1424064962050277380</t>
  </si>
  <si>
    <t>redchoerrypie</t>
  </si>
  <si>
    <t>Sat Aug 07 17:48:39 +0000 2021</t>
  </si>
  <si>
    <t>1295494460672036864</t>
  </si>
  <si>
    <t>http://pbs.twimg.com/profile_images/1406210499944103936/QM712jg__normal.jpg</t>
  </si>
  <si>
    <t>carrd byf !!</t>
  </si>
  <si>
    <t>http://twitter.com/redchoerrypie/statuses/1424064962050277380</t>
  </si>
  <si>
    <t>1424064946179092486</t>
  </si>
  <si>
    <t>Sat Aug 07 17:48:35 +0000 2021</t>
  </si>
  <si>
    <t>http://twitter.com/shadowGR3/statuses/1424064946179092486</t>
  </si>
  <si>
    <t>1424064935336693760</t>
  </si>
  <si>
    <t>yasminm_55</t>
  </si>
  <si>
    <t>Sat Aug 07 17:48:33 +0000 2021</t>
  </si>
  <si>
    <t>1186018015369785345</t>
  </si>
  <si>
    <t>http://pbs.twimg.com/profile_images/1422426784654446598/LJ8ihC97_normal.jpg</t>
  </si>
  <si>
    <t>http://twitter.com/yasminm_55/statuses/1424064935336693760</t>
  </si>
  <si>
    <t>1424064860816646148</t>
  </si>
  <si>
    <t>prfctmarvel</t>
  </si>
  <si>
    <t>Sat Aug 07 17:48:15 +0000 2021</t>
  </si>
  <si>
    <t>1345887298823614465</t>
  </si>
  <si>
    <t>http://pbs.twimg.com/profile_images/1423657328776200195/cK9EnwDG_normal.jpg</t>
  </si>
  <si>
    <t xml:space="preserve">   ︎︎ — 🥢  black ★☆</t>
  </si>
  <si>
    <t>http://twitter.com/prfctmarvel/statuses/1424064860816646148</t>
  </si>
  <si>
    <t>{"hashtags":[],"symbols":[],"user_mentions":[{"screen_name":"BLUSHINKOO","name":"tas","id":1239612418541699000,"id_str":"1239612418541699072","indices":[3,14]}],"urls":[]}</t>
  </si>
  <si>
    <t>1424064844383367172</t>
  </si>
  <si>
    <t>G5eEeCY0ClOUcSW</t>
  </si>
  <si>
    <t>Sat Aug 07 17:48:11 +0000 2021</t>
  </si>
  <si>
    <t>814173766628573185</t>
  </si>
  <si>
    <t>http://twitter.com/G5eEeCY0ClOUcSW/statuses/1424064844383367172</t>
  </si>
  <si>
    <t>{"hashtags":[{"text":"prayforgreece","indices":[70,84]},{"text":"βορεια_ευβοια","indices":[85,99]},{"text":"ευβοια_φωτια","indices":[100,113]},{"text":"northevia","indices":[114,124]},{"text":"αιδηψος","indices":[125,133]}],"symbols":[],"user_mentions":[{"screen_name":"BSidesAth","name":"Security BSides Athens","id":2599463028,"id_str":"2599463028","indices":[3,13]}],"urls":[]}</t>
  </si>
  <si>
    <t>1424064823306985473</t>
  </si>
  <si>
    <t>isabelleh29</t>
  </si>
  <si>
    <t>Sat Aug 07 17:48:06 +0000 2021</t>
  </si>
  <si>
    <t>388979043</t>
  </si>
  <si>
    <t>http://pbs.twimg.com/profile_images/1360734900647788545/CUhld_IP_normal.jpg</t>
  </si>
  <si>
    <t>Brussels, Belgium</t>
  </si>
  <si>
    <t>http://twitter.com/isabelleh29/statuses/1424064823306985473</t>
  </si>
  <si>
    <t>1424064718554247180</t>
  </si>
  <si>
    <t>Arrnow1</t>
  </si>
  <si>
    <t>Sat Aug 07 17:47:41 +0000 2021</t>
  </si>
  <si>
    <t>1094794447123034112</t>
  </si>
  <si>
    <t>http://pbs.twimg.com/profile_images/1302736287686946817/d-0rNVWX_normal.jpg</t>
  </si>
  <si>
    <t>http://twitter.com/Arrnow1/statuses/1424064718554247180</t>
  </si>
  <si>
    <t>1424064600346140679</t>
  </si>
  <si>
    <t>GHeudebran</t>
  </si>
  <si>
    <t>Sat Aug 07 17:47:13 +0000 2021</t>
  </si>
  <si>
    <t>930396260091224064</t>
  </si>
  <si>
    <t>http://pbs.twimg.com/profile_images/952297324340023296/6RV78kVq_normal.jpg</t>
  </si>
  <si>
    <t>http://twitter.com/GHeudebran/statuses/1424064600346140679</t>
  </si>
  <si>
    <t>{"hashtags":[{"text":"PrayForGreece","indices":[21,35]}],"symbols":[],"user_mentions":[{"screen_name":"genevievinteuil","name":"Milady de Vinteuil","id":46665191,"id_str":"46665191","indices":[3,19]}],"urls":[]}</t>
  </si>
  <si>
    <t>1424064483467612167</t>
  </si>
  <si>
    <t>swithlua</t>
  </si>
  <si>
    <t>Sat Aug 07 17:46:45 +0000 2021</t>
  </si>
  <si>
    <t>1236382642314055681</t>
  </si>
  <si>
    <t>http://pbs.twimg.com/profile_images/1417773008349978625/xI7XQiZK_normal.jpg</t>
  </si>
  <si>
    <t>🇬🇷🇨🇾</t>
  </si>
  <si>
    <t>http://twitter.com/swithlua/statuses/1424064483467612167</t>
  </si>
  <si>
    <t>1424064409350049800</t>
  </si>
  <si>
    <t>anzhecito</t>
  </si>
  <si>
    <t>Sat Aug 07 17:46:27 +0000 2021</t>
  </si>
  <si>
    <t>1224388774853054464</t>
  </si>
  <si>
    <t>http://pbs.twimg.com/profile_images/1290814460039438338/gNazQ9RY_normal.jpg</t>
  </si>
  <si>
    <t>🇵🇷 ESP/ENG/한 OK | 21살</t>
  </si>
  <si>
    <t>http://twitter.com/anzhecito/statuses/1424064409350049800</t>
  </si>
  <si>
    <t>1424064374847717392</t>
  </si>
  <si>
    <t>Notorio69751543</t>
  </si>
  <si>
    <t>Sat Aug 07 17:46:19 +0000 2021</t>
  </si>
  <si>
    <t>1370488381147389954</t>
  </si>
  <si>
    <t>http://pbs.twimg.com/profile_images/1373306846585446408/QKuef7Vh_normal.jpg</t>
  </si>
  <si>
    <t>http://twitter.com/Notorio69751543/statuses/1424064374847717392</t>
  </si>
  <si>
    <t>1424064201895694336</t>
  </si>
  <si>
    <t>thegodmother25</t>
  </si>
  <si>
    <t>Sat Aug 07 17:45:38 +0000 2021</t>
  </si>
  <si>
    <t>1243629559771271168</t>
  </si>
  <si>
    <t>http://pbs.twimg.com/profile_images/1245693665747623936/RvKlQR3b_normal.jpg</t>
  </si>
  <si>
    <t>http://twitter.com/thegodmother25/statuses/1424064201895694336</t>
  </si>
  <si>
    <t>1424064108383645696</t>
  </si>
  <si>
    <t>weebsters15</t>
  </si>
  <si>
    <t>Sat Aug 07 17:45:15 +0000 2021</t>
  </si>
  <si>
    <t>1344857235197980672</t>
  </si>
  <si>
    <t>http://pbs.twimg.com/profile_images/1423438986710769665/nDKzK7HQ_normal.jpg</t>
  </si>
  <si>
    <t>she/her『minor』</t>
  </si>
  <si>
    <t>http://twitter.com/weebsters15/statuses/1424064108383645696</t>
  </si>
  <si>
    <t>1424064092361433089</t>
  </si>
  <si>
    <t>Sat Aug 07 17:45:12 +0000 2021</t>
  </si>
  <si>
    <t>http://twitter.com/weebsters15/statuses/1424064092361433089</t>
  </si>
  <si>
    <t>1424064082005659650</t>
  </si>
  <si>
    <t>Sat Aug 07 17:45:09 +0000 2021</t>
  </si>
  <si>
    <t>http://twitter.com/NoNameMeTooGR/statuses/1424064082005659650</t>
  </si>
  <si>
    <t>1424064028364640259</t>
  </si>
  <si>
    <t>zzzpeaches</t>
  </si>
  <si>
    <t>Sat Aug 07 17:44:56 +0000 2021</t>
  </si>
  <si>
    <t>1122544439455617024</t>
  </si>
  <si>
    <t>http://pbs.twimg.com/profile_images/1422572386013044740/Mzb25L3z_normal.jpg</t>
  </si>
  <si>
    <t xml:space="preserve"> billie 23 they/she/he</t>
  </si>
  <si>
    <t>http://twitter.com/zzzpeaches/statuses/1424064028364640259</t>
  </si>
  <si>
    <t>1424064009490292740</t>
  </si>
  <si>
    <t>Araya_LaMauve</t>
  </si>
  <si>
    <t>Sat Aug 07 17:44:52 +0000 2021</t>
  </si>
  <si>
    <t>861865035978727424</t>
  </si>
  <si>
    <t>http://pbs.twimg.com/profile_images/1397661581694095365/viC1URsa_normal.jpg</t>
  </si>
  <si>
    <t>Nantes, France</t>
  </si>
  <si>
    <t>http://twitter.com/Araya_LaMauve/statuses/1424064009490292740</t>
  </si>
  <si>
    <t>1424064005258190849</t>
  </si>
  <si>
    <t>txtflair</t>
  </si>
  <si>
    <t>Sat Aug 07 17:44:51 +0000 2021</t>
  </si>
  <si>
    <t>1373645873033318407</t>
  </si>
  <si>
    <t>http://pbs.twimg.com/profile_images/1421505328844197891/At_ndzQl_normal.jpg</t>
  </si>
  <si>
    <t>http://twitter.com/txtflair/statuses/1424064005258190849</t>
  </si>
  <si>
    <t>1424063980679610369</t>
  </si>
  <si>
    <t>apaisiodoksi</t>
  </si>
  <si>
    <t>Sat Aug 07 17:44:45 +0000 2021</t>
  </si>
  <si>
    <t>1365028685305307137</t>
  </si>
  <si>
    <t>http://pbs.twimg.com/profile_images/1365037151457542145/3tDZoplg_normal.jpg</t>
  </si>
  <si>
    <t>Ελλάδα, GR</t>
  </si>
  <si>
    <t>http://twitter.com/apaisiodoksi/statuses/1424063980679610369</t>
  </si>
  <si>
    <t>{"hashtags":[{"text":"ΠυρκαγιαΕυβοια","indices":[116,131]},{"text":"φωτιες","indices":[132,139]}],"symbols":[],"user_mentions":[{"screen_name":"mrgangster21","name":"Mr. Gangster","id":1276245030286561300,"id_str":"1276245030286561281","indices":[3,16]}],"urls":[]}</t>
  </si>
  <si>
    <t>1424063957787152388</t>
  </si>
  <si>
    <t>Sat Aug 07 17:44:40 +0000 2021</t>
  </si>
  <si>
    <t>http://twitter.com/Smerna79s/statuses/1424063957787152388</t>
  </si>
  <si>
    <t>1424063956491161604</t>
  </si>
  <si>
    <t>Sat Aug 07 17:44:39 +0000 2021</t>
  </si>
  <si>
    <t>http://twitter.com/weebsters15/statuses/1424063956491161604</t>
  </si>
  <si>
    <t>1424063954314223626</t>
  </si>
  <si>
    <t>jeagercrimes</t>
  </si>
  <si>
    <t>1278801628175503367</t>
  </si>
  <si>
    <t>http://pbs.twimg.com/profile_images/1415422495818227715/Ar_qybUf_normal.jpg</t>
  </si>
  <si>
    <t>ic 83802043</t>
  </si>
  <si>
    <t>http://twitter.com/jeagercrimes/statuses/1424063954314223626</t>
  </si>
  <si>
    <t>1424063931623018498</t>
  </si>
  <si>
    <t>Sat Aug 07 17:44:33 +0000 2021</t>
  </si>
  <si>
    <t>http://twitter.com/weebsters15/statuses/1424063931623018498</t>
  </si>
  <si>
    <t>1424063915072294913</t>
  </si>
  <si>
    <t>KBadlan</t>
  </si>
  <si>
    <t>Sat Aug 07 17:44:29 +0000 2021</t>
  </si>
  <si>
    <t>428988033</t>
  </si>
  <si>
    <t>http://pbs.twimg.com/profile_images/1045439371451621376/OjKXZfau_normal.jpg</t>
  </si>
  <si>
    <t>http://twitter.com/KBadlan/statuses/1424063915072294913</t>
  </si>
  <si>
    <t>1424063910831919107</t>
  </si>
  <si>
    <t>Sat Aug 07 17:44:28 +0000 2021</t>
  </si>
  <si>
    <t>1269071343649202176</t>
  </si>
  <si>
    <t>prettylimlim</t>
  </si>
  <si>
    <t>1423882209165934592</t>
  </si>
  <si>
    <t>http://twitter.com/baekluvrr/statuses/1424063910831919107</t>
  </si>
  <si>
    <t>{"hashtags":[{"text":"PrayForGreece","indices":[205,219]}],"symbols":[],"user_mentions":[{"screen_name":"prettylimlim","name":"Lim 림","id":1269071343649202200,"id_str":"1269071343649202176","indices":[0,13]}],"urls":[]}</t>
  </si>
  <si>
    <t>1424063907379879936</t>
  </si>
  <si>
    <t>itslemunchie_</t>
  </si>
  <si>
    <t>160152087</t>
  </si>
  <si>
    <t>http://pbs.twimg.com/profile_images/1314149157058211841/TX0RU7KP_normal.jpg</t>
  </si>
  <si>
    <t>http://twitter.com/itslemunchie_/statuses/1424063907379879936</t>
  </si>
  <si>
    <t>1424063868226125828</t>
  </si>
  <si>
    <t>archieizahazz</t>
  </si>
  <si>
    <t>Sat Aug 07 17:44:18 +0000 2021</t>
  </si>
  <si>
    <t>211043874</t>
  </si>
  <si>
    <t>http://pbs.twimg.com/profile_images/1350724139108212737/J2IxNCcA_normal.jpg</t>
  </si>
  <si>
    <t>Trinidad again for now...</t>
  </si>
  <si>
    <t>http://twitter.com/archieizahazz/statuses/1424063868226125828</t>
  </si>
  <si>
    <t>1424063850064793604</t>
  </si>
  <si>
    <t>dhamdante</t>
  </si>
  <si>
    <t>Sat Aug 07 17:44:14 +0000 2021</t>
  </si>
  <si>
    <t>1412688568032632838</t>
  </si>
  <si>
    <t>http://pbs.twimg.com/profile_images/1422598018256224263/S9skSqZi_normal.jpg</t>
  </si>
  <si>
    <t>꧁ they / doe / it ⠀ ⠀ ⠀ ⠀ ⠀ ⠀ ⠀ ⠀ ⠀ ⠀ ⠀ ⠀ ⠀ ⠀ ⠀ ⠀ ⠀⠀ ⠀ ⠀ minor ༄ nby ꧂</t>
  </si>
  <si>
    <t>http://twitter.com/dhamdante/statuses/1424063850064793604</t>
  </si>
  <si>
    <t>1424063829986717696</t>
  </si>
  <si>
    <t>iamsophia99</t>
  </si>
  <si>
    <t>Sat Aug 07 17:44:09 +0000 2021</t>
  </si>
  <si>
    <t>2163023450</t>
  </si>
  <si>
    <t>http://pbs.twimg.com/profile_images/1399664265741602818/HBar0iSt_normal.jpg</t>
  </si>
  <si>
    <t>Greece 🇬🇷</t>
  </si>
  <si>
    <t>http://twitter.com/iamsophia99/statuses/1424063829986717696</t>
  </si>
  <si>
    <t>1424063825675005959</t>
  </si>
  <si>
    <t>JackJoseyNewman</t>
  </si>
  <si>
    <t>Sat Aug 07 17:44:08 +0000 2021</t>
  </si>
  <si>
    <t>16031333</t>
  </si>
  <si>
    <t>http://pbs.twimg.com/profile_images/99907811/Jax_Pic_1_normal.JPG</t>
  </si>
  <si>
    <t>Austin &amp; Dewitt County Texas</t>
  </si>
  <si>
    <t>http://twitter.com/JackJoseyNewman/statuses/1424063825675005959</t>
  </si>
  <si>
    <t>1424063809396817922</t>
  </si>
  <si>
    <t>JAMenziesAuthor</t>
  </si>
  <si>
    <t>Sat Aug 07 17:44:04 +0000 2021</t>
  </si>
  <si>
    <t>893329932</t>
  </si>
  <si>
    <t>http://pbs.twimg.com/profile_images/613700984460713984/L39pTlKz_normal.jpg</t>
  </si>
  <si>
    <t>Canada</t>
  </si>
  <si>
    <t>http://twitter.com/JAMenziesAuthor/statuses/1424063809396817922</t>
  </si>
  <si>
    <t>1424063799020204034</t>
  </si>
  <si>
    <t>kookiemyulkyung</t>
  </si>
  <si>
    <t>Sat Aug 07 17:44:02 +0000 2021</t>
  </si>
  <si>
    <t>1419649453577883649</t>
  </si>
  <si>
    <t>http://pbs.twimg.com/profile_images/1419649858831626243/UmUq5RDQ_normal.jpg</t>
  </si>
  <si>
    <t>she/her | 18</t>
  </si>
  <si>
    <t>http://twitter.com/kookiemyulkyung/statuses/1424063799020204034</t>
  </si>
  <si>
    <t>1424063757119074304</t>
  </si>
  <si>
    <t>LeHugoMorel</t>
  </si>
  <si>
    <t>Sat Aug 07 17:43:52 +0000 2021</t>
  </si>
  <si>
    <t>338483474</t>
  </si>
  <si>
    <t>http://pbs.twimg.com/profile_images/1325545228393177090/90IP0f46_normal.jpg</t>
  </si>
  <si>
    <t>Bordeaux, France</t>
  </si>
  <si>
    <t>http://twitter.com/LeHugoMorel/statuses/1424063757119074304</t>
  </si>
  <si>
    <t>1424063736969580552</t>
  </si>
  <si>
    <t>RoninRebell</t>
  </si>
  <si>
    <t>Sat Aug 07 17:43:47 +0000 2021</t>
  </si>
  <si>
    <t>1313119656044097538</t>
  </si>
  <si>
    <t>http://pbs.twimg.com/profile_images/1316377359898103808/OThFgCzj_normal.jpg</t>
  </si>
  <si>
    <t>http://twitter.com/RoninRebell/statuses/1424063736969580552</t>
  </si>
  <si>
    <t>1424063725590491147</t>
  </si>
  <si>
    <t>Sat Aug 07 17:43:44 +0000 2021</t>
  </si>
  <si>
    <t>http://twitter.com/starleighsx/statuses/1424063725590491147</t>
  </si>
  <si>
    <t>{"hashtags":[{"text":"PrayForGreece","indices":[38,52]},{"text":"Πυρκαγια","indices":[53,62]}],"symbols":[],"user_mentions":[{"screen_name":"gregau79","name":"Γλληορης Χ","id":358293414,"id_str":"358293414","indices":[3,12]}],"urls":[]}</t>
  </si>
  <si>
    <t>1424063688118620160</t>
  </si>
  <si>
    <t>MariaAn59058710</t>
  </si>
  <si>
    <t>Sat Aug 07 17:43:35 +0000 2021</t>
  </si>
  <si>
    <t>1325134974694150144</t>
  </si>
  <si>
    <t>http://pbs.twimg.com/profile_images/1325136469594312706/JoA3SczQ_normal.jpg</t>
  </si>
  <si>
    <t>http://twitter.com/MariaAn59058710/statuses/1424063688118620160</t>
  </si>
  <si>
    <t>1424063683865546755</t>
  </si>
  <si>
    <t>Sat Aug 07 17:43:34 +0000 2021</t>
  </si>
  <si>
    <t>http://twitter.com/weebsters15/statuses/1424063683865546755</t>
  </si>
  <si>
    <t>1424063655218458624</t>
  </si>
  <si>
    <t>Sat Aug 07 17:43:27 +0000 2021</t>
  </si>
  <si>
    <t>http://twitter.com/weebsters15/statuses/1424063655218458624</t>
  </si>
  <si>
    <t>1424063576042520580</t>
  </si>
  <si>
    <t>DimTaketzis</t>
  </si>
  <si>
    <t>0.229147032</t>
  </si>
  <si>
    <t>Sat Aug 07 17:43:09 +0000 2021</t>
  </si>
  <si>
    <t>481536307</t>
  </si>
  <si>
    <t>http://pbs.twimg.com/profile_images/1254691997094469632/GA5yhsDy_normal.jpg</t>
  </si>
  <si>
    <t>http://twitter.com/DimTaketzis/statuses/1424063576042520580</t>
  </si>
  <si>
    <t>1424063537555644423</t>
  </si>
  <si>
    <t>sistelefth</t>
  </si>
  <si>
    <t>Sat Aug 07 17:42:59 +0000 2021</t>
  </si>
  <si>
    <t>2962956405</t>
  </si>
  <si>
    <t>http://pbs.twimg.com/profile_images/1375958606684823554/59aTK4_x_normal.jpg</t>
  </si>
  <si>
    <t>Macedonia, Greece</t>
  </si>
  <si>
    <t>http://twitter.com/sistelefth/statuses/1424063537555644423</t>
  </si>
  <si>
    <t>1424063502851903489</t>
  </si>
  <si>
    <t>KOPERNICK5</t>
  </si>
  <si>
    <t>Sat Aug 07 17:42:51 +0000 2021</t>
  </si>
  <si>
    <t>1304191523505033217</t>
  </si>
  <si>
    <t>http://pbs.twimg.com/profile_images/1375202248905658373/Nw2o6x7Y_normal.jpg</t>
  </si>
  <si>
    <t>http://twitter.com/KOPERNICK5/statuses/1424063502851903489</t>
  </si>
  <si>
    <t>1424063497357471753</t>
  </si>
  <si>
    <t>naturalseasons1</t>
  </si>
  <si>
    <t>Even the sun can't take it!! You can't even see the sky from the smokes! 
 Ο ουρανός δεν φαίνεται καν από τους καπνούς!! 
 #PrayForGreece https://t.co/CG0OpCXo5q</t>
  </si>
  <si>
    <t>Sat Aug 07 17:42:50 +0000 2021</t>
  </si>
  <si>
    <t>749344883190722560</t>
  </si>
  <si>
    <t>http://pbs.twimg.com/profile_images/1421545725251436548/wZoBeyAL_normal.jpg</t>
  </si>
  <si>
    <t>http://twitter.com/naturalseasons1/statuses/1424063497357471753</t>
  </si>
  <si>
    <t>1424063483755249667</t>
  </si>
  <si>
    <t>simple_chemical</t>
  </si>
  <si>
    <t>Please understand we need help. I will never forget this image. People fleeing while their place burns to the core. #helpgreece #prayforgreece 
 They abandoned Evia island to burn from one beach to the other. Who will pay for this ?!
 #ギリシャ #山火事 #COVID19 https://t.co/hfD4iMa663</t>
  </si>
  <si>
    <t>Sat Aug 07 17:42:47 +0000 2021</t>
  </si>
  <si>
    <t>1120354726011445248</t>
  </si>
  <si>
    <t>http://pbs.twimg.com/profile_images/1293195180825292800/crW7-g6x_normal.jpg</t>
  </si>
  <si>
    <t xml:space="preserve">Teyvat </t>
  </si>
  <si>
    <t>http://twitter.com/simple_chemical/statuses/1424063483755249667</t>
  </si>
  <si>
    <t>1424063461609381889</t>
  </si>
  <si>
    <t>RT @zeninfilms: please stop tweeting about your faves and educate yourself on what's happening in greece,we are burning right now, the fires are spreading, nothing is under control, the heat is unbearable and the wind is set to intensify tonight into tomorrow.we need help #PrayforGreece #φωτιες https://t.co/Hj1GU1nlnV</t>
  </si>
  <si>
    <t>24%</t>
  </si>
  <si>
    <t>Sat Aug 07 17:42:41 +0000 2021</t>
  </si>
  <si>
    <t>http://twitter.com/JackJoseyNewman/statuses/1424063461609381889</t>
  </si>
  <si>
    <t>{"hashtags":[],"symbols":[],"user_mentions":[{"screen_name":"ilovethisforme","name":"Jo ⁷","id":952594895558074400,"id_str":"952594895558074368","indices":[3,18]}],"urls":[]}</t>
  </si>
  <si>
    <t>1424063351638749186</t>
  </si>
  <si>
    <t>haesssu</t>
  </si>
  <si>
    <t>Sat Aug 07 17:42:15 +0000 2021</t>
  </si>
  <si>
    <t>3229558080</t>
  </si>
  <si>
    <t>http://pbs.twimg.com/profile_images/1423774544171474948/cQiRvWRW_normal.jpg</t>
  </si>
  <si>
    <t>i lub u all, im just awkward</t>
  </si>
  <si>
    <t>http://twitter.com/haesssu/statuses/1424063351638749186</t>
  </si>
  <si>
    <t>1424063288665526276</t>
  </si>
  <si>
    <t>JudyRinge1</t>
  </si>
  <si>
    <t>Sat Aug 07 17:42:00 +0000 2021</t>
  </si>
  <si>
    <t>981541951496372224</t>
  </si>
  <si>
    <t>http://pbs.twimg.com/profile_images/1158380634781306881/QDoAzE_7_normal.jpg</t>
  </si>
  <si>
    <t>Vacaville, CA</t>
  </si>
  <si>
    <t>http://twitter.com/JudyRinge1/statuses/1424063288665526276</t>
  </si>
  <si>
    <t>{"hashtags":[{"text":"POstables","indices":[14,24]},{"text":"PrayForFireFighters","indices":[27,47]},{"text":"PrayForGreece","indices":[48,62]},{"text":"PrayForCA","indices":[63,73]}],"symbols":[],"user_mentions":[],"urls":[],"media":[{"id":1424063286132166700,"id_str":"1424063286132166660","indices":[74,97],"media_url":"http://pbs.twimg.com/media/E8NKA4OVUAQtZzx.jpg","media_url_https":"https://pbs.twimg.com/media/E8NKA4OVUAQtZzx.jpg","url":"https://t.co/12265pM1nt","display_url":"pic.twitter.com/12265pM1nt","expanded_url":"https://twitter.com/JudyRinge1/status/1424063288665526276/photo/1","type":"photo","sizes":{"large":{"w":960,"h":644,"resize":"fit"},"thumb":{"w":150,"h":150,"resize":"crop"},"medium":{"w":960,"h":644,"resize":"fit"},"small":{"w":680,"h":456,"resize":"fit"}}}]}</t>
  </si>
  <si>
    <t>1424063279861833728</t>
  </si>
  <si>
    <t>Sat Aug 07 17:41:58 +0000 2021</t>
  </si>
  <si>
    <t>http://twitter.com/IONPAN7/statuses/1424063279861833728</t>
  </si>
  <si>
    <t>1424063254834434051</t>
  </si>
  <si>
    <t>Sat Aug 07 17:41:52 +0000 2021</t>
  </si>
  <si>
    <t>http://twitter.com/kleoboulos/statuses/1424063254834434051</t>
  </si>
  <si>
    <t>{"hashtags":[],"symbols":[],"user_mentions":[{"screen_name":"Greeksburg","name":"Greeksburg","id":1183829323662479400,"id_str":"1183829323662479372","indices":[3,14]}],"urls":[]}</t>
  </si>
  <si>
    <t>1424063163440541703</t>
  </si>
  <si>
    <t>Sat Aug 07 17:41:30 +0000 2021</t>
  </si>
  <si>
    <t>http://twitter.com/vickaki_mos/statuses/1424063163440541703</t>
  </si>
  <si>
    <t>{"hashtags":[{"text":"πυρκαγιές","indices":[173,183]},{"text":"φωτιες_αλληλεγγυη","indices":[184,202]},{"text":"φωτιαθεσσ","indices":[203,213]},{"text":"PrayForGreece","indices":[214,228]}],"symbols":[],"user_mentions":[],"urls":[],"media":[{"id":1424063155400061000,"id_str":"1424063155400060936","indices":[229,252],"media_url":"http://pbs.twimg.com/media/E8NJ5RNXsAgbx0Z.jpg","media_url_https":"https://pbs.twimg.com/media/E8NJ5RNXsAgbx0Z.jpg","url":"https://t.co/3B7ZtP0uVR","display_url":"pic.twitter.com/3B7ZtP0uVR","expanded_url":"https://twitter.com/vickaki_mos/status/1424063163440541703/photo/1","type":"photo","sizes":{"thumb":{"w":150,"h":150,"resize":"crop"},"medium":{"w":1200,"h":396,"resize":"fit"},"small":{"w":680,"h":224,"resize":"fit"},"large":{"w":1242,"h":410,"resize":"fit"}}}]}</t>
  </si>
  <si>
    <t>1424063134722052113</t>
  </si>
  <si>
    <t>wolf_paws_tails</t>
  </si>
  <si>
    <t>Just hope that we all better understand now the impact of climate change and the urgency to act. As Portuguese growing up while my country burned, with family members working as volunteer firefighters it physically hurts me to see what is happening in 🇬🇷! #PrayForGreece</t>
  </si>
  <si>
    <t>25%</t>
  </si>
  <si>
    <t>Sat Aug 07 17:41:23 +0000 2021</t>
  </si>
  <si>
    <t>196308791</t>
  </si>
  <si>
    <t>http://pbs.twimg.com/profile_images/1327310952761593857/0MY1LoTZ_normal.jpg</t>
  </si>
  <si>
    <t>http://twitter.com/wolf_paws_tails/statuses/1424063134722052113</t>
  </si>
  <si>
    <t>{"hashtags":[{"text":"Πυρκαγια","indices":[70,79]},{"text":"βαρυμποπη","indices":[80,90]},{"text":"φωτιες","indices":[91,98]},{"text":"Ιπποκρατειος_Πολιτεια","indices":[99,121]},{"text":"βρεθηκαν","indices":[122,131]}],"symbols":[],"user_mentions":[{"screen_name":"ant0n1aaa","name":"Α ν τ ω ν ί α 🦋","id":757184983,"id_str":"757184983","indices":[3,13]}],"urls":[]}</t>
  </si>
  <si>
    <t>1424063088534372357</t>
  </si>
  <si>
    <t>RT @swithlua: do NOT donate money to the red cross. last time they didn’t give the donations to the fire-stricken.
 if you can download the app efood (greek delivery service) &amp;amp; have someone to guide you through it, you can order &amp;amp; send to an address in need
 #greeceisburning #prayforgreece</t>
  </si>
  <si>
    <t>Sat Aug 07 17:41:12 +0000 2021</t>
  </si>
  <si>
    <t>http://twitter.com/kookiemyulkyung/statuses/1424063088534372357</t>
  </si>
  <si>
    <t>{"hashtags":[],"symbols":[],"user_mentions":[{"screen_name":"Fiuuuv","name":"GD","id":1924325270,"id_str":"1924325270","indices":[3,10]}],"urls":[]}</t>
  </si>
  <si>
    <t>1424063073556570114</t>
  </si>
  <si>
    <t>RealElzariel</t>
  </si>
  <si>
    <t>Sat Aug 07 17:41:09 +0000 2021</t>
  </si>
  <si>
    <t>2564125339</t>
  </si>
  <si>
    <t>http://pbs.twimg.com/profile_images/1186536934426009606/7b-Vp3a0_normal.jpg</t>
  </si>
  <si>
    <t>Pirkanmaa, Suomi</t>
  </si>
  <si>
    <t>http://twitter.com/RealElzariel/statuses/1424063073556570114</t>
  </si>
  <si>
    <t>1424063059195310083</t>
  </si>
  <si>
    <t>Sat Aug 07 17:41:05 +0000 2021</t>
  </si>
  <si>
    <t>http://twitter.com/baekluvrr/statuses/1424063059195310083</t>
  </si>
  <si>
    <t>1424062990446440453</t>
  </si>
  <si>
    <t>1quinnK</t>
  </si>
  <si>
    <t>Sat Aug 07 17:40:49 +0000 2021</t>
  </si>
  <si>
    <t>2766644633</t>
  </si>
  <si>
    <t>Dundee, Scotland</t>
  </si>
  <si>
    <t>http://twitter.com/1quinnK/statuses/1424062990446440453</t>
  </si>
  <si>
    <t>1424062954366984198</t>
  </si>
  <si>
    <t>okoulis</t>
  </si>
  <si>
    <t>Sat Aug 07 17:40:40 +0000 2021</t>
  </si>
  <si>
    <t>246255642</t>
  </si>
  <si>
    <t>http://pbs.twimg.com/profile_images/378800000702607849/796fb36cf28e92a8714bc69ef4d0c2cb_normal.jpeg</t>
  </si>
  <si>
    <t>http://twitter.com/okoulis/statuses/1424062954366984198</t>
  </si>
  <si>
    <t>1424062945298878465</t>
  </si>
  <si>
    <t>Aniya58496183</t>
  </si>
  <si>
    <t>Sat Aug 07 17:40:38 +0000 2021</t>
  </si>
  <si>
    <t>1342468900701798403</t>
  </si>
  <si>
    <t>http://pbs.twimg.com/profile_images/1423235797600411652/dpDvdjq5_normal.jpg</t>
  </si>
  <si>
    <t>Anti-Harrasment</t>
  </si>
  <si>
    <t>http://twitter.com/Aniya58496183/statuses/1424062945298878465</t>
  </si>
  <si>
    <t>1424062930035818501</t>
  </si>
  <si>
    <t>delethean</t>
  </si>
  <si>
    <t>Sat Aug 07 17:40:34 +0000 2021</t>
  </si>
  <si>
    <t>852889134</t>
  </si>
  <si>
    <t>http://pbs.twimg.com/profile_images/1133379843859648512/DPIJZHNg_normal.png</t>
  </si>
  <si>
    <t>http://twitter.com/delethean/statuses/1424062930035818501</t>
  </si>
  <si>
    <t>1424062875166023686</t>
  </si>
  <si>
    <t>smallgreycell</t>
  </si>
  <si>
    <t>Sat Aug 07 17:40:21 +0000 2021</t>
  </si>
  <si>
    <t>1027122611724189696</t>
  </si>
  <si>
    <t>http://pbs.twimg.com/profile_images/1333115571223793666/-cXgTLIj_normal.jpg</t>
  </si>
  <si>
    <t>http://twitter.com/smallgreycell/statuses/1424062875166023686</t>
  </si>
  <si>
    <t>1424062873513299976</t>
  </si>
  <si>
    <t>HouseOfKazuha</t>
  </si>
  <si>
    <t>1217457727473012737</t>
  </si>
  <si>
    <t>http://pbs.twimg.com/profile_images/1402885770558414849/tQgHhjw5_normal.jpg</t>
  </si>
  <si>
    <t>http://twitter.com/HouseOfKazuha/statuses/1424062873513299976</t>
  </si>
  <si>
    <t>1424062855146573825</t>
  </si>
  <si>
    <t>AkaiiAkai</t>
  </si>
  <si>
    <t>Sat Aug 07 17:40:17 +0000 2021</t>
  </si>
  <si>
    <t>2720051640</t>
  </si>
  <si>
    <t>http://pbs.twimg.com/profile_images/1412570046476521474/mLqcOIBX_normal.png</t>
  </si>
  <si>
    <t>cc: Akaiiakai</t>
  </si>
  <si>
    <t>http://twitter.com/AkaiiAkai/statuses/1424062855146573825</t>
  </si>
  <si>
    <t>1424062836943118336</t>
  </si>
  <si>
    <t>suhofication</t>
  </si>
  <si>
    <t>Sat Aug 07 17:40:12 +0000 2021</t>
  </si>
  <si>
    <t>3009186720</t>
  </si>
  <si>
    <t>http://pbs.twimg.com/profile_images/1423314094082252807/p45WVGu-_normal.jpg</t>
  </si>
  <si>
    <t>lex • 18+ | she/they • seasian</t>
  </si>
  <si>
    <t>http://twitter.com/suhofication/statuses/1424062836943118336</t>
  </si>
  <si>
    <t>1424062789522448384</t>
  </si>
  <si>
    <t>CosyOsbourne</t>
  </si>
  <si>
    <t>Sat Aug 07 17:40:01 +0000 2021</t>
  </si>
  <si>
    <t>480637998</t>
  </si>
  <si>
    <t>http://pbs.twimg.com/profile_images/1390813793048055808/vWByosgF_normal.jpg</t>
  </si>
  <si>
    <t>http://twitter.com/CosyOsbourne/statuses/1424062789522448384</t>
  </si>
  <si>
    <t>1424062784468361220</t>
  </si>
  <si>
    <t>Poniri_sarantap</t>
  </si>
  <si>
    <t>Sat Aug 07 17:40:00 +0000 2021</t>
  </si>
  <si>
    <t>1254400145753608193</t>
  </si>
  <si>
    <t>http://pbs.twimg.com/profile_images/1254539005292695553/ualeO_f4_normal.jpg</t>
  </si>
  <si>
    <t>http://twitter.com/Poniri_sarantap/statuses/1424062784468361220</t>
  </si>
  <si>
    <t>1424062766617403399</t>
  </si>
  <si>
    <t>elenireizi2</t>
  </si>
  <si>
    <t>Sat Aug 07 17:39:56 +0000 2021</t>
  </si>
  <si>
    <t>2765028604</t>
  </si>
  <si>
    <t>http://pbs.twimg.com/profile_images/1340649437484466176/MAFNvBiv_normal.jpg</t>
  </si>
  <si>
    <t>http://twitter.com/elenireizi2/statuses/1424062766617403399</t>
  </si>
  <si>
    <t>{"hashtags":[],"symbols":[],"user_mentions":[{"screen_name":"AshleyConne","name":"ᴮᴱ𝒜𝓈𝒽𝓁𝑒𝓎 𝒞𝑜𝓃𝓃𝑒⁷🧈","id":931917985526280200,"id_str":"931917985526280198","indices":[3,15]}],"urls":[]}</t>
  </si>
  <si>
    <t>1424062759399043072</t>
  </si>
  <si>
    <t>kristinaaxox</t>
  </si>
  <si>
    <t>Sat Aug 07 17:39:54 +0000 2021</t>
  </si>
  <si>
    <t>396769887</t>
  </si>
  <si>
    <t>http://pbs.twimg.com/profile_images/734150767536406528/0HE4dyWz_normal.jpg</t>
  </si>
  <si>
    <t>http://twitter.com/kristinaaxox/statuses/1424062759399043072</t>
  </si>
  <si>
    <t>1424062758404780035</t>
  </si>
  <si>
    <t>_owlwitch</t>
  </si>
  <si>
    <t>846536442</t>
  </si>
  <si>
    <t>http://pbs.twimg.com/profile_images/1421589104198782979/O0ta5scA_normal.jpg</t>
  </si>
  <si>
    <t>Cali</t>
  </si>
  <si>
    <t>http://twitter.com/_owlwitch/statuses/1424062758404780035</t>
  </si>
  <si>
    <t>1424062758174220290</t>
  </si>
  <si>
    <t>http://twitter.com/kookiemyulkyung/statuses/1424062758174220290</t>
  </si>
  <si>
    <t>{"hashtags":[],"symbols":[],"user_mentions":[{"screen_name":"Uniicorn_Candy","name":"𝖭𝖺𝗍𝖺⁷ #PrayForGreece","id":1104459323273560000,"id_str":"1104459323273560064","indices":[3,18]}],"urls":[]}</t>
  </si>
  <si>
    <t>1424062747550044162</t>
  </si>
  <si>
    <t>xoliagxoli</t>
  </si>
  <si>
    <t>Sat Aug 07 17:39:51 +0000 2021</t>
  </si>
  <si>
    <t>385489771</t>
  </si>
  <si>
    <t>http://pbs.twimg.com/profile_images/1410915121656905731/Ud75cKEl_normal.jpg</t>
  </si>
  <si>
    <t>http://twitter.com/xoliagxoli/statuses/1424062747550044162</t>
  </si>
  <si>
    <t>1424062728604372992</t>
  </si>
  <si>
    <t>BesianaTafa</t>
  </si>
  <si>
    <t>Sat Aug 07 17:39:46 +0000 2021</t>
  </si>
  <si>
    <t>1167428986105995264</t>
  </si>
  <si>
    <t>http://pbs.twimg.com/profile_images/1346799112520392704/nIL2LZbj_normal.jpg</t>
  </si>
  <si>
    <t>http://twitter.com/BesianaTafa/statuses/1424062728604372992</t>
  </si>
  <si>
    <t>1424062620496285706</t>
  </si>
  <si>
    <t>Sat Aug 07 17:39:21 +0000 2021</t>
  </si>
  <si>
    <t>http://twitter.com/elenireizi2/statuses/1424062620496285706</t>
  </si>
  <si>
    <t>1424062613953159171</t>
  </si>
  <si>
    <t>blondiesa</t>
  </si>
  <si>
    <t>Sat Aug 07 17:39:19 +0000 2021</t>
  </si>
  <si>
    <t>51213279</t>
  </si>
  <si>
    <t>http://pbs.twimg.com/profile_images/1357103986709434368/NXdT_e-b_normal.png</t>
  </si>
  <si>
    <t>Kinross</t>
  </si>
  <si>
    <t>http://twitter.com/blondiesa/statuses/1424062613953159171</t>
  </si>
  <si>
    <t>1424062561176064002</t>
  </si>
  <si>
    <t>Aseunghoe</t>
  </si>
  <si>
    <t>Sat Aug 07 17:39:07 +0000 2021</t>
  </si>
  <si>
    <t>1301455658458386434</t>
  </si>
  <si>
    <t>http://pbs.twimg.com/profile_images/1366395934624550912/8Vv2tF2P_normal.jpg</t>
  </si>
  <si>
    <t>http://twitter.com/Aseunghoe/statuses/1424062561176064002</t>
  </si>
  <si>
    <t>1424062545653080067</t>
  </si>
  <si>
    <t>australzero</t>
  </si>
  <si>
    <t>Sat Aug 07 17:39:03 +0000 2021</t>
  </si>
  <si>
    <t>3042018887</t>
  </si>
  <si>
    <t>http://pbs.twimg.com/profile_images/1407815838661595140/sIhgVjrU_normal.jpg</t>
  </si>
  <si>
    <t>she/they - 🇦🇷 - 21</t>
  </si>
  <si>
    <t>http://twitter.com/australzero/statuses/1424062545653080067</t>
  </si>
  <si>
    <t>1424062531442728960</t>
  </si>
  <si>
    <t>wxlcometmyworld</t>
  </si>
  <si>
    <t>Sat Aug 07 17:38:59 +0000 2021</t>
  </si>
  <si>
    <t>1123711995084201984</t>
  </si>
  <si>
    <t>http://pbs.twimg.com/profile_images/1403773151104929801/MVCIMwXR_normal.jpg</t>
  </si>
  <si>
    <t>Italia</t>
  </si>
  <si>
    <t>http://twitter.com/wxlcometmyworld/statuses/1424062531442728960</t>
  </si>
  <si>
    <t>1424062391948509184</t>
  </si>
  <si>
    <t>_nafasdee</t>
  </si>
  <si>
    <t>Sat Aug 07 17:38:26 +0000 2021</t>
  </si>
  <si>
    <t>722109060129030144</t>
  </si>
  <si>
    <t>http://pbs.twimg.com/profile_images/1419350872601944064/F1ay1lbF_normal.jpg</t>
  </si>
  <si>
    <t>http://twitter.com/_nafasdee/statuses/1424062391948509184</t>
  </si>
  <si>
    <t>1424062357827956739</t>
  </si>
  <si>
    <t>Sat Aug 07 17:38:18 +0000 2021</t>
  </si>
  <si>
    <t>http://twitter.com/BesianaTafa/statuses/1424062357827956739</t>
  </si>
  <si>
    <t>1424062274843680769</t>
  </si>
  <si>
    <t>ariszik</t>
  </si>
  <si>
    <t>Sat Aug 07 17:37:58 +0000 2021</t>
  </si>
  <si>
    <t>2766637605</t>
  </si>
  <si>
    <t>http://pbs.twimg.com/profile_images/1174812257781460993/Hfz5dpEj_normal.jpg</t>
  </si>
  <si>
    <t>http://twitter.com/ariszik/statuses/1424062274843680769</t>
  </si>
  <si>
    <t>{"hashtags":[{"text":"πυρκαγιες","indices":[76,86]},{"text":"φωτιες_αλληλεγγυη","indices":[87,105]},{"text":"PrayForGreece","indices":[106,120]}],"symbols":[],"user_mentions":[{"screen_name":"faiaki576","name":"Fay Pan 🐾🐾","id":2848289007,"id_str":"2848289007","indices":[3,13]}],"urls":[]}</t>
  </si>
  <si>
    <t>1424062260624957442</t>
  </si>
  <si>
    <t>LuQLFC</t>
  </si>
  <si>
    <t>Sat Aug 07 17:37:55 +0000 2021</t>
  </si>
  <si>
    <t>3431315885</t>
  </si>
  <si>
    <t>http://pbs.twimg.com/profile_images/1389128664080691207/IdemEuKQ_normal.jpg</t>
  </si>
  <si>
    <t>Lyon, France</t>
  </si>
  <si>
    <t>http://twitter.com/LuQLFC/statuses/1424062260624957442</t>
  </si>
  <si>
    <t>1424062246439710722</t>
  </si>
  <si>
    <t>ItsFranzesM</t>
  </si>
  <si>
    <t>Sat Aug 07 17:37:52 +0000 2021</t>
  </si>
  <si>
    <t>4036076352</t>
  </si>
  <si>
    <t>http://pbs.twimg.com/profile_images/1421888977863286785/VHVKHOLv_normal.jpg</t>
  </si>
  <si>
    <t>@joejonas</t>
  </si>
  <si>
    <t>http://twitter.com/ItsFranzesM/statuses/1424062246439710722</t>
  </si>
  <si>
    <t>1424062205411086338</t>
  </si>
  <si>
    <t>Zakoula_</t>
  </si>
  <si>
    <t>Sat Aug 07 17:37:42 +0000 2021</t>
  </si>
  <si>
    <t>612622653</t>
  </si>
  <si>
    <t>http://pbs.twimg.com/profile_images/1249293208741392384/BBa1BE_S_normal.jpg</t>
  </si>
  <si>
    <t>http://twitter.com/Zakoula_/statuses/1424062205411086338</t>
  </si>
  <si>
    <t>1424062203439747072</t>
  </si>
  <si>
    <t>maria_mx7</t>
  </si>
  <si>
    <t>Sat Aug 07 17:37:41 +0000 2021</t>
  </si>
  <si>
    <t>1201838551714979842</t>
  </si>
  <si>
    <t>http://pbs.twimg.com/profile_images/1417961207139651594/eIx1EcGB_normal.jpg</t>
  </si>
  <si>
    <t>http://twitter.com/maria_mx7/statuses/1424062203439747072</t>
  </si>
  <si>
    <t>{"hashtags":[{"text":"PrayForGreece","indices":[0,14]},{"text":"πυρκαγιες","indices":[15,25]},{"text":"greeceisburning","indices":[26,42]}],"symbols":[],"user_mentions":[],"urls":[],"media":[{"id":1424062191569981400,"id_str":"1424062191569981443","indices":[218,241],"media_url":"http://pbs.twimg.com/media/E8NJBKqX0AMF4KH.jpg","media_url_https":"https://pbs.twimg.com/media/E8NJBKqX0AMF4KH.jpg","url":"https://t.co/McU0tYuwsO","display_url":"pic.twitter.com/McU0tYuwsO","expanded_url":"https://twitter.com/maria_mx7/status/1424062203439747072/photo/1","type":"photo","sizes":{"large":{"w":1080,"h":956,"resize":"fit"},"medium":{"w":1080,"h":956,"resize":"fit"},"thumb":{"w":150,"h":150,"resize":"crop"},"small":{"w":680,"h":602,"resize":"fit"}}}]}</t>
  </si>
  <si>
    <t>1424062157541478401</t>
  </si>
  <si>
    <t>Walter_1994b</t>
  </si>
  <si>
    <t>Sat Aug 07 17:37:30 +0000 2021</t>
  </si>
  <si>
    <t>713380729191796736</t>
  </si>
  <si>
    <t>http://pbs.twimg.com/profile_images/1126200203076411392/pisLW4fm_normal.png</t>
  </si>
  <si>
    <t>http://twitter.com/Walter_1994b/statuses/1424062157541478401</t>
  </si>
  <si>
    <t>1424062153833725952</t>
  </si>
  <si>
    <t>ulker_hacioglu</t>
  </si>
  <si>
    <t>Sat Aug 07 17:37:29 +0000 2021</t>
  </si>
  <si>
    <t>2264252452</t>
  </si>
  <si>
    <t>http://pbs.twimg.com/profile_images/419946101069070336/jXzidD0m_normal.jpeg</t>
  </si>
  <si>
    <t>Heidelberg, Deutschland</t>
  </si>
  <si>
    <t>http://twitter.com/ulker_hacioglu/statuses/1424062153833725952</t>
  </si>
  <si>
    <t>{"hashtags":[{"text":"PrayForGreece","indices":[91,105]},{"text":"greeceisburning","indices":[106,122]},{"text":"athensfire","indices":[123,134]}],"symbols":[],"user_mentions":[{"screen_name":"spikertem","name":"spikertem","id":1368720336544489500,"id_str":"1368720336544489482","indices":[3,13]}],"urls":[]}</t>
  </si>
  <si>
    <t>1424062130509258753</t>
  </si>
  <si>
    <t>Ngrito21</t>
  </si>
  <si>
    <t>Sat Aug 07 17:37:24 +0000 2021</t>
  </si>
  <si>
    <t>979452984278048768</t>
  </si>
  <si>
    <t>http://pbs.twimg.com/profile_images/1420016467932762143/dhGUbCFP_normal.jpg</t>
  </si>
  <si>
    <t>Nanterre, France</t>
  </si>
  <si>
    <t>http://twitter.com/Ngrito21/statuses/1424062130509258753</t>
  </si>
  <si>
    <t>1424062121831124997</t>
  </si>
  <si>
    <t>AFatElectron</t>
  </si>
  <si>
    <t>0.245827124</t>
  </si>
  <si>
    <t>Sat Aug 07 17:37:22 +0000 2021</t>
  </si>
  <si>
    <t>188347682</t>
  </si>
  <si>
    <t>http://pbs.twimg.com/profile_images/1422302739535564831/uKTrcSZA_normal.jpg</t>
  </si>
  <si>
    <t>http://twitter.com/AFatElectron/statuses/1424062121831124997</t>
  </si>
  <si>
    <t>1424062111257350149</t>
  </si>
  <si>
    <t>notyourbblues</t>
  </si>
  <si>
    <t>Sat Aug 07 17:37:19 +0000 2021</t>
  </si>
  <si>
    <t>1230322048121147392</t>
  </si>
  <si>
    <t>http://pbs.twimg.com/profile_images/1406098781511299073/SYFiNhNz_normal.jpg</t>
  </si>
  <si>
    <t>she/her | ARG</t>
  </si>
  <si>
    <t>http://twitter.com/notyourbblues/statuses/1424062111257350149</t>
  </si>
  <si>
    <t>1424062089019248646</t>
  </si>
  <si>
    <t>sourslewis</t>
  </si>
  <si>
    <t>RT @3Bonobo: #PrayForGreece #Πυρκαγια #wildfires
 Greek Government granted 1.7 million € for the firefighting department instead of the necessary 15 million. More that 4000 firefighters were not re-hired. Instead they hired policement &amp;amp; bribed the local Media. 
 Now they just let us burn. https://t.co/97nOZRtRl2</t>
  </si>
  <si>
    <t>Sat Aug 07 17:37:14 +0000 2021</t>
  </si>
  <si>
    <t>1219664144846200837</t>
  </si>
  <si>
    <t>http://pbs.twimg.com/profile_images/1417327214094426112/F4_AF5wg_normal.jpg</t>
  </si>
  <si>
    <t>http://twitter.com/sourslewis/statuses/1424062089019248646</t>
  </si>
  <si>
    <t>1424062071466041350</t>
  </si>
  <si>
    <t>apo_espera</t>
  </si>
  <si>
    <t>France is sending additional help. Help are sending as well: U.K., Germany, Czech Republic, Slovakia, Poland, Austria, Qatar. Hope I have not left anyone out. A big thank you to these countries, too. #prayforGreece #helpgreece</t>
  </si>
  <si>
    <t>Sat Aug 07 17:37:10 +0000 2021</t>
  </si>
  <si>
    <t>3077522657</t>
  </si>
  <si>
    <t>http://pbs.twimg.com/profile_images/1317051336672874504/-uFU3tBo_normal.jpg</t>
  </si>
  <si>
    <t>http://twitter.com/apo_espera/statuses/1424062071466041350</t>
  </si>
  <si>
    <t>{"hashtags":[{"text":"PrayForGreece","indices":[38,52]},{"text":"Πυρκαγια","indices":[53,62]}],"symbols":[],"user_mentions":[{"screen_name":"gregau79","name":"Γλληορης Χ","id":358293414,"id_str":"358293414","indices":[3,12]}],"urls":[{"url":"https://t.co/5lxGGxrVGa","expanded_url":"https://twitter.com/e_amyna/status/1423417384875044870","display_url":"twitter.com/e_amyna/status…","indices":[63,86]}]}</t>
  </si>
  <si>
    <t>1424062032291246080</t>
  </si>
  <si>
    <t>monopurplee</t>
  </si>
  <si>
    <t>Oh my god, I'm praying for our neighbour country Greece... they are also fighting with wildfires... I'm so sorry, hope you all stay safe there 🙏 Hope our forests will grow back and flowers will bloom again in our lands 🤲😔 #PrayForGreece</t>
  </si>
  <si>
    <t>Sat Aug 07 17:37:00 +0000 2021</t>
  </si>
  <si>
    <t>1360188619546390529</t>
  </si>
  <si>
    <t>http://pbs.twimg.com/profile_images/1423640489832550407/MbHkGll-_normal.png</t>
  </si>
  <si>
    <t>🔥 evil lesbian 🔥</t>
  </si>
  <si>
    <t>http://twitter.com/monopurplee/statuses/1424062032291246080</t>
  </si>
  <si>
    <t>1424062027820150788</t>
  </si>
  <si>
    <t>milosflaca</t>
  </si>
  <si>
    <t>This woman was cought trying to put a fire in Athens 
 #PrayForGreece #GreeceFires #greeceisburning https://t.co/eLvLdZwHJ1</t>
  </si>
  <si>
    <t>26%</t>
  </si>
  <si>
    <t>Sat Aug 07 17:36:59 +0000 2021</t>
  </si>
  <si>
    <t>18874263</t>
  </si>
  <si>
    <t>http://pbs.twimg.com/profile_images/1386906930027896834/EsxZMmFq_normal.jpg</t>
  </si>
  <si>
    <t>Mexico</t>
  </si>
  <si>
    <t>http://twitter.com/milosflaca/statuses/1424062027820150788</t>
  </si>
  <si>
    <t>1424062021084065793</t>
  </si>
  <si>
    <t>Gvi_Here</t>
  </si>
  <si>
    <t>#PrayForGreece. this is very shocking images comes from #Greece. it hurts to me to see burning nature, alive animals.
 may Allah bless all nature and animal from fires https://t.co/uykCPo6sIP</t>
  </si>
  <si>
    <t>Sat Aug 07 17:36:58 +0000 2021</t>
  </si>
  <si>
    <t>1282688138197061632</t>
  </si>
  <si>
    <t>http://pbs.twimg.com/profile_images/1413569325047369736/LV2tqSYd_normal.jpg</t>
  </si>
  <si>
    <t>http://twitter.com/Gvi_Here/statuses/1424062021084065793</t>
  </si>
  <si>
    <t>1424061994156662784</t>
  </si>
  <si>
    <t>RT @raidenshogunie: RT!! please. i’m begging😭💔
 my country is being burned to the ground. i’m chronically ill &amp;amp; disabled, &amp;amp; take care of many animals. we need your help. for food, meds, water bottles, canned foods..
 paypal; its.joyfulkate@gmail.com
 #PrayForGreece #πυρκαγια #φωτια_ευβοια #βοηθεια</t>
  </si>
  <si>
    <t>Sat Aug 07 17:36:51 +0000 2021</t>
  </si>
  <si>
    <t>http://twitter.com/JackJoseyNewman/statuses/1424061994156662784</t>
  </si>
  <si>
    <t>1424061937047023617</t>
  </si>
  <si>
    <t>riccocabral</t>
  </si>
  <si>
    <t>Sat Aug 07 17:36:38 +0000 2021</t>
  </si>
  <si>
    <t>1260943243</t>
  </si>
  <si>
    <t>http://pbs.twimg.com/profile_images/788098304114585600/52OfAN2v_normal.jpg</t>
  </si>
  <si>
    <t xml:space="preserve">Washington, DC </t>
  </si>
  <si>
    <t>http://twitter.com/riccocabral/statuses/1424061937047023617</t>
  </si>
  <si>
    <t>1424061881749225474</t>
  </si>
  <si>
    <t>ttsiafou</t>
  </si>
  <si>
    <t>Sat Aug 07 17:36:25 +0000 2021</t>
  </si>
  <si>
    <t>1189980851532120064</t>
  </si>
  <si>
    <t>http://pbs.twimg.com/profile_images/1350059433888538626/fSoBnuAa_normal.jpg</t>
  </si>
  <si>
    <t>http://twitter.com/ttsiafou/statuses/1424061881749225474</t>
  </si>
  <si>
    <t>{"hashtags":[],"symbols":[],"user_mentions":[{"screen_name":"SarikasKostas","name":"Kostas Sarikas 🇬🇷","id":3026188341,"id_str":"3026188341","indices":[3,17]},{"screen_name":"npanagioto","name":"N Panagiotopoulos","id":2892644871,"id_str":"2892644871","indices":[121,132]}],"urls":[]}</t>
  </si>
  <si>
    <t>1424061823901487108</t>
  </si>
  <si>
    <t>vynslap</t>
  </si>
  <si>
    <t>Sat Aug 07 17:36:11 +0000 2021</t>
  </si>
  <si>
    <t>1378600288223920130</t>
  </si>
  <si>
    <t>http://pbs.twimg.com/profile_images/1424067427294404608/AJZYaZx2_normal.jpg</t>
  </si>
  <si>
    <t>vyns lap 😩</t>
  </si>
  <si>
    <t>http://twitter.com/vynslap/statuses/1424061823901487108</t>
  </si>
  <si>
    <t>1424061804032954376</t>
  </si>
  <si>
    <t>korinamau</t>
  </si>
  <si>
    <t>Sat Aug 07 17:36:06 +0000 2021</t>
  </si>
  <si>
    <t>172341233</t>
  </si>
  <si>
    <t>http://pbs.twimg.com/profile_images/1409757459544252417/xSOUspcL_normal.jpg</t>
  </si>
  <si>
    <t>Crete , Greece</t>
  </si>
  <si>
    <t>http://twitter.com/korinamau/statuses/1424061804032954376</t>
  </si>
  <si>
    <t>1424061797997420544</t>
  </si>
  <si>
    <t>hourly_diluc</t>
  </si>
  <si>
    <t>Sat Aug 07 17:36:05 +0000 2021</t>
  </si>
  <si>
    <t>1348310793989853187</t>
  </si>
  <si>
    <t>http://pbs.twimg.com/profile_images/1420787358799122437/txJRe9TL_normal.jpg</t>
  </si>
  <si>
    <t>⚠️ kaelucs pls dni ⚠️</t>
  </si>
  <si>
    <t>http://twitter.com/hourly_diluc/statuses/1424061797997420544</t>
  </si>
  <si>
    <t>1424061786769305609</t>
  </si>
  <si>
    <t>uwukyeom</t>
  </si>
  <si>
    <t>Sat Aug 07 17:36:02 +0000 2021</t>
  </si>
  <si>
    <t>800728479352262656</t>
  </si>
  <si>
    <t>http://pbs.twimg.com/profile_images/1423306125257158659/hoEzUXVE_normal.jpg</t>
  </si>
  <si>
    <t>ifnt+svt+day6 {21+ she/her}</t>
  </si>
  <si>
    <t>http://twitter.com/uwukyeom/statuses/1424061786769305609</t>
  </si>
  <si>
    <t>1424061777738936322</t>
  </si>
  <si>
    <t>namuening</t>
  </si>
  <si>
    <t>Sat Aug 07 17:36:00 +0000 2021</t>
  </si>
  <si>
    <t>812763087849877504</t>
  </si>
  <si>
    <t>http://pbs.twimg.com/profile_images/1421781026670579715/1vY6BCrF_normal.jpg</t>
  </si>
  <si>
    <t>txtbtskz world domination 🕺🏾</t>
  </si>
  <si>
    <t>http://twitter.com/namuening/statuses/1424061777738936322</t>
  </si>
  <si>
    <t>1424061761641189379</t>
  </si>
  <si>
    <t>rinmen_</t>
  </si>
  <si>
    <t>Sat Aug 07 17:35:56 +0000 2021</t>
  </si>
  <si>
    <t>1241134879141695488</t>
  </si>
  <si>
    <t>http://pbs.twimg.com/profile_images/1422699147250094082/D7SmURRV_normal.jpg</t>
  </si>
  <si>
    <t>Türkiye</t>
  </si>
  <si>
    <t>http://twitter.com/rinmen_/statuses/1424061761641189379</t>
  </si>
  <si>
    <t>1424061755341352960</t>
  </si>
  <si>
    <t>aftermathsgr</t>
  </si>
  <si>
    <t>Sat Aug 07 17:35:54 +0000 2021</t>
  </si>
  <si>
    <t>1041674334480228352</t>
  </si>
  <si>
    <t>http://pbs.twimg.com/profile_images/1041674752920875009/xggds6TC_normal.jpg</t>
  </si>
  <si>
    <t>http://twitter.com/aftermathsgr/statuses/1424061755341352960</t>
  </si>
  <si>
    <t>1424061727478591493</t>
  </si>
  <si>
    <t>Sat Aug 07 17:35:48 +0000 2021</t>
  </si>
  <si>
    <t>http://twitter.com/namuening/statuses/1424061727478591493</t>
  </si>
  <si>
    <t>{"hashtags":[],"symbols":[],"user_mentions":[{"screen_name":"euphoria1804","name":"sia⁷","id":1160182676059562000,"id_str":"1160182676059561984","indices":[3,16]}],"urls":[]}</t>
  </si>
  <si>
    <t>1424061715398987783</t>
  </si>
  <si>
    <t>Sat Aug 07 17:35:45 +0000 2021</t>
  </si>
  <si>
    <t>http://twitter.com/namuening/statuses/1424061715398987783</t>
  </si>
  <si>
    <t>{"hashtags":[],"symbols":[],"user_mentions":[{"screen_name":"melchazathanasi","name":"melinachazathanasi","id":712309057923604500,"id_str":"712309057923604480","indices":[3,19]}],"urls":[]}</t>
  </si>
  <si>
    <t>1424061702124015619</t>
  </si>
  <si>
    <t>ninoulli</t>
  </si>
  <si>
    <t>0.258441776</t>
  </si>
  <si>
    <t>Sat Aug 07 17:35:42 +0000 2021</t>
  </si>
  <si>
    <t>1347647860171538433</t>
  </si>
  <si>
    <t>http://pbs.twimg.com/profile_images/1423345636091498499/-AiaOscS_normal.jpg</t>
  </si>
  <si>
    <t>💌</t>
  </si>
  <si>
    <t>http://twitter.com/ninoulli/statuses/1424061702124015619</t>
  </si>
  <si>
    <t>1424061664253595649</t>
  </si>
  <si>
    <t>TPoulakia</t>
  </si>
  <si>
    <t>RT @jom_ashish: 🇫🇷 #French #firefighters operating in #Greece 🇬🇷 r surprised of the many unusual flare ups &amp;amp; flash points bcz the topography is very similar to Corsica.
 Pointing out that some #wildfires in #Greece are not naturally occurring #wildfires 🆘
 @Vasilje_gr
 #Πυρκαγια #PrayForGreece https://t.co/H2LshTkKGx</t>
  </si>
  <si>
    <t>Sat Aug 07 17:35:33 +0000 2021</t>
  </si>
  <si>
    <t>1346940260626931714</t>
  </si>
  <si>
    <t>http://pbs.twimg.com/profile_images/1360708340611956742/S0XT0Meu_normal.jpg</t>
  </si>
  <si>
    <t>http://twitter.com/TPoulakia/statuses/1424061664253595649</t>
  </si>
  <si>
    <t>1424061557504364546</t>
  </si>
  <si>
    <t>RedBison</t>
  </si>
  <si>
    <t>Sat Aug 07 17:35:07 +0000 2021</t>
  </si>
  <si>
    <t>25781702</t>
  </si>
  <si>
    <t>http://pbs.twimg.com/profile_images/1417698339743797251/BRC6Bu-n_normal.jpg</t>
  </si>
  <si>
    <t>Unceded Tallgrass Prairie 🇺🇸</t>
  </si>
  <si>
    <t>http://twitter.com/RedBison/statuses/1424061557504364546</t>
  </si>
  <si>
    <t>1424061542010605574</t>
  </si>
  <si>
    <t>inlovewitha_</t>
  </si>
  <si>
    <t>I’m completely broken #Greecewildfires #greeceisburning #PrayForGreece https://t.co/lJefvrX4y3</t>
  </si>
  <si>
    <t>Sat Aug 07 17:35:04 +0000 2021</t>
  </si>
  <si>
    <t>753483618</t>
  </si>
  <si>
    <t>http://pbs.twimg.com/profile_images/1387112034144227329/C4uXQMJ9_normal.jpg</t>
  </si>
  <si>
    <t>elle • she</t>
  </si>
  <si>
    <t>http://twitter.com/inlovewitha_/statuses/1424061542010605574</t>
  </si>
  <si>
    <t>1424061520519041027</t>
  </si>
  <si>
    <t>RT @LifeIntheMed: "Thank god we didn't have any victims in the recent fires in Greece"
 #PrayForGreece #helpGreece #πυρκαγιες https://t.co/45F6JA2eF0</t>
  </si>
  <si>
    <t>27%</t>
  </si>
  <si>
    <t>Sat Aug 07 17:34:58 +0000 2021</t>
  </si>
  <si>
    <t>http://twitter.com/ninoulli/statuses/1424061520519041027</t>
  </si>
  <si>
    <t>{"hashtags":[{"text":"φωτιες","indices":[33,40]},{"text":"φωτια","indices":[41,47]},{"text":"εμπρησμος","indices":[48,58]},{"text":"εμπρησμοι","indices":[59,69]},{"text":"Ελλάδα","indices":[70,77]},{"text":"PrayForGreece","indices":[78,92]}],"symbols":[],"user_mentions":[{"screen_name":"olethrioss","name":"Μιλτιάδης 🌸","id":1390097299339190300,"id_str":"1390097299339190276","indices":[3,14]}],"urls":[],"media":[{"id":1424037927227740200,"id_str":"1424037927227740165","indices":[93,116],"media_url":"http://pbs.twimg.com/media/E8My8y8X0AU891H.jpg","media_url_https":"https://pbs.twimg.com/media/E8My8y8X0AU891H.jpg","url":"https://t.co/m7GZjnc3W8","display_url":"pic.twitter.com/m7GZjnc3W8","expanded_url":"https://twitter.com/olethrioss/status/1424037932227338242/photo/1","type":"photo","sizes":{"thumb":{"w":150,"h":150,"resize":"crop"},"large":{"w":750,"h":1334,"resize":"fit"},"small":{"w":382,"h":680,"resize":"fit"},"medium":{"w":675,"h":1200,"resize":"fit"}},"source_status_id":1424037932227338200,"source_status_id_str":"1424037932227338242","source_user_id":1390097299339190300,"source_user_id_str":"1390097299339190276"}]}</t>
  </si>
  <si>
    <t>1424061513401315328</t>
  </si>
  <si>
    <t>gregau79</t>
  </si>
  <si>
    <t>RT @Tina_2421: Even the sun can't take it!! You can't even see the sky from the smokes! 
 Ο ουρανός δεν φαίνεται καν από τους καπνούς!! 
 #PrayForGreece https://t.co/CG0OpCXo5q</t>
  </si>
  <si>
    <t>Sat Aug 07 17:34:57 +0000 2021</t>
  </si>
  <si>
    <t>358293414</t>
  </si>
  <si>
    <t>http://pbs.twimg.com/profile_images/1378255535716380677/DxxnV98k_normal.jpg</t>
  </si>
  <si>
    <t>http://twitter.com/gregau79/statuses/1424061513401315328</t>
  </si>
  <si>
    <t>{"hashtags":[{"text":"PrayForGreece","indices":[24,38]},{"text":"Πυρκαγια","indices":[39,48]}],"symbols":[],"user_mentions":[],"urls":[{"url":"https://t.co/5lxGGxrVGa","expanded_url":"https://twitter.com/e_amyna/status/1423417384875044870","display_url":"twitter.com/e_amyna/status…","indices":[49,72]}]}</t>
  </si>
  <si>
    <t>1424061478869610501</t>
  </si>
  <si>
    <t>Sat Aug 07 17:34:49 +0000 2021</t>
  </si>
  <si>
    <t>http://twitter.com/st3ph4ngr/statuses/1424061478869610501</t>
  </si>
  <si>
    <t>1424061406861840391</t>
  </si>
  <si>
    <t>DamianiByDesign</t>
  </si>
  <si>
    <t>🔴TW: many deceased animals :(
 But this is the situation that greece is in with the fire in Evia and all over athens.. #PrayForGreece #greeceisburning https://t.co/IzqqL4BR9u</t>
  </si>
  <si>
    <t>28%</t>
  </si>
  <si>
    <t>Sat Aug 07 17:34:31 +0000 2021</t>
  </si>
  <si>
    <t>1069420404</t>
  </si>
  <si>
    <t>http://pbs.twimg.com/profile_images/761535860609134592/mZNEyjI8_normal.jpg</t>
  </si>
  <si>
    <t>Toronto</t>
  </si>
  <si>
    <t>http://twitter.com/DamianiByDesign/statuses/1424061406861840391</t>
  </si>
  <si>
    <t>{"hashtags":[{"text":"prayforgreece","indices":[0,14]},{"text":"greeceisburning","indices":[15,31]}],"symbols":[],"user_mentions":[],"urls":[{"url":"https://t.co/RJDEgctESb","expanded_url":"https://twitter.com/dinosofos/status/1423916668116418560","display_url":"twitter.com/dinosofos/stat…","indices":[32,55]}]}</t>
  </si>
  <si>
    <t>1424061365749264388</t>
  </si>
  <si>
    <t>fuukaslesbian</t>
  </si>
  <si>
    <t>RT @VeraAraujoSoare: Just hope that we all better understand now the impact of climate change and the urgency to act. As Portuguese growing up while my country burned, with family members working as volunteer firefighters it physically hurts me to see what is happening in 🇬🇷! #PrayForGreece</t>
  </si>
  <si>
    <t>29%</t>
  </si>
  <si>
    <t>Sat Aug 07 17:34:22 +0000 2021</t>
  </si>
  <si>
    <t>1254464048030199810</t>
  </si>
  <si>
    <t>http://pbs.twimg.com/profile_images/1417605941424439296/-99eXDgm_normal.jpg</t>
  </si>
  <si>
    <t>http://twitter.com/fuukaslesbian/statuses/1424061365749264388</t>
  </si>
  <si>
    <t>1424061347885690883</t>
  </si>
  <si>
    <t>Popi99140698</t>
  </si>
  <si>
    <t>RT @ArchetypeSarah: I have no words 💔
 #PrayForTurkey 🙏 #HelpTurkey
 #PrayForYakutia 🙏 #HelpYakutia
 #PrayForLebanon 🙏 #HelpLebanon
 #PrayForGreece 🙏 #HelpGreece
 #PrayforAlbania 🙏 #HelpAlbania
 #PrayForItaly 🙏 #HelpItaly
 #PrayForTheWorld 🙏 https://t.co/4nL478UWRD</t>
  </si>
  <si>
    <t>Sat Aug 07 17:34:17 +0000 2021</t>
  </si>
  <si>
    <t>1280091354366914560</t>
  </si>
  <si>
    <t>http://pbs.twimg.com/profile_images/1304763894783791107/tjtnSHLO_normal.jpg</t>
  </si>
  <si>
    <t>http://twitter.com/Popi99140698/statuses/1424061347885690883</t>
  </si>
  <si>
    <t>1424061314255761414</t>
  </si>
  <si>
    <t>fabstylistika</t>
  </si>
  <si>
    <t>Sat Aug 07 17:34:09 +0000 2021</t>
  </si>
  <si>
    <t>21183126</t>
  </si>
  <si>
    <t>http://pbs.twimg.com/profile_images/1421230059197718533/MciF11iN_normal.jpg</t>
  </si>
  <si>
    <t>Burgwallen-Oude Zijde</t>
  </si>
  <si>
    <t>http://twitter.com/fabstylistika/statuses/1424061314255761414</t>
  </si>
  <si>
    <t>{"hashtags":[{"text":"prayforgreece","indices":[33,47]},{"text":"griekenland","indices":[115,127]},{"text":"greeceisburning","indices":[128,144]},{"text":"gre","indices":[145,149]},{"text":"Greece","indices":[150,157]}],"symbols":[],"user_mentions":[],"urls":[],"media":[{"id":1424061253887144000,"id_str":"1424061253887143943","indices":[158,181],"media_url":"http://pbs.twimg.com/ext_tw_video_thumb/1424061253887143943/pu/img/XBgEOgcTBDDc6Sac.jpg","media_url_https":"https://pbs.twimg.com/ext_tw_video_thumb/1424061253887143943/pu/img/XBgEOgcTBDDc6Sac.jpg","url":"https://t.co/2A03MYp6cS","display_url":"pic.twitter.com/2A03MYp6cS","expanded_url":"https://twitter.com/fabstylistika/status/1424061314255761414/video/1","type":"photo","sizes":{"thumb":{"w":150,"h":150,"resize":"crop"},"small":{"w":383,"h":680,"resize":"fit"},"large":{"w":720,"h":1280,"resize":"fit"},"medium":{"w":675,"h":1200,"resize":"fit"}}}]}</t>
  </si>
  <si>
    <t>1424061304348848134</t>
  </si>
  <si>
    <t>YIKESKRlSPIES</t>
  </si>
  <si>
    <t>Sat Aug 07 17:34:07 +0000 2021</t>
  </si>
  <si>
    <t>1260672457800851467</t>
  </si>
  <si>
    <t>http://pbs.twimg.com/profile_images/1423697685094281218/FCZH6VzL_normal.jpg</t>
  </si>
  <si>
    <t>actual hell</t>
  </si>
  <si>
    <t>http://twitter.com/YIKESKRlSPIES/statuses/1424061304348848134</t>
  </si>
  <si>
    <t>1424061171200667652</t>
  </si>
  <si>
    <t>simplypjb</t>
  </si>
  <si>
    <t>Sat Aug 07 17:33:35 +0000 2021</t>
  </si>
  <si>
    <t>239533317</t>
  </si>
  <si>
    <t>http://pbs.twimg.com/profile_images/448280404831637504/zhbOMt3F_normal.jpeg</t>
  </si>
  <si>
    <t>http://twitter.com/simplypjb/statuses/1424061171200667652</t>
  </si>
  <si>
    <t>1424061151554506761</t>
  </si>
  <si>
    <t>SOUR12LINE</t>
  </si>
  <si>
    <t>Via bekenden zag ik dit filmpje. #prayforgreece zo triest. Tranen in mijn ogen. Meer dan tranen raakt het me hard. #griekenland #greeceisburning #gre #Greece https://t.co/2A03MYp6cS</t>
  </si>
  <si>
    <t>Sat Aug 07 17:33:30 +0000 2021</t>
  </si>
  <si>
    <t>1389578426785443843</t>
  </si>
  <si>
    <t>http://pbs.twimg.com/profile_images/1420359982705516551/4bndmt7o_normal.jpg</t>
  </si>
  <si>
    <t xml:space="preserve">— no stunts ; cbyf mwah ♡ </t>
  </si>
  <si>
    <t>http://twitter.com/SOUR12LINE/statuses/1424061151554506761</t>
  </si>
  <si>
    <t>1424061150044606471</t>
  </si>
  <si>
    <t>🇫🇷 #French #firefighters operating in #Greece 🇬🇷 r surprised of the many unusual flare ups &amp;amp; flash points bcz the topography is very similar to Corsica.
 Pointing out that some #wildfires in #Greece are not naturally occurring #wildfires 🆘
 @Vasilje_gr
 #Πυρκαγια #PrayForGreece https://t.co/H2LshTkKGx</t>
  </si>
  <si>
    <t>30%</t>
  </si>
  <si>
    <t>http://twitter.com/ttsiafou/statuses/1424061150044606471</t>
  </si>
  <si>
    <t>1424061149323038722</t>
  </si>
  <si>
    <t>SpaceGurlSpliff</t>
  </si>
  <si>
    <t>Thats horrible. I hope this catastrophe will be end for Greece too. #prayforGreece https://t.co/MvIS78hiHa</t>
  </si>
  <si>
    <t>31%</t>
  </si>
  <si>
    <t>561367810</t>
  </si>
  <si>
    <t>http://pbs.twimg.com/profile_images/1405044476909735940/kuHi9h3W_normal.jpg</t>
  </si>
  <si>
    <t>Northern Cali</t>
  </si>
  <si>
    <t>http://twitter.com/SpaceGurlSpliff/statuses/1424061149323038722</t>
  </si>
  <si>
    <t>1424061136857673728</t>
  </si>
  <si>
    <t>akitouyalover</t>
  </si>
  <si>
    <t>RT @weirdaalex: I’m completely broken #Greecewildfires #greeceisburning #PrayForGreece https://t.co/lJefvrX4y3</t>
  </si>
  <si>
    <t>Sat Aug 07 17:33:27 +0000 2021</t>
  </si>
  <si>
    <t>1343652568547921926</t>
  </si>
  <si>
    <t>http://pbs.twimg.com/profile_images/1423741831314132997/w5DYtfAM_normal.jpg</t>
  </si>
  <si>
    <t>she/it no pqrt / lesbian</t>
  </si>
  <si>
    <t>http://twitter.com/akitouyalover/statuses/1424061136857673728</t>
  </si>
  <si>
    <t>1424061086341414915</t>
  </si>
  <si>
    <t>smollknight10</t>
  </si>
  <si>
    <t>RT @XrhstosGionis: Only RESPECT FOR HIM!!!!❤️👏
 HE PAYS HOTELS TO STAY THE PEOPLE WHERE THEY ARE HURTING FROM THE FIRE!!!
 GIANNI RESPECT!!!!!👏👏👏👏👏👏🙏🙏🙏🇬🇷🇬🇷🇬🇷🙏🙏❤️❤️🙌
 #PrayForGreece #fire #φωτια #φωτιες #Πυρκαγια #Greece 
 #Antetokounmpo #giannisantetokounmpo https://t.co/rlYSBu4CqK</t>
  </si>
  <si>
    <t>Sat Aug 07 17:33:15 +0000 2021</t>
  </si>
  <si>
    <t>1355323624476078081</t>
  </si>
  <si>
    <t>http://pbs.twimg.com/profile_images/1400149077212401664/qbQkm3jB_normal.jpg</t>
  </si>
  <si>
    <t>http://twitter.com/smollknight10/statuses/1424061086341414915</t>
  </si>
  <si>
    <t>1424061016762200065</t>
  </si>
  <si>
    <t>ColorfulChorus</t>
  </si>
  <si>
    <t>RT @fallingforsour: tw // fire
 what's happening in greece rn:
 pls rt to spread the world. the situation is serious. 99 different areas are currently burning due to the wildfires around the country. pls help in any way possible. #PrayForGreece #Πυρκαγια #Ευβοια #φωτιες #βαρυμποπη #Greece #wildfires https://t.co/yIMzOx7iyo</t>
  </si>
  <si>
    <t>32%</t>
  </si>
  <si>
    <t>Sat Aug 07 17:32:58 +0000 2021</t>
  </si>
  <si>
    <t>1326735486489137152</t>
  </si>
  <si>
    <t>http://pbs.twimg.com/profile_images/1422217500662587397/tsRu-sn6_normal.jpg</t>
  </si>
  <si>
    <t>Wonderland Sekai</t>
  </si>
  <si>
    <t>http://twitter.com/ColorfulChorus/statuses/1424061016762200065</t>
  </si>
  <si>
    <t>1424061008969076736</t>
  </si>
  <si>
    <t>AlvinoEua</t>
  </si>
  <si>
    <t>Sat Aug 07 17:32:56 +0000 2021</t>
  </si>
  <si>
    <t>2956520619</t>
  </si>
  <si>
    <t>http://pbs.twimg.com/profile_images/1056100210986942464/rRwoGq7G_normal.jpg</t>
  </si>
  <si>
    <t>Greece 💙</t>
  </si>
  <si>
    <t>http://twitter.com/AlvinoEua/statuses/1424061008969076736</t>
  </si>
  <si>
    <t>1424061003541659649</t>
  </si>
  <si>
    <t>blackbatmarx</t>
  </si>
  <si>
    <t>Sat Aug 07 17:32:55 +0000 2021</t>
  </si>
  <si>
    <t>279281560</t>
  </si>
  <si>
    <t>http://pbs.twimg.com/profile_images/1304932318/enough22_normal.jpeg</t>
  </si>
  <si>
    <t>http://twitter.com/blackbatmarx/statuses/1424061003541659649</t>
  </si>
  <si>
    <t>1424060985187438594</t>
  </si>
  <si>
    <t>RT @LifeIntheMed: This woman was cought trying to put a fire in Athens 
 #PrayForGreece #GreeceFires #greeceisburning https://t.co/eLvLdZwHJ1</t>
  </si>
  <si>
    <t>33%</t>
  </si>
  <si>
    <t>Sat Aug 07 17:32:51 +0000 2021</t>
  </si>
  <si>
    <t>http://twitter.com/shadowGR3/statuses/1424060985187438594</t>
  </si>
  <si>
    <t>1424060985090904072</t>
  </si>
  <si>
    <t>LeonidasAs</t>
  </si>
  <si>
    <t>RT @cloudyjjjk: 83 FIRES IN 83 DIFFERENT PLACES IN GREECE AND WE HAVE NO MEDIA COVERAGE NOR ANY HELP! THE WORLD NEEDS TO KNOW ABOUT THIS WE NEED HELP! #PrayForGreece</t>
  </si>
  <si>
    <t>468275704</t>
  </si>
  <si>
    <t>http://pbs.twimg.com/profile_images/1414680950278078467/j9EAbYDg_normal.jpg</t>
  </si>
  <si>
    <t>Athens (ATH) / Nicosia (NIC)</t>
  </si>
  <si>
    <t>http://twitter.com/LeonidasAs/statuses/1424060985090904072</t>
  </si>
  <si>
    <t>1424060946381787140</t>
  </si>
  <si>
    <t>Sat Aug 07 17:32:42 +0000 2021</t>
  </si>
  <si>
    <t>http://twitter.com/blackbatmarx/statuses/1424060946381787140</t>
  </si>
  <si>
    <t>1424060926127271938</t>
  </si>
  <si>
    <t>loukiats</t>
  </si>
  <si>
    <t>Sat Aug 07 17:32:37 +0000 2021</t>
  </si>
  <si>
    <t>113317967</t>
  </si>
  <si>
    <t>http://pbs.twimg.com/profile_images/518799168450473984/F8YAtkVS_normal.jpeg</t>
  </si>
  <si>
    <t>Jahnstraße 6/2, 69207 Germany</t>
  </si>
  <si>
    <t>http://twitter.com/loukiats/statuses/1424060926127271938</t>
  </si>
  <si>
    <t>1424060919529852928</t>
  </si>
  <si>
    <t>Sat Aug 07 17:32:35 +0000 2021</t>
  </si>
  <si>
    <t>http://twitter.com/ColorfulChorus/statuses/1424060919529852928</t>
  </si>
  <si>
    <t>1424060881495810057</t>
  </si>
  <si>
    <t>MediYoga_ax</t>
  </si>
  <si>
    <t>0.332229286</t>
  </si>
  <si>
    <t>Sat Aug 07 17:32:26 +0000 2021</t>
  </si>
  <si>
    <t>3165888567</t>
  </si>
  <si>
    <t>http://pbs.twimg.com/profile_images/1372527024351371264/x-zdv1bf_normal.jpg</t>
  </si>
  <si>
    <t xml:space="preserve">Åland </t>
  </si>
  <si>
    <t>http://twitter.com/MediYoga_ax/statuses/1424060881495810057</t>
  </si>
  <si>
    <t>1424060820401569793</t>
  </si>
  <si>
    <t>SCOnTwit</t>
  </si>
  <si>
    <t>Sat Aug 07 17:32:12 +0000 2021</t>
  </si>
  <si>
    <t>29707575</t>
  </si>
  <si>
    <t>http://pbs.twimg.com/profile_images/589866073656176640/Wbzwgsn-_normal.jpg</t>
  </si>
  <si>
    <t>Cyprus</t>
  </si>
  <si>
    <t>http://twitter.com/SCOnTwit/statuses/1424060820401569793</t>
  </si>
  <si>
    <t>{"hashtags":[{"text":"Πυρκαγια","indices":[18,27]}],"symbols":[],"user_mentions":[{"screen_name":"dorotheakagk","name":"Δωροθέα Καγκελίδου","id":1369380343409762300,"id_str":"1369380343409762304","indices":[3,16]}],"urls":[]}</t>
  </si>
  <si>
    <t>1424060770371973126</t>
  </si>
  <si>
    <t>KyahT1</t>
  </si>
  <si>
    <t>Sat Aug 07 17:32:00 +0000 2021</t>
  </si>
  <si>
    <t>1002718017501921282</t>
  </si>
  <si>
    <t>http://pbs.twimg.com/profile_images/1329113772724776962/ACLOFUoz_normal.jpg</t>
  </si>
  <si>
    <t>None of your business</t>
  </si>
  <si>
    <t>http://twitter.com/KyahT1/statuses/1424060770371973126</t>
  </si>
  <si>
    <t>{"hashtags":[{"text":"PrayForGreece","indices":[74,88]}],"symbols":[],"user_mentions":[{"screen_name":"xthanosz","name":"thanos.","id":1258490060833521700,"id_str":"1258490060833521664","indices":[3,12]}],"urls":[],"media":[{"id":1422918577791844400,"id_str":"1422918577791844355","indices":[90,113],"media_url":"http://pbs.twimg.com/ext_tw_video_thumb/1422918577791844355/pu/img/2LYIAqU3D4ME8YqJ.jpg","media_url_https":"https://pbs.twimg.com/ext_tw_video_thumb/1422918577791844355/pu/img/2LYIAqU3D4ME8YqJ.jpg","url":"https://t.co/c6KwrMLeoB","display_url":"pic.twitter.com/c6KwrMLeoB","expanded_url":"https://twitter.com/VPetsopoulos/status/1422918735074058244/video/1","type":"photo","sizes":{"medium":{"w":640,"h":640,"resize":"fit"},"thumb":{"w":150,"h":150,"resize":"crop"},"large":{"w":640,"h":640,"resize":"fit"},"small":{"w":640,"h":640,"resize":"fit"}},"source_status_id":1422918735074058200,"source_status_id_str":"1422918735074058244","source_user_id":785605200,"source_user_id_str":"785605200"}]}</t>
  </si>
  <si>
    <t>1424060692760498184</t>
  </si>
  <si>
    <t>odethgreece</t>
  </si>
  <si>
    <t>Sat Aug 07 17:31:41 +0000 2021</t>
  </si>
  <si>
    <t>1265939195895447552</t>
  </si>
  <si>
    <t>http://pbs.twimg.com/profile_images/1368551466919673864/8siEwcf5_normal.jpg</t>
  </si>
  <si>
    <t>http://twitter.com/odethgreece/statuses/1424060692760498184</t>
  </si>
  <si>
    <t>1424060663262027776</t>
  </si>
  <si>
    <t>driverscrime</t>
  </si>
  <si>
    <t>Didn't expect that ! 
 Thank you so much !!!🙏🙏🙏🙏
 #prayforGreece https://t.co/5ynDSF0LxT</t>
  </si>
  <si>
    <t>Sat Aug 07 17:31:34 +0000 2021</t>
  </si>
  <si>
    <t>1318974298850209792</t>
  </si>
  <si>
    <t>http://pbs.twimg.com/profile_images/1424031373594173445/J_slh0kZ_normal.jpg</t>
  </si>
  <si>
    <t>...but i cut people out like tags on my clothing, i end up all alone but i still keep hoping, i wont be scared to let someone know me</t>
  </si>
  <si>
    <t>http://twitter.com/driverscrime/statuses/1424060663262027776</t>
  </si>
  <si>
    <t>1424060653061476365</t>
  </si>
  <si>
    <t>Freedom31524387</t>
  </si>
  <si>
    <t>RT @Vasilje_gr: The French firefighters operating in Greece are surprised of the many unusual flare ups and flash points because the topography is very similar to the one in Corsica.
 Pointing out that some wildfires in Greece are not naturally occurring wildfires.
 #Πυρκαγια #PrayForGreece https://t.co/fNtpf1QFAp</t>
  </si>
  <si>
    <t>34%</t>
  </si>
  <si>
    <t>Sat Aug 07 17:31:32 +0000 2021</t>
  </si>
  <si>
    <t>1211295249307295745</t>
  </si>
  <si>
    <t>http://pbs.twimg.com/profile_images/1367257919788642306/x0E4QJmv_normal.jpg</t>
  </si>
  <si>
    <t>http://twitter.com/Freedom31524387/statuses/1424060653061476365</t>
  </si>
  <si>
    <t>{"hashtags":[{"text":"Πυρκαγια","indices":[154,163]},{"text":"PrayForGreece","indices":[164,178]},{"text":"greeceisburning","indices":[179,195]}],"symbols":[],"user_mentions":[],"urls":[]}</t>
  </si>
  <si>
    <t>1424060616990396419</t>
  </si>
  <si>
    <t>armeniaaniz</t>
  </si>
  <si>
    <t>Sat Aug 07 17:31:23 +0000 2021</t>
  </si>
  <si>
    <t>4795218373</t>
  </si>
  <si>
    <t>http://pbs.twimg.com/profile_images/1416532439858569218/djILROIJ_normal.jpg</t>
  </si>
  <si>
    <t>🇦🇲</t>
  </si>
  <si>
    <t>http://twitter.com/armeniaaniz/statuses/1424060616990396419</t>
  </si>
  <si>
    <t>1424060591308746757</t>
  </si>
  <si>
    <t>mpampis44334937</t>
  </si>
  <si>
    <t>0.339454114</t>
  </si>
  <si>
    <t>Sat Aug 07 17:31:17 +0000 2021</t>
  </si>
  <si>
    <t>1024787640074334210</t>
  </si>
  <si>
    <t>http://pbs.twimg.com/profile_images/1408015610781519874/rJHkFReq_normal.jpg</t>
  </si>
  <si>
    <t>http://twitter.com/mpampis44334937/statuses/1424060591308746757</t>
  </si>
  <si>
    <t>{"hashtags":[{"text":"ΕΚΤΑΚΤΟ","indices":[18,26]}],"symbols":[],"user_mentions":[{"screen_name":"LXrisofakis1","name":"Lefteris Xrisofakis","id":1354059905712480300,"id_str":"1354059905712480258","indices":[3,16]}],"urls":[]}</t>
  </si>
  <si>
    <t>1424060583268212742</t>
  </si>
  <si>
    <t>VampireHeart69</t>
  </si>
  <si>
    <t>RT @physio4you1: Unfortunately we came to this! #Πυρκαγια #PrayForGreece https://t.co/ZUrrQgC9hP</t>
  </si>
  <si>
    <t>Sat Aug 07 17:31:15 +0000 2021</t>
  </si>
  <si>
    <t>1898490806</t>
  </si>
  <si>
    <t>http://pbs.twimg.com/profile_images/1396449362633498624/kYbNSNXl_normal.jpg</t>
  </si>
  <si>
    <t xml:space="preserve">HEL, Suomi </t>
  </si>
  <si>
    <t>http://twitter.com/VampireHeart69/statuses/1424060583268212742</t>
  </si>
  <si>
    <t>1424060574657302537</t>
  </si>
  <si>
    <t>rockandreedus</t>
  </si>
  <si>
    <t>RT @jooaegyo: when will this nightmare ever end? #PrayForGreece #Evia https://t.co/wrMrCmUygp</t>
  </si>
  <si>
    <t>36%</t>
  </si>
  <si>
    <t>Sat Aug 07 17:31:13 +0000 2021</t>
  </si>
  <si>
    <t>1257374067423956992</t>
  </si>
  <si>
    <t>http://pbs.twimg.com/profile_images/1402737890782765059/hke3tlhX_normal.jpg</t>
  </si>
  <si>
    <t>http://twitter.com/rockandreedus/statuses/1424060574657302537</t>
  </si>
  <si>
    <t>1424060569599029250</t>
  </si>
  <si>
    <t>sunsetsw1ft</t>
  </si>
  <si>
    <t>RT @ArmenianSeed: This is what beautiful Greece looks like right now 💔 #GreeceIsBurning #PrayForGreece https://t.co/fNmZqJwZWv</t>
  </si>
  <si>
    <t>Sat Aug 07 17:31:12 +0000 2021</t>
  </si>
  <si>
    <t>998904644347875329</t>
  </si>
  <si>
    <t>http://pbs.twimg.com/profile_images/1423701714629234689/RqiXp1z0_normal.jpg</t>
  </si>
  <si>
    <t>http://twitter.com/sunsetsw1ft/statuses/1424060569599029250</t>
  </si>
  <si>
    <t>1424060563924082694</t>
  </si>
  <si>
    <t>nevermoreill</t>
  </si>
  <si>
    <t>RT @Tamara48270052: @NereaG11 @EnginSpain @FatmagulEspana @juliana_cabo @FansAkyrekMxic1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Feliz Sábado #EnginFans con nuestro querido Capitán #ÖmerDemir #KerimIlgaz #Fatmagül #SancarEfe #MavSan #ElMer #KaraParaAşk #AmorDeContrabando #EnTu @NovaTDT #SefirinKızı #PrayForTurkey #SpainwithTurkey #PrayForGreece #TurkeyIsBurning https://t.co/i6eosHhjuJ</t>
  </si>
  <si>
    <t>Sat Aug 07 17:31:10 +0000 2021</t>
  </si>
  <si>
    <t>576280359</t>
  </si>
  <si>
    <t>http://pbs.twimg.com/profile_images/1149617010130612226/W8NHZVe-_normal.png</t>
  </si>
  <si>
    <t>http://twitter.com/nevermoreill/statuses/1424060563924082694</t>
  </si>
  <si>
    <t>1424060561902522373</t>
  </si>
  <si>
    <t>SussaneHal</t>
  </si>
  <si>
    <t>#Greece #wildfires #PrayForGreece 
 #fires #Greece, Evia, August 6, 2021: Evacuation of tourists and locals on a ferry from forest fires... https://t.co/BbC9i2T55Q</t>
  </si>
  <si>
    <t>37%</t>
  </si>
  <si>
    <t>580795146</t>
  </si>
  <si>
    <t>http://pbs.twimg.com/profile_images/1285195961250320384/rf-Gcmin_normal.jpg</t>
  </si>
  <si>
    <t>Αthens</t>
  </si>
  <si>
    <t>http://twitter.com/SussaneHal/statuses/1424060561902522373</t>
  </si>
  <si>
    <t>1424060504427859971</t>
  </si>
  <si>
    <t>milonas</t>
  </si>
  <si>
    <t>@sandrinec558 @genevievinteuil @Mdoloresdv @Catou_25 @FTavaresMarie @VeGreece @TsantekidisC @fanfancoq @alexiskarklins @christianamark2 @MarcMarkart @Faridagrlt @YouTube @CZacharopoulou @AthanasakiYana @celine_vives @nikosaliagas @doctroptard @IsabelleMirocha @ArianeGrammat @DimitraGrammat @MontparnasseL @BFleurot @NathalieTORNEL @JeanRoc50419959 @MarineBaron2 @Sabsabine09 @KLymbe13 @TouitouFred Une héroïne Grecque du feu…🔥💙🧿
 Photos capturées par le photojournaliste Marios Lolos à Afidnes…📷
 Que dieu la protège🙏🙏🙏
  #PrayForGreece 
 🇬🇷🇫🇷💙🧿🙏 https://t.co/JzyIysBUSs</t>
  </si>
  <si>
    <t>Sat Aug 07 17:30:56 +0000 2021</t>
  </si>
  <si>
    <t>20022624</t>
  </si>
  <si>
    <t>http://pbs.twimg.com/profile_images/1408787525603373060/Y5y4uW2J_normal.jpg</t>
  </si>
  <si>
    <t>http://twitter.com/milonas/statuses/1424060504427859971</t>
  </si>
  <si>
    <t>1424060495615561731</t>
  </si>
  <si>
    <t>IroMichou</t>
  </si>
  <si>
    <t>https://t.co/DrN7NYTrmG
 #Πυρκαγια #φωτιες #φωτια #πυρκαγιες #πυρκαγιές #Γυθειο #φωτια_βαρυμπομπη #opentv #PrayForGreece #μητσοτακη_παραιτησου ... https://t.co/tetafWITFa</t>
  </si>
  <si>
    <t>Sat Aug 07 17:30:54 +0000 2021</t>
  </si>
  <si>
    <t>68453356</t>
  </si>
  <si>
    <t>http://pbs.twimg.com/profile_images/1377250659695747074/pK1dtfxg_normal.jpg</t>
  </si>
  <si>
    <t>http://twitter.com/IroMichou/statuses/1424060495615561731</t>
  </si>
  <si>
    <t>{"hashtags":[],"symbols":[],"user_mentions":[{"screen_name":"apostolakis_s","name":"Γονδολιέρης με πτυχίο","id":2955775354,"id_str":"2955775354","indices":[3,17]}],"urls":[]}</t>
  </si>
  <si>
    <t>1424060472253366272</t>
  </si>
  <si>
    <t>heartkrol</t>
  </si>
  <si>
    <t>RT @unbotheredsetsu: 81 forest fires in 24 hours. People are losing their home, nature and animals are dying. 
 I wonder what are we going to wake up to in the morning.
 #PrayForGreece 
 #PrayForTurkey https://t.co/JLx4oQa3kS</t>
  </si>
  <si>
    <t>38%</t>
  </si>
  <si>
    <t>Sat Aug 07 17:30:49 +0000 2021</t>
  </si>
  <si>
    <t>1336292965090725888</t>
  </si>
  <si>
    <t>http://pbs.twimg.com/profile_images/1420658638218215429/AF60aE9j_normal.jpg</t>
  </si>
  <si>
    <t xml:space="preserve">17| they¡!them </t>
  </si>
  <si>
    <t>http://twitter.com/heartkrol/statuses/1424060472253366272</t>
  </si>
  <si>
    <t>{"hashtags":[],"symbols":[],"user_mentions":[{"screen_name":"weirdaalex","name":"Alexa’s Tears 🦇","id":2712452622,"id_str":"2712452622","indices":[3,14]}],"urls":[]}</t>
  </si>
  <si>
    <t>1424060442964631552</t>
  </si>
  <si>
    <t>LifeIntheMed</t>
  </si>
  <si>
    <t>Die ganzen Tiere die bisher ihr Leben geben mussten 😭😭😭 es ist einfach nur schrecklich. #PrayForGreece https://t.co/wLsD0v19q3</t>
  </si>
  <si>
    <t>Sat Aug 07 17:30:42 +0000 2021</t>
  </si>
  <si>
    <t>1313586542963650561</t>
  </si>
  <si>
    <t>http://pbs.twimg.com/profile_images/1408843330188873734/yxV4H_Oy_normal.jpg</t>
  </si>
  <si>
    <t xml:space="preserve">Medditeranean Sea </t>
  </si>
  <si>
    <t>http://twitter.com/LifeIntheMed/statuses/1424060442964631552</t>
  </si>
  <si>
    <t>{"hashtags":[{"text":"PrayForGreece","indices":[205,219]},{"text":"greeceisburning","indices":[220,236]}],"symbols":[],"user_mentions":[],"urls":[]}</t>
  </si>
  <si>
    <t>1424060435561603076</t>
  </si>
  <si>
    <t>BSidesAth</t>
  </si>
  <si>
    <t>our heart is crying on this catastrophic fires 🔥 but we will never stop fighting to protect our environment! thanks to all #greek firefighters and volunteers! #PrayForGreece #greekfires https://t.co/LbvVzBjQGK</t>
  </si>
  <si>
    <t>Sat Aug 07 17:30:40 +0000 2021</t>
  </si>
  <si>
    <t>2599463028</t>
  </si>
  <si>
    <t>http://pbs.twimg.com/profile_images/1062120728458346497/xswKG1Rr_normal.jpg</t>
  </si>
  <si>
    <t>http://twitter.com/BSidesAth/statuses/1424060435561603076</t>
  </si>
  <si>
    <t>{"hashtags":[{"text":"prayforgreece","indices":[55,69]},{"text":"βορεια_ευβοια","indices":[70,84]},{"text":"ευβοια_φωτια","indices":[85,98]},{"text":"northevia","indices":[99,109]},{"text":"αιδηψος","indices":[110,118]},{"text":"ιστιαια","indices":[119,127]},{"text":"ροβιες","indices":[128,135]},{"text":"λιμνη","indices":[136,142]}],"symbols":[],"user_mentions":[],"urls":[{"url":"https://t.co/zO6JWlaiFb","expanded_url":"https://twitter.com/drgfragkos/status/1423982813993390092","display_url":"twitter.com/drgfragkos/sta…","indices":[145,168]}],"media":[{"id":1424060427399573500,"id_str":"1424060427399573510","indices":[169,192],"media_url":"http://pbs.twimg.com/media/E8NHaenXsAYz8fQ.jpg","media_url_https":"https://pbs.twimg.com/media/E8NHaenXsAYz8fQ.jpg","url":"https://t.co/rdAA5JPklE","display_url":"pic.twitter.com/rdAA5JPklE","expanded_url":"https://twitter.com/BSidesAth/status/1424060435561603076/photo/1","type":"photo","sizes":{"thumb":{"w":150,"h":150,"resize":"crop"},"medium":{"w":749,"h":1096,"resize":"fit"},"small":{"w":465,"h":680,"resize":"fit"},"large":{"w":749,"h":1096,"resize":"fit"}}}]}</t>
  </si>
  <si>
    <t>1424060364908548096</t>
  </si>
  <si>
    <t>EndViolenceBTS_</t>
  </si>
  <si>
    <t>RT @snakhooda: Please donate what you can for those who have lost their homes and livelihoods due to almost 56 fires throughout Greece. If you wish to donate to the Hellenic Red Cross the info is below. #PrayForGreece 🇬🇷 https://t.co/0gVRxOcy8f</t>
  </si>
  <si>
    <t>Sat Aug 07 17:30:23 +0000 2021</t>
  </si>
  <si>
    <t>1136625545486225411</t>
  </si>
  <si>
    <t>http://pbs.twimg.com/profile_images/1416378458016464897/T5famwuw_normal.jpg</t>
  </si>
  <si>
    <t>http://twitter.com/EndViolenceBTS_/statuses/1424060364908548096</t>
  </si>
  <si>
    <t>1424060336911654919</t>
  </si>
  <si>
    <t>Sat Aug 07 17:30:16 +0000 2021</t>
  </si>
  <si>
    <t>http://twitter.com/korinamau/statuses/1424060336911654919</t>
  </si>
  <si>
    <t>1424060302530842626</t>
  </si>
  <si>
    <t>kittnpaw</t>
  </si>
  <si>
    <t>#PrayForGreece
 And every other country that have been burning rn https://t.co/H1K4Ut2QDK</t>
  </si>
  <si>
    <t>Sat Aug 07 17:30:08 +0000 2021</t>
  </si>
  <si>
    <t>2489569752</t>
  </si>
  <si>
    <t>http://pbs.twimg.com/profile_images/1327347065366654977/ZeGGRoip_normal.jpg</t>
  </si>
  <si>
    <t>she/her, adult</t>
  </si>
  <si>
    <t>http://twitter.com/kittnpaw/statuses/1424060302530842626</t>
  </si>
  <si>
    <t>1424060198214279170</t>
  </si>
  <si>
    <t>jdwbye</t>
  </si>
  <si>
    <t>Greece is battling horrific fires all over the country. #PrayForGreece https://t.co/UvhOEX89mI</t>
  </si>
  <si>
    <t>39%</t>
  </si>
  <si>
    <t>Sat Aug 07 17:29:43 +0000 2021</t>
  </si>
  <si>
    <t>1134513101015879680</t>
  </si>
  <si>
    <t>http://pbs.twimg.com/profile_images/1417325153227218948/okC70L4S_normal.jpg</t>
  </si>
  <si>
    <t>they/he; fan acc; carrd byf</t>
  </si>
  <si>
    <t>http://twitter.com/jdwbye/statuses/1424060198214279170</t>
  </si>
  <si>
    <t>1424060193458036752</t>
  </si>
  <si>
    <t>cryptocakelappa</t>
  </si>
  <si>
    <t>RT @bishopsapphic: stop praying start PAYING, no more #PrayForGreece from now on we #PayForGreece any amount is greatly appreciated and if you can’t donate then please please help spread the donation link as much as possible!!!!
 https://t.co/hzrpmntvh6</t>
  </si>
  <si>
    <t>40%</t>
  </si>
  <si>
    <t>Sat Aug 07 17:29:42 +0000 2021</t>
  </si>
  <si>
    <t>1185664795044974593</t>
  </si>
  <si>
    <t>http://pbs.twimg.com/profile_images/1421527242853781507/IyAstcjk_normal.jpg</t>
  </si>
  <si>
    <t>Ελλας</t>
  </si>
  <si>
    <t>http://twitter.com/cryptocakelappa/statuses/1424060193458036752</t>
  </si>
  <si>
    <t>1424060187044896774</t>
  </si>
  <si>
    <t>acidadebranca</t>
  </si>
  <si>
    <t>Sat Aug 07 17:29:41 +0000 2021</t>
  </si>
  <si>
    <t>61330854</t>
  </si>
  <si>
    <t>http://pbs.twimg.com/profile_images/1284559115159842817/AMlx8-g8_normal.jpg</t>
  </si>
  <si>
    <t>Lisboa, Portugal</t>
  </si>
  <si>
    <t>http://twitter.com/acidadebranca/statuses/1424060187044896774</t>
  </si>
  <si>
    <t>1424060164282462209</t>
  </si>
  <si>
    <t>paxatouridisama</t>
  </si>
  <si>
    <t>0.398893058</t>
  </si>
  <si>
    <t>Sat Aug 07 17:29:35 +0000 2021</t>
  </si>
  <si>
    <t>572021514</t>
  </si>
  <si>
    <t>http://pbs.twimg.com/profile_images/754968585429196800/sO6KDxSo_normal.jpg</t>
  </si>
  <si>
    <t>Balkans</t>
  </si>
  <si>
    <t>http://twitter.com/paxatouridisama/statuses/1424060164282462209</t>
  </si>
  <si>
    <t>1424060153507336198</t>
  </si>
  <si>
    <t>Faridagrlt</t>
  </si>
  <si>
    <t>Hope everyone is ok. This is horrible… #GreeceFires #PrayForGreece #AthensFire https://t.co/ae5uow0JbU</t>
  </si>
  <si>
    <t>Sat Aug 07 17:29:33 +0000 2021</t>
  </si>
  <si>
    <t>487177566</t>
  </si>
  <si>
    <t>http://pbs.twimg.com/profile_images/1240442972057075718/OfAfA1mO_normal.jpg</t>
  </si>
  <si>
    <t>http://twitter.com/Faridagrlt/statuses/1424060153507336198</t>
  </si>
  <si>
    <t>1424060028944781317</t>
  </si>
  <si>
    <t>EkateriniL</t>
  </si>
  <si>
    <t>RT @euphoria1804: Greece is getting burnt. The government doesn't care about us. The media distort or conceal the truth about the fires. The only source of information is social media. Please, let us get heard. Retweet our threads/tweets. It's a serious issue.
 #PrayForGreece
 #φωτιες</t>
  </si>
  <si>
    <t>Sat Aug 07 17:29:03 +0000 2021</t>
  </si>
  <si>
    <t>4452439762</t>
  </si>
  <si>
    <t>http://pbs.twimg.com/profile_images/901477422251618304/jQYTtEz4_normal.jpg</t>
  </si>
  <si>
    <t>Κύπρος</t>
  </si>
  <si>
    <t>http://twitter.com/EkateriniL/statuses/1424060028944781317</t>
  </si>
  <si>
    <t>{"hashtags":[{"text":"PrayForGreece","indices":[100,114]}],"symbols":[],"user_mentions":[{"screen_name":"TheodosiaKyria1","name":"Theodosia Kyriakou","id":1343689659537350700,"id_str":"1343689659537350658","indices":[3,19]}],"urls":[],"media":[{"id":1424024372260610000,"id_str":"1424024372260610051","indices":[115,138],"media_url":"http://pbs.twimg.com/media/E8MmnywXoAMp2CW.jpg","media_url_https":"https://pbs.twimg.com/media/E8MmnywXoAMp2CW.jpg","url":"https://t.co/6W9n3tmzNh","display_url":"pic.twitter.com/6W9n3tmzNh","expanded_url":"https://twitter.com/TheodosiaKyria1/status/1424024377742528526/photo/1","type":"photo","sizes":{"thumb":{"w":150,"h":150,"resize":"crop"},"large":{"w":1047,"h":1043,"resize":"fit"},"small":{"w":680,"h":677,"resize":"fit"},"medium":{"w":1047,"h":1043,"resize":"fit"}},"source_status_id":1424024377742528500,"source_status_id_str":"1424024377742528526","source_user_id":1343689659537350700,"source_user_id_str":"1343689659537350658"}]}</t>
  </si>
  <si>
    <t>1424059991258976256</t>
  </si>
  <si>
    <t>HelenaDaZeus</t>
  </si>
  <si>
    <t>Sat Aug 07 17:28:54 +0000 2021</t>
  </si>
  <si>
    <t>2845744895</t>
  </si>
  <si>
    <t>http://pbs.twimg.com/profile_images/1395401048836169729/V6WeJzFX_normal.jpg</t>
  </si>
  <si>
    <t>http://twitter.com/HelenaDaZeus/statuses/1424059991258976256</t>
  </si>
  <si>
    <t>{"hashtags":[{"text":"prayforGreece","indices":[49,63]}],"symbols":[],"user_mentions":[],"urls":[{"url":"https://t.co/5ynDSF0LxT","expanded_url":"https://twitter.com/NFCC_FireChiefs/status/1423987472975925248","display_url":"twitter.com/NFCC_FireChief…","indices":[64,87]}]}</t>
  </si>
  <si>
    <t>1424059980072751109</t>
  </si>
  <si>
    <t>BISEXYMAMMON</t>
  </si>
  <si>
    <t>RT @NemesisGRE: #PrayForGreece #Ιστιαια #εμπρησμος #Πυρκαγια #Αρκαδια #στρατος #φωτιες 
 ΠΥΡΟΣΒΕΣΤΙΚΑ LEOPARD: Ποια είναι τα θηρία του στρατού που μάχονται τις φωτιές | NEMESIS HD
 ΔΕΙΤΕ ΤΗΝ ΕΙΔΗΣΗ ΕΔΩ:
 https://t.co/I7kE3PwODk https://t.co/X1zw3rCSl1</t>
  </si>
  <si>
    <t>0.403553277</t>
  </si>
  <si>
    <t>Sat Aug 07 17:28:51 +0000 2021</t>
  </si>
  <si>
    <t>1258840726634463232</t>
  </si>
  <si>
    <t>http://pbs.twimg.com/profile_images/1415524210492026885/h_1n76Z__normal.jpg</t>
  </si>
  <si>
    <t>she/her they/them heart/hearts</t>
  </si>
  <si>
    <t>http://twitter.com/BISEXYMAMMON/statuses/1424059980072751109</t>
  </si>
  <si>
    <t>1424059874468667392</t>
  </si>
  <si>
    <t>adaepti</t>
  </si>
  <si>
    <t>RT @daddyissuesuh: people are calling out the governments mistakes and they are silencing them by cutting them off when they speak up to the reporters that approach them…. #Πυρκαγια #PrayForGreece https://t.co/fau742QZ5X</t>
  </si>
  <si>
    <t>Sat Aug 07 17:28:26 +0000 2021</t>
  </si>
  <si>
    <t>1303647534812983296</t>
  </si>
  <si>
    <t>http://pbs.twimg.com/profile_images/1414280547954737158/peG1hcuH_normal.jpg</t>
  </si>
  <si>
    <t>alex♡ (no qrt pls).</t>
  </si>
  <si>
    <t>http://twitter.com/adaepti/statuses/1424059874468667392</t>
  </si>
  <si>
    <t>1424059822358548481</t>
  </si>
  <si>
    <t>emreninannesi</t>
  </si>
  <si>
    <t>Sat Aug 07 17:28:14 +0000 2021</t>
  </si>
  <si>
    <t>1015253127648378880</t>
  </si>
  <si>
    <t>http://pbs.twimg.com/profile_images/1421274628241121283/cuHgE66a_normal.jpg</t>
  </si>
  <si>
    <t>Balıkesir, Türkiye</t>
  </si>
  <si>
    <t>http://twitter.com/emreninannesi/statuses/1424059822358548481</t>
  </si>
  <si>
    <t>{"hashtags":[{"text":"PrayForGreece","indices":[0,14]}],"symbols":[],"user_mentions":[],"urls":[{"url":"https://t.co/1TDXdmHV7y","expanded_url":"https://twitter.com/sevcanllgazlI/status/1424058842841817091","display_url":"twitter.com/sevcanllgazlI/…","indices":[15,38]}]}</t>
  </si>
  <si>
    <t>1424059815492419584</t>
  </si>
  <si>
    <t>lovebangtani7</t>
  </si>
  <si>
    <t>Sat Aug 07 17:28:12 +0000 2021</t>
  </si>
  <si>
    <t>996589776194101249</t>
  </si>
  <si>
    <t>http://pbs.twimg.com/profile_images/1417921206439735297/_sAvTJvl_normal.jpg</t>
  </si>
  <si>
    <t>Paradise | (she/her)</t>
  </si>
  <si>
    <t>http://twitter.com/lovebangtani7/statuses/1424059815492419584</t>
  </si>
  <si>
    <t>1424059769409654786</t>
  </si>
  <si>
    <t>AelWriting</t>
  </si>
  <si>
    <t>RT @Chris_Motley_13: Αγαπητό #opentv, οι τηλεθεατές σε στηρίζουμε, μη μασάς. Μάλιστα, σου προτείνω να συνεχίσεις με νέο σήμα, στο έχω ήδη ετοιμάσει.
 #Μητσοτακη_γαμιεσαι 
 #Μητσοτακη_καθαρμα 
 #ΜΗΤΣΟΤΑΚΗ_ΓΑΜΙΕΣΑΙ_ΡΕ_ΜΑΛΑΚΑ #φωτιες #βαρυμποπη #φωτια_γυθειο #ΝΔ_THE_END 
 #PrayForGreece #Ηλεία #Μεσσηνια https://t.co/0gW3GCKDbi</t>
  </si>
  <si>
    <t>Sat Aug 07 17:28:01 +0000 2021</t>
  </si>
  <si>
    <t>876518031006060546</t>
  </si>
  <si>
    <t>http://pbs.twimg.com/profile_images/1395822748530839552/1lNAtEND_normal.jpg</t>
  </si>
  <si>
    <t xml:space="preserve">9th MultiVerse </t>
  </si>
  <si>
    <t>http://twitter.com/AelWriting/statuses/1424059769409654786</t>
  </si>
  <si>
    <t>1424059730683650052</t>
  </si>
  <si>
    <t>kostasgrigorio5</t>
  </si>
  <si>
    <t>Bin so schockiert das wirklich Leute in Griechenland Tiere einfach verbrennen lassen und nicht mitnehmen. Einfach traurig 😞 
 Was können die dafür die Armen Tiere. 😔 #PrayForGreece</t>
  </si>
  <si>
    <t>0.405459166</t>
  </si>
  <si>
    <t>Sat Aug 07 17:27:52 +0000 2021</t>
  </si>
  <si>
    <t>966595095435907072</t>
  </si>
  <si>
    <t>http://pbs.twimg.com/profile_images/1304877547851853826/aJ4pC1On_normal.jpg</t>
  </si>
  <si>
    <t>http://twitter.com/kostasgrigorio5/statuses/1424059730683650052</t>
  </si>
  <si>
    <t>1424059718339805185</t>
  </si>
  <si>
    <t>ACABapt</t>
  </si>
  <si>
    <t>RT @AmericaToday15: #Greece #wildfires #PrayForGreece 
 #fires #Greece, Evia, August 6, 2021: Evacuation of tourists and locals on a ferry from forest fires... https://t.co/BbC9i2T55Q</t>
  </si>
  <si>
    <t>42%</t>
  </si>
  <si>
    <t>Sat Aug 07 17:27:49 +0000 2021</t>
  </si>
  <si>
    <t>2745155997</t>
  </si>
  <si>
    <t>http://pbs.twimg.com/profile_images/1377962296895549440/2GqM6hTs_normal.jpg</t>
  </si>
  <si>
    <t>He / Him</t>
  </si>
  <si>
    <t>http://twitter.com/ACABapt/statuses/1424059718339805185</t>
  </si>
  <si>
    <t>1424059665508446209</t>
  </si>
  <si>
    <t>artemis_klin</t>
  </si>
  <si>
    <t>Thanks for the footage 😞🥺🥺🥺😢 I can’t believe what’s happening to Greece 🇬🇷 
 #PrayforGreece https://t.co/wZQSuwkLbp</t>
  </si>
  <si>
    <t>Sat Aug 07 17:27:36 +0000 2021</t>
  </si>
  <si>
    <t>791989904414765058</t>
  </si>
  <si>
    <t>http://pbs.twimg.com/profile_images/1049715882266640384/rf1nn0Z8_normal.jpg</t>
  </si>
  <si>
    <t>http://twitter.com/artemis_klin/statuses/1424059665508446209</t>
  </si>
  <si>
    <t>{"hashtags":[{"text":"GreeceFires","indices":[109,121]},{"text":"PrayForGreece","indices":[122,136]}],"symbols":[],"user_mentions":[{"screen_name":"Greeksburg","name":"Greeksburg","id":1183829323662479400,"id_str":"1183829323662479372","indices":[3,14]}],"urls":[]}</t>
  </si>
  <si>
    <t>1424059618238504962</t>
  </si>
  <si>
    <t>KaizerKroos</t>
  </si>
  <si>
    <t>#PrayForGreece https://t.co/JJuMf3WMlm https://t.co/ivwjvQZtIv</t>
  </si>
  <si>
    <t>Sat Aug 07 17:27:25 +0000 2021</t>
  </si>
  <si>
    <t>1136609189613039616</t>
  </si>
  <si>
    <t>http://pbs.twimg.com/profile_images/1422529178344202249/vVnWDRT__normal.jpg</t>
  </si>
  <si>
    <t>http://twitter.com/KaizerKroos/statuses/1424059618238504962</t>
  </si>
  <si>
    <t>1424059611087261696</t>
  </si>
  <si>
    <t>Congruenz</t>
  </si>
  <si>
    <t>RT @Nikolao62897889: @sandrinec558 @genevievinteuil @Mdoloresdv @Catou_25 @FTavaresMarie @VeGreece @TsantekidisC @fanfancoq @alexiskarklins @christianamark2 @MarcMarkart @Faridagrlt @YouTube @CZacharopoulou @AthanasakiYana @celine_vives @nikosaliagas @doctroptard @IsabelleMirocha @ArianeGrammat @DimitraGrammat @MontparnasseL @BFleurot @NathalieTORNEL @JeanRoc50419959 @MarineBaron2 @Sabsabine09 @KLymbe13 @TouitouFred Une héroïne Grecque du feu…🔥💙🧿
 Photos capturées par le photojournaliste Marios Lolos à Afidnes…📷
 Que dieu la protège🙏🙏🙏
  #PrayForGreece 
 🇬🇷🇫🇷💙🧿🙏 https://t.co/JzyIysBUSs</t>
  </si>
  <si>
    <t>Sat Aug 07 17:27:23 +0000 2021</t>
  </si>
  <si>
    <t>1077909915644121088</t>
  </si>
  <si>
    <t>http://pbs.twimg.com/profile_images/1414345469111775233/bVRO2bFh_normal.jpg</t>
  </si>
  <si>
    <t>Gardstadt</t>
  </si>
  <si>
    <t>http://twitter.com/Congruenz/statuses/1424059611087261696</t>
  </si>
  <si>
    <t>{"hashtags":[{"text":"PrayForGreece","indices":[0,14]}],"symbols":[],"user_mentions":[],"urls":[],"media":[{"id":1424059608193241000,"id_str":"1424059608193241089","indices":[15,38],"media_url":"http://pbs.twimg.com/media/E8NGqy1XEAEB2bG.jpg","media_url_https":"https://pbs.twimg.com/media/E8NGqy1XEAEB2bG.jpg","url":"https://t.co/RghAsZTVOk","display_url":"pic.twitter.com/RghAsZTVOk","expanded_url":"https://twitter.com/Congruenz/status/1424059611087261696/photo/1","type":"photo","sizes":{"thumb":{"w":150,"h":150,"resize":"crop"},"small":{"w":383,"h":680,"resize":"fit"},"medium":{"w":675,"h":1200,"resize":"fit"},"large":{"w":1080,"h":1920,"resize":"fit"}}}]}</t>
  </si>
  <si>
    <t>1424059580435288069</t>
  </si>
  <si>
    <t>Nasha_Supernova</t>
  </si>
  <si>
    <t>Sat Aug 07 17:27:16 +0000 2021</t>
  </si>
  <si>
    <t>1514423522</t>
  </si>
  <si>
    <t>http://pbs.twimg.com/profile_images/896074213014032385/lI0zwb49_normal.jpg</t>
  </si>
  <si>
    <t>Cannes</t>
  </si>
  <si>
    <t>http://twitter.com/Nasha_Supernova/statuses/1424059580435288069</t>
  </si>
  <si>
    <t>1424059542481027074</t>
  </si>
  <si>
    <t>PeedoffBrenda</t>
  </si>
  <si>
    <t>Sat Aug 07 17:27:07 +0000 2021</t>
  </si>
  <si>
    <t>904048188</t>
  </si>
  <si>
    <t>http://pbs.twimg.com/profile_images/1409561041902526465/kipdDRTK_normal.png</t>
  </si>
  <si>
    <t>Manchester, England</t>
  </si>
  <si>
    <t>http://twitter.com/PeedoffBrenda/statuses/1424059542481027074</t>
  </si>
  <si>
    <t>1424059542174896138</t>
  </si>
  <si>
    <t>matheolsg</t>
  </si>
  <si>
    <t>834501103324651520</t>
  </si>
  <si>
    <t>http://pbs.twimg.com/profile_images/1415804420659597312/kW8JaQY5_normal.jpg</t>
  </si>
  <si>
    <t>http://twitter.com/matheolsg/statuses/1424059542174896138</t>
  </si>
  <si>
    <t>1424059504962850820</t>
  </si>
  <si>
    <t>sumnrctten</t>
  </si>
  <si>
    <t>Sat Aug 07 17:26:58 +0000 2021</t>
  </si>
  <si>
    <t>1231581208028385280</t>
  </si>
  <si>
    <t>http://pbs.twimg.com/profile_images/1422570974206054402/TvqgbqoU_normal.jpg</t>
  </si>
  <si>
    <t>they/he</t>
  </si>
  <si>
    <t>http://twitter.com/sumnrctten/statuses/1424059504962850820</t>
  </si>
  <si>
    <t>1424059407592214528</t>
  </si>
  <si>
    <t>goddlymik</t>
  </si>
  <si>
    <t>Sat Aug 07 17:26:35 +0000 2021</t>
  </si>
  <si>
    <t>1114710294771716097</t>
  </si>
  <si>
    <t>http://pbs.twimg.com/profile_images/1424062419714945025/41pKal9A_normal.jpg</t>
  </si>
  <si>
    <t>they/he • 15 • nb lesbian</t>
  </si>
  <si>
    <t>http://twitter.com/goddlymik/statuses/1424059407592214528</t>
  </si>
  <si>
    <t>1424059370095140864</t>
  </si>
  <si>
    <t>PermanentAid</t>
  </si>
  <si>
    <t>@DearKerim @EnginSpain @FatmagulEspana @juliana_cabo @FansAkyrekMxic1 @AkyurekForEver @anamariaEARNKK @SoulNav1 @marthar290766 @MVictoriaFigue1 @zulemadifrances @PilyAkyurekOzci @kubra00_07 @PiniSylvia @AnaPaul96065645 @malucinefila @lidiasofia53 @Sory97240989 @Terka_36 @TamaraPerezRos1 @EnginAkyurekRD @80M2018 @Patry1015 @Maria90116652 @bezsuzska @akyurekmi Porque hay que hacer la paz y no la guerra el mundo lo agradecerá. 
 Queridas amigas Laura y Enginfans feliz sábado. 
 Cariños y salud desde España a México. 
 🙅‍♀️🙅‍♀️🙅‍♀️💗💗💗🇪🇸🇲🇽💗💗💗💐💐💐😷😷😷
 #NuestraBellezaTurca 
 #EnginAkyürek 
 #PrayForTurkey 
 #SpainwithTurkey 
 #PrayForGreece https://t.co/asb8n0BZUu</t>
  </si>
  <si>
    <t>0.42077592</t>
  </si>
  <si>
    <t>Sat Aug 07 17:26:26 +0000 2021</t>
  </si>
  <si>
    <t>3674066905</t>
  </si>
  <si>
    <t>ManosKyriacou</t>
  </si>
  <si>
    <t>970037136</t>
  </si>
  <si>
    <t>1423590674683805697</t>
  </si>
  <si>
    <t>http://pbs.twimg.com/profile_images/1251052787313586177/QRbRomSE_normal.jpg</t>
  </si>
  <si>
    <t>http://twitter.com/PermanentAid/statuses/1424059370095140864</t>
  </si>
  <si>
    <t>{"hashtags":[{"text":"PrayForTurkey","indices":[15,29]},{"text":"PrayForGreece","indices":[32,46]}],"symbols":[],"user_mentions":[{"screen_name":"ManosKyriacou","name":"Μανώλης Κυριάκου","id":3674066905,"id_str":"3674066905","indices":[0,14]}],"urls":[]}</t>
  </si>
  <si>
    <t>1424059264247734276</t>
  </si>
  <si>
    <t>puppykittyjimi</t>
  </si>
  <si>
    <t>RT @tavsiyemyani: Thats horrible. I hope this catastrophe will be end for Greece too. #prayforGreece https://t.co/MvIS78hiHa</t>
  </si>
  <si>
    <t>Sat Aug 07 17:26:00 +0000 2021</t>
  </si>
  <si>
    <t>1101479385058758656</t>
  </si>
  <si>
    <t>http://pbs.twimg.com/profile_images/1420502572406919171/SxpkJEbi_normal.jpg</t>
  </si>
  <si>
    <t>she/her · streamvotiny</t>
  </si>
  <si>
    <t>http://twitter.com/puppykittyjimi/statuses/1424059264247734276</t>
  </si>
  <si>
    <t>1424059204269129732</t>
  </si>
  <si>
    <t>Ozturkoray57</t>
  </si>
  <si>
    <t>Sat Aug 07 17:25:46 +0000 2021</t>
  </si>
  <si>
    <t>3018553912</t>
  </si>
  <si>
    <t>http://pbs.twimg.com/profile_images/1374830078283108355/9m2tVM3Z_normal.jpg</t>
  </si>
  <si>
    <t xml:space="preserve">Turkiye </t>
  </si>
  <si>
    <t>http://twitter.com/Ozturkoray57/statuses/1424059204269129732</t>
  </si>
  <si>
    <t>1424059187105976321</t>
  </si>
  <si>
    <t>drgntown</t>
  </si>
  <si>
    <t>The scene that made me get up and clap earlier today. Respect to those guys! #prayforgreece https://t.co/NPSDDLmTaD</t>
  </si>
  <si>
    <t>44%</t>
  </si>
  <si>
    <t>Sat Aug 07 17:25:42 +0000 2021</t>
  </si>
  <si>
    <t>1367885631448223744</t>
  </si>
  <si>
    <t>http://pbs.twimg.com/profile_images/1419357739478781956/ZX6AAk4g_normal.jpg</t>
  </si>
  <si>
    <t>pfp &amp; header by tokico_d</t>
  </si>
  <si>
    <t>http://twitter.com/drgntown/statuses/1424059187105976321</t>
  </si>
  <si>
    <t>1424059165501177871</t>
  </si>
  <si>
    <t>DG2907</t>
  </si>
  <si>
    <t>RT @DimitrisIraklio: 306.000€ +
 Δάκρυα συγκίνησης και υπερηφάνειας! 
 ΟΙΚΟΓΕΝΕΙΑ UNBOXHOLICS!!
 UH ARMY!!
 #unboxholics #UHFamily #uh #uharmy #PrayForGreece #βαρυμποπη #Ευβοια #Γυθειο #Πυρκαγια #πυρκαγιες #μητσοτακη_παραιτησου #μητσοτακη_καθαρμα #Μητσοτακη_γαμιεσαι 
 #ΜΗΤΣΟΤΑΚΗ_ΓΑΜΙΕΣΑΙ_ΡΕ_ΜΑΛΑΚΑ https://t.co/I2EL3DU5fG</t>
  </si>
  <si>
    <t>Sat Aug 07 17:25:37 +0000 2021</t>
  </si>
  <si>
    <t>1003174948712669189</t>
  </si>
  <si>
    <t>http://pbs.twimg.com/profile_images/1276454314744123395/5K5g-eZq_normal.jpg</t>
  </si>
  <si>
    <t>Κωνσταντινούπολη</t>
  </si>
  <si>
    <t>http://twitter.com/DG2907/statuses/1424059165501177871</t>
  </si>
  <si>
    <t>1424059142591983616</t>
  </si>
  <si>
    <t>clarastruelove</t>
  </si>
  <si>
    <t>Sat Aug 07 17:25:31 +0000 2021</t>
  </si>
  <si>
    <t>905520047619276800</t>
  </si>
  <si>
    <t>http://pbs.twimg.com/profile_images/1288802177641852929/NF587XBK_normal.jpg</t>
  </si>
  <si>
    <t>http://twitter.com/clarastruelove/statuses/1424059142591983616</t>
  </si>
  <si>
    <t>1424059059284623363</t>
  </si>
  <si>
    <t>fvllenpeople</t>
  </si>
  <si>
    <t>#ΑΙΓΥΠΤΟΣ #Γερμανια #PrayForGreece #ΕΛΛΑΔΑ #Greeks #εμπρησμος #Βασιλικα #Πυρκαγια #φωτιες
 ΣΠΕΥΔΕΙ Η ΑΙΓΥΠΤΟΣ - Γερμανία, Ουκρανία &amp;amp; Ισπανία ενισχύουν την προσπάθεια κατάσβεσης | NEMESIS HD
 ΔΕΙΤΕ ΤΗΝ ΕΙΔΗΣΗ ΕΔΩ:
 https://t.co/ylOBhI68OP https://t.co/NHMwlHGxgd</t>
  </si>
  <si>
    <t>Sat Aug 07 17:25:12 +0000 2021</t>
  </si>
  <si>
    <t>1298753250141896705</t>
  </si>
  <si>
    <t>http://pbs.twimg.com/profile_images/1392199494549262342/uAGp9Brh_normal.jpg</t>
  </si>
  <si>
    <t xml:space="preserve">gr | 17 | they/them </t>
  </si>
  <si>
    <t>http://twitter.com/fvllenpeople/statuses/1424059059284623363</t>
  </si>
  <si>
    <t>1424059021808619523</t>
  </si>
  <si>
    <t>IRANinGREECE</t>
  </si>
  <si>
    <t>#PrayForGreece 🙏 🇬🇷 https://t.co/t8Ntoa2KcJ</t>
  </si>
  <si>
    <t>Sat Aug 07 17:25:03 +0000 2021</t>
  </si>
  <si>
    <t>1039453946144858112</t>
  </si>
  <si>
    <t>http://pbs.twimg.com/profile_images/1379323058553511940/1QW1Vmlg_normal.jpg</t>
  </si>
  <si>
    <t>http://twitter.com/IRANinGREECE/statuses/1424059021808619523</t>
  </si>
  <si>
    <t>{"hashtags":[{"text":"Prayforgreece","indices":[251,265]}],"symbols":[],"user_mentions":[{"screen_name":"GreeceMFA","name":"Υπουργείο Εξωτερικών","id":134812919,"id_str":"134812919","indices":[266,276]}],"urls":[],"media":[{"id":1424059019476541400,"id_str":"1424059019476541441","indices":[277,300],"media_url":"http://pbs.twimg.com/media/E8NGIhsXIAEuLfi.jpg","media_url_https":"https://pbs.twimg.com/media/E8NGIhsXIAEuLfi.jpg","url":"https://t.co/HKKPqkF3Gm","display_url":"pic.twitter.com/HKKPqkF3Gm","expanded_url":"https://twitter.com/IRANinGREECE/status/1424059021808619523/photo/1","type":"photo","sizes":{"thumb":{"w":150,"h":150,"resize":"crop"},"small":{"w":320,"h":237,"resize":"fit"},"large":{"w":320,"h":237,"resize":"fit"},"medium":{"w":320,"h":237,"resize":"fit"}}}]}</t>
  </si>
  <si>
    <t>1424059013998723075</t>
  </si>
  <si>
    <t>Demetris1980</t>
  </si>
  <si>
    <t>RT @newigoeunic: WHAT IS HAPPENING IN GREECE ❗️
 tw // fire
 please read carefully + rt to spread awareness. HELP IS NEEDED !!!
 #greeceisburning #PrayForGreece #Πυρκαγια #φωτια #φωτιες #βαρυμπομπη #Ευβοια #ΛιμνηΕυβοιας</t>
  </si>
  <si>
    <t>Sat Aug 07 17:25:01 +0000 2021</t>
  </si>
  <si>
    <t>14702886</t>
  </si>
  <si>
    <t>http://pbs.twimg.com/profile_images/3346728029/ce3c46c0a0f897a52f7e05fa13c44e09_normal.jpeg</t>
  </si>
  <si>
    <t>http://twitter.com/Demetris1980/statuses/1424059013998723075</t>
  </si>
  <si>
    <t>1424058983443226626</t>
  </si>
  <si>
    <t>Sat Aug 07 17:24:54 +0000 2021</t>
  </si>
  <si>
    <t>http://twitter.com/fvllenpeople/statuses/1424058983443226626</t>
  </si>
  <si>
    <t>{"hashtags":[{"text":"prayforGreece","indices":[86,100]}],"symbols":[],"user_mentions":[{"screen_name":"tavsiyemyani","name":"açılın ben helikazım","id":3339666029,"id_str":"3339666029","indices":[3,16]}],"urls":[{"url":"https://t.co/MvIS78hiHa","expanded_url":"https://twitter.com/piercepenniless/status/1423933509618577411","display_url":"twitter.com/piercepenniles…","indices":[101,124]}]}</t>
  </si>
  <si>
    <t>1424058979848708101</t>
  </si>
  <si>
    <t>zhaoyudni</t>
  </si>
  <si>
    <t>Sat Aug 07 17:24:53 +0000 2021</t>
  </si>
  <si>
    <t>1395860030759612423</t>
  </si>
  <si>
    <t>http://pbs.twimg.com/profile_images/1419695913661083649/RVHGiWDA_normal.jpg</t>
  </si>
  <si>
    <t>aliza ♡</t>
  </si>
  <si>
    <t>http://twitter.com/zhaoyudni/statuses/1424058979848708101</t>
  </si>
  <si>
    <t>1424058977256628225</t>
  </si>
  <si>
    <t>maria_yias</t>
  </si>
  <si>
    <t>Sat Aug 07 17:24:52 +0000 2021</t>
  </si>
  <si>
    <t>547855660</t>
  </si>
  <si>
    <t>http://pbs.twimg.com/profile_images/438666958045605888/5ePhUP_F_normal.jpeg</t>
  </si>
  <si>
    <t>http://twitter.com/maria_yias/statuses/1424058977256628225</t>
  </si>
  <si>
    <t>1424058953865076739</t>
  </si>
  <si>
    <t>rightsocietyrs</t>
  </si>
  <si>
    <t>Sat Aug 07 17:24:46 +0000 2021</t>
  </si>
  <si>
    <t>1151484417069780993</t>
  </si>
  <si>
    <t>http://pbs.twimg.com/profile_images/1151485237391691778/7NVrb4Lb_normal.jpg</t>
  </si>
  <si>
    <t>http://twitter.com/rightsocietyrs/statuses/1424058953865076739</t>
  </si>
  <si>
    <t>1424058931505205251</t>
  </si>
  <si>
    <t>zneraida</t>
  </si>
  <si>
    <t>Sat Aug 07 17:24:41 +0000 2021</t>
  </si>
  <si>
    <t>3389143510</t>
  </si>
  <si>
    <t>http://pbs.twimg.com/profile_images/1413901213062553604/N9MD5Mkp_normal.jpg</t>
  </si>
  <si>
    <t>http://twitter.com/zneraida/statuses/1424058931505205251</t>
  </si>
  <si>
    <t>1424058911720681478</t>
  </si>
  <si>
    <t>zgrek20</t>
  </si>
  <si>
    <t>Sat Aug 07 17:24:36 +0000 2021</t>
  </si>
  <si>
    <t>1298343464531365889</t>
  </si>
  <si>
    <t>http://pbs.twimg.com/profile_images/1298343727455522816/K8Q2V9UE_normal.jpg</t>
  </si>
  <si>
    <t>http://twitter.com/zgrek20/statuses/1424058911720681478</t>
  </si>
  <si>
    <t>{"hashtags":[{"text":"PrayForGreece","indices":[97,111]},{"text":"πυρκαγιες","indices":[112,122]},{"text":"φωτιες","indices":[123,130]},{"text":"Ευβοια","indices":[131,138]}],"symbols":[],"user_mentions":[{"screen_name":"SarikasKostas","name":"Kostas Sarikas 🇬🇷","id":3026188341,"id_str":"3026188341","indices":[3,17]},{"screen_name":"npanagioto","name":"N Panagiotopoulos","id":2892644871,"id_str":"2892644871","indices":[75,86]},{"screen_name":"hndgspio","name":"ΓΕΕΘΑ (GEETHA)-HNDGS","id":3260870630,"id_str":"3260870630","indices":[87,96]}],"urls":[]}</t>
  </si>
  <si>
    <t>1424058879667810312</t>
  </si>
  <si>
    <t>rottedvein</t>
  </si>
  <si>
    <t>Sat Aug 07 17:24:29 +0000 2021</t>
  </si>
  <si>
    <t>703004618163404800</t>
  </si>
  <si>
    <t>http://pbs.twimg.com/profile_images/1416167282615652357/DI0HqzMb_normal.jpg</t>
  </si>
  <si>
    <t>any pronouns, 18</t>
  </si>
  <si>
    <t>http://twitter.com/rottedvein/statuses/1424058879667810312</t>
  </si>
  <si>
    <t>1424058871400878087</t>
  </si>
  <si>
    <t>Sat Aug 07 17:24:27 +0000 2021</t>
  </si>
  <si>
    <t>http://twitter.com/4Tchat/statuses/1424058871400878087</t>
  </si>
  <si>
    <t>1424058865931497481</t>
  </si>
  <si>
    <t>staffylove78</t>
  </si>
  <si>
    <t>Sat Aug 07 17:24:26 +0000 2021</t>
  </si>
  <si>
    <t>1367018502880702467</t>
  </si>
  <si>
    <t>http://pbs.twimg.com/profile_images/1367465416747069445/Bku1jMnl_normal.jpg</t>
  </si>
  <si>
    <t>http://twitter.com/staffylove78/statuses/1424058865931497481</t>
  </si>
  <si>
    <t>{"hashtags":[{"text":"αρχαια_ολυμπια","indices":[85,100]}],"symbols":[],"user_mentions":[{"screen_name":"greekmasterchef","name":"Ο ΣΕΦ ΤΟΥ ΜΑΞΙΜΟΥ🍔🥩🍰🍽","id":1374783972748722200,"id_str":"1374783972748722185","indices":[3,19]}],"urls":[]}</t>
  </si>
  <si>
    <t>1424058863532314628</t>
  </si>
  <si>
    <t>RAINB0WBEES</t>
  </si>
  <si>
    <t>Sat Aug 07 17:24:25 +0000 2021</t>
  </si>
  <si>
    <t>745363352159870976</t>
  </si>
  <si>
    <t>http://pbs.twimg.com/profile_images/1422674990583910410/EBYgbRjy_normal.jpg</t>
  </si>
  <si>
    <t>he/she/kit . 22 . white ♡ mia</t>
  </si>
  <si>
    <t>http://twitter.com/RAINB0WBEES/statuses/1424058863532314628</t>
  </si>
  <si>
    <t>1424058842841817091</t>
  </si>
  <si>
    <t>sevcanllgazlI</t>
  </si>
  <si>
    <t>Sat Aug 07 17:24:20 +0000 2021</t>
  </si>
  <si>
    <t>835812000</t>
  </si>
  <si>
    <t>http://pbs.twimg.com/profile_images/1422814374918504449/u_rHPBay_normal.jpg</t>
  </si>
  <si>
    <t>http://twitter.com/sevcanllgazlI/statuses/1424058842841817091</t>
  </si>
  <si>
    <t>{"hashtags":[{"text":"PrayForGreece","indices":[92,106]}],"symbols":[],"user_mentions":[],"urls":[]}</t>
  </si>
  <si>
    <t>1424058800974139394</t>
  </si>
  <si>
    <t>spaceydiaz</t>
  </si>
  <si>
    <t>Sat Aug 07 17:24:10 +0000 2021</t>
  </si>
  <si>
    <t>1247227351512961024</t>
  </si>
  <si>
    <t>http://pbs.twimg.com/profile_images/1410838009931472899/xU6b2TTu_normal.jpg</t>
  </si>
  <si>
    <t>she/they • cad • 20 • multi</t>
  </si>
  <si>
    <t>http://twitter.com/spaceydiaz/statuses/1424058800974139394</t>
  </si>
  <si>
    <t>1424058787225341953</t>
  </si>
  <si>
    <t>roberge007</t>
  </si>
  <si>
    <t>Sat Aug 07 17:24:07 +0000 2021</t>
  </si>
  <si>
    <t>3298617324</t>
  </si>
  <si>
    <t>http://pbs.twimg.com/profile_images/1300935273656840192/cdPqBGUg_normal.jpg</t>
  </si>
  <si>
    <t>http://twitter.com/roberge007/statuses/1424058787225341953</t>
  </si>
  <si>
    <t>1424058774919188480</t>
  </si>
  <si>
    <t>DoubleKOoOo1</t>
  </si>
  <si>
    <t>Sat Aug 07 17:24:04 +0000 2021</t>
  </si>
  <si>
    <t>1203374840775921664</t>
  </si>
  <si>
    <t>http://pbs.twimg.com/profile_images/1407099574855028738/xk9S7RHM_normal.jpg</t>
  </si>
  <si>
    <t>modding @BeatriceBodmas</t>
  </si>
  <si>
    <t>http://twitter.com/DoubleKOoOo1/statuses/1424058774919188480</t>
  </si>
  <si>
    <t>1424058743839502341</t>
  </si>
  <si>
    <t>Sat Aug 07 17:23:56 +0000 2021</t>
  </si>
  <si>
    <t>http://twitter.com/fvllenpeople/statuses/1424058743839502341</t>
  </si>
  <si>
    <t>1424058706791120902</t>
  </si>
  <si>
    <t>RT @jiniesuga: if ur a non greek oomf of mine pls support the hashtag #PrayForGreece and help spread awareness, Greece is burning! So many people are losing their homes or being inhured, forests are getting burnt completely and animals are dying!</t>
  </si>
  <si>
    <t>45%</t>
  </si>
  <si>
    <t>Sat Aug 07 17:23:48 +0000 2021</t>
  </si>
  <si>
    <t>http://twitter.com/maria_yias/statuses/1424058706791120902</t>
  </si>
  <si>
    <t>1424058705646084114</t>
  </si>
  <si>
    <t>CountryballsMan</t>
  </si>
  <si>
    <t>Sat Aug 07 17:23:47 +0000 2021</t>
  </si>
  <si>
    <t>1398508368571125763</t>
  </si>
  <si>
    <t>http://pbs.twimg.com/profile_images/1424055810531987457/Vx2FrmUl_normal.jpg</t>
  </si>
  <si>
    <t>none ya business</t>
  </si>
  <si>
    <t>http://twitter.com/CountryballsMan/statuses/1424058705646084114</t>
  </si>
  <si>
    <t>{"hashtags":[{"text":"PrayForTurkey","indices":[97,111]},{"text":"PrayForGreece","indices":[112,126]}],"symbols":[],"user_mentions":[{"screen_name":"2nci_tekilsahis","name":"ikinci Tekel Şahıs","id":729103908719738900,"id_str":"729103908719738880","indices":[3,19]}],"urls":[]}</t>
  </si>
  <si>
    <t>1424058558291795980</t>
  </si>
  <si>
    <t>athensistandwi1</t>
  </si>
  <si>
    <t>Sat Aug 07 17:23:12 +0000 2021</t>
  </si>
  <si>
    <t>1236215996299476999</t>
  </si>
  <si>
    <t>http://twitter.com/athensistandwi1/statuses/1424058558291795980</t>
  </si>
  <si>
    <t>1424058548737216517</t>
  </si>
  <si>
    <t>lLYKOKOMI</t>
  </si>
  <si>
    <t>Sat Aug 07 17:23:10 +0000 2021</t>
  </si>
  <si>
    <t>1336751054709514241</t>
  </si>
  <si>
    <t>http://pbs.twimg.com/profile_images/1424055677744410627/aes8VslO_normal.png</t>
  </si>
  <si>
    <t xml:space="preserve">cloud/ven/katya/rhi/ | she/they/he/dulce | minor 13-15 | no name/pronouns preference | nsfw dni | read carrd byf ➵ </t>
  </si>
  <si>
    <t>http://twitter.com/lLYKOKOMI/statuses/1424058548737216517</t>
  </si>
  <si>
    <t>1424058541565005827</t>
  </si>
  <si>
    <t>P_pan13</t>
  </si>
  <si>
    <t>Sat Aug 07 17:23:08 +0000 2021</t>
  </si>
  <si>
    <t>566471344</t>
  </si>
  <si>
    <t>http://pbs.twimg.com/profile_images/1139947423562948608/6FDCIxt__normal.jpg</t>
  </si>
  <si>
    <t>http://twitter.com/P_pan13/statuses/1424058541565005827</t>
  </si>
  <si>
    <t>1424058521759490056</t>
  </si>
  <si>
    <t>saintpablo99</t>
  </si>
  <si>
    <t>Sat Aug 07 17:23:03 +0000 2021</t>
  </si>
  <si>
    <t>2207330049</t>
  </si>
  <si>
    <t>http://pbs.twimg.com/profile_images/1423263961319882767/ztM1NC_Y_normal.jpg</t>
  </si>
  <si>
    <t>Caraibos</t>
  </si>
  <si>
    <t>http://twitter.com/saintpablo99/statuses/1424058521759490056</t>
  </si>
  <si>
    <t>1424058499538071554</t>
  </si>
  <si>
    <t>aE61M204010Jj40</t>
  </si>
  <si>
    <t>Sat Aug 07 17:22:58 +0000 2021</t>
  </si>
  <si>
    <t>1324325322951708672</t>
  </si>
  <si>
    <t>http://pbs.twimg.com/profile_images/1396445329478852613/kTd_xrQY_normal.jpg</t>
  </si>
  <si>
    <t>Κερατέα, Ελλάς</t>
  </si>
  <si>
    <t>http://twitter.com/aE61M204010Jj40/statuses/1424058499538071554</t>
  </si>
  <si>
    <t>1424058451341332482</t>
  </si>
  <si>
    <t>yeonbinbubbles</t>
  </si>
  <si>
    <t>Sat Aug 07 17:22:47 +0000 2021</t>
  </si>
  <si>
    <t>1269985274274201600</t>
  </si>
  <si>
    <t>http://pbs.twimg.com/profile_images/1421858455845961729/rnLuTcLO_normal.png</t>
  </si>
  <si>
    <t xml:space="preserve">#jimin.♡ </t>
  </si>
  <si>
    <t>http://twitter.com/yeonbinbubbles/statuses/1424058451341332482</t>
  </si>
  <si>
    <t>1424058445301493760</t>
  </si>
  <si>
    <t>Sat Aug 07 17:22:45 +0000 2021</t>
  </si>
  <si>
    <t>http://twitter.com/CountryballsMan/statuses/1424058445301493760</t>
  </si>
  <si>
    <t>{"hashtags":[{"text":"PrayForGreece","indices":[60,74]},{"text":"PrayForTurkey","indices":[75,89]},{"text":"PrayForBulgaria","indices":[90,106]}],"symbols":[],"user_mentions":[{"screen_name":"AIMHarry_Styles","name":"marina | claims track 1 on lt2","id":1380863064216637400,"id_str":"1380863064216637442","indices":[3,19]}],"urls":[]}</t>
  </si>
  <si>
    <t>1424058425491787778</t>
  </si>
  <si>
    <t>Sat Aug 07 17:22:41 +0000 2021</t>
  </si>
  <si>
    <t>http://twitter.com/CountryballsMan/statuses/1424058425491787778</t>
  </si>
  <si>
    <t>{"hashtags":[],"symbols":[],"user_mentions":[{"screen_name":"unbotheredsetsu","name":"𝘚𝘦𝘵𝘴𝘶𝘯𝘢🎻/𝘏𝘰𝘮𝘶𝘳𝘢⚔️𝘚𝘶𝘱𝘳𝘦𝘮𝘢𝘤𝘺","id":937318298194100200,"id_str":"937318298194100224","indices":[3,19]}],"urls":[]}</t>
  </si>
  <si>
    <t>1424058425219207168</t>
  </si>
  <si>
    <t>HazanYakamoz</t>
  </si>
  <si>
    <t>Sat Aug 07 17:22:40 +0000 2021</t>
  </si>
  <si>
    <t>1370727409813716995</t>
  </si>
  <si>
    <t>http://pbs.twimg.com/profile_images/1407414660006137858/yJyZkYR4_normal.jpg</t>
  </si>
  <si>
    <t>http://twitter.com/HazanYakamoz/statuses/1424058425219207168</t>
  </si>
  <si>
    <t>{"hashtags":[{"text":"Πυρκαγια","indices":[113,122]},{"text":"PrayForGreece","indices":[124,138]}],"symbols":[],"user_mentions":[{"screen_name":"Mehru_yan","name":"🎈🦋Mehruyan🦋🎈","id":921813714235519000,"id_str":"921813714235518976","indices":[3,13]}],"urls":[]}</t>
  </si>
  <si>
    <t>1424058382768648192</t>
  </si>
  <si>
    <t>Tina_2421</t>
  </si>
  <si>
    <t>Sat Aug 07 17:22:30 +0000 2021</t>
  </si>
  <si>
    <t>1318129850763382786</t>
  </si>
  <si>
    <t>http://pbs.twimg.com/profile_images/1409169822085156864/ga84Q2fy_normal.jpg</t>
  </si>
  <si>
    <t>http://twitter.com/Tina_2421/statuses/1424058382768648192</t>
  </si>
  <si>
    <t>{"hashtags":[{"text":"PrayForGreece","indices":[121,135]}],"symbols":[],"user_mentions":[],"urls":[],"media":[{"id":1424058380256223200,"id_str":"1424058380256223239","indices":[136,159],"media_url":"http://pbs.twimg.com/media/E8NFjUaXIAcWP9n.jpg","media_url_https":"https://pbs.twimg.com/media/E8NFjUaXIAcWP9n.jpg","url":"https://t.co/CG0OpCXo5q","display_url":"pic.twitter.com/CG0OpCXo5q","expanded_url":"https://twitter.com/Tina_2421/status/1424058382768648192/photo/1","type":"photo","sizes":{"thumb":{"w":150,"h":150,"resize":"crop"},"large":{"w":1349,"h":2048,"resize":"fit"},"medium":{"w":790,"h":1200,"resize":"fit"},"small":{"w":448,"h":680,"resize":"fit"}}}]}</t>
  </si>
  <si>
    <t>1424058268637450249</t>
  </si>
  <si>
    <t>Hldy_</t>
  </si>
  <si>
    <t>Sat Aug 07 17:22:03 +0000 2021</t>
  </si>
  <si>
    <t>4144776947</t>
  </si>
  <si>
    <t>http://pbs.twimg.com/profile_images/1166641369437351937/qhbFgZ2z_normal.jpg</t>
  </si>
  <si>
    <t>http://twitter.com/Hldy_/statuses/1424058268637450249</t>
  </si>
  <si>
    <t>1424058250148945923</t>
  </si>
  <si>
    <t>greeksforranboo</t>
  </si>
  <si>
    <t>Sat Aug 07 17:21:59 +0000 2021</t>
  </si>
  <si>
    <t>1167984299041329152</t>
  </si>
  <si>
    <t>http://pbs.twimg.com/profile_images/1422114152273879041/SF9WY_qT_normal.jpg</t>
  </si>
  <si>
    <t>She/her || white</t>
  </si>
  <si>
    <t>http://twitter.com/greeksforranboo/statuses/1424058250148945923</t>
  </si>
  <si>
    <t>1424058238782394378</t>
  </si>
  <si>
    <t>Sat Aug 07 17:21:56 +0000 2021</t>
  </si>
  <si>
    <t>http://twitter.com/CountryballsMan/statuses/1424058238782394378</t>
  </si>
  <si>
    <t>{"hashtags":[{"text":"PrayForGreece","indices":[65,79]},{"text":"GreeceIsBurning","indices":[80,96]},{"text":"PrayForTurkey","indices":[97,111]}],"symbols":[],"user_mentions":[{"screen_name":"Mary_NBelevi","name":"Μαρτζαν","id":963544980521455600,"id_str":"963544980521455616","indices":[3,16]}],"urls":[],"media":[{"id":1422853498987810800,"id_str":"1422853498987810818","indices":[112,135],"media_url":"http://pbs.twimg.com/media/E779t_6XEAIo-k0.jpg","media_url_https":"https://pbs.twimg.com/media/E779t_6XEAIo-k0.jpg","url":"https://t.co/mFgs4VzJMM","display_url":"pic.twitter.com/mFgs4VzJMM","expanded_url":"https://twitter.com/Mary_NBelevi/status/1422853505681924099/photo/1","type":"photo","sizes":{"thumb":{"w":150,"h":150,"resize":"crop"},"medium":{"w":1080,"h":1034,"resize":"fit"},"large":{"w":1080,"h":1034,"resize":"fit"},"small":{"w":680,"h":651,"resize":"fit"}},"source_status_id":1422853505681924000,"source_status_id_str":"1422853505681924099","source_user_id":963544980521455600,"source_user_id_str":"963544980521455616"}]}</t>
  </si>
  <si>
    <t>1424058165780525057</t>
  </si>
  <si>
    <t>This is terrifying. #PrayforGreece https://t.co/UEumTzmXFG</t>
  </si>
  <si>
    <t>Sat Aug 07 17:21:39 +0000 2021</t>
  </si>
  <si>
    <t>http://twitter.com/CountryballsMan/statuses/1424058165780525057</t>
  </si>
  <si>
    <t>{"hashtags":[{"text":"PrayForGreece","indices":[117,131]}],"symbols":[],"user_mentions":[{"screen_name":"VanessaJenniina","name":"𝓥𝓪𝓷𝓮𝓼𝓼𝓪⁷","id":1071768687328280600,"id_str":"1071768687328280576","indices":[3,19]}],"urls":[]}</t>
  </si>
  <si>
    <t>1424058136101593092</t>
  </si>
  <si>
    <t>Djaane</t>
  </si>
  <si>
    <t>RT @euro_critic: Hope everyone is ok. This is horrible… #GreeceFires #PrayForGreece #AthensFire https://t.co/ae5uow0JbU</t>
  </si>
  <si>
    <t>neutral</t>
  </si>
  <si>
    <t>Sat Aug 07 17:21:32 +0000 2021</t>
  </si>
  <si>
    <t>36658748</t>
  </si>
  <si>
    <t>http://pbs.twimg.com/profile_images/1388101674426933249/V-0GR_kt_normal.jpg</t>
  </si>
  <si>
    <t xml:space="preserve">Bruxelles, Belgique </t>
  </si>
  <si>
    <t>http://twitter.com/Djaane/statuses/1424058136101593092</t>
  </si>
  <si>
    <t>1424058114052083713</t>
  </si>
  <si>
    <t>coreyshadaddin</t>
  </si>
  <si>
    <t>Και τωρα ενα συνθημα που ολους μας ενωνει
 #Μητσοτακη_γαμιεσαι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#Μητσοτακη_καθαρμα #Φωκιδα #PrayForGreece https://t.co/I4O85keCx7</t>
  </si>
  <si>
    <t>Sat Aug 07 17:21:26 +0000 2021</t>
  </si>
  <si>
    <t>746144822998634497</t>
  </si>
  <si>
    <t>http://pbs.twimg.com/profile_images/1415161036131426305/pbJIkAwh_normal.jpg</t>
  </si>
  <si>
    <t>http://twitter.com/coreyshadaddin/statuses/1424058114052083713</t>
  </si>
  <si>
    <t>1424058094003310592</t>
  </si>
  <si>
    <t>yoyoyodemons</t>
  </si>
  <si>
    <t>Son 40 yılın en sıcak kuru yazı yaşanıyor..
 Doğal afet yaşanıyor! Rutin mücadele yetmiyor.. 
 Yunanistan yanarsa "geçmiş olsun komşi.. #prayforgreece
 Türkiye'de olursa "tayyip istifa!" https://t.co/nnlbN0URhI</t>
  </si>
  <si>
    <t>46%</t>
  </si>
  <si>
    <t>Sat Aug 07 17:21:21 +0000 2021</t>
  </si>
  <si>
    <t>998684639421181952</t>
  </si>
  <si>
    <t>http://pbs.twimg.com/profile_images/1424028634487140359/Qqwzqa5F_normal.jpg</t>
  </si>
  <si>
    <t>Local bisexual cryptid™️</t>
  </si>
  <si>
    <t>http://twitter.com/yoyoyodemons/statuses/1424058094003310592</t>
  </si>
  <si>
    <t>1424058070251020292</t>
  </si>
  <si>
    <t>transquark</t>
  </si>
  <si>
    <t>RT @Point_God_11_: The gates of hell have open in Greece ! #PrayForGreece https://t.co/KwyDRFNSqK</t>
  </si>
  <si>
    <t>Sat Aug 07 17:21:16 +0000 2021</t>
  </si>
  <si>
    <t>1390343066624663553</t>
  </si>
  <si>
    <t>http://pbs.twimg.com/profile_images/1423435213254897665/-66IE2Hs_normal.jpg</t>
  </si>
  <si>
    <t>ezra voice. fuck</t>
  </si>
  <si>
    <t>http://twitter.com/transquark/statuses/1424058070251020292</t>
  </si>
  <si>
    <t>1424058018929520650</t>
  </si>
  <si>
    <t>joynerxstarkey</t>
  </si>
  <si>
    <t>RT @genevievinteuil: #PrayForGreece https://t.co/JJuMf3WMlm https://t.co/ivwjvQZtIv</t>
  </si>
  <si>
    <t>Sat Aug 07 17:21:04 +0000 2021</t>
  </si>
  <si>
    <t>1305527478014930947</t>
  </si>
  <si>
    <t>http://pbs.twimg.com/profile_images/1423418921026310145/v2vDfzxe_normal.jpg</t>
  </si>
  <si>
    <t>she/they/he bi 20 |victorytrio</t>
  </si>
  <si>
    <t>http://twitter.com/joynerxstarkey/statuses/1424058018929520650</t>
  </si>
  <si>
    <t>1424058003246944257</t>
  </si>
  <si>
    <t>franseza_b</t>
  </si>
  <si>
    <t>Sat Aug 07 17:21:00 +0000 2021</t>
  </si>
  <si>
    <t>2673572844</t>
  </si>
  <si>
    <t>http://pbs.twimg.com/profile_images/1423589515772444675/4dxaLFHr_normal.jpg</t>
  </si>
  <si>
    <t>http://twitter.com/franseza_b/statuses/1424058003246944257</t>
  </si>
  <si>
    <t>1424057950830792704</t>
  </si>
  <si>
    <t>6u66legum_61tch</t>
  </si>
  <si>
    <t>Sat Aug 07 17:20:47 +0000 2021</t>
  </si>
  <si>
    <t>1269031512294465537</t>
  </si>
  <si>
    <t>http://pbs.twimg.com/profile_images/1422175463443771393/dp9stSzs_normal.jpg</t>
  </si>
  <si>
    <t>multi</t>
  </si>
  <si>
    <t>http://twitter.com/6u66legum_61tch/statuses/1424057950830792704</t>
  </si>
  <si>
    <t>1424057880932663297</t>
  </si>
  <si>
    <t>TanteiAsuma</t>
  </si>
  <si>
    <t>@NereaG11 @EnginSpain @FatmagulEspana @juliana_cabo @FansAkyrekMxic1 @AkyurekForEver @anamariaEARNKK @DearKerim @SoulNav1 @marthar290766 @MVictoriaFigue1 @zulemadifrances @PilyAkyurekOzci @kubra00_07 @PiniSylvia @AnaPaul96065645 @malucinefila @lidiasofia53 @Terka_36 @TamaraPerezRos1 @EnginAkyurekRD @80M2018 @Patry1015 @Maria90116652 @bezsuzska @akyurekmi Gracias bella ! Igualmente para ti 
 Cariños dé Borinquen hasta España
 😘😘😘❤❤❤🇵🇷🇪🇦❤❤❤⚘⚘
 #EnginAkyürek 
 #PrayForTurkey
 #PrayForGreece
 #SpainwithTurkey https://t.co/hFWdAht3CW</t>
  </si>
  <si>
    <t>Sat Aug 07 17:20:31 +0000 2021</t>
  </si>
  <si>
    <t>768726854</t>
  </si>
  <si>
    <t>http://pbs.twimg.com/profile_images/1387179893780357122/uaD_p0Y3_normal.jpg</t>
  </si>
  <si>
    <t>Konoha</t>
  </si>
  <si>
    <t>http://twitter.com/TanteiAsuma/statuses/1424057880932663297</t>
  </si>
  <si>
    <t>1424057850729533441</t>
  </si>
  <si>
    <t>Leo123Little</t>
  </si>
  <si>
    <t>#greeceisburning #PrayForGreece #GreeceFires https://t.co/UQfuu7B9rU</t>
  </si>
  <si>
    <t>Sat Aug 07 17:20:23 +0000 2021</t>
  </si>
  <si>
    <t>1422975814300282886</t>
  </si>
  <si>
    <t>1423348587950444547</t>
  </si>
  <si>
    <t>http://pbs.twimg.com/profile_images/1422977062273421318/fZj6klNp_normal.jpg</t>
  </si>
  <si>
    <t>http://twitter.com/Leo123Little/statuses/1424057850729533441</t>
  </si>
  <si>
    <t>{"hashtags":[{"text":"PrayForTurkey","indices":[39,53]},{"text":"PrayForNorthMacedonia","indices":[54,76]},{"text":"PrayForBulgaria","indices":[77,93]},{"text":"PrayForGreece","indices":[98,112]}],"symbols":[],"user_mentions":[{"screen_name":"CountryballsMan","name":"Countryballs Man (very unhappy times)","id":1398508368571125800,"id_str":"1398508368571125763","indices":[0,16]}],"urls":[]}</t>
  </si>
  <si>
    <t>1424057837358043136</t>
  </si>
  <si>
    <t>diIfsjeon</t>
  </si>
  <si>
    <t>RT @Ackybackup: Greece is burning, we need to spread this like how we spreaded turkey bcause its important. people losing their homes and so many thing might happen, pls we need to be respectfull and we need to help people from greece #PrayForGreece #Greece #greeceisburning https://t.co/GiGunsnGuK</t>
  </si>
  <si>
    <t>Sat Aug 07 17:20:20 +0000 2021</t>
  </si>
  <si>
    <t>1290657497838125057</t>
  </si>
  <si>
    <t>http://pbs.twimg.com/profile_images/1416829946920570889/-apKkOCx_normal.jpg</t>
  </si>
  <si>
    <t xml:space="preserve">hawa ,, amaris </t>
  </si>
  <si>
    <t>http://twitter.com/diIfsjeon/statuses/1424057837358043136</t>
  </si>
  <si>
    <t>1424057836766629898</t>
  </si>
  <si>
    <t>jimzehh</t>
  </si>
  <si>
    <t>2666096756</t>
  </si>
  <si>
    <t>http://pbs.twimg.com/profile_images/1422626089575268361/B8mOkiu8_normal.jpg</t>
  </si>
  <si>
    <t>Nancy, Constantine</t>
  </si>
  <si>
    <t>http://twitter.com/jimzehh/statuses/1424057836766629898</t>
  </si>
  <si>
    <t>1424057823126818823</t>
  </si>
  <si>
    <t>symeonik</t>
  </si>
  <si>
    <t>Sat Aug 07 17:20:17 +0000 2021</t>
  </si>
  <si>
    <t>1071102438952894464</t>
  </si>
  <si>
    <t>http://pbs.twimg.com/profile_images/1306660716091506691/UhIO80Nk_normal.jpg</t>
  </si>
  <si>
    <t>http://twitter.com/symeonik/statuses/1424057823126818823</t>
  </si>
  <si>
    <t>1424057818064228354</t>
  </si>
  <si>
    <t>Sat Aug 07 17:20:16 +0000 2021</t>
  </si>
  <si>
    <t>http://twitter.com/diIfsjeon/statuses/1424057818064228354</t>
  </si>
  <si>
    <t>1424057810573201413</t>
  </si>
  <si>
    <t>natalee8806</t>
  </si>
  <si>
    <t>Sat Aug 07 17:20:14 +0000 2021</t>
  </si>
  <si>
    <t>873907965102829569</t>
  </si>
  <si>
    <t>http://pbs.twimg.com/profile_images/1362841904841453570/n3dYxA6d_normal.jpg</t>
  </si>
  <si>
    <t>She/her 🇨🇿</t>
  </si>
  <si>
    <t>http://twitter.com/natalee8806/statuses/1424057810573201413</t>
  </si>
  <si>
    <t>1424057749206355977</t>
  </si>
  <si>
    <t>Nospa77</t>
  </si>
  <si>
    <t>Sat Aug 07 17:19:59 +0000 2021</t>
  </si>
  <si>
    <t>2988692289</t>
  </si>
  <si>
    <t>http://pbs.twimg.com/profile_images/1083092516860297216/PY7cUzV-_normal.jpg</t>
  </si>
  <si>
    <t>United Kingdom</t>
  </si>
  <si>
    <t>http://twitter.com/Nospa77/statuses/1424057749206355977</t>
  </si>
  <si>
    <t>1424057745272152067</t>
  </si>
  <si>
    <t>MORBIDESSE</t>
  </si>
  <si>
    <t>Sat Aug 07 17:19:58 +0000 2021</t>
  </si>
  <si>
    <t>1068151004175187968</t>
  </si>
  <si>
    <t>http://pbs.twimg.com/profile_images/1419337176869920772/hN67DUMZ_normal.jpg</t>
  </si>
  <si>
    <t>motherfucker ᵕ̈∵🦷 __ he ! him</t>
  </si>
  <si>
    <t>http://twitter.com/MORBIDESSE/statuses/1424057745272152067</t>
  </si>
  <si>
    <t>1424057694328082432</t>
  </si>
  <si>
    <t>LekkaVana</t>
  </si>
  <si>
    <t>Sat Aug 07 17:19:46 +0000 2021</t>
  </si>
  <si>
    <t>1171942468281143297</t>
  </si>
  <si>
    <t>http://pbs.twimg.com/profile_images/1171942971765399556/K1j2ndKF_normal.jpg</t>
  </si>
  <si>
    <t>http://twitter.com/LekkaVana/statuses/1424057694328082432</t>
  </si>
  <si>
    <t>1424057693078175744</t>
  </si>
  <si>
    <t>unta_Art</t>
  </si>
  <si>
    <t>«H Ελλάδα φέτος, έχει έναν από τους μεγαλύτερους στόλους εναέριας πυρόσβεσης στον πλανήτη» -#opentv #φωτιες #Πυρκαγια #PrayForGreece https://t.co/mpSvXE3DaG https://t.co/Y09rlO9k2J</t>
  </si>
  <si>
    <t>0.464514762</t>
  </si>
  <si>
    <t>972481804585373701</t>
  </si>
  <si>
    <t>http://pbs.twimg.com/profile_images/1420772818581692422/dXjVoO_k_normal.jpg</t>
  </si>
  <si>
    <t>http://twitter.com/unta_Art/statuses/1424057693078175744</t>
  </si>
  <si>
    <t>1424057676649177088</t>
  </si>
  <si>
    <t>Fire everywhere... Photo from the #FireInGreece 🆘 heartbreaking and infuriating at the same time...
 @kindredMsZ 
 #φωτια_βαρυμπομπη 🆘
 #βαρυμπομπη #πυρκαγια 
 #Greece 🇬🇷 #greeceisburning 
 #PrayForGreece #Varympompi https://t.co/urqv8VlkQZ</t>
  </si>
  <si>
    <t>47%</t>
  </si>
  <si>
    <t>Sat Aug 07 17:19:42 +0000 2021</t>
  </si>
  <si>
    <t>http://twitter.com/4Tchat/statuses/1424057676649177088</t>
  </si>
  <si>
    <t>{"hashtags":[{"text":"αρχαια_ολυμπια","indices":[82,97]}],"symbols":[],"user_mentions":[{"screen_name":"LXrisofakis1","name":"Lefteris Xrisofakis","id":1354059905712480300,"id_str":"1354059905712480258","indices":[3,16]}],"urls":[]}</t>
  </si>
  <si>
    <t>1424057601927565319</t>
  </si>
  <si>
    <t>RT @Saral0vesLana: please educate yourself on what is happening in greece currently, and pray for the country. there are at least 4 uncontrollable fires on different sides of greece💔
 https://t.co/d5fwIQyALu
 #Πυρκαγια #PrayForGreece</t>
  </si>
  <si>
    <t>Sat Aug 07 17:19:24 +0000 2021</t>
  </si>
  <si>
    <t>http://twitter.com/Zakoula_/statuses/1424057601927565319</t>
  </si>
  <si>
    <t>1424057526748950533</t>
  </si>
  <si>
    <t>petrosleriad</t>
  </si>
  <si>
    <t>Sat Aug 07 17:19:06 +0000 2021</t>
  </si>
  <si>
    <t>2656829825</t>
  </si>
  <si>
    <t>http://pbs.twimg.com/profile_images/1301735211537960963/WDKAkdJF_normal.jpg</t>
  </si>
  <si>
    <t>http://twitter.com/petrosleriad/statuses/1424057526748950533</t>
  </si>
  <si>
    <t>1424057458461396996</t>
  </si>
  <si>
    <t>laexrana</t>
  </si>
  <si>
    <t>@sagradaGo @EnginSpain @FatmagulEspana @juliana_cabo @FansAkyrekMxic1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Buenos días queridisima amiga Sagrada y Enginfans. 
 Tarde de sábado acá en España. 
 Bendiciones y salud con nuestro eterno encanto turco🙅‍♀️🙅‍♀️🙅‍♀️❤❤❤🇪🇸❤❤❤💐💐💐😷😷😷 #EnginAkyürek #PrayForTurkey #PrayForGreece #SpainwithTurkey https://t.co/5ZRTQJkUm0</t>
  </si>
  <si>
    <t>Sat Aug 07 17:18:50 +0000 2021</t>
  </si>
  <si>
    <t>1575153109</t>
  </si>
  <si>
    <t>http://pbs.twimg.com/profile_images/1423148564646072323/YVwz548-_normal.jpg</t>
  </si>
  <si>
    <t>http://twitter.com/laexrana/statuses/1424057458461396996</t>
  </si>
  <si>
    <t>{"hashtags":[{"text":"PrayForGreece","indices":[21,35]}],"symbols":[],"user_mentions":[{"screen_name":"Maelle_onlykpop","name":"🐉🌹Taeyong lover club🍀🐉","id":2911173807,"id_str":"2911173807","indices":[3,19]}],"urls":[]}</t>
  </si>
  <si>
    <t>1424057451251474436</t>
  </si>
  <si>
    <t>tavsiyemyani</t>
  </si>
  <si>
    <t>RT @NereaG11: @DearKerim @EnginSpain @FatmagulEspana @juliana_cabo @FansAkyrekMxic1 @AkyurekForEver @anamariaEARNKK @SoulNav1 @marthar290766 @MVictoriaFigue1 @zulemadifrances @PilyAkyurekOzci @kubra00_07 @PiniSylvia @AnaPaul96065645 @malucinefila @lidiasofia53 @Sory97240989 @Terka_36 @TamaraPerezRos1 @EnginAkyurekRD @80M2018 @Patry1015 @Maria90116652 @bezsuzska @akyurekmi Porque hay que hacer la paz y no la guerra el mundo lo agradecerá. 
 Queridas amigas Laura y Enginfans feliz sábado. 
 Cariños y salud desde España a México. 
 🙅‍♀️🙅‍♀️🙅‍♀️💗💗💗🇪🇸🇲🇽💗💗💗💐💐💐😷😷😷
 #NuestraBellezaTurca 
 #EnginAkyürek 
 #PrayForTurkey 
 #SpainwithTurkey 
 #PrayForGreece https://t.co/asb8n0BZUu</t>
  </si>
  <si>
    <t>Sat Aug 07 17:18:48 +0000 2021</t>
  </si>
  <si>
    <t>3339666029</t>
  </si>
  <si>
    <t>http://pbs.twimg.com/profile_images/1403501677177671684/c-pftb8I_normal.jpg</t>
  </si>
  <si>
    <t>Ankara, Türkiye</t>
  </si>
  <si>
    <t>http://twitter.com/tavsiyemyani/statuses/1424057451251474436</t>
  </si>
  <si>
    <t>{"hashtags":[{"text":"prayforGreece","indices":[68,82]}],"symbols":[],"user_mentions":[],"urls":[{"url":"https://t.co/MvIS78hiHa","expanded_url":"https://twitter.com/piercepenniless/status/1423933509618577411","display_url":"twitter.com/piercepenniles…","indices":[83,106]}]}</t>
  </si>
  <si>
    <t>1424057343487004675</t>
  </si>
  <si>
    <t>ren_kaos</t>
  </si>
  <si>
    <t>Sat Aug 07 17:18:23 +0000 2021</t>
  </si>
  <si>
    <t>71199733</t>
  </si>
  <si>
    <t>http://pbs.twimg.com/profile_images/921037761888468992/QPrANuIw_normal.jpg</t>
  </si>
  <si>
    <t>level 9 - Cocytus, Hell</t>
  </si>
  <si>
    <t>http://twitter.com/ren_kaos/statuses/1424057343487004675</t>
  </si>
  <si>
    <t>1424057329121701897</t>
  </si>
  <si>
    <t>cchhrri</t>
  </si>
  <si>
    <t>Sat Aug 07 17:18:19 +0000 2021</t>
  </si>
  <si>
    <t>1047791897853546496</t>
  </si>
  <si>
    <t>http://pbs.twimg.com/profile_images/1410546881437052937/mz7fgCz4_normal.jpg</t>
  </si>
  <si>
    <t>http://twitter.com/cchhrri/statuses/1424057329121701897</t>
  </si>
  <si>
    <t>1424057298155147266</t>
  </si>
  <si>
    <t>LongLiveThanos</t>
  </si>
  <si>
    <t>RT @n3llynarp: my full respect to @Unboxholics for raising 300k w donations for the fire victims #Πυρκαγια #PrayForGreece #unboxholics https://t.co/NWhuhWWwcO</t>
  </si>
  <si>
    <t>Sat Aug 07 17:18:12 +0000 2021</t>
  </si>
  <si>
    <t>845241051795378178</t>
  </si>
  <si>
    <t>http://pbs.twimg.com/profile_images/1388233433994956800/WsDlwr-q_normal.jpg</t>
  </si>
  <si>
    <t>Машинаград 01</t>
  </si>
  <si>
    <t>http://twitter.com/LongLiveThanos/statuses/1424057298155147266</t>
  </si>
  <si>
    <t>1424057273521999876</t>
  </si>
  <si>
    <t>Welziou</t>
  </si>
  <si>
    <t>RT @BilgiselArsiv: Son 40 yılın en sıcak kuru yazı yaşanıyor..
 Doğal afet yaşanıyor! Rutin mücadele yetmiyor.. 
 Yunanistan yanarsa "geçmiş olsun komşi.. #prayforgreece
 Türkiye'de olursa "tayyip istifa!" https://t.co/nnlbN0URhI</t>
  </si>
  <si>
    <t>48%</t>
  </si>
  <si>
    <t>Sat Aug 07 17:18:06 +0000 2021</t>
  </si>
  <si>
    <t>4381360841</t>
  </si>
  <si>
    <t>http://pbs.twimg.com/profile_images/1421093840186925062/4_AyQ_QY_normal.jpg</t>
  </si>
  <si>
    <t>Toulouse, France</t>
  </si>
  <si>
    <t>http://twitter.com/Welziou/statuses/1424057273521999876</t>
  </si>
  <si>
    <t>1424057234036871174</t>
  </si>
  <si>
    <t>Sat Aug 07 17:17:56 +0000 2021</t>
  </si>
  <si>
    <t>http://twitter.com/billtheos/statuses/1424057234036871174</t>
  </si>
  <si>
    <t>1424057231247507457</t>
  </si>
  <si>
    <t>chip_kookmin</t>
  </si>
  <si>
    <t>1013641572884275200</t>
  </si>
  <si>
    <t>http://pbs.twimg.com/profile_images/1320602063198318600/ySUuA7F5_normal.png</t>
  </si>
  <si>
    <t>http://twitter.com/chip_kookmin/statuses/1424057231247507457</t>
  </si>
  <si>
    <t>1424057180966330370</t>
  </si>
  <si>
    <t>jules____aud</t>
  </si>
  <si>
    <t>Sat Aug 07 17:17:44 +0000 2021</t>
  </si>
  <si>
    <t>1183702581476020225</t>
  </si>
  <si>
    <t>http://pbs.twimg.com/profile_images/1315729340307574785/AHUqmZ7K_normal.jpg</t>
  </si>
  <si>
    <t>http://twitter.com/jules____aud/statuses/1424057180966330370</t>
  </si>
  <si>
    <t>1424057178248384521</t>
  </si>
  <si>
    <t>Blue_Devil_1</t>
  </si>
  <si>
    <t>Sat Aug 07 17:17:43 +0000 2021</t>
  </si>
  <si>
    <t>574249152</t>
  </si>
  <si>
    <t>http://pbs.twimg.com/profile_images/3440101019/ee836e97f478ba458ea66d9d35bee6b7_normal.jpeg</t>
  </si>
  <si>
    <t>NC, USA</t>
  </si>
  <si>
    <t>http://twitter.com/Blue_Devil_1/statuses/1424057178248384521</t>
  </si>
  <si>
    <t>1424057164247846912</t>
  </si>
  <si>
    <t>RT @ntemekblonde: #greece #wildfires #wildfiresgreece #mani #skala #PrayForGreece #areopoli for all non-greek speakers, this message says you should evacuate towards the Municipality of Skala and NOT Areopoli. Please call 112 to verify #Γυθειο #πυρκαγια #φωτιες https://t.co/bQrpBMkNJ7</t>
  </si>
  <si>
    <t>49%</t>
  </si>
  <si>
    <t>Sat Aug 07 17:17:40 +0000 2021</t>
  </si>
  <si>
    <t>http://twitter.com/EvanthiaBaldima/statuses/1424057164247846912</t>
  </si>
  <si>
    <t>1424057156647665668</t>
  </si>
  <si>
    <t>_lulu80</t>
  </si>
  <si>
    <t>Sat Aug 07 17:17:38 +0000 2021</t>
  </si>
  <si>
    <t>998023315</t>
  </si>
  <si>
    <t>http://pbs.twimg.com/profile_images/1383086252535246853/yeYi-2s1_normal.jpg</t>
  </si>
  <si>
    <t>Athens GR.</t>
  </si>
  <si>
    <t>http://twitter.com/_lulu80/statuses/1424057156647665668</t>
  </si>
  <si>
    <t>1424057140130598918</t>
  </si>
  <si>
    <t>WeeHag_</t>
  </si>
  <si>
    <t>RT @NereaG11: @celiarv7207 @EnginSpain @FatmagulEspana @juliana_cabo @FansAkyrekMxic1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Buen y saludable día de sábado querida amiga Célia y Enginfans. 
 Bendiciones y cariños desde España a Brasil 🙅‍♀️🙅‍♀️🙅‍♀️💘💘💘🇪🇸🇧🇷💘💘💘🌸🌸🌸😷😷😷#EnginAkyürek #PrayForTurkey #PrayForGreece #SpainwithTurkey https://t.co/7N5Fw1Iu1n</t>
  </si>
  <si>
    <t>Sat Aug 07 17:17:34 +0000 2021</t>
  </si>
  <si>
    <t>2882319320</t>
  </si>
  <si>
    <t>http://pbs.twimg.com/profile_images/1364801478498607104/Ovaj90Cl_normal.jpg</t>
  </si>
  <si>
    <t>http://twitter.com/WeeHag_/statuses/1424057140130598918</t>
  </si>
  <si>
    <t>1424057090969063427</t>
  </si>
  <si>
    <t>Sat Aug 07 17:17:22 +0000 2021</t>
  </si>
  <si>
    <t>http://twitter.com/EmCorfu/statuses/1424057090969063427</t>
  </si>
  <si>
    <t>1424057074607181832</t>
  </si>
  <si>
    <t>RadicalizedMum</t>
  </si>
  <si>
    <t>Sat Aug 07 17:17:18 +0000 2021</t>
  </si>
  <si>
    <t>4892779539</t>
  </si>
  <si>
    <t>http://pbs.twimg.com/profile_images/1311254035274620935/zvjXSTLZ_normal.jpg</t>
  </si>
  <si>
    <t>http://twitter.com/RadicalizedMum/statuses/1424057074607181832</t>
  </si>
  <si>
    <t>1424057061030219776</t>
  </si>
  <si>
    <t>quanxiihelpr</t>
  </si>
  <si>
    <t>RT @dorotheakagk: #Πυρκαγια Δε ξερω ποιος το έγραψε, αλλά με συγκίνησε. Προσευχηθείτε για την Ελλάδα , προσευχηθείτε μπας και δούμε μια άσπρη μερα κι όχι για μια μερα γεμάτη καπνούς και στάχτη. #PrayForGreece https://t.co/ErDQwESDyb</t>
  </si>
  <si>
    <t>Sat Aug 07 17:17:15 +0000 2021</t>
  </si>
  <si>
    <t>1272593495048499202</t>
  </si>
  <si>
    <t>http://pbs.twimg.com/profile_images/1423855087009640449/JNqR7-vm_normal.jpg</t>
  </si>
  <si>
    <t>eng/esp.  —</t>
  </si>
  <si>
    <t>http://twitter.com/quanxiihelpr/statuses/1424057061030219776</t>
  </si>
  <si>
    <t>1424057058823786498</t>
  </si>
  <si>
    <t>RT @Mehru_yan: İnanılmaz Görüntüler!!!
 Yunanistan'ın Evia adasından feribotlarla dün 1130 kişi tahliye edildi.
 #Πυρκαγια #PrayForGreece 🤲🇬🇷
 https://t.co/cy2RMTG9WY</t>
  </si>
  <si>
    <t>http://twitter.com/chip_kookmin/statuses/1424057058823786498</t>
  </si>
  <si>
    <t>1424057037114286090</t>
  </si>
  <si>
    <t>mattcrystal4</t>
  </si>
  <si>
    <t>Sat Aug 07 17:17:10 +0000 2021</t>
  </si>
  <si>
    <t>1262680664794714114</t>
  </si>
  <si>
    <t>http://pbs.twimg.com/profile_images/1424061945154523139/dQwOHm20_normal.jpg</t>
  </si>
  <si>
    <t>a</t>
  </si>
  <si>
    <t>http://twitter.com/mattcrystal4/statuses/1424057037114286090</t>
  </si>
  <si>
    <t>1424056959620329472</t>
  </si>
  <si>
    <t>1chibao</t>
  </si>
  <si>
    <t>RT @Axolotl_pragmat: Με τέτοια κούφια μεγάλα ευχαριστώ καιγόμαστε τώρα.
 Κάτι σε μεγάλο κονδύλι σου βρίσκεται ή θα χαλάσει η διατροφή του #kolosogou ?
 #prayforgreece #πυρκαγια #πυρκαγιες #opentv https://t.co/qni4F6A75U</t>
  </si>
  <si>
    <t>Sat Aug 07 17:16:51 +0000 2021</t>
  </si>
  <si>
    <t>3325240796</t>
  </si>
  <si>
    <t>http://pbs.twimg.com/profile_images/1389809752796979200/sYTlZjEA_normal.jpg</t>
  </si>
  <si>
    <t>http://twitter.com/1chibao/statuses/1424056959620329472</t>
  </si>
  <si>
    <t>1424056880079507461</t>
  </si>
  <si>
    <t>ChristosSarant2</t>
  </si>
  <si>
    <t>Sat Aug 07 17:16:32 +0000 2021</t>
  </si>
  <si>
    <t>1284605517567086595</t>
  </si>
  <si>
    <t>http://pbs.twimg.com/profile_images/1424075211239006211/xCOV9_PF_normal.jpg</t>
  </si>
  <si>
    <t>http://twitter.com/ChristosSarant2/statuses/1424056880079507461</t>
  </si>
  <si>
    <t>{"hashtags":[{"text":"φωτιες","indices":[87,94]},{"text":"ΠυρκαγιαΕυβοια","indices":[96,111]},{"text":"Πυρκαγια","indices":[112,121]},{"text":"Ιστιαια","indices":[122,130]}],"symbols":[],"user_mentions":[{"screen_name":"NemesisGRE","name":"NEMESIS HD","id":2320017831,"id_str":"2320017831","indices":[3,14]}],"urls":[]}</t>
  </si>
  <si>
    <t>1424056851650519044</t>
  </si>
  <si>
    <t>fallingforcas</t>
  </si>
  <si>
    <t>Antike Stätten von Olympia vorerst vor Flammen gerettet...😥
 Herr im Himmel, bitte schick Regen nach Griechenland 🙏🏼
 #PrayForGreece https://t.co/qengfVG02h</t>
  </si>
  <si>
    <t>Sat Aug 07 17:16:25 +0000 2021</t>
  </si>
  <si>
    <t>1328119702900645889</t>
  </si>
  <si>
    <t>http://pbs.twimg.com/profile_images/1423456180396044299/8ptNvqfk_normal.jpg</t>
  </si>
  <si>
    <t>20 ♤ she/her ♤ bi</t>
  </si>
  <si>
    <t>http://twitter.com/fallingforcas/statuses/1424056851650519044</t>
  </si>
  <si>
    <t>1424056821476732928</t>
  </si>
  <si>
    <t>Uniicorn_Candy</t>
  </si>
  <si>
    <t>RT @vickaki_mos: Κοινοποιήστε παιδιά! 
 #φωτιαθεσσ #φωτιες_αλληλεγγυη #PrayForGreece https://t.co/dAA0telnil</t>
  </si>
  <si>
    <t>0.494689465</t>
  </si>
  <si>
    <t>Sat Aug 07 17:16:18 +0000 2021</t>
  </si>
  <si>
    <t>1104459323273560064</t>
  </si>
  <si>
    <t>http://pbs.twimg.com/profile_images/1400100717856268290/3rkZ3GR8_normal.jpg</t>
  </si>
  <si>
    <t>#FlyHighLizzy ♡</t>
  </si>
  <si>
    <t>http://twitter.com/Uniicorn_Candy/statuses/1424056821476732928</t>
  </si>
  <si>
    <t>{"hashtags":[{"text":"PrayForGreece","indices":[174,188]},{"text":"GreeceFires","indices":[189,201]}],"symbols":[],"user_mentions":[],"urls":[],"media":[{"id":1424056810252775400,"id_str":"1424056810252775436","indices":[202,225],"media_url":"http://pbs.twimg.com/media/E8NEH7sXsAwU-Mp.jpg","media_url_https":"https://pbs.twimg.com/media/E8NEH7sXsAwU-Mp.jpg","url":"https://t.co/kRF31TOLz1","display_url":"pic.twitter.com/kRF31TOLz1","expanded_url":"https://twitter.com/Uniicorn_Candy/status/1424056821476732928/photo/1","type":"photo","sizes":{"medium":{"w":735,"h":459,"resize":"fit"},"thumb":{"w":150,"h":150,"resize":"crop"},"small":{"w":680,"h":425,"resize":"fit"},"large":{"w":735,"h":459,"resize":"fit"}}}]}</t>
  </si>
  <si>
    <t>1424056814568628228</t>
  </si>
  <si>
    <t>anti_moonchild_</t>
  </si>
  <si>
    <t>RT @vanitasmylove: WHAT IS HAPPENING IN GREECE ‼
 tw // fire
 please rt to spread awareness. HELP IS NEEDED !!!
 #greeceisburning #PrayForGreece #Πυρκαγια #φωτια #φωτιες #βαρυμπομπη #Ευβοια #ΛιμνηΕυβοιας</t>
  </si>
  <si>
    <t>50%</t>
  </si>
  <si>
    <t>Sat Aug 07 17:16:16 +0000 2021</t>
  </si>
  <si>
    <t>1085857773638860800</t>
  </si>
  <si>
    <t>http://pbs.twimg.com/profile_images/1420652763546071041/0Vb0CAgi_normal.jpg</t>
  </si>
  <si>
    <t xml:space="preserve">Ναμτζουνιος, Τσουρεκινι &amp; OT7 </t>
  </si>
  <si>
    <t>http://twitter.com/anti_moonchild_/statuses/1424056814568628228</t>
  </si>
  <si>
    <t>1424056780099891203</t>
  </si>
  <si>
    <t>1neandertal</t>
  </si>
  <si>
    <t>Sat Aug 07 17:16:08 +0000 2021</t>
  </si>
  <si>
    <t>824300494113959938</t>
  </si>
  <si>
    <t>http://pbs.twimg.com/profile_images/1403150546098401280/1kpNg5xw_normal.jpg</t>
  </si>
  <si>
    <t>http://twitter.com/1neandertal/statuses/1424056780099891203</t>
  </si>
  <si>
    <t>{"hashtags":[{"text":"PrayForGreece","indices":[0,14]}],"symbols":[],"user_mentions":[],"urls":[]}</t>
  </si>
  <si>
    <t>1424056776375287809</t>
  </si>
  <si>
    <t>KevFigueiredo</t>
  </si>
  <si>
    <t>Sat Aug 07 17:16:07 +0000 2021</t>
  </si>
  <si>
    <t>2540425513</t>
  </si>
  <si>
    <t>http://pbs.twimg.com/profile_images/1385638071786524674/-eKOuQpm_normal.jpg</t>
  </si>
  <si>
    <t>Créteil</t>
  </si>
  <si>
    <t>http://twitter.com/KevFigueiredo/statuses/1424056776375287809</t>
  </si>
  <si>
    <t>1424056735409528833</t>
  </si>
  <si>
    <t>do_ja_ja</t>
  </si>
  <si>
    <t>Sat Aug 07 17:15:58 +0000 2021</t>
  </si>
  <si>
    <t>712727683684237313</t>
  </si>
  <si>
    <t>http://pbs.twimg.com/profile_images/1292424691680976896/zWba1343_normal.jpg</t>
  </si>
  <si>
    <t>http://twitter.com/do_ja_ja/statuses/1424056735409528833</t>
  </si>
  <si>
    <t>1424056727977218053</t>
  </si>
  <si>
    <t>Sat Aug 07 17:15:56 +0000 2021</t>
  </si>
  <si>
    <t>http://twitter.com/mitsigun_13/statuses/1424056727977218053</t>
  </si>
  <si>
    <t>1424056619952865285</t>
  </si>
  <si>
    <t>JuanBar24221614</t>
  </si>
  <si>
    <t>Sat Aug 07 17:15:30 +0000 2021</t>
  </si>
  <si>
    <t>949472047146717185</t>
  </si>
  <si>
    <t>http://pbs.twimg.com/profile_images/1241452598684602368/6LUCVOu1_normal.jpg</t>
  </si>
  <si>
    <t>http://twitter.com/JuanBar24221614/statuses/1424056619952865285</t>
  </si>
  <si>
    <t>1424056611396628481</t>
  </si>
  <si>
    <t>MariaZyg</t>
  </si>
  <si>
    <t>Sat Aug 07 17:15:28 +0000 2021</t>
  </si>
  <si>
    <t>578054133</t>
  </si>
  <si>
    <t>http://pbs.twimg.com/profile_images/947092598698729472/zOybtu21_normal.jpg</t>
  </si>
  <si>
    <t>http://twitter.com/MariaZyg/statuses/1424056611396628481</t>
  </si>
  <si>
    <t>1424056538478612485</t>
  </si>
  <si>
    <t>panosmos7</t>
  </si>
  <si>
    <t>Sat Aug 07 17:15:11 +0000 2021</t>
  </si>
  <si>
    <t>836544270</t>
  </si>
  <si>
    <t>http://pbs.twimg.com/profile_images/741395071732449280/hhY2Pu5z_normal.jpg</t>
  </si>
  <si>
    <t>http://twitter.com/panosmos7/statuses/1424056538478612485</t>
  </si>
  <si>
    <t>1424056515296743427</t>
  </si>
  <si>
    <t>greekznews</t>
  </si>
  <si>
    <t>Sat Aug 07 17:15:05 +0000 2021</t>
  </si>
  <si>
    <t>309133324</t>
  </si>
  <si>
    <t>http://pbs.twimg.com/profile_images/1370799259562430471/rv15SbR2_normal.jpg</t>
  </si>
  <si>
    <t>http://twitter.com/greekznews/statuses/1424056515296743427</t>
  </si>
  <si>
    <t>1424056491070349315</t>
  </si>
  <si>
    <t>Sat Aug 07 17:14:59 +0000 2021</t>
  </si>
  <si>
    <t>http://twitter.com/panosmos7/statuses/1424056491070349315</t>
  </si>
  <si>
    <t>1424056461647392772</t>
  </si>
  <si>
    <t>Sat Aug 07 17:14:52 +0000 2021</t>
  </si>
  <si>
    <t>http://twitter.com/greekznews/statuses/1424056461647392772</t>
  </si>
  <si>
    <t>1424056425903312898</t>
  </si>
  <si>
    <t>Sat Aug 07 17:14:44 +0000 2021</t>
  </si>
  <si>
    <t>http://twitter.com/EmCorfu/statuses/1424056425903312898</t>
  </si>
  <si>
    <t>1424056370719072257</t>
  </si>
  <si>
    <t>gryp_attack</t>
  </si>
  <si>
    <t>Sat Aug 07 17:14:31 +0000 2021</t>
  </si>
  <si>
    <t>1495141284</t>
  </si>
  <si>
    <t>http://pbs.twimg.com/profile_images/1370697953648730113/160C8v8U_normal.jpg</t>
  </si>
  <si>
    <t>http://twitter.com/gryp_attack/statuses/1424056370719072257</t>
  </si>
  <si>
    <t>1424056365857845253</t>
  </si>
  <si>
    <t>mcSyris</t>
  </si>
  <si>
    <t>Sat Aug 07 17:14:29 +0000 2021</t>
  </si>
  <si>
    <t>1290981636</t>
  </si>
  <si>
    <t>http://pbs.twimg.com/profile_images/477855375509950465/Exd5smcY_normal.jpeg</t>
  </si>
  <si>
    <t>http://twitter.com/mcSyris/statuses/1424056365857845253</t>
  </si>
  <si>
    <t>1424056317170307075</t>
  </si>
  <si>
    <t>Sat Aug 07 17:14:18 +0000 2021</t>
  </si>
  <si>
    <t>http://twitter.com/gioxar1/statuses/1424056317170307075</t>
  </si>
  <si>
    <t>{"hashtags":[{"text":"PrayForGreece","indices":[113,127]}],"symbols":[],"user_mentions":[{"screen_name":"MariaaPisces","name":"Looney Tunα ♓","id":973830338,"id_str":"973830338","indices":[3,16]}],"urls":[]}</t>
  </si>
  <si>
    <t>1424056220252524547</t>
  </si>
  <si>
    <t>PanBit86</t>
  </si>
  <si>
    <t>Sat Aug 07 17:13:55 +0000 2021</t>
  </si>
  <si>
    <t>1156975454</t>
  </si>
  <si>
    <t>http://pbs.twimg.com/profile_images/988246235629973510/fPqLABXR_normal.jpg</t>
  </si>
  <si>
    <t>Ιωάννινα, Ελλάς</t>
  </si>
  <si>
    <t>http://twitter.com/PanBit86/statuses/1424056220252524547</t>
  </si>
  <si>
    <t>1424056148785762308</t>
  </si>
  <si>
    <t>Titi_Janoskiana</t>
  </si>
  <si>
    <t>Sat Aug 07 17:13:38 +0000 2021</t>
  </si>
  <si>
    <t>2667240541</t>
  </si>
  <si>
    <t>http://pbs.twimg.com/profile_images/1359600741707620353/YZUBHwty_normal.jpg</t>
  </si>
  <si>
    <t>http://twitter.com/Titi_Janoskiana/statuses/1424056148785762308</t>
  </si>
  <si>
    <t>1424056140191748101</t>
  </si>
  <si>
    <t>madefornow</t>
  </si>
  <si>
    <t>Sat Aug 07 17:13:36 +0000 2021</t>
  </si>
  <si>
    <t>737654817447874560</t>
  </si>
  <si>
    <t>http://pbs.twimg.com/profile_images/1181304431448485888/CUOlK4-l_normal.jpg</t>
  </si>
  <si>
    <t>2300 Jackson Street</t>
  </si>
  <si>
    <t>http://twitter.com/madefornow/statuses/1424056140191748101</t>
  </si>
  <si>
    <t>{"hashtags":[{"text":"PrayForGreece","indices":[68,82]}],"symbols":[],"user_mentions":[],"urls":[]}</t>
  </si>
  <si>
    <t>1424056130809090050</t>
  </si>
  <si>
    <t>jayn___</t>
  </si>
  <si>
    <t>Sat Aug 07 17:13:33 +0000 2021</t>
  </si>
  <si>
    <t>1941544380</t>
  </si>
  <si>
    <t>http://pbs.twimg.com/profile_images/1417618710047637505/EtLtSbta_normal.jpg</t>
  </si>
  <si>
    <t>http://twitter.com/jayn___/statuses/1424056130809090050</t>
  </si>
  <si>
    <t>1424056097330110466</t>
  </si>
  <si>
    <t>Sat Aug 07 17:13:25 +0000 2021</t>
  </si>
  <si>
    <t>http://twitter.com/LifeIntheMed/statuses/1424056097330110466</t>
  </si>
  <si>
    <t>{"hashtags":[{"text":"PrayForGreece","indices":[55,69]},{"text":"GreeceFires","indices":[70,82]},{"text":"greeceisburning","indices":[83,99]}],"symbols":[],"user_mentions":[],"urls":[],"media":[{"id":1424056094100496400,"id_str":"1424056094100496390","indices":[100,123],"media_url":"http://pbs.twimg.com/media/E8NDeP0XIAYC2tm.jpg","media_url_https":"https://pbs.twimg.com/media/E8NDeP0XIAYC2tm.jpg","url":"https://t.co/eLvLdZwHJ1","display_url":"pic.twitter.com/eLvLdZwHJ1","expanded_url":"https://twitter.com/LifeIntheMed/status/1424056097330110466/photo/1","type":"photo","sizes":{"thumb":{"w":150,"h":150,"resize":"crop"},"medium":{"w":490,"h":602,"resize":"fit"},"large":{"w":490,"h":602,"resize":"fit"},"small":{"w":490,"h":602,"resize":"fit"}}}]}</t>
  </si>
  <si>
    <t>1424056082431885312</t>
  </si>
  <si>
    <t>zelka1994</t>
  </si>
  <si>
    <t>https://t.co/Hz1ikFc7qv
 Δείτε το!!!!! 💔
 #φωτιες #Πυρκαγια #πυρκαγιες #PrayForGreece</t>
  </si>
  <si>
    <t>Sat Aug 07 17:13:22 +0000 2021</t>
  </si>
  <si>
    <t>774711534480191488</t>
  </si>
  <si>
    <t>http://pbs.twimg.com/profile_images/1406404817204006914/iYi1_29Q_normal.jpg</t>
  </si>
  <si>
    <t>http://twitter.com/zelka1994/statuses/1424056082431885312</t>
  </si>
  <si>
    <t>1424056059807866893</t>
  </si>
  <si>
    <t>Yo10098923097</t>
  </si>
  <si>
    <t>Χωρίς άλλο σχολιασμό... #PrayForGreece #Πυρκαγια https://t.co/5lxGGxrVGa</t>
  </si>
  <si>
    <t>Sat Aug 07 17:13:16 +0000 2021</t>
  </si>
  <si>
    <t>1322597126132686849</t>
  </si>
  <si>
    <t>http://pbs.twimg.com/profile_images/1325299225891135489/_2EP5Kx__normal.jpg</t>
  </si>
  <si>
    <t>http://twitter.com/Yo10098923097/statuses/1424056059807866893</t>
  </si>
  <si>
    <t>1424056057710665730</t>
  </si>
  <si>
    <t>PScherpenisse</t>
  </si>
  <si>
    <t>RT @fofofygeapoedw: I want to fire you (@kmitsotakis ) , don't worry I'm gonna give your compensation until find new job. #PrayForGreece #Πυρκαγια #μητσοτακη_παραιτησου</t>
  </si>
  <si>
    <t>318855711</t>
  </si>
  <si>
    <t>http://pbs.twimg.com/profile_images/1857091909/profile_normal.jpg</t>
  </si>
  <si>
    <t>closer than you think.</t>
  </si>
  <si>
    <t>http://twitter.com/PScherpenisse/statuses/1424056057710665730</t>
  </si>
  <si>
    <t>{"hashtags":[],"symbols":[],"user_mentions":[{"screen_name":"ilektrakiPg","name":"Ηλέκτρα","id":2498048979,"id_str":"2498048979","indices":[3,15]}],"urls":[]}</t>
  </si>
  <si>
    <t>1424056021849452547</t>
  </si>
  <si>
    <t>Βρηκα αυτο και δηλωνω βαθια συγκινημενη ❤️ Ευχαριστουμε παρα πολυ ολο το δυναμικο που ηρθε απο την Κυπρο🇨🇾🇬🇷 #φωτιες #πυρκαγιες #PrayForGreece https://t.co/5WdK7RGpPD</t>
  </si>
  <si>
    <t>Sat Aug 07 17:13:07 +0000 2021</t>
  </si>
  <si>
    <t>http://twitter.com/zelka1994/statuses/1424056021849452547</t>
  </si>
  <si>
    <t>1424055956577701890</t>
  </si>
  <si>
    <t>Crazy4myselfBTS</t>
  </si>
  <si>
    <t>- Και ο ΑΡΚΑΣ;
 - Και ο ΑΡΚΑΣ ρε μαλάκα!
 #Μητσοτακη_γαμιεσαι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#Μητσοτακη_καθαρμα #Φωκιδας #ΠυρκαγιαΕυβοια #PrayForGreece https://t.co/wwcSU7EUg1</t>
  </si>
  <si>
    <t>Sat Aug 07 17:12:52 +0000 2021</t>
  </si>
  <si>
    <t>1385349618100228100</t>
  </si>
  <si>
    <t>http://pbs.twimg.com/profile_images/1422849896827195396/Q3_YDYiZ_normal.jpg</t>
  </si>
  <si>
    <t>Greece 🇬🇷 - she/her</t>
  </si>
  <si>
    <t>http://twitter.com/Crazy4myselfBTS/statuses/1424055956577701890</t>
  </si>
  <si>
    <t>{"hashtags":[{"text":"PrayForGreece","indices":[39,53]},{"text":"φωτια","indices":[54,60]},{"text":"φωτια_ευβοια","indices":[61,74]}],"symbols":[],"user_mentions":[],"urls":[]}</t>
  </si>
  <si>
    <t>1424055905277120523</t>
  </si>
  <si>
    <t>wordhoode</t>
  </si>
  <si>
    <t>RT @mVidias: Και τωρα ενα συνθημα που ολους μας ενωνει
 #Μητσοτακη_γαμιεσαι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#Μητσοτακη_καθαρμα #Φωκιδα #PrayForGreece https://t.co/I4O85keCx7</t>
  </si>
  <si>
    <t>Sat Aug 07 17:12:40 +0000 2021</t>
  </si>
  <si>
    <t>1048900104629964800</t>
  </si>
  <si>
    <t>http://pbs.twimg.com/profile_images/1310616415934779393/s0nwCYKc_normal.jpg</t>
  </si>
  <si>
    <t>http://twitter.com/wordhoode/statuses/1424055905277120523</t>
  </si>
  <si>
    <t>{"hashtags":[],"symbols":[],"user_mentions":[{"screen_name":"BuyukTurkHaber","name":"Büyük Türk Haber 🇹🇷","id":1309580756310777900,"id_str":"1309580756310777856","indices":[3,18]}],"urls":[]}</t>
  </si>
  <si>
    <t>1424055895366017024</t>
  </si>
  <si>
    <t>Sat Aug 07 17:12:37 +0000 2021</t>
  </si>
  <si>
    <t>http://twitter.com/zelka1994/statuses/1424055895366017024</t>
  </si>
  <si>
    <t>1424055875791171584</t>
  </si>
  <si>
    <t>g_notario15</t>
  </si>
  <si>
    <t>Sat Aug 07 17:12:33 +0000 2021</t>
  </si>
  <si>
    <t>955178466701381633</t>
  </si>
  <si>
    <t>http://pbs.twimg.com/profile_images/1218674357985255431/l_BIrruF_normal.jpg</t>
  </si>
  <si>
    <t>mérida, yucatán</t>
  </si>
  <si>
    <t>http://twitter.com/g_notario15/statuses/1424055875791171584</t>
  </si>
  <si>
    <t>1424055807910588419</t>
  </si>
  <si>
    <t>hallach2</t>
  </si>
  <si>
    <t>Sat Aug 07 17:12:16 +0000 2021</t>
  </si>
  <si>
    <t>955982012</t>
  </si>
  <si>
    <t>http://pbs.twimg.com/profile_images/817715445084069888/m3JkI5Rd_normal.jpg</t>
  </si>
  <si>
    <t>paris</t>
  </si>
  <si>
    <t>http://twitter.com/hallach2/statuses/1424055807910588419</t>
  </si>
  <si>
    <t>1424055631141556226</t>
  </si>
  <si>
    <t>1906Obin</t>
  </si>
  <si>
    <t>#ΕΚΤΑΚΤΟ: Μόλις έφτασαν οι 112 
 🇷🇴 Ρουμάνοι πυροσβέστες!
 🇨🇭Σε λίγες ώρες έρχονται και οι Ελβετοί πυροσβέστες!
 🇪🇺 Αναμένουμε και άλλες δυνάμεις απο τον Ευρωπαϊκό Μηχανισμό Πολιτικής Προστασίας!
 #Πυρκαγια #opentv #Ευβοια #διαγγελμα #PrayForGreece #βαρυμποπη #Γυθειο #Ροβιες https://t.co/aQMm6ExyPQ</t>
  </si>
  <si>
    <t>Sat Aug 07 17:11:34 +0000 2021</t>
  </si>
  <si>
    <t>2379983782</t>
  </si>
  <si>
    <t>http://pbs.twimg.com/profile_images/1355940755991392256/IbKgZ-qD_normal.jpg</t>
  </si>
  <si>
    <t>Sinnoh</t>
  </si>
  <si>
    <t>http://twitter.com/1906Obin/statuses/1424055631141556226</t>
  </si>
  <si>
    <t>1424055565123215361</t>
  </si>
  <si>
    <t>Ντροπή. Και μπλοκ. Απλά γιατί η ψυχική μου υγεία είναι σημαντική για μένα!
 #PrayForGreece #πυρκαγιές #φωτια_αλληλεγγυη https://t.co/CAYar8O8fW</t>
  </si>
  <si>
    <t>51%</t>
  </si>
  <si>
    <t>Sat Aug 07 17:11:19 +0000 2021</t>
  </si>
  <si>
    <t>http://twitter.com/eirenedim/statuses/1424055565123215361</t>
  </si>
  <si>
    <t>1424055535284809731</t>
  </si>
  <si>
    <t>cold__cloud</t>
  </si>
  <si>
    <t>Zwei 15 Jährige Kinder, Pflanzen zwischen den verbrannten Wäldern, ein kleines Bäumchen 🙏🏼 Respect an diese zwei Kinder 
 "Bitte zerstören Sie es nicht, wir wollen uns an diesen Tag erinnern, der auch die Verklärung des Erretters ist." #PrayForGreece https://t.co/D2MvxYnzn5</t>
  </si>
  <si>
    <t>Sat Aug 07 17:11:11 +0000 2021</t>
  </si>
  <si>
    <t>3862193112</t>
  </si>
  <si>
    <t>http://pbs.twimg.com/profile_images/1376707638352748544/-HYzSTTh_normal.jpg</t>
  </si>
  <si>
    <t>http://twitter.com/cold__cloud/statuses/1424055535284809731</t>
  </si>
  <si>
    <t>1424055497091657729</t>
  </si>
  <si>
    <t>French_Villain</t>
  </si>
  <si>
    <t>RT @NemesisGRE: #ΑΙΓΥΠΤΟΣ #Γερμανια #PrayForGreece #ΕΛΛΑΔΑ #Greeks #εμπρησμος #Βασιλικα #Πυρκαγια #φωτιες
 ΣΠΕΥΔΕΙ Η ΑΙΓΥΠΤΟΣ - Γερμανία, Ουκρανία &amp;amp; Ισπανία ενισχύουν την προσπάθεια κατάσβεσης | NEMESIS HD
 ΔΕΙΤΕ ΤΗΝ ΕΙΔΗΣΗ ΕΔΩ:
 https://t.co/ylOBhI68OP https://t.co/NHMwlHGxgd</t>
  </si>
  <si>
    <t>Sat Aug 07 17:11:02 +0000 2021</t>
  </si>
  <si>
    <t>1946764813</t>
  </si>
  <si>
    <t>http://pbs.twimg.com/profile_images/791338997037535232/DQRADnYc_normal.jpg</t>
  </si>
  <si>
    <t>Home's where the WiFi connects</t>
  </si>
  <si>
    <t>http://twitter.com/French_Villain/statuses/1424055497091657729</t>
  </si>
  <si>
    <t>1424055483967721473</t>
  </si>
  <si>
    <t>chm976</t>
  </si>
  <si>
    <t>Sat Aug 07 17:10:59 +0000 2021</t>
  </si>
  <si>
    <t>265193094</t>
  </si>
  <si>
    <t>http://pbs.twimg.com/profile_images/1244164250848890885/UXM2z0Qz_normal.jpg</t>
  </si>
  <si>
    <t>48.151623 | 4.200000</t>
  </si>
  <si>
    <t>http://twitter.com/chm976/statuses/1424055483967721473</t>
  </si>
  <si>
    <t>1424055436081311750</t>
  </si>
  <si>
    <t>montink040</t>
  </si>
  <si>
    <t>Sat Aug 07 17:10:48 +0000 2021</t>
  </si>
  <si>
    <t>1297854326287863808</t>
  </si>
  <si>
    <t>http://pbs.twimg.com/profile_images/1322118451293544448/Xer9ZZ9c_normal.jpg</t>
  </si>
  <si>
    <t>http://twitter.com/montink040/statuses/1424055436081311750</t>
  </si>
  <si>
    <t>1424055417156497415</t>
  </si>
  <si>
    <t>marilynwinders</t>
  </si>
  <si>
    <t>Sat Aug 07 17:10:43 +0000 2021</t>
  </si>
  <si>
    <t>902276340</t>
  </si>
  <si>
    <t>http://pbs.twimg.com/profile_images/1424049939068248065/pl57Dlfx_normal.jpg</t>
  </si>
  <si>
    <t>Portland, Oregon</t>
  </si>
  <si>
    <t>http://twitter.com/marilynwinders/statuses/1424055417156497415</t>
  </si>
  <si>
    <t>{"hashtags":[{"text":"Greece","indices":[76,83]},{"text":"PrayForGreece","indices":[84,98]},{"text":"FiresGreece","indices":[99,111]},{"text":"FireSeason2021","indices":[112,127]}],"symbols":[],"user_mentions":[{"screen_name":"GeopoliticalAn2","name":"🌍🇬🇷🇨🇾🇸🇻Geopolitical Analysis🇸🇻🇬🇷🇨🇾🌏","id":1200191469090431000,"id_str":"1200191469090430976","indices":[3,19]}],"urls":[]}</t>
  </si>
  <si>
    <t>1424055366690775040</t>
  </si>
  <si>
    <t>Ria11Rialove</t>
  </si>
  <si>
    <t>Το λιγότερο συγκινητική αυτή η προσφορά 🙏🏼#PrayForGreece https://t.co/E3PbhcS5iH</t>
  </si>
  <si>
    <t>Sat Aug 07 17:10:31 +0000 2021</t>
  </si>
  <si>
    <t>327331170</t>
  </si>
  <si>
    <t>http://pbs.twimg.com/profile_images/1420383556262637571/8PbT_xmA_normal.jpg</t>
  </si>
  <si>
    <t xml:space="preserve">Hell, Θεσσαλονίκη </t>
  </si>
  <si>
    <t>http://twitter.com/Ria11Rialove/statuses/1424055366690775040</t>
  </si>
  <si>
    <t>1424055344892948488</t>
  </si>
  <si>
    <t>niklauss91</t>
  </si>
  <si>
    <t>Η Πρεσβεία της Ισλαμικής Δημοκρατίας του Ιράν στην Αθήνα εκφράζει την βαθιά της λύπη για την εξάπλωση των πυρκαγιών και των καταστροφών στην Ελλάδα, και εκφράζει τη συμπαράσταση και την αλληλεγγύη της προς την Ελληνική Κυβέρνηση και τον Ελληνικό λαό.
 #Prayforgreece
 @GreeceMFA https://t.co/HKKPqkF3Gm</t>
  </si>
  <si>
    <t>Sat Aug 07 17:10:26 +0000 2021</t>
  </si>
  <si>
    <t>49576333</t>
  </si>
  <si>
    <t>http://pbs.twimg.com/profile_images/1407688866203590658/BqCc4WMJ_normal.jpg</t>
  </si>
  <si>
    <t>http://twitter.com/niklauss91/statuses/1424055344892948488</t>
  </si>
  <si>
    <t>{"hashtags":[{"text":"PrayForGreece","indices":[42,56]}],"symbols":[],"user_mentions":[],"urls":[{"url":"https://t.co/E3PbhcS5iH","expanded_url":"https://twitter.com/taniatheod/status/1423986116840116230","display_url":"twitter.com/taniatheod/sta…","indices":[57,80]}]}</t>
  </si>
  <si>
    <t>1424055344536371202</t>
  </si>
  <si>
    <t>nikitanti1</t>
  </si>
  <si>
    <t>RT @ant0n1aaa: Ας βοηθήσουμε να βρεθεί η οικογένεια αυτού του κούκλου😍🙏🦮
 #βρεθηκε #βαρυμποπη #Πυρκαγια #πυρκαγιες #φωτιες #Αφιδνες #PrayForGreece #βρεθηκαν_θρακομακεδονες #Βρεθηκαν_Βαρυμπομπη #Θρακομακεδονες #χαμεναζωα #χαθηκαν #χαθηκαν_αφιδνες #Χαθηκαν_Βαρυμπομπη #βρεθηκαν https://t.co/Lv9uT95TGR</t>
  </si>
  <si>
    <t>2774504647</t>
  </si>
  <si>
    <t>http://pbs.twimg.com/profile_images/1419946525145370624/-SDJzTlp_normal.jpg</t>
  </si>
  <si>
    <t>Corfu, Greece</t>
  </si>
  <si>
    <t>http://twitter.com/nikitanti1/statuses/1424055344536371202</t>
  </si>
  <si>
    <t>1424055339981344773</t>
  </si>
  <si>
    <t>_thibault_10</t>
  </si>
  <si>
    <t>Sat Aug 07 17:10:25 +0000 2021</t>
  </si>
  <si>
    <t>1000067342041341952</t>
  </si>
  <si>
    <t>http://pbs.twimg.com/profile_images/1422454391953559552/8gkDUkzw_normal.jpg</t>
  </si>
  <si>
    <t>🌎🌍🌏</t>
  </si>
  <si>
    <t>http://twitter.com/_thibault_10/statuses/1424055339981344773</t>
  </si>
  <si>
    <t>1424055332683329542</t>
  </si>
  <si>
    <t>1DFanboyyyy</t>
  </si>
  <si>
    <t>Sat Aug 07 17:10:23 +0000 2021</t>
  </si>
  <si>
    <t>1131569696640241664</t>
  </si>
  <si>
    <t>http://pbs.twimg.com/profile_images/1401579313451999234/G2kOJXIo_normal.jpg</t>
  </si>
  <si>
    <t>http://twitter.com/1DFanboyyyy/statuses/1424055332683329542</t>
  </si>
  <si>
    <t>{"hashtags":[],"symbols":[],"user_mentions":[{"screen_name":"sherlockohlmes","name":"anna","id":1537050709,"id_str":"1537050709","indices":[3,18]}],"urls":[]}</t>
  </si>
  <si>
    <t>1424055254237138954</t>
  </si>
  <si>
    <t>h_charlotte95</t>
  </si>
  <si>
    <t>Sat Aug 07 17:10:04 +0000 2021</t>
  </si>
  <si>
    <t>1451082858</t>
  </si>
  <si>
    <t>http://pbs.twimg.com/profile_images/1404327127634219008/skCQbGk6_normal.jpg</t>
  </si>
  <si>
    <t>http://twitter.com/h_charlotte95/statuses/1424055254237138954</t>
  </si>
  <si>
    <t>1424055162663063562</t>
  </si>
  <si>
    <t>w0Ifboy</t>
  </si>
  <si>
    <t>Sat Aug 07 17:09:43 +0000 2021</t>
  </si>
  <si>
    <t>1365174255814660097</t>
  </si>
  <si>
    <t>http://pbs.twimg.com/profile_images/1419397160760717322/tH75F1Iv_normal.jpg</t>
  </si>
  <si>
    <t>they he wolf + ar53</t>
  </si>
  <si>
    <t>http://twitter.com/w0Ifboy/statuses/1424055162663063562</t>
  </si>
  <si>
    <t>1424055146695245824</t>
  </si>
  <si>
    <t>GeopoliticalAn2</t>
  </si>
  <si>
    <t>Sat Aug 07 17:09:39 +0000 2021</t>
  </si>
  <si>
    <t>1200191469090430976</t>
  </si>
  <si>
    <t>http://pbs.twimg.com/profile_images/1344520091401121793/8E5p2_rm_normal.jpg</t>
  </si>
  <si>
    <t>Greece/Canada</t>
  </si>
  <si>
    <t>http://twitter.com/GeopoliticalAn2/statuses/1424055146695245824</t>
  </si>
  <si>
    <t>{"hashtags":[{"text":"Greece","indices":[55,62]},{"text":"PrayForGreece","indices":[63,77]},{"text":"FiresGreece","indices":[78,90]},{"text":"FireSeason2021","indices":[91,106]}],"symbols":[],"user_mentions":[],"urls":[{"url":"https://t.co/9TTwCDKiZa","expanded_url":"https://twitter.com/FightingGreece/status/1424051522724409349","display_url":"twitter.com/FightingGreece…","indices":[107,130]}]}</t>
  </si>
  <si>
    <t>1424055104248897542</t>
  </si>
  <si>
    <t>RZwillinge</t>
  </si>
  <si>
    <t>Sat Aug 07 17:09:29 +0000 2021</t>
  </si>
  <si>
    <t>867394936357912576</t>
  </si>
  <si>
    <t>http://twitter.com/RZwillinge/statuses/1424055104248897542</t>
  </si>
  <si>
    <t>1424055095508062213</t>
  </si>
  <si>
    <t>dimikar7</t>
  </si>
  <si>
    <t>Sat Aug 07 17:09:27 +0000 2021</t>
  </si>
  <si>
    <t>3082896317</t>
  </si>
  <si>
    <t>http://pbs.twimg.com/profile_images/1236717919427592194/ek_-AySw_normal.jpg</t>
  </si>
  <si>
    <t>http://twitter.com/dimikar7/statuses/1424055095508062213</t>
  </si>
  <si>
    <t>1424055051430109184</t>
  </si>
  <si>
    <t>MikikoTohomiko</t>
  </si>
  <si>
    <t>Sat Aug 07 17:09:16 +0000 2021</t>
  </si>
  <si>
    <t>2267990756</t>
  </si>
  <si>
    <t>http://pbs.twimg.com/profile_images/1413862759406739457/HhrIQTQo_normal.jpg</t>
  </si>
  <si>
    <t>Hogwart</t>
  </si>
  <si>
    <t>http://twitter.com/MikikoTohomiko/statuses/1424055051430109184</t>
  </si>
  <si>
    <t>1424055049097990148</t>
  </si>
  <si>
    <t>http://twitter.com/Uniicorn_Candy/statuses/1424055049097990148</t>
  </si>
  <si>
    <t>1424055013895200777</t>
  </si>
  <si>
    <t>MaritaWoods11</t>
  </si>
  <si>
    <t>0.512096345</t>
  </si>
  <si>
    <t>Sat Aug 07 17:09:07 +0000 2021</t>
  </si>
  <si>
    <t>1031670521514082304</t>
  </si>
  <si>
    <t>http://pbs.twimg.com/profile_images/1237449803430330370/jOh7jUTy_normal.jpg</t>
  </si>
  <si>
    <t>Florida, USA</t>
  </si>
  <si>
    <t>http://twitter.com/MaritaWoods11/statuses/1424055013895200777</t>
  </si>
  <si>
    <t>1424055010724298756</t>
  </si>
  <si>
    <t>mathias_dufort</t>
  </si>
  <si>
    <t>RT @Sory97240989: @NereaG11 @EnginSpain @FatmagulEspana @juliana_cabo @FansAkyrekMxic1 @AkyurekForEver @anamariaEARNKK @DearKerim @SoulNav1 @marthar290766 @MVictoriaFigue1 @zulemadifrances @PilyAkyurekOzci @kubra00_07 @PiniSylvia @AnaPaul96065645 @malucinefila @lidiasofia53 @Terka_36 @TamaraPerezRos1 @EnginAkyurekRD @80M2018 @Patry1015 @Maria90116652 @bezsuzska @akyurekmi Gracias bella ! Igualmente para ti 
 Cariños dé Borinquen hasta España
 😘😘😘❤❤❤🇵🇷🇪🇦❤❤❤⚘⚘
 #EnginAkyürek 
 #PrayForTurkey
 #PrayForGreece
 #SpainwithTurkey https://t.co/hFWdAht3CW</t>
  </si>
  <si>
    <t>Sat Aug 07 17:09:06 +0000 2021</t>
  </si>
  <si>
    <t>3655892067</t>
  </si>
  <si>
    <t>http://pbs.twimg.com/profile_images/1403789214173601795/zcTD7HHq_normal.jpg</t>
  </si>
  <si>
    <t>http://twitter.com/mathias_dufort/statuses/1424055010724298756</t>
  </si>
  <si>
    <t>1424055009004638210</t>
  </si>
  <si>
    <t>ArisZachos</t>
  </si>
  <si>
    <t>386098091</t>
  </si>
  <si>
    <t>http://pbs.twimg.com/profile_images/1575695065/vjVY6o3s_normal</t>
  </si>
  <si>
    <t>Preveza, Greece - Europe</t>
  </si>
  <si>
    <t>http://twitter.com/ArisZachos/statuses/1424055009004638210</t>
  </si>
  <si>
    <t>1424054932223795207</t>
  </si>
  <si>
    <t>sapphicremori</t>
  </si>
  <si>
    <t>Sat Aug 07 17:08:48 +0000 2021</t>
  </si>
  <si>
    <t>1155001687632961536</t>
  </si>
  <si>
    <t>http://pbs.twimg.com/profile_images/1420791149275516939/qZgfPrDZ_normal.jpg</t>
  </si>
  <si>
    <t>Emori’s Cooked Rat Stand</t>
  </si>
  <si>
    <t>http://twitter.com/sapphicremori/statuses/1424054932223795207</t>
  </si>
  <si>
    <t>1424054919255019525</t>
  </si>
  <si>
    <t>Sat Aug 07 17:08:45 +0000 2021</t>
  </si>
  <si>
    <t>http://twitter.com/anti_moonchild_/statuses/1424054919255019525</t>
  </si>
  <si>
    <t>1424054875890016259</t>
  </si>
  <si>
    <t>dykebarbs</t>
  </si>
  <si>
    <t>#PrayforGreece 🙏🏼 Greece wildfires spread, causing mass evacuations https://t.co/QMV59ZfVZt</t>
  </si>
  <si>
    <t>52%</t>
  </si>
  <si>
    <t>Sat Aug 07 17:08:34 +0000 2021</t>
  </si>
  <si>
    <t>895835410324238336</t>
  </si>
  <si>
    <t>http://pbs.twimg.com/profile_images/1414450534233300992/32ZmVVaM_normal.jpg</t>
  </si>
  <si>
    <t>http://twitter.com/dykebarbs/statuses/1424054875890016259</t>
  </si>
  <si>
    <t>1424054780264079369</t>
  </si>
  <si>
    <t>sapphicgriffin</t>
  </si>
  <si>
    <t>#Respect #Greek #firefighters
 #Greecewildfires #PrayForGreece #φωτια #φωτιες #πυρκαγιες https://t.co/0Fh6Lnk4gi</t>
  </si>
  <si>
    <t>Sat Aug 07 17:08:11 +0000 2021</t>
  </si>
  <si>
    <t>1066312724584517632</t>
  </si>
  <si>
    <t>http://pbs.twimg.com/profile_images/1423495790178324480/aB00FMUU_normal.jpg</t>
  </si>
  <si>
    <t xml:space="preserve"> 18 • they/she/xe/fawn </t>
  </si>
  <si>
    <t>http://twitter.com/sapphicgriffin/statuses/1424054780264079369</t>
  </si>
  <si>
    <t>1424054658344136707</t>
  </si>
  <si>
    <t>RT @kindredMsZ: Fire everywhere... Photo from the #FireInGreece, heartbreaking and infuriating at the same time...
 #Greece #greeceisburning #Varympompi 
 #βαρυμπομπη #πυρκαγια #φωτια_βαρυμπομπη #PrayForGreece https://t.co/yjj3VOrnpB</t>
  </si>
  <si>
    <t>Sat Aug 07 17:07:42 +0000 2021</t>
  </si>
  <si>
    <t>http://twitter.com/ttsiafou/statuses/1424054658344136707</t>
  </si>
  <si>
    <t>1424054638802780165</t>
  </si>
  <si>
    <t>boulisninjas</t>
  </si>
  <si>
    <t>🆘️🆘️🆘️
 Δωρεάν ιατρικες υπηρεσίες 
 #Πυρκαγια #πυρκαγιες #φωτια #φωτιες #φωτια_αλληλεγγυη #PrayForGreece https://t.co/gDu9K3hllR</t>
  </si>
  <si>
    <t>Sat Aug 07 17:07:38 +0000 2021</t>
  </si>
  <si>
    <t>2451059672</t>
  </si>
  <si>
    <t>http://pbs.twimg.com/profile_images/1399806714346622976/WYsqW0m6_normal.jpg</t>
  </si>
  <si>
    <t>http://twitter.com/boulisninjas/statuses/1424054638802780165</t>
  </si>
  <si>
    <t>1424054628384223237</t>
  </si>
  <si>
    <t>btssejun</t>
  </si>
  <si>
    <t>RT @tranxuillity: My country Greece is currently burning. There are no many tags on Twitter so many people don’t even know about the fire. Please, share the tags, this will help to spread the awareness, thank you. 
 #PrayForGreece #greecefire #φωτιά_Αιγιάλεια https://t.co/4haeU37BJy</t>
  </si>
  <si>
    <t>Sat Aug 07 17:07:35 +0000 2021</t>
  </si>
  <si>
    <t>1272286398238859275</t>
  </si>
  <si>
    <t>http://pbs.twimg.com/profile_images/1418327449180508173/tAzj4_hU_normal.jpg</t>
  </si>
  <si>
    <t>she/her | 24 | carrd byf</t>
  </si>
  <si>
    <t>http://twitter.com/btssejun/statuses/1424054628384223237</t>
  </si>
  <si>
    <t>1424054605118377987</t>
  </si>
  <si>
    <t>beebolobesyou</t>
  </si>
  <si>
    <t>Sat Aug 07 17:07:30 +0000 2021</t>
  </si>
  <si>
    <t>1364488305069408257</t>
  </si>
  <si>
    <t>http://pbs.twimg.com/profile_images/1417161245359284229/ILsAY6Xl_normal.jpg</t>
  </si>
  <si>
    <t>http://twitter.com/beebolobesyou/statuses/1424054605118377987</t>
  </si>
  <si>
    <t>{"hashtags":[{"text":"Πυρκαγια","indices":[84,93]},{"text":"ΛιμνηΕυβοιας","indices":[94,107]},{"text":"φωτιες","indices":[108,115]},{"text":"Greece","indices":[116,123]},{"text":"PrayForGreece","indices":[124,138]}],"symbols":[],"user_mentions":[{"screen_name":"obrienlovebot","name":"maria SPREAD PINNED‼️‼️","id":1280993756859302000,"id_str":"1280993756859301888","indices":[3,17]}],"urls":[]}</t>
  </si>
  <si>
    <t>1424054587665883152</t>
  </si>
  <si>
    <t>LieInZenith</t>
  </si>
  <si>
    <t>Sat Aug 07 17:07:26 +0000 2021</t>
  </si>
  <si>
    <t>161709979</t>
  </si>
  <si>
    <t>http://pbs.twimg.com/profile_images/1350716875349618690/5vzjUZby_normal.jpg</t>
  </si>
  <si>
    <t>http://twitter.com/LieInZenith/statuses/1424054587665883152</t>
  </si>
  <si>
    <t>1424054583765131264</t>
  </si>
  <si>
    <t>newhopemercer1</t>
  </si>
  <si>
    <t>Sat Aug 07 17:07:25 +0000 2021</t>
  </si>
  <si>
    <t>1050057069146066944</t>
  </si>
  <si>
    <t>http://pbs.twimg.com/profile_images/1390213972259901440/9-B2gopX_normal.jpg</t>
  </si>
  <si>
    <t>http://twitter.com/newhopemercer1/statuses/1424054583765131264</t>
  </si>
  <si>
    <t>1424054570074918912</t>
  </si>
  <si>
    <t>ozdenkop</t>
  </si>
  <si>
    <t>Sat Aug 07 17:07:21 +0000 2021</t>
  </si>
  <si>
    <t>48059378</t>
  </si>
  <si>
    <t>MariaLykoura</t>
  </si>
  <si>
    <t>100065817</t>
  </si>
  <si>
    <t>1423189212258570240</t>
  </si>
  <si>
    <t>http://pbs.twimg.com/profile_images/1337646571492700161/QkyiZ_Ss_normal.jpg</t>
  </si>
  <si>
    <t>İzmir, Türkiye</t>
  </si>
  <si>
    <t>http://twitter.com/ozdenkop/statuses/1424054570074918912</t>
  </si>
  <si>
    <t>{"hashtags":[{"text":"prayforgreece","indices":[14,28]},{"text":"helpgreece","indices":[29,40]}],"symbols":[],"user_mentions":[{"screen_name":"MariaLykoura","name":"Παπαλάμπραινα ΜΛ","id":48059378,"id_str":"48059378","indices":[0,13]}],"urls":[]}</t>
  </si>
  <si>
    <t>1424054565851344897</t>
  </si>
  <si>
    <t>touiterogiatros</t>
  </si>
  <si>
    <t>Sat Aug 07 17:07:20 +0000 2021</t>
  </si>
  <si>
    <t>1061932427185176576</t>
  </si>
  <si>
    <t>http://pbs.twimg.com/profile_images/1347304677180846080/nY6rzuRt_normal.jpg</t>
  </si>
  <si>
    <t>με τον Κουδουναρη και κράζουμε</t>
  </si>
  <si>
    <t>http://twitter.com/touiterogiatros/statuses/1424054565851344897</t>
  </si>
  <si>
    <t>{"hashtags":[{"text":"Τουνη","indices":[36,42]},{"text":"unboxholics","indices":[57,69]}],"symbols":[],"user_mentions":[{"screen_name":"angelin1o","name":"angelin1oJolie","id":1352365896791187500,"id_str":"1352365896791187469","indices":[3,13]}],"urls":[]}</t>
  </si>
  <si>
    <t>1424054551058001923</t>
  </si>
  <si>
    <t>kolkoze</t>
  </si>
  <si>
    <t>Sat Aug 07 17:07:17 +0000 2021</t>
  </si>
  <si>
    <t>15719040</t>
  </si>
  <si>
    <t>http://pbs.twimg.com/profile_images/670172000971829248/tZ1eJPUq_normal.png</t>
  </si>
  <si>
    <t>Vers l'infini et au delà !</t>
  </si>
  <si>
    <t>http://twitter.com/kolkoze/statuses/1424054551058001923</t>
  </si>
  <si>
    <t>1424054510167552007</t>
  </si>
  <si>
    <t>KOU6535</t>
  </si>
  <si>
    <t>Sat Aug 07 17:07:07 +0000 2021</t>
  </si>
  <si>
    <t>243241786</t>
  </si>
  <si>
    <t>http://pbs.twimg.com/profile_images/855396830271623168/SBSF-pt7_normal.jpg</t>
  </si>
  <si>
    <t>http://twitter.com/KOU6535/statuses/1424054510167552007</t>
  </si>
  <si>
    <t>1424054471198380033</t>
  </si>
  <si>
    <t>nightowlaspa</t>
  </si>
  <si>
    <t>Sat Aug 07 17:06:58 +0000 2021</t>
  </si>
  <si>
    <t>76794276</t>
  </si>
  <si>
    <t>http://pbs.twimg.com/profile_images/1409192739154112519/1C-b4mtT_normal.jpg</t>
  </si>
  <si>
    <t>(GR) *fan account* ot7</t>
  </si>
  <si>
    <t>http://twitter.com/nightowlaspa/statuses/1424054471198380033</t>
  </si>
  <si>
    <t>1424054458699468803</t>
  </si>
  <si>
    <t>retriever_lover</t>
  </si>
  <si>
    <t>0.519361019</t>
  </si>
  <si>
    <t>Sat Aug 07 17:06:55 +0000 2021</t>
  </si>
  <si>
    <t>1029326514</t>
  </si>
  <si>
    <t>http://pbs.twimg.com/profile_images/1420049605153198080/0bN54hIq_normal.jpg</t>
  </si>
  <si>
    <t>http://twitter.com/retriever_lover/statuses/1424054458699468803</t>
  </si>
  <si>
    <t>1424054355490127877</t>
  </si>
  <si>
    <t>Giorgio72718397</t>
  </si>
  <si>
    <t>RT @NereaG11: @sagradaGo @EnginSpain @FatmagulEspana @juliana_cabo @FansAkyrekMxic1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Buenos días queridisima amiga Sagrada y Enginfans. 
 Tarde de sábado acá en España. 
 Bendiciones y salud con nuestro eterno encanto turco🙅‍♀️🙅‍♀️🙅‍♀️❤❤❤🇪🇸❤❤❤💐💐💐😷😷😷 #EnginAkyürek #PrayForTurkey #PrayForGreece #SpainwithTurkey https://t.co/5ZRTQJkUm0</t>
  </si>
  <si>
    <t>Sat Aug 07 17:06:30 +0000 2021</t>
  </si>
  <si>
    <t>1411262982487691270</t>
  </si>
  <si>
    <t>http://pbs.twimg.com/profile_images/1414036338609905664/BFRdz_R7_normal.jpg</t>
  </si>
  <si>
    <t>http://twitter.com/Giorgio72718397/statuses/1424054355490127877</t>
  </si>
  <si>
    <t>1424054300620242949</t>
  </si>
  <si>
    <t>biologisttobe</t>
  </si>
  <si>
    <t>Sat Aug 07 17:06:17 +0000 2021</t>
  </si>
  <si>
    <t>2391494185</t>
  </si>
  <si>
    <t>http://pbs.twimg.com/profile_images/1228298384748023808/HBnlEGIg_normal.jpg</t>
  </si>
  <si>
    <t>Τοποθεσία</t>
  </si>
  <si>
    <t>http://twitter.com/biologisttobe/statuses/1424054300620242949</t>
  </si>
  <si>
    <t>1424054262972157955</t>
  </si>
  <si>
    <t>yioults1</t>
  </si>
  <si>
    <t>Sat Aug 07 17:06:08 +0000 2021</t>
  </si>
  <si>
    <t>2751947681</t>
  </si>
  <si>
    <t>http://pbs.twimg.com/profile_images/1376186720849379331/rY9_f8FK_normal.jpg</t>
  </si>
  <si>
    <t>Λονδινο, Αμστερνταμ η Βερολίνο</t>
  </si>
  <si>
    <t>http://twitter.com/yioults1/statuses/1424054262972157955</t>
  </si>
  <si>
    <t>1424054251567804421</t>
  </si>
  <si>
    <t>stevegtownsend</t>
  </si>
  <si>
    <t>Sat Aug 07 17:06:05 +0000 2021</t>
  </si>
  <si>
    <t>3299822995</t>
  </si>
  <si>
    <t>http://pbs.twimg.com/profile_images/626118422040985600/eJcxNV6a_normal.jpg</t>
  </si>
  <si>
    <t>http://twitter.com/stevegtownsend/statuses/1424054251567804421</t>
  </si>
  <si>
    <t>1424054233725349890</t>
  </si>
  <si>
    <t>Γυναίκες κ πόρνες
 #PrayForGreece https://t.co/86gdySEV04</t>
  </si>
  <si>
    <t>Sat Aug 07 17:06:01 +0000 2021</t>
  </si>
  <si>
    <t>http://twitter.com/1DFanboyyyy/statuses/1424054233725349890</t>
  </si>
  <si>
    <t>1424054225315708932</t>
  </si>
  <si>
    <t>Aerico6</t>
  </si>
  <si>
    <t>🌳🌲Το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#φωτιες #ηλεια #Γυθειο #greecefire https://t.co/GxivVBKVgV</t>
  </si>
  <si>
    <t>Sat Aug 07 17:05:59 +0000 2021</t>
  </si>
  <si>
    <t>1192162655823368193</t>
  </si>
  <si>
    <t>http://pbs.twimg.com/profile_images/1414959757472026626/7JyrYAXT_normal.jpg</t>
  </si>
  <si>
    <t xml:space="preserve">Στον Αστερισμό του Ωρίωνα </t>
  </si>
  <si>
    <t>http://twitter.com/Aerico6/statuses/1424054225315708932</t>
  </si>
  <si>
    <t>1424054224695013381</t>
  </si>
  <si>
    <t>Suake__</t>
  </si>
  <si>
    <t>🌳🌲Το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#Μητσοτάκη_γαμιέσαι #πουστρα_κυβερνηση https://t.co/RSSfJNlHaR</t>
  </si>
  <si>
    <t>1005857837573124096</t>
  </si>
  <si>
    <t>http://pbs.twimg.com/profile_images/1359281918362148864/WXm67ee6_normal.jpg</t>
  </si>
  <si>
    <t>http://twitter.com/Suake__/statuses/1424054224695013381</t>
  </si>
  <si>
    <t>1424054215190646785</t>
  </si>
  <si>
    <t>mozzer39</t>
  </si>
  <si>
    <t>#Πυρκαγια #πυρκαγιες #φωτια #φωτιες #φωτια_αλληλεγγυη #opentv #PrayForGreece https://t.co/GRnGo7hWmd</t>
  </si>
  <si>
    <t>Sat Aug 07 17:05:57 +0000 2021</t>
  </si>
  <si>
    <t>155629020</t>
  </si>
  <si>
    <t>http://pbs.twimg.com/profile_images/1403800817094774790/ZIHJAP3p_normal.jpg</t>
  </si>
  <si>
    <t>http://twitter.com/mozzer39/statuses/1424054215190646785</t>
  </si>
  <si>
    <t>{"hashtags":[{"text":"PrayForTurkey","indices":[53,67]},{"text":"PrayForGreece","indices":[68,82]}],"symbols":[],"user_mentions":[],"urls":[]}</t>
  </si>
  <si>
    <t>1424054145162653699</t>
  </si>
  <si>
    <t>Celestebyrne3</t>
  </si>
  <si>
    <t>Όποιος θέλει στηρίζει οι τύποι μας σώσανε χτες στον Άγιο Στέφανο διακινδυνεύοντας τη ζωή τους #Πυρκαγια #φωτιες #opentv #πυρκαγιες #PrayForGreece https://t.co/4gIfQkm4y5</t>
  </si>
  <si>
    <t>Sat Aug 07 17:05:40 +0000 2021</t>
  </si>
  <si>
    <t>4697664391</t>
  </si>
  <si>
    <t>USA</t>
  </si>
  <si>
    <t>http://twitter.com/Celestebyrne3/statuses/1424054145162653699</t>
  </si>
  <si>
    <t>1424054113625677834</t>
  </si>
  <si>
    <t>BeJimiinjk</t>
  </si>
  <si>
    <t>Χώρες που έστειλαν βοήθεια στην Ελλάδα για τις φωτιές. Είμαστε ευγνώμονες!!!🙏🏻 #ΠυρκαγιαΕυβοια #πυρκαγιες #πυρκαγια #Ευβοια #Evia #opentv #Ιστιαια #PrayForGreece https://t.co/KqbbvmnvSX</t>
  </si>
  <si>
    <t>Sat Aug 07 17:05:32 +0000 2021</t>
  </si>
  <si>
    <t>895712429421862912</t>
  </si>
  <si>
    <t>http://pbs.twimg.com/profile_images/1414320012945412099/OaaK8U_S_normal.jpg</t>
  </si>
  <si>
    <t>http://twitter.com/BeJimiinjk/statuses/1424054113625677834</t>
  </si>
  <si>
    <t>1424054113273266185</t>
  </si>
  <si>
    <t>Nathan_Taylor89</t>
  </si>
  <si>
    <t>#Μητσοτακη_γαμιεσαι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#Μητσοτακη_καθαρμα #Φωκιδας #ΠυρκαγιαΕυβοια #PrayForGreece https://t.co/UHdSSmrwHq</t>
  </si>
  <si>
    <t>366273349</t>
  </si>
  <si>
    <t>http://pbs.twimg.com/profile_images/1275213015625994243/QPEno5Wl_normal.jpg</t>
  </si>
  <si>
    <t>Hull, United Kingdom</t>
  </si>
  <si>
    <t>http://twitter.com/Nathan_Taylor89/statuses/1424054113273266185</t>
  </si>
  <si>
    <t>1424054081753161733</t>
  </si>
  <si>
    <t>AposGoni</t>
  </si>
  <si>
    <t>#Μητσοτακη_γαμιεσαι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#Μητσοτακη_καθαρμα #Φωκιδας #ΠυρκαγιαΕυβοια #PrayForGreece https://t.co/iFpjHjDgr5</t>
  </si>
  <si>
    <t>Sat Aug 07 17:05:25 +0000 2021</t>
  </si>
  <si>
    <t>3026727490</t>
  </si>
  <si>
    <t>http://pbs.twimg.com/profile_images/751218829963980800/DsCEHeJN_normal.jpg</t>
  </si>
  <si>
    <t>http://twitter.com/AposGoni/statuses/1424054081753161733</t>
  </si>
  <si>
    <t>1424054048819490817</t>
  </si>
  <si>
    <t>endingatnoon</t>
  </si>
  <si>
    <t>#ΕΚΤΑΚΤΟ: Μόλις έφτασαν οι 112 
 🇷🇴 Ρουμάνοι πυροσβέστες!
 🇨🇭Σε λίγες ώρες έρχονται και οι Ελβετοί πυροσβέστες!
 🇪🇺 Αναμένουμε και άλλες δυνάμεις απο τον Ευρωπαϊκό Μηχανισμό Πολιτικής Προστασίας!
 #Πυρκαγια #opentv #Ευβοια #διαγγελμα #PrayForGreece #βαρυμποπη #Γυθειο #greecefire https://t.co/jJO5ir3dIB</t>
  </si>
  <si>
    <t>Sat Aug 07 17:05:17 +0000 2021</t>
  </si>
  <si>
    <t>1266208063524126721</t>
  </si>
  <si>
    <t>http://pbs.twimg.com/profile_images/1407601804297318406/ehBLYgff_normal.jpg</t>
  </si>
  <si>
    <t>17</t>
  </si>
  <si>
    <t>http://twitter.com/endingatnoon/statuses/1424054048819490817</t>
  </si>
  <si>
    <t>1424054046202204161</t>
  </si>
  <si>
    <t>michecrossings</t>
  </si>
  <si>
    <t>οργή,αγανάκτηση,θλίψη!
 όλες μας οι σκέψεις συγκεντρωμένες στα λόγια αυτού του ανθρώπου 
 όταν οι #φωτιες σβήσουν,όταν τα κανάλια φύγουν από τις περιοχές τους,όταν δεν θα ναι η επικαιρότητα μας,αυτοί οι άνθρωποι τι θα γίνουν;
 #PrayForGreece #Μητσοτάκη_γαμιέσαι #μμε_ξεφτίλες #opentv https://t.co/YZ1V5buLHo</t>
  </si>
  <si>
    <t>Sat Aug 07 17:05:16 +0000 2021</t>
  </si>
  <si>
    <t>1239880964714762243</t>
  </si>
  <si>
    <t>http://pbs.twimg.com/profile_images/1386740429530537988/lPW8O5Li_normal.jpg</t>
  </si>
  <si>
    <t>http://twitter.com/michecrossings/statuses/1424054046202204161</t>
  </si>
  <si>
    <t>1424053965621276677</t>
  </si>
  <si>
    <t>#PrayForGreece😢
 #ClimateChange https://t.co/r1oNGvXSLj</t>
  </si>
  <si>
    <t>Sat Aug 07 17:04:57 +0000 2021</t>
  </si>
  <si>
    <t>http://twitter.com/Yo10098923097/statuses/1424053965621276677</t>
  </si>
  <si>
    <t>1424053948151910400</t>
  </si>
  <si>
    <t>miss_gkrinia</t>
  </si>
  <si>
    <t>#φωτια #PrayForGreece #πυρκαγια #φωτια_αλληλεγγυη #βοηθεια https://t.co/amX9I1xGbr</t>
  </si>
  <si>
    <t>53%</t>
  </si>
  <si>
    <t>Sat Aug 07 17:04:53 +0000 2021</t>
  </si>
  <si>
    <t>1106951733102723072</t>
  </si>
  <si>
    <t>http://pbs.twimg.com/profile_images/1375750592291815426/0Y8S3GgO_normal.jpg</t>
  </si>
  <si>
    <t>http://twitter.com/miss_gkrinia/statuses/1424053948151910400</t>
  </si>
  <si>
    <t>1424053947459846146</t>
  </si>
  <si>
    <t>OlkarGr</t>
  </si>
  <si>
    <t>Ενημέρωση πριν μία ώρα και κάτι από το συντοπίτη Ιορδάνη.
 Επιβεβαιώνω πως έως και αυτή την ώρα δεν έχει σημειωθεί κάτι ανησυχητικό στην ευρύτερη περιοχή του Ωραιοκάστρου.
 #πυρκαγιές #φωτιες_αλληλεγγυη #φωτιαθεσσ #PrayForGreece https://t.co/3B7ZtP0uVR</t>
  </si>
  <si>
    <t>2998302454</t>
  </si>
  <si>
    <t>http://pbs.twimg.com/profile_images/796961631892893696/2UD8g3tt_normal.jpg</t>
  </si>
  <si>
    <t>http://twitter.com/OlkarGr/statuses/1424053947459846146</t>
  </si>
  <si>
    <t>{"hashtags":[{"text":"Πυρκαγια","indices":[117,126]},{"text":"Greece","indices":[127,134]}],"symbols":[],"user_mentions":[{"screen_name":"Akis_kalm","name":"Akis Kalm","id":777895307510214700,"id_str":"777895307510214656","indices":[3,13]}],"urls":[]}</t>
  </si>
  <si>
    <t>1424053933299937283</t>
  </si>
  <si>
    <t>thetobi4seaton</t>
  </si>
  <si>
    <t>#PrayForGreece #Πυρκαγια #φωτια https://t.co/27b0Wui7VJ</t>
  </si>
  <si>
    <t>Sat Aug 07 17:04:49 +0000 2021</t>
  </si>
  <si>
    <t>2369782244</t>
  </si>
  <si>
    <t>http://pbs.twimg.com/profile_images/1220003341327052802/0ZqWUxaV_normal.jpg</t>
  </si>
  <si>
    <t>http://twitter.com/thetobi4seaton/statuses/1424053933299937283</t>
  </si>
  <si>
    <t>{"hashtags":[],"symbols":[],"user_mentions":[{"screen_name":"fallingforsour","name":"anna♡'s stella &amp; leo || martha's wife","id":1338123566961844200,"id_str":"1338123566961844225","indices":[3,18]}],"urls":[]}</t>
  </si>
  <si>
    <t>1424053931001454602</t>
  </si>
  <si>
    <t>AlexanderBellas</t>
  </si>
  <si>
    <t>Was für schockierende Bilder aus Griechenland! 
 #prayforgreece</t>
  </si>
  <si>
    <t>277069842</t>
  </si>
  <si>
    <t>http://pbs.twimg.com/profile_images/717030769382830082/R81I6aiH_normal.jpg</t>
  </si>
  <si>
    <t>http://twitter.com/AlexanderBellas/statuses/1424053931001454602</t>
  </si>
  <si>
    <t>{"hashtags":[],"symbols":[],"user_mentions":[{"screen_name":"snakhooda","name":"Sohail Nakhooda","id":255917806,"id_str":"255917806","indices":[3,13]}],"urls":[]}</t>
  </si>
  <si>
    <t>1424053912529735680</t>
  </si>
  <si>
    <t>Matsu_Morgan</t>
  </si>
  <si>
    <t>Μάνα και κόρη, Ελλάδα και Κύπρος ΕΝΑ 
 Ενωμένοι οι Έλληνες μπορούν - Μπράβο λεβέντες - Για την Ελλάδα μας
 🇬🇷 Μάνα Ελλάς κράτα γερά 🇬🇷
 #PrayForGreece #Ελλάδα #ΕΛΛΑΣ #φωτιες #πυρκαγιες #Cyprus https://t.co/msv4OxHjHW</t>
  </si>
  <si>
    <t>Sat Aug 07 17:04:45 +0000 2021</t>
  </si>
  <si>
    <t>284744248</t>
  </si>
  <si>
    <t>http://pbs.twimg.com/profile_images/1372351884703449091/APqUuCNv_normal.jpg</t>
  </si>
  <si>
    <t>http://twitter.com/Matsu_Morgan/statuses/1424053912529735680</t>
  </si>
  <si>
    <t>1424053909463748612</t>
  </si>
  <si>
    <t>Deradevill</t>
  </si>
  <si>
    <t>Ντροπή ρε καθίκια,ου να μου χαθείτε σιχαματα!!!Κάτω τα ξερά σας απ την ΕΜΑΚ!!!
 #Πυρκαγια
 #φωτιες
 #PrayForGreece
 #ΜΗΤΣΟΤΑΚΗ_ΓΑΜΙΕΣΑΙ_ΡΕ_ΜΑΛΑΚΑ https://t.co/sA0PJMXKbv</t>
  </si>
  <si>
    <t>Sat Aug 07 17:04:44 +0000 2021</t>
  </si>
  <si>
    <t>2794162260</t>
  </si>
  <si>
    <t>http://pbs.twimg.com/profile_images/664015789666635776/Ca7SVRrt_normal.jpg</t>
  </si>
  <si>
    <t>http://twitter.com/Deradevill/statuses/1424053909463748612</t>
  </si>
  <si>
    <t>1424053850932137990</t>
  </si>
  <si>
    <t>beIphiegor</t>
  </si>
  <si>
    <t>Countries that helped 🇬🇷
 🇺🇸#Unitedstates:1✈️
 🇫🇷 #France: 82👨‍🚒,2✈️
 🇨🇾 #Cyprus: 40👨‍🚒,2✈️
 🇭🇷 #Croatia:✈️plane
 🇺🇦 #Ukraine:100👨‍🚒
 🇮🇱 #Israel: 16👨‍🚒
 🇸🇪 #Sweden: 2 ✈️
 🇷🇴#Romania: 112👨‍🚒,23 🚒
 🇨🇭 #Switzerland: 3🚁
 🇵🇱 #Poland:143👨‍🚒,56🚒
 🇪🇬 #Egypt: 3 🚁 #Greecewildfires #prayforgreece #GRE https://t.co/Itkk7RWSAr</t>
  </si>
  <si>
    <t>Sat Aug 07 17:04:30 +0000 2021</t>
  </si>
  <si>
    <t>1371522919629721605</t>
  </si>
  <si>
    <t>http://pbs.twimg.com/profile_images/1423772726121086977/7DcJ1Lpm_normal.jpg</t>
  </si>
  <si>
    <t>they/them ★ 20 ★ bi</t>
  </si>
  <si>
    <t>http://twitter.com/beIphiegor/statuses/1424053850932137990</t>
  </si>
  <si>
    <t>1424053804329283589</t>
  </si>
  <si>
    <t>TweeterZombee</t>
  </si>
  <si>
    <t>#PrayForGreece https://t.co/PKA5N0qldT</t>
  </si>
  <si>
    <t>Sat Aug 07 17:04:19 +0000 2021</t>
  </si>
  <si>
    <t>1335903103024062466</t>
  </si>
  <si>
    <t>http://pbs.twimg.com/profile_images/1409246765765828615/-BdCN8wu_normal.jpg</t>
  </si>
  <si>
    <t>http://twitter.com/TweeterZombee/statuses/1424053804329283589</t>
  </si>
  <si>
    <t>1424053736175964164</t>
  </si>
  <si>
    <t>mdLouisa</t>
  </si>
  <si>
    <t>#PrayforGreece these wildfires are horrible 😢</t>
  </si>
  <si>
    <t>Sat Aug 07 17:04:03 +0000 2021</t>
  </si>
  <si>
    <t>1370260423</t>
  </si>
  <si>
    <t>http://pbs.twimg.com/profile_images/807594669555249153/FMKMPDr0_normal.jpg</t>
  </si>
  <si>
    <t>Ioannina!! Greece!!!</t>
  </si>
  <si>
    <t>http://twitter.com/mdLouisa/statuses/1424053736175964164</t>
  </si>
  <si>
    <t>1424053628193714181</t>
  </si>
  <si>
    <t>VasoPapa2019</t>
  </si>
  <si>
    <t>RT @nakos_giannis: #ΕΚΤΑΚΤΟ: Μόλις έφτασαν οι 112 
 🇷🇴 Ρουμάνοι πυροσβέστες!
 🇨🇭Σε λίγες ώρες έρχονται και οι Ελβετοί πυροσβέστες!
 🇪🇺 Αναμένουμε και άλλες δυνάμεις απο τον Ευρωπαϊκό Μηχανισμό Πολιτικής Προστασίας!
 #Πυρκαγια #opentv #Ευβοια #διαγγελμα #PrayForGreece #βαρυμποπη #Γυθειο #Ροβιες https://t.co/aQMm6ExyPQ</t>
  </si>
  <si>
    <t>Sat Aug 07 17:03:37 +0000 2021</t>
  </si>
  <si>
    <t>1521622590</t>
  </si>
  <si>
    <t>http://pbs.twimg.com/profile_images/966665319967227904/UQxciIz-_normal.jpg</t>
  </si>
  <si>
    <t>http://twitter.com/VasoPapa2019/statuses/1424053628193714181</t>
  </si>
  <si>
    <t>1424053608677625857</t>
  </si>
  <si>
    <t>MisanthropaxR</t>
  </si>
  <si>
    <t>Sat Aug 07 17:03:32 +0000 2021</t>
  </si>
  <si>
    <t>1300101815980167169</t>
  </si>
  <si>
    <t>http://pbs.twimg.com/profile_images/1300127691706953733/5DEH3ViB_normal.jpg</t>
  </si>
  <si>
    <t>http://twitter.com/MisanthropaxR/statuses/1424053608677625857</t>
  </si>
  <si>
    <t>1424053593942990851</t>
  </si>
  <si>
    <t>Fouksia_Xtapodi</t>
  </si>
  <si>
    <t>Sat Aug 07 17:03:29 +0000 2021</t>
  </si>
  <si>
    <t>88700090</t>
  </si>
  <si>
    <t>http://pbs.twimg.com/profile_images/1396992774235475968/Li7W5MPY_normal.jpg</t>
  </si>
  <si>
    <t>Βυθός Του Ποντιακού Μπραζίλιαν</t>
  </si>
  <si>
    <t>http://twitter.com/Fouksia_Xtapodi/statuses/1424053593942990851</t>
  </si>
  <si>
    <t>1424053570043793409</t>
  </si>
  <si>
    <t>AmethystNMTAN</t>
  </si>
  <si>
    <t>Sat Aug 07 17:03:23 +0000 2021</t>
  </si>
  <si>
    <t>978644165687996416</t>
  </si>
  <si>
    <t>http://pbs.twimg.com/profile_images/1387334601606148096/13IiX-qb_normal.jpg</t>
  </si>
  <si>
    <t>🦄</t>
  </si>
  <si>
    <t>http://twitter.com/AmethystNMTAN/statuses/1424053570043793409</t>
  </si>
  <si>
    <t>{"hashtags":[],"symbols":[],"user_mentions":[{"screen_name":"seasonmaraj","name":"Chun-c(Li)t 🥢","id":922464867436593200,"id_str":"922464867436593153","indices":[3,15]}],"urls":[]}</t>
  </si>
  <si>
    <t>1424053558844997635</t>
  </si>
  <si>
    <t>KiriakiLiapis</t>
  </si>
  <si>
    <t>Sat Aug 07 17:03:20 +0000 2021</t>
  </si>
  <si>
    <t>385580610</t>
  </si>
  <si>
    <t>http://pbs.twimg.com/profile_images/1352394900772421633/h7SPCxmS_normal.jpg</t>
  </si>
  <si>
    <t>Πάτμος, Ελλάς</t>
  </si>
  <si>
    <t>http://twitter.com/KiriakiLiapis/statuses/1424053558844997635</t>
  </si>
  <si>
    <t>1424053541094756353</t>
  </si>
  <si>
    <t>dgfarley</t>
  </si>
  <si>
    <t>Sat Aug 07 17:03:16 +0000 2021</t>
  </si>
  <si>
    <t>130709755</t>
  </si>
  <si>
    <t>http://pbs.twimg.com/profile_images/1321562140004831238/Np3FoSVc_normal.jpg</t>
  </si>
  <si>
    <t>Bay Ridge, Brooklyn NY</t>
  </si>
  <si>
    <t>http://twitter.com/dgfarley/statuses/1424053541094756353</t>
  </si>
  <si>
    <t>{"hashtags":[{"text":"Greece","indices":[6,13]},{"text":"DefeatMalliotakis","indices":[168,186]},{"text":"PrayForGreece","indices":[187,201]}],"symbols":[],"user_mentions":[{"screen_name":"RepMalliotakis","name":"Office of Rep. Nicole Malliotakis","id":1344750588026900500,"id_str":"1344750588026900481","indices":[21,36]}],"urls":[{"url":"https://t.co/SCyRkoqAWK","expanded_url":"https://twitter.com/kallergisk/status/1423742500234215428","display_url":"twitter.com/kallergisk/sta…","indices":[202,225]}]}</t>
  </si>
  <si>
    <t>1424053536623579137</t>
  </si>
  <si>
    <t>vasilikivassi23</t>
  </si>
  <si>
    <t>Sat Aug 07 17:03:15 +0000 2021</t>
  </si>
  <si>
    <t>4515095441</t>
  </si>
  <si>
    <t>http://pbs.twimg.com/profile_images/1407310590935277573/p0ocjzKp_normal.jpg</t>
  </si>
  <si>
    <t>http://twitter.com/vasilikivassi23/statuses/1424053536623579137</t>
  </si>
  <si>
    <t>1424053501806759940</t>
  </si>
  <si>
    <t>boskibox</t>
  </si>
  <si>
    <t>Sat Aug 07 17:03:07 +0000 2021</t>
  </si>
  <si>
    <t>2999816258</t>
  </si>
  <si>
    <t>http://pbs.twimg.com/profile_images/1422907349640089608/_FjITbb5_normal.jpg</t>
  </si>
  <si>
    <t>strasbourg</t>
  </si>
  <si>
    <t>http://twitter.com/boskibox/statuses/1424053501806759940</t>
  </si>
  <si>
    <t>1424053487646691339</t>
  </si>
  <si>
    <t>Holl0w_S0ul</t>
  </si>
  <si>
    <t>@BlinkVotingCrew @BLACKPINK #PrayForGreece we are getting burned by arsoninsts.</t>
  </si>
  <si>
    <t>Sat Aug 07 17:03:03 +0000 2021</t>
  </si>
  <si>
    <t>779432547163992064</t>
  </si>
  <si>
    <t>http://pbs.twimg.com/profile_images/1409301449109037056/Mrqe9AZ7_normal.jpg</t>
  </si>
  <si>
    <t>𝒱𝑒𝓁𝓋𝑒𝓉 𝑅𝑜𝑜𝓂</t>
  </si>
  <si>
    <t>http://twitter.com/Holl0w_S0ul/statuses/1424053487646691339</t>
  </si>
  <si>
    <t>1424053458609524737</t>
  </si>
  <si>
    <t>NdYoussi</t>
  </si>
  <si>
    <t>RT @spikertem: Acımız aynı acı, üzüntümüz aynı üzüntü… Geçmiş olsun Atina, Yunanistan…🇬🇷🇹🇷
 #PrayForGreece #greeceisburning #athensfire https://t.co/2qIHz2giNU</t>
  </si>
  <si>
    <t>Sat Aug 07 17:02:56 +0000 2021</t>
  </si>
  <si>
    <t>1061256683790520320</t>
  </si>
  <si>
    <t>http://pbs.twimg.com/profile_images/1399859360885620737/flfymvzu_normal.jpg</t>
  </si>
  <si>
    <t>Laugh Tale</t>
  </si>
  <si>
    <t>http://twitter.com/NdYoussi/statuses/1424053458609524737</t>
  </si>
  <si>
    <t>1424053453182144513</t>
  </si>
  <si>
    <t>eleanaxp</t>
  </si>
  <si>
    <t>Sat Aug 07 17:02:55 +0000 2021</t>
  </si>
  <si>
    <t>539971400</t>
  </si>
  <si>
    <t>http://pbs.twimg.com/profile_images/1389689707462860800/fyuPacd6_normal.jpg</t>
  </si>
  <si>
    <t>🇨🇾</t>
  </si>
  <si>
    <t>http://twitter.com/eleanaxp/statuses/1424053453182144513</t>
  </si>
  <si>
    <t>1424053428330721288</t>
  </si>
  <si>
    <t>imnotnicolekrol</t>
  </si>
  <si>
    <t>Τα δάκρυα, δε σε αφήνουν να δεις. Τρέχεις για να σωθείς. Μόνο να σωθείς. Δε σου έχει μείνει, παρά μονάχα ένα κορμί για να το σέρνεις ερείπιο στις στάχτες της εγκατάλειψης 😭
 #Πυρκαγια #φωτια #φωτιες #πυρκαγιες #Ευβοια #Μητσοτακη_γαμιεσαι #PrayForGreece 🙏
 https://t.co/Dpz9zq4UGk</t>
  </si>
  <si>
    <t>Sat Aug 07 17:02:49 +0000 2021</t>
  </si>
  <si>
    <t>1378052015759106049</t>
  </si>
  <si>
    <t>http://pbs.twimg.com/profile_images/1419415444218204163/OJ62nZnI_normal.jpg</t>
  </si>
  <si>
    <t xml:space="preserve">♡she/her♡ </t>
  </si>
  <si>
    <t>http://twitter.com/imnotnicolekrol/statuses/1424053428330721288</t>
  </si>
  <si>
    <t>1424053404469534725</t>
  </si>
  <si>
    <t>Giannis_duke</t>
  </si>
  <si>
    <t>🌳🌲Το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#φωτιες #ηλεια #Γυθειο #greeceisburning https://t.co/M88SSnSbPB</t>
  </si>
  <si>
    <t>Sat Aug 07 17:02:43 +0000 2021</t>
  </si>
  <si>
    <t>27906709</t>
  </si>
  <si>
    <t>http://pbs.twimg.com/profile_images/961308071132844032/M42pITQl_normal.jpg</t>
  </si>
  <si>
    <t>http://twitter.com/Giannis_duke/statuses/1424053404469534725</t>
  </si>
  <si>
    <t>1424053395531440133</t>
  </si>
  <si>
    <t>mar_sam14</t>
  </si>
  <si>
    <t>RT @NereaG11: @Sory97240989 @EnginSpain @FatmagulEspana @juliana_cabo @FansAkyrekMxic1 @AkyurekForEver @anamariaEARNKK @DearKerim @SoulNav1 @marthar290766 @MVictoriaFigue1 @zulemadifrances @PilyAkyurekOzci @kubra00_07 @PiniSylvia @AnaPaul96065645 @malucinefila @lidiasofia53 @Terka_36 @TamaraPerezRos1 @EnginAkyurekRD @80M2018 @Patry1015 @Maria90116652 @bezsuzska @akyurekmi Merhaba querida amiga Sory y Enginfans que vuestro sábado e fin de semana sea maravilloso y lleno de cosas positivas. 
 Salud y cariños desde España a Puerto Rico.🙅‍♀️🙅‍♀️🙅‍♀️💙💙💙🇪🇸🇵🇷💙💙💙💙🌸🌸🌸😷😷😷 #EnginAkyürek #PrayForTurkey #PrayForGreece #SpainwithTurkey https://t.co/tZObCb1HLS</t>
  </si>
  <si>
    <t>Sat Aug 07 17:02:41 +0000 2021</t>
  </si>
  <si>
    <t>922544450458587136</t>
  </si>
  <si>
    <t>http://pbs.twimg.com/profile_images/1404543514701148162/NJX--6a8_normal.jpg</t>
  </si>
  <si>
    <t>Gryffindor Common Room</t>
  </si>
  <si>
    <t>http://twitter.com/mar_sam14/statuses/1424053395531440133</t>
  </si>
  <si>
    <t>1424053328250540033</t>
  </si>
  <si>
    <t>NemesisGRE</t>
  </si>
  <si>
    <t>Sat Aug 07 17:02:25 +0000 2021</t>
  </si>
  <si>
    <t>2320017831</t>
  </si>
  <si>
    <t>http://pbs.twimg.com/profile_images/1370794764610703364/h60vCLyI_normal.jpg</t>
  </si>
  <si>
    <t>http://twitter.com/NemesisGRE/statuses/1424053328250540033</t>
  </si>
  <si>
    <t>{"hashtags":[{"text":"φωτιες","indices":[71,78]},{"text":"ΠυρκαγιαΕυβοια","indices":[80,95]},{"text":"Πυρκαγια","indices":[96,105]},{"text":"Ιστιαια","indices":[106,114]},{"text":"PrayForGreece","indices":[115,129]}],"symbols":[],"user_mentions":[],"urls":[{"url":"https://t.co/MzcNbVkzlz","expanded_url":"https://www.youtube.com/watch?v=5CApn6rkQs4","display_url":"youtube.com/watch?v=5CApn6…","indices":[131,154]}]}</t>
  </si>
  <si>
    <t>1424053318830153728</t>
  </si>
  <si>
    <t>Chrissa_V</t>
  </si>
  <si>
    <t>Sat Aug 07 17:02:23 +0000 2021</t>
  </si>
  <si>
    <t>120111273</t>
  </si>
  <si>
    <t>http://pbs.twimg.com/profile_images/1228817277589438465/8JIVvOT9_normal.jpg</t>
  </si>
  <si>
    <t>Eláteia, Greece</t>
  </si>
  <si>
    <t>http://twitter.com/Chrissa_V/statuses/1424053318830153728</t>
  </si>
  <si>
    <t>{"hashtags":[{"text":"burning","indices":[35,43]}],"symbols":[],"user_mentions":[{"screen_name":"GreekHacktivist","name":"GreekHacktivist","id":1423930052220268500,"id_str":"1423930052220268546","indices":[3,19]}],"urls":[]}</t>
  </si>
  <si>
    <t>1424053292385046533</t>
  </si>
  <si>
    <t>manoscello</t>
  </si>
  <si>
    <t>Sat Aug 07 17:02:17 +0000 2021</t>
  </si>
  <si>
    <t>300476450</t>
  </si>
  <si>
    <t>http://pbs.twimg.com/profile_images/723291020948049920/oovqTusY_normal.jpg</t>
  </si>
  <si>
    <t>http://twitter.com/manoscello/statuses/1424053292385046533</t>
  </si>
  <si>
    <t>1424053164639203339</t>
  </si>
  <si>
    <t>kirakoita</t>
  </si>
  <si>
    <t>https://t.co/2KwtfM9j0R
 #Εμβολιαστικό_Κέντρο_Περιστερίου #PrayForGreece</t>
  </si>
  <si>
    <t>54%</t>
  </si>
  <si>
    <t>Sat Aug 07 17:01:46 +0000 2021</t>
  </si>
  <si>
    <t>905751153719300099</t>
  </si>
  <si>
    <t>http://pbs.twimg.com/profile_images/906082708576722944/T4N5qMxl_normal.jpg</t>
  </si>
  <si>
    <t>http://twitter.com/kirakoita/statuses/1424053164639203339</t>
  </si>
  <si>
    <t>1424053110977318913</t>
  </si>
  <si>
    <t>bub_autumn</t>
  </si>
  <si>
    <t>Μπράβο στα παλικάρια μας 👏👏👏 #μητσοτακη_παραιτησου ΞΕΦΤΙΛΕΣ ΓΙΑ ΚΥΒΕΡΝΗΣΗ #ΜΗΤΣΟΤΑΚΗ_ΓΑΜΙΕΣΑΙ_ΡΕ_ΜΑΛΑΚΑ #PrayForGreece https://t.co/gQa0qj6Cdl</t>
  </si>
  <si>
    <t>Sat Aug 07 17:01:33 +0000 2021</t>
  </si>
  <si>
    <t>1413849716513775618</t>
  </si>
  <si>
    <t>http://pbs.twimg.com/profile_images/1423676010155941896/w5P9lvLr_normal.jpg</t>
  </si>
  <si>
    <t>barbie dream house</t>
  </si>
  <si>
    <t>http://twitter.com/bub_autumn/statuses/1424053110977318913</t>
  </si>
  <si>
    <t>1424053103976910856</t>
  </si>
  <si>
    <t>Miaoucrivaine</t>
  </si>
  <si>
    <t>RT @annakls: 🆘🆘🆘
 ΠΑΡΑΚΑΛΩ ΕΝΗΜΕΡΏΣΤΕ ΜΕ ΑΝ ΤΟ ΨΆΧΝΕΙ ΚΑΝΕΙΣ
 🆘🆘🆘
 #φωτιες #φωτια #Πυρκαγια #φωτια_αλληλεγγυη #Βαρυμπόμπη #μμε_ξεφτιλες #skai_xeftiles #opentv #PrayForGreece #αγιο_στεφανο #βαρυμποπη #χαθηκαν_βαρυμπομπη #χαθηκε https://t.co/IRIWoms1pi</t>
  </si>
  <si>
    <t>Sat Aug 07 17:01:32 +0000 2021</t>
  </si>
  <si>
    <t>1195745163815116804</t>
  </si>
  <si>
    <t>http://pbs.twimg.com/profile_images/1305530096829292546/ry6Muo-v_normal.jpg</t>
  </si>
  <si>
    <t>She/Her Elle/Ael/Aelle</t>
  </si>
  <si>
    <t>http://twitter.com/Miaoucrivaine/statuses/1424053103976910856</t>
  </si>
  <si>
    <t>1424053100357238787</t>
  </si>
  <si>
    <t>LeftheriotisC</t>
  </si>
  <si>
    <t>Αυτός που ξέρει δε μιλεί κι όποιος μιλεί δεν ξέρει,
 αυτός που ξέρει προσπαθεί και θα τα καταφέρει.#Πυρκαγια #opentv #φωτιες #PrayForGreece https://t.co/PxRky1kQlF</t>
  </si>
  <si>
    <t>Sat Aug 07 17:01:31 +0000 2021</t>
  </si>
  <si>
    <t>1278767854201049088</t>
  </si>
  <si>
    <t>http://pbs.twimg.com/profile_images/1278772773335314435/q_jaPyry_normal.jpg</t>
  </si>
  <si>
    <t>http://twitter.com/LeftheriotisC/statuses/1424053100357238787</t>
  </si>
  <si>
    <t>1424053080144875523</t>
  </si>
  <si>
    <t>Άνθρωποι και "άνθρωποι", που ακόμα δεν καταλάβαμε την αξία του ενός και μόνο δέντρου.
 #πυρκαγιες #PrayForGreece https://t.co/weud7enTl8</t>
  </si>
  <si>
    <t>Sat Aug 07 17:01:26 +0000 2021</t>
  </si>
  <si>
    <t>http://twitter.com/vasilikivassi23/statuses/1424053080144875523</t>
  </si>
  <si>
    <t>1424053076051234825</t>
  </si>
  <si>
    <t>PrezintPrezin</t>
  </si>
  <si>
    <t>RT @AthinaNst: Έτσι ακούγεται ένα δάσος όταν καίγονται "Ευτυχώς χωρίς θύματα..."
 Πηγή από ίνστα: coachzarou
 #Πυρκαγια #φωτιες #φωτια #πυρκαγιες #πυρκαγιές #Γυθειο #φωτια_βαρυμπομπη #opentv #PrayForGreece #μητσοτακη_παραιτησου ... https://t.co/XT5C9Kcani</t>
  </si>
  <si>
    <t>Sat Aug 07 17:01:25 +0000 2021</t>
  </si>
  <si>
    <t>165706362</t>
  </si>
  <si>
    <t>http://pbs.twimg.com/profile_images/1316718457170407430/ij87GFl-_normal.jpg</t>
  </si>
  <si>
    <t>http://twitter.com/PrezintPrezin/statuses/1424053076051234825</t>
  </si>
  <si>
    <t>{"hashtags":[{"text":"greeceisburning","indices":[106,122]},{"text":"helpgreece","indices":[123,134]},{"text":"PrayForGreece","indices":[135,149]}],"symbols":[],"user_mentions":[],"urls":[{"url":"https://t.co/DDIRurHRN1","expanded_url":"https://twitter.com/ArtemisTsatsaki/status/1423429357486448647","display_url":"twitter.com/ArtemisTsatsak…","indices":[150,173]}]}</t>
  </si>
  <si>
    <t>1424053048436051970</t>
  </si>
  <si>
    <t>Vardas777</t>
  </si>
  <si>
    <t>Sat Aug 07 17:01:19 +0000 2021</t>
  </si>
  <si>
    <t>1014990215096696832</t>
  </si>
  <si>
    <t>http://pbs.twimg.com/profile_images/1269645581124800665/FSiP2Mcd_normal.jpg</t>
  </si>
  <si>
    <t>http://twitter.com/Vardas777/statuses/1424053048436051970</t>
  </si>
  <si>
    <t>1424053039451738120</t>
  </si>
  <si>
    <t>yourpocahontass</t>
  </si>
  <si>
    <t>Sat Aug 07 17:01:16 +0000 2021</t>
  </si>
  <si>
    <t>1243167051524562944</t>
  </si>
  <si>
    <t>http://pbs.twimg.com/profile_images/1378820383852400648/S3JYmb0W_normal.jpg</t>
  </si>
  <si>
    <t>Γουερογοκομόκο, Βιρτζίνια</t>
  </si>
  <si>
    <t>http://twitter.com/yourpocahontass/statuses/1424053039451738120</t>
  </si>
  <si>
    <t>1424052938671013888</t>
  </si>
  <si>
    <t>dinos_sonid</t>
  </si>
  <si>
    <t>Sat Aug 07 17:00:52 +0000 2021</t>
  </si>
  <si>
    <t>834338862713470976</t>
  </si>
  <si>
    <t>http://pbs.twimg.com/profile_images/1008020918248058881/yiYwqbrl_normal.jpg</t>
  </si>
  <si>
    <t>http://twitter.com/dinos_sonid/statuses/1424052938671013888</t>
  </si>
  <si>
    <t>1424052905624145926</t>
  </si>
  <si>
    <t>IKoutsoutou</t>
  </si>
  <si>
    <t>Sat Aug 07 17:00:44 +0000 2021</t>
  </si>
  <si>
    <t>1072755537996062720</t>
  </si>
  <si>
    <t>http://pbs.twimg.com/profile_images/1417444382513541121/_toHSR5o_normal.jpg</t>
  </si>
  <si>
    <t>http://twitter.com/IKoutsoutou/statuses/1424052905624145926</t>
  </si>
  <si>
    <t>1424052892533547009</t>
  </si>
  <si>
    <t>h_seremetis</t>
  </si>
  <si>
    <t>Sat Aug 07 17:00:41 +0000 2021</t>
  </si>
  <si>
    <t>754396801516638208</t>
  </si>
  <si>
    <t>http://pbs.twimg.com/profile_images/1349580543210434563/e54Qu7Y__normal.jpg</t>
  </si>
  <si>
    <t>Canada 🇨🇦</t>
  </si>
  <si>
    <t>http://twitter.com/h_seremetis/statuses/1424052892533547009</t>
  </si>
  <si>
    <t>1424052882865856512</t>
  </si>
  <si>
    <t>imagardener1</t>
  </si>
  <si>
    <t>Sat Aug 07 17:00:39 +0000 2021</t>
  </si>
  <si>
    <t>885774000</t>
  </si>
  <si>
    <t>http://pbs.twimg.com/profile_images/1370840775366488071/ib87KweH_normal.jpg</t>
  </si>
  <si>
    <t>http://twitter.com/imagardener1/statuses/1424052882865856512</t>
  </si>
  <si>
    <t>1424052853304434689</t>
  </si>
  <si>
    <t>zyannav</t>
  </si>
  <si>
    <t>Sat Aug 07 17:00:32 +0000 2021</t>
  </si>
  <si>
    <t>3315572765</t>
  </si>
  <si>
    <t>http://pbs.twimg.com/profile_images/1378488491554783240/I-FQdG0P_normal.jpg</t>
  </si>
  <si>
    <t>She/Her</t>
  </si>
  <si>
    <t>http://twitter.com/zyannav/statuses/1424052853304434689</t>
  </si>
  <si>
    <t>1424052819624083462</t>
  </si>
  <si>
    <t>Sat Aug 07 17:00:24 +0000 2021</t>
  </si>
  <si>
    <t>http://twitter.com/zyannav/statuses/1424052819624083462</t>
  </si>
  <si>
    <t>{"hashtags":[{"text":"PrayforGreece","indices":[74,88]},{"text":"βαρυμπομπη","indices":[89,100]}],"symbols":[],"user_mentions":[{"screen_name":"ssweet_Grande","name":"Iriana","id":1420786318817251300,"id_str":"1420786318817251338","indices":[3,17]}],"urls":[],"media":[{"id":1422597656615039000,"id_str":"1422597656615038977","indices":[101,124],"media_url":"http://pbs.twimg.com/media/E74VCAzXsAEWeid.jpg","media_url_https":"https://pbs.twimg.com/media/E74VCAzXsAEWeid.jpg","url":"https://t.co/qnDUjHzY2t","display_url":"pic.twitter.com/qnDUjHzY2t","expanded_url":"https://twitter.com/ssweet_Grande/status/1422597661300043776/photo/1","type":"photo","sizes":{"thumb":{"w":150,"h":150,"resize":"crop"},"small":{"w":320,"h":200,"resize":"fit"},"medium":{"w":320,"h":200,"resize":"fit"},"large":{"w":320,"h":200,"resize":"fit"}},"source_status_id":1422597661300043800,"source_status_id_str":"1422597661300043776","source_user_id":1420786318817251300,"source_user_id_str":"1420786318817251338"}]}</t>
  </si>
  <si>
    <t>1424052809742405639</t>
  </si>
  <si>
    <t>dieretou</t>
  </si>
  <si>
    <t>Sat Aug 07 17:00:22 +0000 2021</t>
  </si>
  <si>
    <t>2751534202</t>
  </si>
  <si>
    <t>http://pbs.twimg.com/profile_images/1419573057484693508/lJjHM8K6_normal.jpg</t>
  </si>
  <si>
    <t>http://twitter.com/dieretou/statuses/1424052809742405639</t>
  </si>
  <si>
    <t>1424052728263856130</t>
  </si>
  <si>
    <t>lua_relatos</t>
  </si>
  <si>
    <t>Sat Aug 07 17:00:02 +0000 2021</t>
  </si>
  <si>
    <t>1302932156302458883</t>
  </si>
  <si>
    <t>http://pbs.twimg.com/profile_images/1423168581274046464/td3jpxht_normal.jpg</t>
  </si>
  <si>
    <t>http://twitter.com/lua_relatos/statuses/1424052728263856130</t>
  </si>
  <si>
    <t>{"hashtags":[],"symbols":[],"user_mentions":[{"screen_name":"Sory97240989","name":"Sory","id":877627950866329600,"id_str":"877627950866329600","indices":[3,16]},{"screen_name":"NereaG11","name":"Nerea G 🇪🇸💝🇹🇷🐈","id":1124392277588303900,"id_str":"1124392277588303873","indices":[18,27]},{"screen_name":"EnginSpain","name":"@Engin.spain.akyurek","id":999295169643122700,"id_str":"999295169643122689","indices":[28,39]},{"screen_name":"FatmagulEspana","name":"Fatmagul España","id":911703817741389800,"id_str":"911703817741389825","indices":[40,55]},{"screen_name":"juliana_cabo","name":"Juliana Cabo","id":906820826850369500,"id_str":"906820826850369537","indices":[56,69]},{"screen_name":"FansAkyrekMxic1","name":"❤Fans Engin Akyürek México","id":1036715862714183700,"id_str":"1036715862714183681","indices":[70,86]},{"screen_name":"AkyurekForEver","name":"Akyürek For Ever©️","id":1139902709459497000,"id_str":"1139902709459496961","indices":[87,102]},{"screen_name":"anamariaEARNKK","name":"🅰️nnie🇵🇪","id":2952091919,"id_str":"2952091919","indices":[103,118]},{"screen_name":"DearKerim","name":"Laura","id":4325865980,"id_str":"4325865980","indices":[119,129]},{"screen_name":"SoulNav1","name":"Quetzy Nava 🇲🇽","id":1582003142,"id_str":"1582003142","indices":[130,139]}],"urls":[]}</t>
  </si>
  <si>
    <t>1424052716142223367</t>
  </si>
  <si>
    <t>Mariatae8</t>
  </si>
  <si>
    <t>Sat Aug 07 16:59:59 +0000 2021</t>
  </si>
  <si>
    <t>1000828530295558146</t>
  </si>
  <si>
    <t>http://pbs.twimg.com/profile_images/1385265637623320576/vEIR_9Vr_normal.jpg</t>
  </si>
  <si>
    <t>http://twitter.com/Mariatae8/statuses/1424052716142223367</t>
  </si>
  <si>
    <t>1424052700967227394</t>
  </si>
  <si>
    <t>Sat Aug 07 16:59:56 +0000 2021</t>
  </si>
  <si>
    <t>&lt;a href="https://www.blog2social.com" rel="nofollow"&gt;Blog2Social APP&lt;/a&gt;</t>
  </si>
  <si>
    <t>http://twitter.com/NemesisGRE/statuses/1424052700967227394</t>
  </si>
  <si>
    <t>{"hashtags":[{"text":"ΑΙΓΥΠΤΟΣ","indices":[0,9]},{"text":"Γερμανια","indices":[10,19]},{"text":"PrayForGreece","indices":[20,34]},{"text":"ΕΛΛΑΔΑ","indices":[35,42]},{"text":"Greeks","indices":[43,50]},{"text":"εμπρησμος","indices":[51,61]},{"text":"Βασιλικα","indices":[62,71]},{"text":"Πυρκαγια","indices":[72,81]},{"text":"φωτιες","indices":[82,89]}],"symbols":[],"user_mentions":[],"urls":[{"url":"https://t.co/ylOBhI68OP","expanded_url":"https://nemesishd.gr/news/speydei-aigyptos-germania-oykrania/","display_url":"nemesishd.gr/news/speydei-a…","indices":[218,241]}],"media":[{"id":1424052698958241800,"id_str":"1424052698958241793","indices":[242,265],"media_url":"http://pbs.twimg.com/media/E8NAYn7XoAEWiFt.jpg","media_url_https":"https://pbs.twimg.com/media/E8NAYn7XoAEWiFt.jpg","url":"https://t.co/NHMwlHGxgd","display_url":"pic.twitter.com/NHMwlHGxgd","expanded_url":"https://twitter.com/NemesisGRE/status/1424052700967227394/photo/1","type":"photo","sizes":{"thumb":{"w":150,"h":150,"resize":"crop"},"small":{"w":680,"h":510,"resize":"fit"},"medium":{"w":1200,"h":900,"resize":"fit"},"large":{"w":1200,"h":900,"resize":"fit"}}}]}</t>
  </si>
  <si>
    <t>1424052682780729351</t>
  </si>
  <si>
    <t>mrspetty__</t>
  </si>
  <si>
    <t>Sat Aug 07 16:59:51 +0000 2021</t>
  </si>
  <si>
    <t>1123306432810684416</t>
  </si>
  <si>
    <t>http://pbs.twimg.com/profile_images/1414018835364073478/CsaiwmzM_normal.jpg</t>
  </si>
  <si>
    <t>http://twitter.com/mrspetty__/statuses/1424052682780729351</t>
  </si>
  <si>
    <t>1424052627986386949</t>
  </si>
  <si>
    <t>adorespidey</t>
  </si>
  <si>
    <t>Sat Aug 07 16:59:38 +0000 2021</t>
  </si>
  <si>
    <t>4905385810</t>
  </si>
  <si>
    <t>http://pbs.twimg.com/profile_images/1402068168613543939/2qpEH1hs_normal.jpg</t>
  </si>
  <si>
    <t>tpwk</t>
  </si>
  <si>
    <t>http://twitter.com/adorespidey/statuses/1424052627986386949</t>
  </si>
  <si>
    <t>1424052561099771908</t>
  </si>
  <si>
    <t>Ptiloupii</t>
  </si>
  <si>
    <t>Sat Aug 07 16:59:22 +0000 2021</t>
  </si>
  <si>
    <t>711526784148361216</t>
  </si>
  <si>
    <t>http://pbs.twimg.com/profile_images/711527659952607232/plLRzcgH_normal.jpg</t>
  </si>
  <si>
    <t>in my bed, crying</t>
  </si>
  <si>
    <t>http://twitter.com/Ptiloupii/statuses/1424052561099771908</t>
  </si>
  <si>
    <t>1424052557794750470</t>
  </si>
  <si>
    <t>MMoiraia</t>
  </si>
  <si>
    <t>1414887279651397632</t>
  </si>
  <si>
    <t>http://pbs.twimg.com/profile_images/1414887892024012800/SECUrC3D_normal.jpg</t>
  </si>
  <si>
    <t>http://twitter.com/MMoiraia/statuses/1424052557794750470</t>
  </si>
  <si>
    <t>1424052529361530887</t>
  </si>
  <si>
    <t>palmografos</t>
  </si>
  <si>
    <t>Sat Aug 07 16:59:15 +0000 2021</t>
  </si>
  <si>
    <t>2893500977</t>
  </si>
  <si>
    <t>http://pbs.twimg.com/profile_images/1415256528332935177/TXRumqxn_normal.jpg</t>
  </si>
  <si>
    <t>http://twitter.com/palmografos/statuses/1424052529361530887</t>
  </si>
  <si>
    <t>{"hashtags":[{"text":"Εμβολιαστικό_Κέντρο_Περιστερίου","indices":[24,56]},{"text":"PrayForGreece","indices":[57,71]}],"symbols":[],"user_mentions":[],"urls":[{"url":"https://t.co/2KwtfM9j0R","expanded_url":"http://www.palmografos.com/permalink/35615.html","display_url":"palmografos.com/permalink/3561…","indices":[0,23]}]}</t>
  </si>
  <si>
    <t>1424052482917994509</t>
  </si>
  <si>
    <t>onikasmajestyyy</t>
  </si>
  <si>
    <t>Sat Aug 07 16:59:04 +0000 2021</t>
  </si>
  <si>
    <t>1342216976467427329</t>
  </si>
  <si>
    <t>http://pbs.twimg.com/profile_images/1412707075235450883/YxCQu4kH_normal.jpg</t>
  </si>
  <si>
    <t>http://twitter.com/onikasmajestyyy/statuses/1424052482917994509</t>
  </si>
  <si>
    <t>1424052475284398091</t>
  </si>
  <si>
    <t>malucinefila</t>
  </si>
  <si>
    <t>Sat Aug 07 16:59:02 +0000 2021</t>
  </si>
  <si>
    <t>56512458</t>
  </si>
  <si>
    <t>http://pbs.twimg.com/profile_images/1256290421396738048/OmG46X-__normal.jpg</t>
  </si>
  <si>
    <t>mexico</t>
  </si>
  <si>
    <t>http://twitter.com/malucinefila/statuses/1424052475284398091</t>
  </si>
  <si>
    <t>{"hashtags":[],"symbols":[],"user_mentions":[{"screen_name":"NereaG11","name":"Nerea G 🇪🇸💝🇹🇷🐈","id":1124392277588303900,"id_str":"1124392277588303873","indices":[3,12]},{"screen_name":"FansAkyrekMxic1","name":"❤Fans Engin Akyürek México","id":1036715862714183700,"id_str":"1036715862714183681","indices":[14,30]},{"screen_name":"EnginSpain","name":"@Engin.spain.akyurek","id":999295169643122700,"id_str":"999295169643122689","indices":[31,42]},{"screen_name":"FatmagulEspana","name":"Fatmagul España","id":911703817741389800,"id_str":"911703817741389825","indices":[43,58]},{"screen_name":"juliana_cabo","name":"Juliana Cabo","id":906820826850369500,"id_str":"906820826850369537","indices":[59,72]},{"screen_name":"AkyurekForEver","name":"Akyürek For Ever©️","id":1139902709459497000,"id_str":"1139902709459496961","indices":[73,88]},{"screen_name":"anamariaEARNKK","name":"🅰️nnie🇵🇪","id":2952091919,"id_str":"2952091919","indices":[89,104]},{"screen_name":"DearKerim","name":"Laura","id":4325865980,"id_str":"4325865980","indices":[105,115]},{"screen_name":"SoulNav1","name":"Quetzy Nava 🇲🇽","id":1582003142,"id_str":"1582003142","indices":[116,125]}],"urls":[]}</t>
  </si>
  <si>
    <t>1424052468867010560</t>
  </si>
  <si>
    <t>MeliLaliterok</t>
  </si>
  <si>
    <t>Sat Aug 07 16:59:00 +0000 2021</t>
  </si>
  <si>
    <t>1410807210</t>
  </si>
  <si>
    <t>http://pbs.twimg.com/profile_images/1412485949393625093/YnjKe55K_normal.jpg</t>
  </si>
  <si>
    <t>http://twitter.com/MeliLaliterok/statuses/1424052468867010560</t>
  </si>
  <si>
    <t>{"hashtags":[{"text":"φωτιες","indices":[109,116]},{"text":"πυρκαγιες","indices":[117,127]},{"text":"PrayForGreece","indices":[128,142]}],"symbols":[],"user_mentions":[],"urls":[],"media":[{"id":1424052425078497300,"id_str":"1424052425078497282","indices":[143,166],"media_url":"http://pbs.twimg.com/ext_tw_video_thumb/1424052425078497282/pu/img/XJcwz6m6d1o8IUgd.jpg","media_url_https":"https://pbs.twimg.com/ext_tw_video_thumb/1424052425078497282/pu/img/XJcwz6m6d1o8IUgd.jpg","url":"https://t.co/5WdK7RGpPD","display_url":"pic.twitter.com/5WdK7RGpPD","expanded_url":"https://twitter.com/MeliLaliterok/status/1424052468867010560/video/1","type":"photo","sizes":{"thumb":{"w":150,"h":150,"resize":"crop"},"small":{"w":383,"h":680,"resize":"fit"},"large":{"w":576,"h":1024,"resize":"fit"},"medium":{"w":576,"h":1024,"resize":"fit"}}}]}</t>
  </si>
  <si>
    <t>1424052426634670087</t>
  </si>
  <si>
    <t>colonyvinyl</t>
  </si>
  <si>
    <t>Sat Aug 07 16:58:50 +0000 2021</t>
  </si>
  <si>
    <t>1250529523659137024</t>
  </si>
  <si>
    <t>http://pbs.twimg.com/profile_images/1409616377145614337/qVHNPl6T_normal.jpg</t>
  </si>
  <si>
    <t>she / her | lesbian ✡︎</t>
  </si>
  <si>
    <t>http://twitter.com/colonyvinyl/statuses/1424052426634670087</t>
  </si>
  <si>
    <t>1424052414739619840</t>
  </si>
  <si>
    <t>seafoamtears</t>
  </si>
  <si>
    <t>Sat Aug 07 16:58:47 +0000 2021</t>
  </si>
  <si>
    <t>1224789190107332610</t>
  </si>
  <si>
    <t>http://pbs.twimg.com/profile_images/1423946774109032449/Nq3uB4bg_normal.png</t>
  </si>
  <si>
    <t>http://twitter.com/seafoamtears/statuses/1424052414739619840</t>
  </si>
  <si>
    <t>1424052408510869509</t>
  </si>
  <si>
    <t>SATANSEOK_</t>
  </si>
  <si>
    <t>Sat Aug 07 16:58:46 +0000 2021</t>
  </si>
  <si>
    <t>991708532239151104</t>
  </si>
  <si>
    <t>http://pbs.twimg.com/profile_images/1395611454527598592/o1V-Z0mB_normal.jpg</t>
  </si>
  <si>
    <t>NJ thighs</t>
  </si>
  <si>
    <t>http://twitter.com/SATANSEOK_/statuses/1424052408510869509</t>
  </si>
  <si>
    <t>1424052360129753090</t>
  </si>
  <si>
    <t>lea_valentine</t>
  </si>
  <si>
    <t>Sat Aug 07 16:58:34 +0000 2021</t>
  </si>
  <si>
    <t>140515717</t>
  </si>
  <si>
    <t>http://pbs.twimg.com/profile_images/1293866475539902465/RfuHrVqT_normal.jpg</t>
  </si>
  <si>
    <t>http://twitter.com/lea_valentine/statuses/1424052360129753090</t>
  </si>
  <si>
    <t>1424052348851212289</t>
  </si>
  <si>
    <t>mlovesuu1</t>
  </si>
  <si>
    <t>Sat Aug 07 16:58:32 +0000 2021</t>
  </si>
  <si>
    <t>1309518525598502912</t>
  </si>
  <si>
    <t>http://pbs.twimg.com/profile_images/1389629659181105162/6B40wuPD_normal.jpg</t>
  </si>
  <si>
    <t>layout by reveluvi3</t>
  </si>
  <si>
    <t>http://twitter.com/mlovesuu1/statuses/1424052348851212289</t>
  </si>
  <si>
    <t>1424052346888331265</t>
  </si>
  <si>
    <t>Antoniafan1</t>
  </si>
  <si>
    <t>Sat Aug 07 16:58:31 +0000 2021</t>
  </si>
  <si>
    <t>1053241843</t>
  </si>
  <si>
    <t>http://twitter.com/Antoniafan1/statuses/1424052346888331265</t>
  </si>
  <si>
    <t>{"hashtags":[{"text":"prayForGreece","indices":[110,124]}],"symbols":[],"user_mentions":[{"screen_name":"DCI_Morse_OXF","name":"DCI Morse 🏴󠁧󠁢󠁷󠁬󠁳󠁿🇬🇧","id":2972376605,"id_str":"2972376605","indices":[3,17]}],"urls":[]}</t>
  </si>
  <si>
    <t>1424052346401742852</t>
  </si>
  <si>
    <t>NereaG11</t>
  </si>
  <si>
    <t>1036715862714183681</t>
  </si>
  <si>
    <t>FansAkyrekMxic1</t>
  </si>
  <si>
    <t>1124392277588303873</t>
  </si>
  <si>
    <t>1424046442612727810</t>
  </si>
  <si>
    <t>http://pbs.twimg.com/profile_images/1414726138803466240/EW-Wv7Nw_normal.jpg</t>
  </si>
  <si>
    <t>Málaga, España</t>
  </si>
  <si>
    <t>http://twitter.com/NereaG11/statuses/1424052346401742852</t>
  </si>
  <si>
    <t>{"hashtags":[{"text":"EnginAkyürek","indices":[552,565]},{"text":"PrayForTurkey","indices":[566,580]},{"text":"PrayForGreece","indices":[581,595]},{"text":"SpainwithTurkey","indices":[596,612]}],"symbols":[],"user_mentions":[{"screen_name":"FansAkyrekMxic1","name":"❤Fans Engin Akyürek México","id":1036715862714183700,"id_str":"1036715862714183681","indices":[0,16]},{"screen_name":"EnginSpain","name":"@Engin.spain.akyurek","id":999295169643122700,"id_str":"999295169643122689","indices":[17,28]},{"screen_name":"FatmagulEspana","name":"Fatmagul España","id":911703817741389800,"id_str":"911703817741389825","indices":[29,44]},{"screen_name":"juliana_cabo","name":"Juliana Cabo","id":906820826850369500,"id_str":"906820826850369537","indices":[45,58]},{"screen_name":"AkyurekForEver","name":"Akyürek For Ever©️","id":1139902709459497000,"id_str":"1139902709459496961","indices":[59,74]},{"screen_name":"anamariaEARNKK","name":"🅰️nnie🇵🇪","id":2952091919,"id_str":"2952091919","indices":[75,90]},{"screen_name":"DearKerim","name":"Laura","id":4325865980,"id_str":"4325865980","indices":[91,101]},{"screen_name":"SoulNav1","name":"Quetzy Nava 🇲🇽","id":1582003142,"id_str":"1582003142","indices":[102,111]},{"screen_name":"marthar290766","name":"Martha/Akyürek🇲🇽🇹🇷🇰🇷","id":718975110737072100,"id_str":"718975110737072128","indices":[112,126]},{"screen_name":"MVictoriaFigue1","name":"M Victoria Figueroa Lozano","id":983373468279373800,"id_str":"983373468279373824","indices":[127,143]},{"screen_name":"zulemadifrances","name":"Zulema 🇦🇷 👑E.A👑","id":610264607,"id_str":"610264607","indices":[144,160]},{"screen_name":"PilyAkyurekOzci","name":"Pili Akyürek De Özçivit 🇲🇽 🇹🇷","id":910978155615105000,"id_str":"910978155615105024","indices":[161,177]},{"screen_name":"kubra00_07","name":"kübra","id":868624243,"id_str":"868624243","indices":[178,189]},{"screen_name":"PiniSylvia","name":"Sylvia Pini","id":1217654520001384400,"id_str":"1217654520001384450","indices":[190,201]},{"screen_name":"AnaPaul96065645","name":"Ana kookmin👧🐨🐰🐿️🐱🐹🐥🐻","id":4768881921,"id_str":"4768881921","indices":[202,218]},{"screen_name":"malucinefila","name":"Malu Arenas🇲🇽🇲🇽","id":56512458,"id_str":"56512458","indices":[219,232]},{"screen_name":"lidiasofia53","name":"Lidia Akyürek🇦🇷❤️🇹🇷","id":1286727054,"id_str":"1286727054","indices":[233,246]},{"screen_name":"Sory97240989","name":"Sory","id":877627950866329600,"id_str":"877627950866329600","indices":[247,260]},{"screen_name":"Terka_36","name":"JN","id":982728122012401700,"id_str":"982728122012401664","indices":[261,270]},{"screen_name":"TamaraPerezRos1","name":"Tamara Perez-Rosello","id":1215456378476691500,"id_str":"1215456378476691456","indices":[271,287]},{"screen_name":"EnginAkyurekRD","name":"EnginAkyurekRD🇩🇴","id":798929447743356900,"id_str":"798929447743356928","indices":[288,303]},{"screen_name":"80M2018","name":"❤🌸Màŕwà💙🌺🌹","id":2861954739,"id_str":"2861954739","indices":[304,312]},{"screen_name":"Patry1015","name":"Patry1015","id":1368740779020193800,"id_str":"1368740779020193796","indices":[313,323]},{"screen_name":"Maria90116652","name":"Maria","id":1259252520687452200,"id_str":"1259252520687452160","indices":[324,338]},{"screen_name":"bezsuzska","name":"bezsuzska🇭🇺","id":950490260202573800,"id_str":"950490260202573824","indices":[339,349]},{"screen_name":"akyurekmi","name":"AkyurekmiAngel","id":1188208972546871300,"id_str":"1188208972546871296","indices":[350,360]}],"urls":[],"media":[{"id":1424052330341748700,"id_str":"1424052330341748736","indices":[613,636],"media_url":"http://pbs.twimg.com/media/E8NADKuWUAAsC97.jpg","media_url_https":"https://pbs.twimg.com/media/E8NADKuWUAAsC97.jpg","url":"https://t.co/bCSPxDwXj8","display_url":"pic.twitter.com/bCSPxDwXj8","expanded_url":"https://twitter.com/NereaG11/status/1424052346401742852/photo/1","type":"photo","sizes":{"medium":{"w":1200,"h":1194,"resize":"fit"},"thumb":{"w":150,"h":150,"resize":"crop"},"large":{"w":1242,"h":1236,"resize":"fit"},"small":{"w":680,"h":677,"resize":"fit"}}}]}</t>
  </si>
  <si>
    <t>1424052343344177155</t>
  </si>
  <si>
    <t>athinou_li</t>
  </si>
  <si>
    <t>Sat Aug 07 16:58:30 +0000 2021</t>
  </si>
  <si>
    <t>1361071343953920003</t>
  </si>
  <si>
    <t>http://pbs.twimg.com/profile_images/1408861649310715909/C9Be6PIl_normal.jpg</t>
  </si>
  <si>
    <t>Πάτρα, Ελλάς</t>
  </si>
  <si>
    <t>http://twitter.com/athinou_li/statuses/1424052343344177155</t>
  </si>
  <si>
    <t>1424052312528535557</t>
  </si>
  <si>
    <t>seasonmaraj</t>
  </si>
  <si>
    <t>Sat Aug 07 16:58:23 +0000 2021</t>
  </si>
  <si>
    <t>922464867436593153</t>
  </si>
  <si>
    <t>http://pbs.twimg.com/profile_images/1412027783044386827/_ph9aayK_normal.jpg</t>
  </si>
  <si>
    <t>nickispace</t>
  </si>
  <si>
    <t>http://twitter.com/seasonmaraj/statuses/1424052312528535557</t>
  </si>
  <si>
    <t>{"hashtags":[{"text":"prayforgreece","indices":[196,210]},{"text":"πυρκαγιες","indices":[211,221]},{"text":"fires","indices":[222,228]}],"symbols":[],"user_mentions":[],"urls":[{"url":"https://t.co/qn4I5K0fzd","expanded_url":"https://twitter.com/sotiridi1/status/1423778633982914564","display_url":"twitter.com/sotiridi1/stat…","indices":[229,252]}]}</t>
  </si>
  <si>
    <t>1424052277019648003</t>
  </si>
  <si>
    <t>CharitaStathop1</t>
  </si>
  <si>
    <t>Sat Aug 07 16:58:15 +0000 2021</t>
  </si>
  <si>
    <t>1234166483804205056</t>
  </si>
  <si>
    <t>http://pbs.twimg.com/profile_images/1234168171382411265/XJ7WSXT5_normal.jpg</t>
  </si>
  <si>
    <t>http://twitter.com/CharitaStathop1/statuses/1424052277019648003</t>
  </si>
  <si>
    <t>1424052247600771075</t>
  </si>
  <si>
    <t>LastCarnxval</t>
  </si>
  <si>
    <t>Sat Aug 07 16:58:08 +0000 2021</t>
  </si>
  <si>
    <t>815641413924913154</t>
  </si>
  <si>
    <t>http://pbs.twimg.com/profile_images/1419942852705099781/7ksCgUTc_normal.jpg</t>
  </si>
  <si>
    <t>ADULT - She/her - TZ CET</t>
  </si>
  <si>
    <t>http://twitter.com/LastCarnxval/statuses/1424052247600771075</t>
  </si>
  <si>
    <t>1424052219586940932</t>
  </si>
  <si>
    <t>Sat Aug 07 16:58:01 +0000 2021</t>
  </si>
  <si>
    <t>http://twitter.com/AlexanderBellas/statuses/1424052219586940932</t>
  </si>
  <si>
    <t>1424052165983842304</t>
  </si>
  <si>
    <t>ThreadbarePanda</t>
  </si>
  <si>
    <t>Sat Aug 07 16:57:48 +0000 2021</t>
  </si>
  <si>
    <t>241894599</t>
  </si>
  <si>
    <t>http://pbs.twimg.com/profile_images/2244398758/image_normal.jpg</t>
  </si>
  <si>
    <t>http://twitter.com/ThreadbarePanda/statuses/1424052165983842304</t>
  </si>
  <si>
    <t>1424052142738968580</t>
  </si>
  <si>
    <t>Eteins_celle</t>
  </si>
  <si>
    <t>Sat Aug 07 16:57:43 +0000 2021</t>
  </si>
  <si>
    <t>936742243</t>
  </si>
  <si>
    <t>http://pbs.twimg.com/profile_images/1245037169988730880/2SdxKbIa_normal.jpg</t>
  </si>
  <si>
    <t>Ailleurs.</t>
  </si>
  <si>
    <t>http://twitter.com/Eteins_celle/statuses/1424052142738968580</t>
  </si>
  <si>
    <t>1424052035947794432</t>
  </si>
  <si>
    <t>Loalasushi</t>
  </si>
  <si>
    <t>Sat Aug 07 16:57:17 +0000 2021</t>
  </si>
  <si>
    <t>470587261</t>
  </si>
  <si>
    <t>http://pbs.twimg.com/profile_images/1061039244238602241/XWOD32Is_normal.jpg</t>
  </si>
  <si>
    <t>Florida</t>
  </si>
  <si>
    <t>http://twitter.com/Loalasushi/statuses/1424052035947794432</t>
  </si>
  <si>
    <t>1424052023071186946</t>
  </si>
  <si>
    <t>kisstetsurou</t>
  </si>
  <si>
    <t>Sat Aug 07 16:57:14 +0000 2021</t>
  </si>
  <si>
    <t>1266327804993343490</t>
  </si>
  <si>
    <t>http://pbs.twimg.com/profile_images/1413470966559117320/Ue9GcXOg_normal.jpg</t>
  </si>
  <si>
    <t>she he they + xe 17 cbyf</t>
  </si>
  <si>
    <t>http://twitter.com/kisstetsurou/statuses/1424052023071186946</t>
  </si>
  <si>
    <t>1424051965395447817</t>
  </si>
  <si>
    <t>elkevo1</t>
  </si>
  <si>
    <t>Sat Aug 07 16:57:00 +0000 2021</t>
  </si>
  <si>
    <t>241130453</t>
  </si>
  <si>
    <t>http://pbs.twimg.com/profile_images/1422295941369958404/bTdADZoE_normal.jpg</t>
  </si>
  <si>
    <t xml:space="preserve">☄️B612 🇵🇷 West is Best </t>
  </si>
  <si>
    <t>http://twitter.com/elkevo1/statuses/1424051965395447817</t>
  </si>
  <si>
    <t>1424051914325598210</t>
  </si>
  <si>
    <t>ElpomperoJohnny</t>
  </si>
  <si>
    <t>Sat Aug 07 16:56:48 +0000 2021</t>
  </si>
  <si>
    <t>304662274</t>
  </si>
  <si>
    <t>http://pbs.twimg.com/profile_images/1253403324352774144/qmVnOUPk_normal.jpg</t>
  </si>
  <si>
    <t>http://twitter.com/ElpomperoJohnny/statuses/1424051914325598210</t>
  </si>
  <si>
    <t>{"hashtags":[{"text":"Μητσοτακη_γαμιεσαι","indices":[44,63]},{"text":"πουστρα_κυβερνηση","indices":[64,82]},{"text":"Πυρκαγια","indices":[83,92]},{"text":"opentv","indices":[93,100]},{"text":"Ευβοιας","indices":[101,109]},{"text":"φωτιες","indices":[110,117]},{"text":"μητσοτακη_παραιτησου","indices":[118,139]}],"symbols":[],"user_mentions":[{"screen_name":"mVidias","name":"Μιχάλης Βιδιάς","id":765136919651024900,"id_str":"765136919651024896","indices":[3,11]}],"urls":[]}</t>
  </si>
  <si>
    <t>1424051906926755847</t>
  </si>
  <si>
    <t>madzialemma</t>
  </si>
  <si>
    <t>Sat Aug 07 16:56:46 +0000 2021</t>
  </si>
  <si>
    <t>1233052695637975040</t>
  </si>
  <si>
    <t>Sotiridi1</t>
  </si>
  <si>
    <t>602170592</t>
  </si>
  <si>
    <t>1424020128707096577</t>
  </si>
  <si>
    <t>http://pbs.twimg.com/profile_images/1415717521865461768/eRFjYAjj_normal.jpg</t>
  </si>
  <si>
    <t>http://twitter.com/madzialemma/statuses/1424051906926755847</t>
  </si>
  <si>
    <t>{"hashtags":[{"text":"PrayForGreece","indices":[62,76]}],"symbols":[],"user_mentions":[{"screen_name":"Sotiridi1","name":"Sotiri Dimpinoudis 🇬🇷","id":1233052695637975000,"id_str":"1233052695637975040","indices":[0,10]}],"urls":[]}</t>
  </si>
  <si>
    <t>1424051890065756168</t>
  </si>
  <si>
    <t>GEORGIABOURLI</t>
  </si>
  <si>
    <t>Sat Aug 07 16:56:42 +0000 2021</t>
  </si>
  <si>
    <t>564445627</t>
  </si>
  <si>
    <t>http://pbs.twimg.com/profile_images/998242834619686912/X0B4Tli4_normal.jpg</t>
  </si>
  <si>
    <t>http://twitter.com/GEORGIABOURLI/statuses/1424051890065756168</t>
  </si>
  <si>
    <t>1424051829038583814</t>
  </si>
  <si>
    <t>MiaSanMia2013</t>
  </si>
  <si>
    <t>Sat Aug 07 16:56:28 +0000 2021</t>
  </si>
  <si>
    <t>1364492341</t>
  </si>
  <si>
    <t>http://pbs.twimg.com/profile_images/1424039530152218630/fiiDaTi5_normal.jpg</t>
  </si>
  <si>
    <t>http://twitter.com/MiaSanMia2013/statuses/1424051829038583814</t>
  </si>
  <si>
    <t>{"hashtags":[{"text":"PrayForGreece","indices":[117,131]}],"symbols":[],"user_mentions":[],"urls":[],"media":[{"id":1424051826740056000,"id_str":"1424051826740056065","indices":[132,155],"media_url":"http://pbs.twimg.com/media/E8M_l2qWUAEuR-D.jpg","media_url_https":"https://pbs.twimg.com/media/E8M_l2qWUAEuR-D.jpg","url":"https://t.co/qengfVG02h","display_url":"pic.twitter.com/qengfVG02h","expanded_url":"https://twitter.com/MiaSanMia2013/status/1424051829038583814/photo/1","type":"photo","sizes":{"medium":{"w":1080,"h":421,"resize":"fit"},"thumb":{"w":150,"h":150,"resize":"crop"},"small":{"w":680,"h":265,"resize":"fit"},"large":{"w":1080,"h":421,"resize":"fit"}}}]}</t>
  </si>
  <si>
    <t>1424051814626955264</t>
  </si>
  <si>
    <t>Raven__7</t>
  </si>
  <si>
    <t>Sat Aug 07 16:56:24 +0000 2021</t>
  </si>
  <si>
    <t>3111196682</t>
  </si>
  <si>
    <t>http://pbs.twimg.com/profile_images/1380880754679422978/VGg8RXfH_normal.jpg</t>
  </si>
  <si>
    <t>http://twitter.com/Raven__7/statuses/1424051814626955264</t>
  </si>
  <si>
    <t>1424051790471999492</t>
  </si>
  <si>
    <t>julesvaldes</t>
  </si>
  <si>
    <t>Sat Aug 07 16:56:19 +0000 2021</t>
  </si>
  <si>
    <t>1172947508206690304</t>
  </si>
  <si>
    <t>http://pbs.twimg.com/profile_images/1387733004936749060/nvicx-TY_normal.jpg</t>
  </si>
  <si>
    <t>She/ her</t>
  </si>
  <si>
    <t>http://twitter.com/julesvaldes/statuses/1424051790471999492</t>
  </si>
  <si>
    <t>1424051746335338498</t>
  </si>
  <si>
    <t>alex09er</t>
  </si>
  <si>
    <t>Sat Aug 07 16:56:08 +0000 2021</t>
  </si>
  <si>
    <t>605757167</t>
  </si>
  <si>
    <t>http://pbs.twimg.com/profile_images/1353024112399167502/CkDBG921_normal.jpg</t>
  </si>
  <si>
    <t>Ich bin (k)ein Berliner</t>
  </si>
  <si>
    <t>http://twitter.com/alex09er/statuses/1424051746335338498</t>
  </si>
  <si>
    <t>{"hashtags":[{"text":"prayforgreece","indices":[48,62]}],"symbols":[],"user_mentions":[],"urls":[]}</t>
  </si>
  <si>
    <t>1424051734939410433</t>
  </si>
  <si>
    <t>T_E_S_L_A_</t>
  </si>
  <si>
    <t>Sat Aug 07 16:56:05 +0000 2021</t>
  </si>
  <si>
    <t>776107875059904512</t>
  </si>
  <si>
    <t>http://pbs.twimg.com/profile_images/1363894403639767041/onJHqhYA_normal.jpg</t>
  </si>
  <si>
    <t>http://twitter.com/T_E_S_L_A_/statuses/1424051734939410433</t>
  </si>
  <si>
    <t>1424051733815336960</t>
  </si>
  <si>
    <t>lordkames1</t>
  </si>
  <si>
    <t>2232097795</t>
  </si>
  <si>
    <t>http://pbs.twimg.com/profile_images/1320017620830195712/V7m_neO2_normal.jpg</t>
  </si>
  <si>
    <t>NY 1</t>
  </si>
  <si>
    <t>http://twitter.com/lordkames1/statuses/1424051733815336960</t>
  </si>
  <si>
    <t>1424051719193911296</t>
  </si>
  <si>
    <t>gigante_enza</t>
  </si>
  <si>
    <t>Sat Aug 07 16:56:02 +0000 2021</t>
  </si>
  <si>
    <t>980218684030504960</t>
  </si>
  <si>
    <t>http://pbs.twimg.com/profile_images/1373706795840061444/BXgAgYxq_normal.jpg</t>
  </si>
  <si>
    <t>Napoli, Campania</t>
  </si>
  <si>
    <t>http://twitter.com/gigante_enza/statuses/1424051719193911296</t>
  </si>
  <si>
    <t>1424051713359630341</t>
  </si>
  <si>
    <t>LadySKG</t>
  </si>
  <si>
    <t>Sat Aug 07 16:56:00 +0000 2021</t>
  </si>
  <si>
    <t>1126590423076675586</t>
  </si>
  <si>
    <t>http://pbs.twimg.com/profile_images/1230143996925825025/fOLV1Arn_normal.jpg</t>
  </si>
  <si>
    <t>http://twitter.com/LadySKG/statuses/1424051713359630341</t>
  </si>
  <si>
    <t>1424051697861672963</t>
  </si>
  <si>
    <t>2021musterjk</t>
  </si>
  <si>
    <t>Sat Aug 07 16:55:57 +0000 2021</t>
  </si>
  <si>
    <t>1274815566</t>
  </si>
  <si>
    <t>http://pbs.twimg.com/profile_images/1413470966299054086/kHH5z7cf_normal.jpg</t>
  </si>
  <si>
    <t>#BLM</t>
  </si>
  <si>
    <t>http://twitter.com/2021musterjk/statuses/1424051697861672963</t>
  </si>
  <si>
    <t>1424051673480187910</t>
  </si>
  <si>
    <t>eyLrEtZjbk9YsoG</t>
  </si>
  <si>
    <t>Sat Aug 07 16:55:51 +0000 2021</t>
  </si>
  <si>
    <t>1133412412055588864</t>
  </si>
  <si>
    <t>http://pbs.twimg.com/profile_images/1255255995346976768/rU0NmAFL_normal.jpg</t>
  </si>
  <si>
    <t>http://twitter.com/eyLrEtZjbk9YsoG/statuses/1424051673480187910</t>
  </si>
  <si>
    <t>{"hashtags":[{"text":"Πυρκαγια","indices":[63,72]},{"text":"PrayForGreece","indices":[73,87]}],"symbols":[],"user_mentions":[{"screen_name":"yoon1verse__","name":"yoongi's tangerine⁷","id":1096028047185199100,"id_str":"1096028047185199105","indices":[3,16]}],"urls":[],"media":[{"id":1423370347894747100,"id_str":"1423370347894747150","indices":[88,111],"media_url":"http://pbs.twimg.com/media/E8DTykIXMA4Yy1K.jpg","media_url_https":"https://pbs.twimg.com/media/E8DTykIXMA4Yy1K.jpg","url":"https://t.co/KUEfYmLwok","display_url":"pic.twitter.com/KUEfYmLwok","expanded_url":"https://twitter.com/yoon1verse__/status/1423370350142926849/photo/1","type":"photo","sizes":{"thumb":{"w":150,"h":150,"resize":"crop"},"medium":{"w":960,"h":1200,"resize":"fit"},"small":{"w":544,"h":680,"resize":"fit"},"large":{"w":1080,"h":1350,"resize":"fit"}},"source_status_id":1423370350142926800,"source_status_id_str":"1423370350142926849","source_user_id":1096028047185199100,"source_user_id_str":"1096028047185199105"}]}</t>
  </si>
  <si>
    <t>1424051642614358016</t>
  </si>
  <si>
    <t>Spanoularos</t>
  </si>
  <si>
    <t>Sat Aug 07 16:55:43 +0000 2021</t>
  </si>
  <si>
    <t>871108641700687874</t>
  </si>
  <si>
    <t>http://pbs.twimg.com/profile_images/1217405795031298048/L6_Lt4Y1_normal.jpg</t>
  </si>
  <si>
    <t>http://twitter.com/Spanoularos/statuses/1424051642614358016</t>
  </si>
  <si>
    <t>1424051573412483079</t>
  </si>
  <si>
    <t>ana_captures</t>
  </si>
  <si>
    <t>Sat Aug 07 16:55:27 +0000 2021</t>
  </si>
  <si>
    <t>1041585792416538624</t>
  </si>
  <si>
    <t>http://pbs.twimg.com/profile_images/1191994436990963712/vLKCvJ4e_normal.jpg</t>
  </si>
  <si>
    <t>http://twitter.com/ana_captures/statuses/1424051573412483079</t>
  </si>
  <si>
    <t>1424051519175942151</t>
  </si>
  <si>
    <t>StratosCharalam</t>
  </si>
  <si>
    <t>Sat Aug 07 16:55:14 +0000 2021</t>
  </si>
  <si>
    <t>3221729950</t>
  </si>
  <si>
    <t>http://pbs.twimg.com/profile_images/593441053438513152/hIX5xh8o_normal.jpg</t>
  </si>
  <si>
    <t>http://twitter.com/StratosCharalam/statuses/1424051519175942151</t>
  </si>
  <si>
    <t>1424051481355997186</t>
  </si>
  <si>
    <t>catrollo</t>
  </si>
  <si>
    <t>Sat Aug 07 16:55:05 +0000 2021</t>
  </si>
  <si>
    <t>54653263</t>
  </si>
  <si>
    <t>http://pbs.twimg.com/profile_images/873928074726977537/6uR158Tj_normal.jpg</t>
  </si>
  <si>
    <t>Wessex, UK</t>
  </si>
  <si>
    <t>http://twitter.com/catrollo/statuses/1424051481355997186</t>
  </si>
  <si>
    <t>{"hashtags":[{"text":"PrayForGreece","indices":[145,159]}],"symbols":[],"user_mentions":[{"screen_name":"BorisJohnson","name":"Boris Johnson","id":3131144855,"id_str":"3131144855","indices":[4,17]}],"urls":[{"url":"https://t.co/GwZ37hkxvP","expanded_url":"https://www.lbc.co.uk/news/fires-engulf-mediterranean-resorts-as-greece-sees-worst-heatwave-for-30-years/","display_url":"lbc.co.uk/news/fires-eng…","indices":[160,183]}]}</t>
  </si>
  <si>
    <t>1424051477480411138</t>
  </si>
  <si>
    <t>wlwyoimiya</t>
  </si>
  <si>
    <t>Sat Aug 07 16:55:04 +0000 2021</t>
  </si>
  <si>
    <t>1396588881068404736</t>
  </si>
  <si>
    <t>http://pbs.twimg.com/profile_images/1423649291445444623/7x6kaXvY_normal.jpg</t>
  </si>
  <si>
    <t xml:space="preserve"> ┊ they  fae  bun  nya </t>
  </si>
  <si>
    <t>http://twitter.com/wlwyoimiya/statuses/1424051477480411138</t>
  </si>
  <si>
    <t>1424051456529809414</t>
  </si>
  <si>
    <t>mmoutafides</t>
  </si>
  <si>
    <t>Sat Aug 07 16:54:59 +0000 2021</t>
  </si>
  <si>
    <t>66699630</t>
  </si>
  <si>
    <t>http://pbs.twimg.com/profile_images/582186314327556096/p5RIxeOw_normal.jpg</t>
  </si>
  <si>
    <t>http://twitter.com/mmoutafides/statuses/1424051456529809414</t>
  </si>
  <si>
    <t>1424051402893107204</t>
  </si>
  <si>
    <t>Alexxakta</t>
  </si>
  <si>
    <t>Sat Aug 07 16:54:46 +0000 2021</t>
  </si>
  <si>
    <t>1106874878</t>
  </si>
  <si>
    <t>http://pbs.twimg.com/profile_images/1256912112758263808/DJCZT7KX_normal.jpg</t>
  </si>
  <si>
    <t>http://twitter.com/Alexxakta/statuses/1424051402893107204</t>
  </si>
  <si>
    <t>1424051328918114304</t>
  </si>
  <si>
    <t>juricomrade</t>
  </si>
  <si>
    <t>Sat Aug 07 16:54:29 +0000 2021</t>
  </si>
  <si>
    <t>1328986082554294273</t>
  </si>
  <si>
    <t>http://pbs.twimg.com/profile_images/1424026127941525504/9uD2RAMm_normal.png</t>
  </si>
  <si>
    <t xml:space="preserve">any pronouns 19 </t>
  </si>
  <si>
    <t>http://twitter.com/juricomrade/statuses/1424051328918114304</t>
  </si>
  <si>
    <t>1424051302179430402</t>
  </si>
  <si>
    <t>AstralSprout</t>
  </si>
  <si>
    <t>Sat Aug 07 16:54:22 +0000 2021</t>
  </si>
  <si>
    <t>976847017</t>
  </si>
  <si>
    <t>http://pbs.twimg.com/profile_images/1390125370242961414/3XeobThC_normal.jpg</t>
  </si>
  <si>
    <t>my deathbed</t>
  </si>
  <si>
    <t>http://twitter.com/AstralSprout/statuses/1424051302179430402</t>
  </si>
  <si>
    <t>1424051265328275465</t>
  </si>
  <si>
    <t>Monsieur_Hender</t>
  </si>
  <si>
    <t>Sat Aug 07 16:54:13 +0000 2021</t>
  </si>
  <si>
    <t>4024588883</t>
  </si>
  <si>
    <t>http://pbs.twimg.com/profile_images/1402463703543566336/Gf17Cqvb_normal.jpg</t>
  </si>
  <si>
    <t>Pôle Sud</t>
  </si>
  <si>
    <t>http://twitter.com/Monsieur_Hender/statuses/1424051265328275465</t>
  </si>
  <si>
    <t>1424051224786112523</t>
  </si>
  <si>
    <t>Stellas38004421</t>
  </si>
  <si>
    <t>Sat Aug 07 16:54:04 +0000 2021</t>
  </si>
  <si>
    <t>1187785382911455237</t>
  </si>
  <si>
    <t>http://pbs.twimg.com/profile_images/1400846391530999811/7XXhIvRM_normal.jpg</t>
  </si>
  <si>
    <t>http://twitter.com/Stellas38004421/statuses/1424051224786112523</t>
  </si>
  <si>
    <t>{"hashtags":[{"text":"βρεθηκε","indices":[73,81]},{"text":"βαρυμποπη","indices":[82,92]},{"text":"Πυρκαγια","indices":[93,102]},{"text":"πυρκαγιες","indices":[103,113]},{"text":"φωτιες","indices":[114,121]},{"text":"Αφιδνες","indices":[122,130]}],"symbols":[],"user_mentions":[{"screen_name":"ant0n1aaa","name":"Α ν τ ω ν ί α 🦋","id":757184983,"id_str":"757184983","indices":[3,13]}],"urls":[]}</t>
  </si>
  <si>
    <t>1424051223330705413</t>
  </si>
  <si>
    <t>tititsa13</t>
  </si>
  <si>
    <t>Sat Aug 07 16:54:03 +0000 2021</t>
  </si>
  <si>
    <t>1556770154</t>
  </si>
  <si>
    <t>http://pbs.twimg.com/profile_images/1309230743122518018/MZCunqcR_normal.jpg</t>
  </si>
  <si>
    <t>http://twitter.com/tititsa13/statuses/1424051223330705413</t>
  </si>
  <si>
    <t>{"hashtags":[{"text":"Δηλεσι","indices":[9,16]},{"text":"Πυρκαγια","indices":[43,52]},{"text":"Ροβιες","indices":[53,60]},{"text":"Ευβοια","indices":[61,68]},{"text":"Ιστιαια","indices":[69,77]},{"text":"PrayForGreece","indices":[78,92]}],"symbols":[],"user_mentions":[],"urls":[],"media":[{"id":1424051221195890700,"id_str":"1424051221195890691","indices":[93,116],"media_url":"http://pbs.twimg.com/media/E8M_Cm1XoAMyWbr.jpg","media_url_https":"https://pbs.twimg.com/media/E8M_Cm1XoAMyWbr.jpg","url":"https://t.co/8hf4NBmJi8","display_url":"pic.twitter.com/8hf4NBmJi8","expanded_url":"https://twitter.com/tititsa13/status/1424051223330705413/photo/1","type":"photo","sizes":{"medium":{"w":540,"h":960,"resize":"fit"},"thumb":{"w":150,"h":150,"resize":"crop"},"large":{"w":540,"h":960,"resize":"fit"},"small":{"w":383,"h":680,"resize":"fit"}}}]}</t>
  </si>
  <si>
    <t>1424051220197613572</t>
  </si>
  <si>
    <t>MengSelft</t>
  </si>
  <si>
    <t>1040513060845191168</t>
  </si>
  <si>
    <t>http://pbs.twimg.com/profile_images/1379666541881528320/gAl_Rt0-_normal.jpg</t>
  </si>
  <si>
    <t>http://twitter.com/MengSelft/statuses/1424051220197613572</t>
  </si>
  <si>
    <t>1424051203995013122</t>
  </si>
  <si>
    <t>Pflaume11</t>
  </si>
  <si>
    <t>Sat Aug 07 16:53:59 +0000 2021</t>
  </si>
  <si>
    <t>776819573035266052</t>
  </si>
  <si>
    <t>http://pbs.twimg.com/profile_images/1399677805894549506/junwIRpX_normal.jpg</t>
  </si>
  <si>
    <t>minor || 16+</t>
  </si>
  <si>
    <t>http://twitter.com/Pflaume11/statuses/1424051203995013122</t>
  </si>
  <si>
    <t>1424051168486076423</t>
  </si>
  <si>
    <t>2pi1sigma</t>
  </si>
  <si>
    <t>Sat Aug 07 16:53:50 +0000 2021</t>
  </si>
  <si>
    <t>540391834</t>
  </si>
  <si>
    <t>http://pbs.twimg.com/profile_images/1102988235951800320/DizgjAI1_normal.png</t>
  </si>
  <si>
    <t>http://twitter.com/2pi1sigma/statuses/1424051168486076423</t>
  </si>
  <si>
    <t>{"hashtags":[{"text":"PrayForGreece","indices":[29,43]}],"symbols":[],"user_mentions":[{"screen_name":"PGPavlos","name":"Panagiotis G. Pavlos","id":1102894194157383700,"id_str":"1102894194157383684","indices":[3,12]}],"urls":[],"media":[{"id":1423602129718161400,"id_str":"1423602129718161409","indices":[44,67],"media_url":"http://pbs.twimg.com/media/E8GmmCtXMAEI785.jpg","media_url_https":"https://pbs.twimg.com/media/E8GmmCtXMAEI785.jpg","url":"https://t.co/R7sY5e6rWD","display_url":"pic.twitter.com/R7sY5e6rWD","expanded_url":"https://twitter.com/PGPavlos/status/1423602134742863872/photo/1","type":"photo","sizes":{"thumb":{"w":150,"h":150,"resize":"crop"},"medium":{"w":568,"h":426,"resize":"fit"},"large":{"w":568,"h":426,"resize":"fit"},"small":{"w":568,"h":426,"resize":"fit"}},"source_status_id":1423602134742864000,"source_status_id_str":"1423602134742863872","source_user_id":1102894194157383700,"source_user_id_str":"1102894194157383684"}]}</t>
  </si>
  <si>
    <t>1424051124777230339</t>
  </si>
  <si>
    <t>niktsakalakis</t>
  </si>
  <si>
    <t>Sat Aug 07 16:53:40 +0000 2021</t>
  </si>
  <si>
    <t>248237450</t>
  </si>
  <si>
    <t>http://pbs.twimg.com/profile_images/1400518041/P8220107_normal.JPG</t>
  </si>
  <si>
    <t>Καμαριζα</t>
  </si>
  <si>
    <t>http://twitter.com/niktsakalakis/statuses/1424051124777230339</t>
  </si>
  <si>
    <t>1424051121308553220</t>
  </si>
  <si>
    <t>Sat Aug 07 16:53:39 +0000 2021</t>
  </si>
  <si>
    <t>http://twitter.com/michecrossings/statuses/1424051121308553220</t>
  </si>
  <si>
    <t>1424051024055181312</t>
  </si>
  <si>
    <t>JohnIamlost1</t>
  </si>
  <si>
    <t>Sat Aug 07 16:53:16 +0000 2021</t>
  </si>
  <si>
    <t>1007996634750509056</t>
  </si>
  <si>
    <t>http://pbs.twimg.com/profile_images/1010094274686455811/GZs5pBLw_normal.jpg</t>
  </si>
  <si>
    <t>http://twitter.com/JohnIamlost1/statuses/1424051024055181312</t>
  </si>
  <si>
    <t>1424050989477335046</t>
  </si>
  <si>
    <t>Sat Aug 07 16:53:08 +0000 2021</t>
  </si>
  <si>
    <t>http://twitter.com/EcoWitch/statuses/1424050989477335046</t>
  </si>
  <si>
    <t>1424050936280928256</t>
  </si>
  <si>
    <t>saitanasker</t>
  </si>
  <si>
    <t>Sat Aug 07 16:52:55 +0000 2021</t>
  </si>
  <si>
    <t>3360222065</t>
  </si>
  <si>
    <t>http://pbs.twimg.com/profile_images/1393392600401461258/h9V7LiI1_normal.png</t>
  </si>
  <si>
    <t>http://twitter.com/saitanasker/statuses/1424050936280928256</t>
  </si>
  <si>
    <t>1424050908963422210</t>
  </si>
  <si>
    <t>Penthe7sileia</t>
  </si>
  <si>
    <t>Sat Aug 07 16:52:48 +0000 2021</t>
  </si>
  <si>
    <t>1221009350430466048</t>
  </si>
  <si>
    <t>http://pbs.twimg.com/profile_images/1414584801655459840/ADAC1mDW_normal.jpg</t>
  </si>
  <si>
    <t>http://twitter.com/Penthe7sileia/statuses/1424050908963422210</t>
  </si>
  <si>
    <t>1424050840978051072</t>
  </si>
  <si>
    <t>QueenCatwoman</t>
  </si>
  <si>
    <t>Sat Aug 07 16:52:32 +0000 2021</t>
  </si>
  <si>
    <t>1191382236</t>
  </si>
  <si>
    <t>http://pbs.twimg.com/profile_images/1405301625527414784/iNy5lSXR_normal.jpg</t>
  </si>
  <si>
    <t>http://twitter.com/QueenCatwoman/statuses/1424050840978051072</t>
  </si>
  <si>
    <t>1424050813551497217</t>
  </si>
  <si>
    <t>Sat Aug 07 16:52:26 +0000 2021</t>
  </si>
  <si>
    <t>http://twitter.com/moonchildk_t/statuses/1424050813551497217</t>
  </si>
  <si>
    <t>1424050778680008707</t>
  </si>
  <si>
    <t>deer_kiler</t>
  </si>
  <si>
    <t>Sat Aug 07 16:52:17 +0000 2021</t>
  </si>
  <si>
    <t>1307057012</t>
  </si>
  <si>
    <t>http://pbs.twimg.com/profile_images/838846004090777602/t1vq-y_r_normal.jpg</t>
  </si>
  <si>
    <t xml:space="preserve">Hanoi Vietnam </t>
  </si>
  <si>
    <t>http://twitter.com/deer_kiler/statuses/1424050778680008707</t>
  </si>
  <si>
    <t>1424050760803930119</t>
  </si>
  <si>
    <t>BforBekatsa2</t>
  </si>
  <si>
    <t>Sat Aug 07 16:52:13 +0000 2021</t>
  </si>
  <si>
    <t>1325741923185930242</t>
  </si>
  <si>
    <t>http://pbs.twimg.com/profile_images/1415410637023350789/roYGNzo0_normal.jpg</t>
  </si>
  <si>
    <t>In your sweetest dreams</t>
  </si>
  <si>
    <t>http://twitter.com/BforBekatsa2/statuses/1424050760803930119</t>
  </si>
  <si>
    <t>{"hashtags":[{"text":"prayforgreece","indices":[37,51]}],"symbols":[],"user_mentions":[{"screen_name":"satrapis21","name":"sa-ta-ra-per","id":387685829,"id_str":"387685829","indices":[3,14]}],"urls":[{"url":"https://t.co/OScJFZZ4MC","expanded_url":"https://twitter.com/amna_newseng/status/1424032541720424452","display_url":"twitter.com/amna_newseng/s…","indices":[52,75]}]}</t>
  </si>
  <si>
    <t>1424050757037330432</t>
  </si>
  <si>
    <t>Sat Aug 07 16:52:12 +0000 2021</t>
  </si>
  <si>
    <t>http://twitter.com/vasilikivassi23/statuses/1424050757037330432</t>
  </si>
  <si>
    <t>1424050718420393996</t>
  </si>
  <si>
    <t>peristeraRa</t>
  </si>
  <si>
    <t>Sat Aug 07 16:52:03 +0000 2021</t>
  </si>
  <si>
    <t>3173348733</t>
  </si>
  <si>
    <t>http://pbs.twimg.com/profile_images/1414862613515800576/TIF9lknq_normal.jpg</t>
  </si>
  <si>
    <t xml:space="preserve">i love Greece </t>
  </si>
  <si>
    <t>http://twitter.com/peristeraRa/statuses/1424050718420393996</t>
  </si>
  <si>
    <t>1424050716910440459</t>
  </si>
  <si>
    <t>134340_street</t>
  </si>
  <si>
    <t>725127581335445504</t>
  </si>
  <si>
    <t>http://pbs.twimg.com/profile_images/1401907940068499459/j5jMjwvs_normal.png</t>
  </si>
  <si>
    <t>SHE/THEY</t>
  </si>
  <si>
    <t>http://twitter.com/134340_street/statuses/1424050716910440459</t>
  </si>
  <si>
    <t>1424050699118260227</t>
  </si>
  <si>
    <t>sshauser42</t>
  </si>
  <si>
    <t>Sat Aug 07 16:51:58 +0000 2021</t>
  </si>
  <si>
    <t>1105709696</t>
  </si>
  <si>
    <t>http://pbs.twimg.com/profile_images/1385610984031760384/Tsl7V85y_normal.jpg</t>
  </si>
  <si>
    <t>Београд</t>
  </si>
  <si>
    <t>http://twitter.com/sshauser42/statuses/1424050699118260227</t>
  </si>
  <si>
    <t>1424050661222670338</t>
  </si>
  <si>
    <t>angelikintaikou</t>
  </si>
  <si>
    <t>Sat Aug 07 16:51:49 +0000 2021</t>
  </si>
  <si>
    <t>1612915417</t>
  </si>
  <si>
    <t>http://pbs.twimg.com/profile_images/984903896282943488/9xomRG2h_normal.jpg</t>
  </si>
  <si>
    <t>http://twitter.com/angelikintaikou/statuses/1424050661222670338</t>
  </si>
  <si>
    <t>1424050660912340995</t>
  </si>
  <si>
    <t>metissebride</t>
  </si>
  <si>
    <t>722670692370657282</t>
  </si>
  <si>
    <t>http://pbs.twimg.com/profile_images/1415456643240894470/paSD9uvv_normal.jpg</t>
  </si>
  <si>
    <t>http://twitter.com/metissebride/statuses/1424050660912340995</t>
  </si>
  <si>
    <t>1424050648514015237</t>
  </si>
  <si>
    <t>MickDKhorne</t>
  </si>
  <si>
    <t>Sat Aug 07 16:51:46 +0000 2021</t>
  </si>
  <si>
    <t>406214462</t>
  </si>
  <si>
    <t>http://pbs.twimg.com/profile_images/1281693482600595458/g3Wf5B4X_normal.jpg</t>
  </si>
  <si>
    <t>http://twitter.com/MickDKhorne/statuses/1424050648514015237</t>
  </si>
  <si>
    <t>1424050646148321287</t>
  </si>
  <si>
    <t>thesamesunrise</t>
  </si>
  <si>
    <t>1045798905689120776</t>
  </si>
  <si>
    <t>http://pbs.twimg.com/profile_images/1418492188762202112/ObbF0r4U_normal.jpg</t>
  </si>
  <si>
    <t>Virginia, USA</t>
  </si>
  <si>
    <t>http://twitter.com/thesamesunrise/statuses/1424050646148321287</t>
  </si>
  <si>
    <t>1424050628288991235</t>
  </si>
  <si>
    <t>Sat Aug 07 16:51:42 +0000 2021</t>
  </si>
  <si>
    <t>http://twitter.com/kuriakigian/statuses/1424050628288991235</t>
  </si>
  <si>
    <t>1424050621938814978</t>
  </si>
  <si>
    <t>DijkstraSusan</t>
  </si>
  <si>
    <t>Sat Aug 07 16:51:40 +0000 2021</t>
  </si>
  <si>
    <t>1145763696</t>
  </si>
  <si>
    <t>http://twitter.com/DijkstraSusan/statuses/1424050621938814978</t>
  </si>
  <si>
    <t>1424050589139456003</t>
  </si>
  <si>
    <t>Sat Aug 07 16:51:32 +0000 2021</t>
  </si>
  <si>
    <t>http://twitter.com/Antoniafan1/statuses/1424050589139456003</t>
  </si>
  <si>
    <t>{"hashtags":[{"text":"φωτια","indices":[18,24]},{"text":"PrayForGreece","indices":[25,39]},{"text":"πυρκαγια","indices":[40,49]},{"text":"φωτια_αλληλεγγυη","indices":[50,67]},{"text":"βοηθεια","indices":[68,76]}],"symbols":[],"user_mentions":[{"screen_name":"h_xenitemeni","name":"Η Ξενιτεμένη","id":1238976351287365600,"id_str":"1238976351287365634","indices":[3,16]}],"urls":[],"media":[{"id":1424048261028012000,"id_str":"1424048261028012041","indices":[77,100],"media_url":"http://pbs.twimg.com/media/E8M8WTWWYAkK74c.jpg","media_url_https":"https://pbs.twimg.com/media/E8M8WTWWYAkK74c.jpg","url":"https://t.co/amX9I1xGbr","display_url":"pic.twitter.com/amX9I1xGbr","expanded_url":"https://twitter.com/h_xenitemeni/status/1424048268565262337/photo/1","type":"photo","sizes":{"large":{"w":1152,"h":2048,"resize":"fit"},"thumb":{"w":150,"h":150,"resize":"crop"},"medium":{"w":675,"h":1200,"resize":"fit"},"small":{"w":383,"h":680,"resize":"fit"}},"source_status_id":1424048268565262300,"source_status_id_str":"1424048268565262337","source_user_id":1238976351287365600,"source_user_id_str":"1238976351287365634"}]}</t>
  </si>
  <si>
    <t>1424050566934712322</t>
  </si>
  <si>
    <t>MagicJoannaDust</t>
  </si>
  <si>
    <t>Sat Aug 07 16:51:27 +0000 2021</t>
  </si>
  <si>
    <t>1094997169269063681</t>
  </si>
  <si>
    <t>http://pbs.twimg.com/profile_images/1365093002599948303/dzkAOy6A_normal.jpg</t>
  </si>
  <si>
    <t>http://twitter.com/MagicJoannaDust/statuses/1424050566934712322</t>
  </si>
  <si>
    <t>{"hashtags":[{"text":"φωτιες","indices":[41,48]},{"text":"Πυρκαγια","indices":[49,58]},{"text":"πυρκαγιες","indices":[59,69]},{"text":"PrayForGreece","indices":[70,84]}],"symbols":[],"user_mentions":[],"urls":[{"url":"https://t.co/Hz1ikFc7qv","expanded_url":"https://vm.tiktok.com/ZMdKjhsav/","display_url":"vm.tiktok.com/ZMdKjhsav/","indices":[0,23]}]}</t>
  </si>
  <si>
    <t>1424050531056685057</t>
  </si>
  <si>
    <t>TRANSDlLUC</t>
  </si>
  <si>
    <t>Sat Aug 07 16:51:18 +0000 2021</t>
  </si>
  <si>
    <t>1155157528919138304</t>
  </si>
  <si>
    <t>http://pbs.twimg.com/profile_images/1411480511684489217/u7P36F1d_normal.jpg</t>
  </si>
  <si>
    <t>they/he 19 eu ar56 CARRD BYF</t>
  </si>
  <si>
    <t>http://twitter.com/TRANSDlLUC/statuses/1424050531056685057</t>
  </si>
  <si>
    <t>1424050516363988992</t>
  </si>
  <si>
    <t>melenikos</t>
  </si>
  <si>
    <t>Sat Aug 07 16:51:15 +0000 2021</t>
  </si>
  <si>
    <t>2472842328</t>
  </si>
  <si>
    <t>http://pbs.twimg.com/profile_images/1358112758508748800/oDtotgF4_normal.jpg</t>
  </si>
  <si>
    <t>αττικη αιγαλεω</t>
  </si>
  <si>
    <t>http://twitter.com/melenikos/statuses/1424050516363988992</t>
  </si>
  <si>
    <t>1424050487553318913</t>
  </si>
  <si>
    <t>npaizis</t>
  </si>
  <si>
    <t>Sat Aug 07 16:51:08 +0000 2021</t>
  </si>
  <si>
    <t>28553182</t>
  </si>
  <si>
    <t>http://pbs.twimg.com/profile_images/1248365824630497281/umhSLJlJ_normal.jpg</t>
  </si>
  <si>
    <t>Limni, Greece</t>
  </si>
  <si>
    <t>http://twitter.com/npaizis/statuses/1424050487553318913</t>
  </si>
  <si>
    <t>{"hashtags":[],"symbols":[],"user_mentions":[{"screen_name":"conmpampani","name":"Konstantinos Bampanikos","id":4832797331,"id_str":"4832797331","indices":[3,15]}],"urls":[]}</t>
  </si>
  <si>
    <t>1424050454938460161</t>
  </si>
  <si>
    <t>Sat Aug 07 16:51:00 +0000 2021</t>
  </si>
  <si>
    <t>http://twitter.com/avoidantantispe/statuses/1424050454938460161</t>
  </si>
  <si>
    <t>1424050454162444293</t>
  </si>
  <si>
    <t>HRZN_V</t>
  </si>
  <si>
    <t>1401273624988950528</t>
  </si>
  <si>
    <t>http://pbs.twimg.com/profile_images/1419279465260142596/xf6lJBfR_normal.jpg</t>
  </si>
  <si>
    <t>95</t>
  </si>
  <si>
    <t>http://twitter.com/HRZN_V/statuses/1424050454162444293</t>
  </si>
  <si>
    <t>1424050432096317441</t>
  </si>
  <si>
    <t>jenbetatw</t>
  </si>
  <si>
    <t>Sat Aug 07 16:50:55 +0000 2021</t>
  </si>
  <si>
    <t>1013799449821372418</t>
  </si>
  <si>
    <t>http://pbs.twimg.com/profile_images/1404144909314105344/0CNgTdZP_normal.jpg</t>
  </si>
  <si>
    <t>🇬🇷 she/her</t>
  </si>
  <si>
    <t>http://twitter.com/jenbetatw/statuses/1424050432096317441</t>
  </si>
  <si>
    <t>1424050387812708357</t>
  </si>
  <si>
    <t>kentrodexia</t>
  </si>
  <si>
    <t>Sat Aug 07 16:50:44 +0000 2021</t>
  </si>
  <si>
    <t>4187436194</t>
  </si>
  <si>
    <t>http://pbs.twimg.com/profile_images/709590469261398016/9MNY6_ix_normal.jpg</t>
  </si>
  <si>
    <t>http://twitter.com/kentrodexia/statuses/1424050387812708357</t>
  </si>
  <si>
    <t>1424050330631815170</t>
  </si>
  <si>
    <t>ksjeons</t>
  </si>
  <si>
    <t>Sat Aug 07 16:50:31 +0000 2021</t>
  </si>
  <si>
    <t>1115271812584214530</t>
  </si>
  <si>
    <t>http://pbs.twimg.com/profile_images/1424023677901803525/sHYCb29K_normal.png</t>
  </si>
  <si>
    <t>she/her 20 carrd byf</t>
  </si>
  <si>
    <t>http://twitter.com/ksjeons/statuses/1424050330631815170</t>
  </si>
  <si>
    <t>1424050300583874563</t>
  </si>
  <si>
    <t>Azagog</t>
  </si>
  <si>
    <t>Sat Aug 07 16:50:23 +0000 2021</t>
  </si>
  <si>
    <t>940303509643321344</t>
  </si>
  <si>
    <t>http://pbs.twimg.com/profile_images/1417603580610191365/qZ8woZHi_normal.jpg</t>
  </si>
  <si>
    <t>Par-ci par-là</t>
  </si>
  <si>
    <t>http://twitter.com/Azagog/statuses/1424050300583874563</t>
  </si>
  <si>
    <t>1424050280287686656</t>
  </si>
  <si>
    <t>moitoitoi83</t>
  </si>
  <si>
    <t>Sat Aug 07 16:50:19 +0000 2021</t>
  </si>
  <si>
    <t>865993056562151425</t>
  </si>
  <si>
    <t>http://pbs.twimg.com/profile_images/1417351057265545232/A8QCm7EW_normal.jpg</t>
  </si>
  <si>
    <t>http://twitter.com/moitoitoi83/statuses/1424050280287686656</t>
  </si>
  <si>
    <t>1424050217918337028</t>
  </si>
  <si>
    <t>lirealafolie</t>
  </si>
  <si>
    <t>Sat Aug 07 16:50:04 +0000 2021</t>
  </si>
  <si>
    <t>835851147697094657</t>
  </si>
  <si>
    <t>http://pbs.twimg.com/profile_images/835853893196197889/oEHwDl3s_normal.jpg</t>
  </si>
  <si>
    <t>Bretagne, France</t>
  </si>
  <si>
    <t>http://twitter.com/lirealafolie/statuses/1424050217918337028</t>
  </si>
  <si>
    <t>1424050177774600199</t>
  </si>
  <si>
    <t>levak61_</t>
  </si>
  <si>
    <t>Sat Aug 07 16:49:54 +0000 2021</t>
  </si>
  <si>
    <t>3674720433</t>
  </si>
  <si>
    <t>http://pbs.twimg.com/profile_images/1295078567596961793/VY0dgO54_normal.jpg</t>
  </si>
  <si>
    <t>http://twitter.com/levak61_/statuses/1424050177774600199</t>
  </si>
  <si>
    <t>1424050176239435776</t>
  </si>
  <si>
    <t>ninastam</t>
  </si>
  <si>
    <t>303382902</t>
  </si>
  <si>
    <t>http://pbs.twimg.com/profile_images/1235514157690126336/1GkQS6M6_normal.jpg</t>
  </si>
  <si>
    <t>thess</t>
  </si>
  <si>
    <t>http://twitter.com/ninastam/statuses/1424050176239435776</t>
  </si>
  <si>
    <t>1424050167414722569</t>
  </si>
  <si>
    <t>Amoureuse2Catra</t>
  </si>
  <si>
    <t>Sat Aug 07 16:49:52 +0000 2021</t>
  </si>
  <si>
    <t>1528084896</t>
  </si>
  <si>
    <t>http://pbs.twimg.com/profile_images/1417029620042506240/rEZ0iBee_normal.jpg</t>
  </si>
  <si>
    <t>Angoulême, France</t>
  </si>
  <si>
    <t>http://twitter.com/Amoureuse2Catra/statuses/1424050167414722569</t>
  </si>
  <si>
    <t>1424050162125660162</t>
  </si>
  <si>
    <t>MiNpDnIm02</t>
  </si>
  <si>
    <t>Sat Aug 07 16:49:50 +0000 2021</t>
  </si>
  <si>
    <t>1181807983900200960</t>
  </si>
  <si>
    <t>http://pbs.twimg.com/profile_images/1421368826025979908/fCBzdNXS_normal.jpg</t>
  </si>
  <si>
    <t>OT7-OT5</t>
  </si>
  <si>
    <t>http://twitter.com/MiNpDnIm02/statuses/1424050162125660162</t>
  </si>
  <si>
    <t>1424050134879457286</t>
  </si>
  <si>
    <t>ktlryu</t>
  </si>
  <si>
    <t>Sat Aug 07 16:49:44 +0000 2021</t>
  </si>
  <si>
    <t>1241801197234814984</t>
  </si>
  <si>
    <t>http://pbs.twimg.com/profile_images/1418086286326444034/757RTgZI_normal.jpg</t>
  </si>
  <si>
    <t>she / her</t>
  </si>
  <si>
    <t>http://twitter.com/ktlryu/statuses/1424050134879457286</t>
  </si>
  <si>
    <t>1424050098246402052</t>
  </si>
  <si>
    <t>nerites</t>
  </si>
  <si>
    <t>Sat Aug 07 16:49:35 +0000 2021</t>
  </si>
  <si>
    <t>16162794</t>
  </si>
  <si>
    <t>http://pbs.twimg.com/profile_images/1334036647168630784/cp15QxhG_normal.jpg</t>
  </si>
  <si>
    <t>Merida, Mexico.</t>
  </si>
  <si>
    <t>http://twitter.com/nerites/statuses/1424050098246402052</t>
  </si>
  <si>
    <t>1424050096988098567</t>
  </si>
  <si>
    <t>dearfalls</t>
  </si>
  <si>
    <t>1374503901697740806</t>
  </si>
  <si>
    <t>http://pbs.twimg.com/profile_images/1422573655746387975/tzSSHDAa_normal.jpg</t>
  </si>
  <si>
    <t>천사 같은 hi 끝엔 악마 같은 bye</t>
  </si>
  <si>
    <t>http://twitter.com/dearfalls/statuses/1424050096988098567</t>
  </si>
  <si>
    <t>1424050067099557891</t>
  </si>
  <si>
    <t>Vdirm</t>
  </si>
  <si>
    <t>Sat Aug 07 16:49:28 +0000 2021</t>
  </si>
  <si>
    <t>818133658083225601</t>
  </si>
  <si>
    <t>http://pbs.twimg.com/profile_images/1390410063135789060/yaGfJwqb_normal.jpg</t>
  </si>
  <si>
    <t>http://twitter.com/Vdirm/statuses/1424050067099557891</t>
  </si>
  <si>
    <t>1424050062800429056</t>
  </si>
  <si>
    <t>Sat Aug 07 16:49:27 +0000 2021</t>
  </si>
  <si>
    <t>http://twitter.com/dearfalls/statuses/1424050062800429056</t>
  </si>
  <si>
    <t>1424050034249711621</t>
  </si>
  <si>
    <t>Sat Aug 07 16:49:20 +0000 2021</t>
  </si>
  <si>
    <t>http://twitter.com/nerites/statuses/1424050034249711621</t>
  </si>
  <si>
    <t>1424050026033074176</t>
  </si>
  <si>
    <t>VladikaRadeCT</t>
  </si>
  <si>
    <t>Sat Aug 07 16:49:18 +0000 2021</t>
  </si>
  <si>
    <t>2765284244</t>
  </si>
  <si>
    <t>http://pbs.twimg.com/profile_images/1359625046138978305/xggK46oe_normal.jpg</t>
  </si>
  <si>
    <t>Kingsteignton, England</t>
  </si>
  <si>
    <t>http://twitter.com/VladikaRadeCT/statuses/1424050026033074176</t>
  </si>
  <si>
    <t>1424050007230107651</t>
  </si>
  <si>
    <t>Sat Aug 07 16:49:13 +0000 2021</t>
  </si>
  <si>
    <t>http://twitter.com/tetradioxhmeias/statuses/1424050007230107651</t>
  </si>
  <si>
    <t>1424049985973272580</t>
  </si>
  <si>
    <t>ZoranPe39631625</t>
  </si>
  <si>
    <t>Sat Aug 07 16:49:08 +0000 2021</t>
  </si>
  <si>
    <t>845356060907069440</t>
  </si>
  <si>
    <t>http://pbs.twimg.com/profile_images/892057131796574208/ttRRpjJ__normal.jpg</t>
  </si>
  <si>
    <t>Nis, Serbia</t>
  </si>
  <si>
    <t>http://twitter.com/ZoranPe39631625/statuses/1424049985973272580</t>
  </si>
  <si>
    <t>1424049957229760520</t>
  </si>
  <si>
    <t>Miltos_v</t>
  </si>
  <si>
    <t>Sat Aug 07 16:49:02 +0000 2021</t>
  </si>
  <si>
    <t>515204942</t>
  </si>
  <si>
    <t>http://pbs.twimg.com/profile_images/1123916848100249601/YYfNuPop_normal.jpg</t>
  </si>
  <si>
    <t>http://twitter.com/Miltos_v/statuses/1424049957229760520</t>
  </si>
  <si>
    <t>1424049949847785477</t>
  </si>
  <si>
    <t>ioannisK1</t>
  </si>
  <si>
    <t>Sat Aug 07 16:49:00 +0000 2021</t>
  </si>
  <si>
    <t>393977798</t>
  </si>
  <si>
    <t>http://pbs.twimg.com/profile_images/1238186401755267078/NXdGU3oY_normal.jpg</t>
  </si>
  <si>
    <t>http://twitter.com/ioannisK1/statuses/1424049949847785477</t>
  </si>
  <si>
    <t>1424049926867202055</t>
  </si>
  <si>
    <t>mmhhcox</t>
  </si>
  <si>
    <t>Sat Aug 07 16:48:54 +0000 2021</t>
  </si>
  <si>
    <t>180505686</t>
  </si>
  <si>
    <t>http://pbs.twimg.com/profile_images/894383088259784704/D7UocqpO_normal.jpg</t>
  </si>
  <si>
    <t>http://twitter.com/mmhhcox/statuses/1424049926867202055</t>
  </si>
  <si>
    <t>1424049892142370817</t>
  </si>
  <si>
    <t>dgafmal</t>
  </si>
  <si>
    <t>Sat Aug 07 16:48:46 +0000 2021</t>
  </si>
  <si>
    <t>984819982470070272</t>
  </si>
  <si>
    <t>http://pbs.twimg.com/profile_images/1329798707567415297/yTeWQMsh_normal.jpg</t>
  </si>
  <si>
    <t>http://twitter.com/dgafmal/statuses/1424049892142370817</t>
  </si>
  <si>
    <t>1424049887017058314</t>
  </si>
  <si>
    <t>allou_nou</t>
  </si>
  <si>
    <t>Sat Aug 07 16:48:45 +0000 2021</t>
  </si>
  <si>
    <t>3076147523</t>
  </si>
  <si>
    <t>http://pbs.twimg.com/profile_images/590271412973264896/KVmP4s5Z_normal.jpg</t>
  </si>
  <si>
    <t>http://twitter.com/allou_nou/statuses/1424049887017058314</t>
  </si>
  <si>
    <t>1424049846491795456</t>
  </si>
  <si>
    <t>a1kita</t>
  </si>
  <si>
    <t>Sat Aug 07 16:48:35 +0000 2021</t>
  </si>
  <si>
    <t>4455804253</t>
  </si>
  <si>
    <t>http://pbs.twimg.com/profile_images/1395198582026874880/lLYmKDEa_normal.jpg</t>
  </si>
  <si>
    <t>http://twitter.com/a1kita/statuses/1424049846491795456</t>
  </si>
  <si>
    <t>1424049845858414597</t>
  </si>
  <si>
    <t>miniesyves</t>
  </si>
  <si>
    <t>1341324634524889088</t>
  </si>
  <si>
    <t>http://pbs.twimg.com/profile_images/1423043082870611973/3Ea1WvqU_normal.png</t>
  </si>
  <si>
    <t>greece // minor</t>
  </si>
  <si>
    <t>http://twitter.com/miniesyves/statuses/1424049845858414597</t>
  </si>
  <si>
    <t>1424049817068740618</t>
  </si>
  <si>
    <t>Sat Aug 07 16:48:28 +0000 2021</t>
  </si>
  <si>
    <t>http://twitter.com/Smerna79s/statuses/1424049817068740618</t>
  </si>
  <si>
    <t>1424049815479066625</t>
  </si>
  <si>
    <t>http://twitter.com/RZwillinge/statuses/1424049815479066625</t>
  </si>
  <si>
    <t>1424049779491880972</t>
  </si>
  <si>
    <t>GrowingWiings</t>
  </si>
  <si>
    <t>Sat Aug 07 16:48:19 +0000 2021</t>
  </si>
  <si>
    <t>724576659551211520</t>
  </si>
  <si>
    <t>http://pbs.twimg.com/profile_images/1423800333705392128/0v7Ikmpu_normal.jpg</t>
  </si>
  <si>
    <t>♡Alfea♡</t>
  </si>
  <si>
    <t>http://twitter.com/GrowingWiings/statuses/1424049779491880972</t>
  </si>
  <si>
    <t>1424049774383222785</t>
  </si>
  <si>
    <t>Maya988</t>
  </si>
  <si>
    <t>Sat Aug 07 16:48:18 +0000 2021</t>
  </si>
  <si>
    <t>140966843</t>
  </si>
  <si>
    <t>http://pbs.twimg.com/profile_images/756160108925636611/ZJqHeYzQ_normal.jpg</t>
  </si>
  <si>
    <t>http://twitter.com/Maya988/statuses/1424049774383222785</t>
  </si>
  <si>
    <t>1424049733195091972</t>
  </si>
  <si>
    <t>zenithzenin</t>
  </si>
  <si>
    <t>Sat Aug 07 16:48:08 +0000 2021</t>
  </si>
  <si>
    <t>1265725194997395456</t>
  </si>
  <si>
    <t>http://pbs.twimg.com/profile_images/1404846470998552580/ADA4D0vc_normal.jpg</t>
  </si>
  <si>
    <t>read carrd before u follow !!</t>
  </si>
  <si>
    <t>http://twitter.com/zenithzenin/statuses/1424049733195091972</t>
  </si>
  <si>
    <t>1424049732675149832</t>
  </si>
  <si>
    <t>Paschosk80</t>
  </si>
  <si>
    <t>727016055206465536</t>
  </si>
  <si>
    <t>http://pbs.twimg.com/profile_images/1405484000412635138/sV5sjiB1_normal.jpg</t>
  </si>
  <si>
    <t>Epirus, Griechenland</t>
  </si>
  <si>
    <t>http://twitter.com/Paschosk80/statuses/1424049732675149832</t>
  </si>
  <si>
    <t>1424049732608008197</t>
  </si>
  <si>
    <t>PapaJim81</t>
  </si>
  <si>
    <t>211820547</t>
  </si>
  <si>
    <t>http://pbs.twimg.com/profile_images/1386363144373669892/vfbw0OYF_normal.jpg</t>
  </si>
  <si>
    <t>#lugdunum</t>
  </si>
  <si>
    <t>http://twitter.com/PapaJim81/statuses/1424049732608008197</t>
  </si>
  <si>
    <t>1424049676458856449</t>
  </si>
  <si>
    <t>JustANormalRat</t>
  </si>
  <si>
    <t>Sat Aug 07 16:47:55 +0000 2021</t>
  </si>
  <si>
    <t>1391500149147508737</t>
  </si>
  <si>
    <t>http://pbs.twimg.com/profile_images/1420851553192325122/0K6holkf_normal.jpg</t>
  </si>
  <si>
    <t>She/They/It</t>
  </si>
  <si>
    <t>http://twitter.com/JustANormalRat/statuses/1424049676458856449</t>
  </si>
  <si>
    <t>1424049644510851077</t>
  </si>
  <si>
    <t>five2nds</t>
  </si>
  <si>
    <t>Sat Aug 07 16:47:47 +0000 2021</t>
  </si>
  <si>
    <t>188874137</t>
  </si>
  <si>
    <t>http://pbs.twimg.com/profile_images/1243325416229801985/uScL-MMP_normal.jpg</t>
  </si>
  <si>
    <t>http://twitter.com/five2nds/statuses/1424049644510851077</t>
  </si>
  <si>
    <t>1424049605671628811</t>
  </si>
  <si>
    <t>maxdemer1</t>
  </si>
  <si>
    <t>Sat Aug 07 16:47:38 +0000 2021</t>
  </si>
  <si>
    <t>1220388533925564418</t>
  </si>
  <si>
    <t>http://pbs.twimg.com/profile_images/1291717360148197376/rja6fa1t_normal.jpg</t>
  </si>
  <si>
    <t>http://twitter.com/maxdemer1/statuses/1424049605671628811</t>
  </si>
  <si>
    <t>1424049516005707776</t>
  </si>
  <si>
    <t>BuyukTurkHaber</t>
  </si>
  <si>
    <t>Sat Aug 07 16:47:16 +0000 2021</t>
  </si>
  <si>
    <t>1309580756310777856</t>
  </si>
  <si>
    <t>http://pbs.twimg.com/profile_images/1349726878941122561/j8zjHTxL_normal.jpg</t>
  </si>
  <si>
    <t xml:space="preserve">Türkiye Cumhuriyeti </t>
  </si>
  <si>
    <t>http://twitter.com/BuyukTurkHaber/statuses/1424049516005707776</t>
  </si>
  <si>
    <t>{"hashtags":[{"text":"Sondakika","indices":[134,144]},{"text":"greeceisburning","indices":[145,161]},{"text":"PrayForGreece","indices":[162,176]},{"text":"Yunanistan","indices":[177,188]},{"text":"BreakingNews","indices":[189,202]}],"symbols":[],"user_mentions":[{"screen_name":"BuyukTurkHaber","name":"Büyük Türk Haber 🇹🇷","id":1309580756310777900,"id_str":"1309580756310777856","indices":[118,133]}],"urls":[],"media":[{"id":1424049362817233000,"id_str":"1424049362817232898","indices":[203,226],"media_url":"http://pbs.twimg.com/ext_tw_video_thumb/1424049362817232898/pu/img/7nO01Ij5C0oqCAcI.jpg","media_url_https":"https://pbs.twimg.com/ext_tw_video_thumb/1424049362817232898/pu/img/7nO01Ij5C0oqCAcI.jpg","url":"https://t.co/TBNibN9oF2","display_url":"pic.twitter.com/TBNibN9oF2","expanded_url":"https://twitter.com/BuyukTurkHaber/status/1424049516005707776/video/1","type":"photo","sizes":{"thumb":{"w":150,"h":150,"resize":"crop"},"small":{"w":680,"h":372,"resize":"fit"},"medium":{"w":848,"h":464,"resize":"fit"},"large":{"w":848,"h":464,"resize":"fit"}}}]}</t>
  </si>
  <si>
    <t>1424049507986284545</t>
  </si>
  <si>
    <t>haziq1202</t>
  </si>
  <si>
    <t>Sat Aug 07 16:47:14 +0000 2021</t>
  </si>
  <si>
    <t>215936912</t>
  </si>
  <si>
    <t>http://pbs.twimg.com/profile_images/1230131679911538689/VdKSsoTc_normal.jpg</t>
  </si>
  <si>
    <t>nilai</t>
  </si>
  <si>
    <t>http://twitter.com/haziq1202/statuses/1424049507986284545</t>
  </si>
  <si>
    <t>1424049490730827784</t>
  </si>
  <si>
    <t>Sat Aug 07 16:47:10 +0000 2021</t>
  </si>
  <si>
    <t>http://twitter.com/GrowingWiings/statuses/1424049490730827784</t>
  </si>
  <si>
    <t>{"hashtags":[],"symbols":[],"user_mentions":[{"screen_name":"EmmaK00kie95","name":"koo's_-butterfly⁷🦋","id":1288819370056130600,"id_str":"1288819370056130560","indices":[3,16]}],"urls":[]}</t>
  </si>
  <si>
    <t>1424049435340804099</t>
  </si>
  <si>
    <t>Socratic1</t>
  </si>
  <si>
    <t>Sat Aug 07 16:46:57 +0000 2021</t>
  </si>
  <si>
    <t>24570249</t>
  </si>
  <si>
    <t>http://pbs.twimg.com/profile_images/1418000679864389632/2PJHz-5T_normal.jpg</t>
  </si>
  <si>
    <t>Cave Creek, AZ</t>
  </si>
  <si>
    <t>http://twitter.com/Socratic1/statuses/1424049435340804099</t>
  </si>
  <si>
    <t>1424049404554752006</t>
  </si>
  <si>
    <t>pitsaYola</t>
  </si>
  <si>
    <t>Sat Aug 07 16:46:50 +0000 2021</t>
  </si>
  <si>
    <t>2874493631</t>
  </si>
  <si>
    <t>http://pbs.twimg.com/profile_images/1311839404089114625/9PWS9zpC_normal.jpg</t>
  </si>
  <si>
    <t>http://twitter.com/pitsaYola/statuses/1424049404554752006</t>
  </si>
  <si>
    <t>1424049325835948034</t>
  </si>
  <si>
    <t>melotraumass</t>
  </si>
  <si>
    <t>Sat Aug 07 16:46:31 +0000 2021</t>
  </si>
  <si>
    <t>1184199563307110401</t>
  </si>
  <si>
    <t>http://pbs.twimg.com/profile_images/1412817495178846214/RBFiGBL3_normal.jpg</t>
  </si>
  <si>
    <t>http://twitter.com/melotraumass/statuses/1424049325835948034</t>
  </si>
  <si>
    <t>1424049322283446274</t>
  </si>
  <si>
    <t>37DegresCelsius</t>
  </si>
  <si>
    <t>Sat Aug 07 16:46:30 +0000 2021</t>
  </si>
  <si>
    <t>1081716394570539008</t>
  </si>
  <si>
    <t>http://pbs.twimg.com/profile_images/1383535393002328073/OLA1w26x_normal.jpg</t>
  </si>
  <si>
    <t>http://twitter.com/37DegresCelsius/statuses/1424049322283446274</t>
  </si>
  <si>
    <t>1424049314020663296</t>
  </si>
  <si>
    <t>ebizarch</t>
  </si>
  <si>
    <t>Sat Aug 07 16:46:28 +0000 2021</t>
  </si>
  <si>
    <t>53276941</t>
  </si>
  <si>
    <t>http://pbs.twimg.com/profile_images/1285681085532299267/G-mwpjNP_normal.jpg</t>
  </si>
  <si>
    <t>FL US, Europe and Asia</t>
  </si>
  <si>
    <t>http://twitter.com/ebizarch/statuses/1424049314020663296</t>
  </si>
  <si>
    <t>1424049291832832000</t>
  </si>
  <si>
    <t>Sat Aug 07 16:46:23 +0000 2021</t>
  </si>
  <si>
    <t>http://twitter.com/JohnIamlost1/statuses/1424049291832832000</t>
  </si>
  <si>
    <t>1424049239110389771</t>
  </si>
  <si>
    <t>ngnpl98</t>
  </si>
  <si>
    <t>Sat Aug 07 16:46:10 +0000 2021</t>
  </si>
  <si>
    <t>924319713538306048</t>
  </si>
  <si>
    <t>http://pbs.twimg.com/profile_images/1357715824048488449/-OaNjW4H_normal.jpg</t>
  </si>
  <si>
    <t>http://twitter.com/ngnpl98/statuses/1424049239110389771</t>
  </si>
  <si>
    <t>1424049233695580184</t>
  </si>
  <si>
    <t>BisexualCrimes</t>
  </si>
  <si>
    <t>Sat Aug 07 16:46:09 +0000 2021</t>
  </si>
  <si>
    <t>945359847981305856</t>
  </si>
  <si>
    <t>http://pbs.twimg.com/profile_images/1422042273705955333/JiYs-9___normal.png</t>
  </si>
  <si>
    <t>she/they • 21 • bi • gemini</t>
  </si>
  <si>
    <t>http://twitter.com/BisexualCrimes/statuses/1424049233695580184</t>
  </si>
  <si>
    <t>1424049221540401164</t>
  </si>
  <si>
    <t>cath111148</t>
  </si>
  <si>
    <t>Sat Aug 07 16:46:06 +0000 2021</t>
  </si>
  <si>
    <t>280134857</t>
  </si>
  <si>
    <t>http://pbs.twimg.com/profile_images/1075093776165687296/QoByy_Ht_normal.jpg</t>
  </si>
  <si>
    <t>Ringwood, England</t>
  </si>
  <si>
    <t>http://twitter.com/cath111148/statuses/1424049221540401164</t>
  </si>
  <si>
    <t>1424049218344427521</t>
  </si>
  <si>
    <t>Sat Aug 07 16:46:05 +0000 2021</t>
  </si>
  <si>
    <t>http://twitter.com/vasilikivassi23/statuses/1424049218344427521</t>
  </si>
  <si>
    <t>1424049130398175238</t>
  </si>
  <si>
    <t>chrysanthelis</t>
  </si>
  <si>
    <t>Sat Aug 07 16:45:44 +0000 2021</t>
  </si>
  <si>
    <t>1260978579770347524</t>
  </si>
  <si>
    <t>http://pbs.twimg.com/profile_images/1420323550234398731/JuHrOhYa_normal.jpg</t>
  </si>
  <si>
    <t>Kerguelen Islands</t>
  </si>
  <si>
    <t>http://twitter.com/chrysanthelis/statuses/1424049130398175238</t>
  </si>
  <si>
    <t>1424049115571363845</t>
  </si>
  <si>
    <t>Sat Aug 07 16:45:41 +0000 2021</t>
  </si>
  <si>
    <t>http://pbs.twimg.com/profile_images/1211627052429758465/ZIPTnr_T_normal.jpg</t>
  </si>
  <si>
    <t>México</t>
  </si>
  <si>
    <t>http://twitter.com/FansAkyrekMxic1/statuses/1424049115571363845</t>
  </si>
  <si>
    <t>{"hashtags":[],"symbols":[],"user_mentions":[{"screen_name":"NereaG11","name":"Nerea G 🇪🇸💝🇹🇷🐈","id":1124392277588303900,"id_str":"1124392277588303873","indices":[3,12]},{"screen_name":"celiarv7207","name":"Célia Regina Vieira","id":844940942478135300,"id_str":"844940942478135296","indices":[14,26]},{"screen_name":"EnginSpain","name":"@Engin.spain.akyurek","id":999295169643122700,"id_str":"999295169643122689","indices":[27,38]},{"screen_name":"FatmagulEspana","name":"Fatmagul España","id":911703817741389800,"id_str":"911703817741389825","indices":[39,54]},{"screen_name":"juliana_cabo","name":"Juliana Cabo","id":906820826850369500,"id_str":"906820826850369537","indices":[55,68]},{"screen_name":"FansAkyrekMxic1","name":"❤Fans Engin Akyürek México","id":1036715862714183700,"id_str":"1036715862714183681","indices":[69,85]},{"screen_name":"AkyurekForEver","name":"Akyürek For Ever©️","id":1139902709459497000,"id_str":"1139902709459496961","indices":[86,101]},{"screen_name":"anamariaEARNKK","name":"🅰️nnie🇵🇪","id":2952091919,"id_str":"2952091919","indices":[102,117]},{"screen_name":"DearKerim","name":"Laura","id":4325865980,"id_str":"4325865980","indices":[118,128]},{"screen_name":"SoulNav1","name":"Quetzy Nava 🇲🇽","id":1582003142,"id_str":"1582003142","indices":[129,138]}],"urls":[]}</t>
  </si>
  <si>
    <t>1424049107312816133</t>
  </si>
  <si>
    <t>AlishaAJ_1</t>
  </si>
  <si>
    <t>Sat Aug 07 16:45:39 +0000 2021</t>
  </si>
  <si>
    <t>975775594087673859</t>
  </si>
  <si>
    <t>http://pbs.twimg.com/profile_images/1419167563712450561/ZydLAVhb_normal.jpg</t>
  </si>
  <si>
    <t>http://twitter.com/AlishaAJ_1/statuses/1424049107312816133</t>
  </si>
  <si>
    <t>1424049094461464579</t>
  </si>
  <si>
    <t>tsomolok0</t>
  </si>
  <si>
    <t>Sat Aug 07 16:45:36 +0000 2021</t>
  </si>
  <si>
    <t>1059850001650720768</t>
  </si>
  <si>
    <t>http://pbs.twimg.com/profile_images/1324936782060904449/xpl6zZ39_normal.jpg</t>
  </si>
  <si>
    <t>http://twitter.com/tsomolok0/statuses/1424049094461464579</t>
  </si>
  <si>
    <t>{"hashtags":[{"text":"PrayForGreece","indices":[13,27]},{"text":"Πυρκαγια","indices":[28,37]},{"text":"wildfires","indices":[38,48]}],"symbols":[],"user_mentions":[{"screen_name":"3Bonobo","name":"👾 Irinella Boutsika 👾","id":1350534404842676200,"id_str":"1350534404842676232","indices":[3,11]}],"urls":[]}</t>
  </si>
  <si>
    <t>1424049089285697543</t>
  </si>
  <si>
    <t>CGEGR</t>
  </si>
  <si>
    <t>Sat Aug 07 16:45:35 +0000 2021</t>
  </si>
  <si>
    <t>3954541617</t>
  </si>
  <si>
    <t>http://pbs.twimg.com/profile_images/654228379223195648/tjbxqU0G_normal.jpg</t>
  </si>
  <si>
    <t>Dionysos, Greece</t>
  </si>
  <si>
    <t>http://twitter.com/CGEGR/statuses/1424049089285697543</t>
  </si>
  <si>
    <t>{"hashtags":[{"text":"opentv","indices":[29,36]}],"symbols":[],"user_mentions":[{"screen_name":"Chris_Motley_13","name":"Chris K.","id":749758792234131500,"id_str":"749758792234131456","indices":[3,19]}],"urls":[]}</t>
  </si>
  <si>
    <t>1424049074114813952</t>
  </si>
  <si>
    <t>EloundaGreece</t>
  </si>
  <si>
    <t>RT @ELHCSoc: Countries that helped 🇬🇷
 🇺🇸#Unitedstates:1✈️
 🇫🇷 #France: 82👨‍🚒,2✈️
 🇨🇾 #Cyprus: 40👨‍🚒,2✈️
 🇭🇷 #Croatia:✈️plane
 🇺🇦 #Ukraine:100👨‍🚒
 🇮🇱 #Israel: 16👨‍🚒
 🇸🇪 #Sweden: 2 ✈️
 🇷🇴#Romania: 112👨‍🚒,23 🚒
 🇨🇭 #Switzerland: 3🚁
 🇵🇱 #Poland:143👨‍🚒,56🚒
 🇪🇬 #Egypt: 3 🚁 #Greecewildfires #prayforgreece #GRE https://t.co/wZ82kOMJ0c</t>
  </si>
  <si>
    <t>Sat Aug 07 16:45:31 +0000 2021</t>
  </si>
  <si>
    <t>728430264</t>
  </si>
  <si>
    <t>http://pbs.twimg.com/profile_images/725583778832330752/CF-NQz_P_normal.jpg</t>
  </si>
  <si>
    <t>crete greece</t>
  </si>
  <si>
    <t>http://twitter.com/EloundaGreece/statuses/1424049074114813952</t>
  </si>
  <si>
    <t>1424049061578039298</t>
  </si>
  <si>
    <t>Sat Aug 07 16:45:28 +0000 2021</t>
  </si>
  <si>
    <t>http://twitter.com/FansAkyrekMxic1/statuses/1424049061578039298</t>
  </si>
  <si>
    <t>{"hashtags":[],"symbols":[],"user_mentions":[{"screen_name":"NereaG11","name":"Nerea G 🇪🇸💝🇹🇷🐈","id":1124392277588303900,"id_str":"1124392277588303873","indices":[3,12]},{"screen_name":"MVictoriaFigue1","name":"M Victoria Figueroa Lozano","id":983373468279373800,"id_str":"983373468279373824","indices":[14,30]},{"screen_name":"EnginSpain","name":"@Engin.spain.akyurek","id":999295169643122700,"id_str":"999295169643122689","indices":[31,42]},{"screen_name":"FatmagulEspana","name":"Fatmagul España","id":911703817741389800,"id_str":"911703817741389825","indices":[43,58]},{"screen_name":"juliana_cabo","name":"Juliana Cabo","id":906820826850369500,"id_str":"906820826850369537","indices":[59,72]},{"screen_name":"FansAkyrekMxic1","name":"❤Fans Engin Akyürek México","id":1036715862714183700,"id_str":"1036715862714183681","indices":[73,89]},{"screen_name":"AkyurekForEver","name":"Akyürek For Ever©️","id":1139902709459497000,"id_str":"1139902709459496961","indices":[90,105]},{"screen_name":"anamariaEARNKK","name":"🅰️nnie🇵🇪","id":2952091919,"id_str":"2952091919","indices":[106,121]},{"screen_name":"DearKerim","name":"Laura","id":4325865980,"id_str":"4325865980","indices":[122,132]}],"urls":[]}</t>
  </si>
  <si>
    <t>1424049042816864261</t>
  </si>
  <si>
    <t>Sat Aug 07 16:45:24 +0000 2021</t>
  </si>
  <si>
    <t>http://twitter.com/FansAkyrekMxic1/statuses/1424049042816864261</t>
  </si>
  <si>
    <t>{"hashtags":[],"symbols":[],"user_mentions":[{"screen_name":"NereaG11","name":"Nerea G 🇪🇸💝🇹🇷🐈","id":1124392277588303900,"id_str":"1124392277588303873","indices":[3,12]},{"screen_name":"sagradaGo","name":"🇲🇽🖤🇹🇷","id":1263990013634764800,"id_str":"1263990013634764805","indices":[14,24]},{"screen_name":"EnginSpain","name":"@Engin.spain.akyurek","id":999295169643122700,"id_str":"999295169643122689","indices":[25,36]},{"screen_name":"FatmagulEspana","name":"Fatmagul España","id":911703817741389800,"id_str":"911703817741389825","indices":[37,52]},{"screen_name":"juliana_cabo","name":"Juliana Cabo","id":906820826850369500,"id_str":"906820826850369537","indices":[53,66]},{"screen_name":"FansAkyrekMxic1","name":"❤Fans Engin Akyürek México","id":1036715862714183700,"id_str":"1036715862714183681","indices":[67,83]},{"screen_name":"AkyurekForEver","name":"Akyürek For Ever©️","id":1139902709459497000,"id_str":"1139902709459496961","indices":[84,99]},{"screen_name":"anamariaEARNKK","name":"🅰️nnie🇵🇪","id":2952091919,"id_str":"2952091919","indices":[100,115]},{"screen_name":"DearKerim","name":"Laura","id":4325865980,"id_str":"4325865980","indices":[116,126]},{"screen_name":"SoulNav1","name":"Quetzy Nava 🇲🇽","id":1582003142,"id_str":"1582003142","indices":[127,136]}],"urls":[]}</t>
  </si>
  <si>
    <t>1424049028073988097</t>
  </si>
  <si>
    <t>Marseillaiis143</t>
  </si>
  <si>
    <t>Sat Aug 07 16:45:20 +0000 2021</t>
  </si>
  <si>
    <t>1279087654378897410</t>
  </si>
  <si>
    <t>http://pbs.twimg.com/profile_images/1418815238632361993/pPUx-742_normal.jpg</t>
  </si>
  <si>
    <t>Marseille, France</t>
  </si>
  <si>
    <t>http://twitter.com/Marseillaiis143/statuses/1424049028073988097</t>
  </si>
  <si>
    <t>1424049004401266690</t>
  </si>
  <si>
    <t>ElGuapoParasito</t>
  </si>
  <si>
    <t>Sat Aug 07 16:45:14 +0000 2021</t>
  </si>
  <si>
    <t>1321541160486248450</t>
  </si>
  <si>
    <t>http://pbs.twimg.com/profile_images/1393363415771582465/jgzVmlNK_normal.jpg</t>
  </si>
  <si>
    <t>À la 1, à la 2, à la 9.3</t>
  </si>
  <si>
    <t>http://twitter.com/ElGuapoParasito/statuses/1424049004401266690</t>
  </si>
  <si>
    <t>1424048993521356804</t>
  </si>
  <si>
    <t>eveningemeralds</t>
  </si>
  <si>
    <t>Sat Aug 07 16:45:12 +0000 2021</t>
  </si>
  <si>
    <t>1338906738842595329</t>
  </si>
  <si>
    <t>http://pbs.twimg.com/profile_images/1423537664591024131/VGfFaBer_normal.jpg</t>
  </si>
  <si>
    <t>http://twitter.com/eveningemeralds/statuses/1424048993521356804</t>
  </si>
  <si>
    <t>1424048976102363136</t>
  </si>
  <si>
    <t>antissaios</t>
  </si>
  <si>
    <t>Sat Aug 07 16:45:08 +0000 2021</t>
  </si>
  <si>
    <t>2792582272</t>
  </si>
  <si>
    <t>http://pbs.twimg.com/profile_images/819957794090745857/F8RfzEHL_normal.jpg</t>
  </si>
  <si>
    <t>http://twitter.com/antissaios/statuses/1424048976102363136</t>
  </si>
  <si>
    <t>1424048958159085570</t>
  </si>
  <si>
    <t>JulieSax</t>
  </si>
  <si>
    <t>Sat Aug 07 16:45:03 +0000 2021</t>
  </si>
  <si>
    <t>116848980</t>
  </si>
  <si>
    <t>http://pbs.twimg.com/profile_images/480502718604525569/xxT8aUil_normal.jpeg</t>
  </si>
  <si>
    <t>Baltimore</t>
  </si>
  <si>
    <t>http://twitter.com/JulieSax/statuses/1424048958159085570</t>
  </si>
  <si>
    <t>1424048916073484292</t>
  </si>
  <si>
    <t>DaniAndPuffins</t>
  </si>
  <si>
    <t>Sat Aug 07 16:44:53 +0000 2021</t>
  </si>
  <si>
    <t>58378195</t>
  </si>
  <si>
    <t>http://pbs.twimg.com/profile_images/1395878056808550408/dtVJ8cGM_normal.jpg</t>
  </si>
  <si>
    <t>http://twitter.com/DaniAndPuffins/statuses/1424048916073484292</t>
  </si>
  <si>
    <t>1424048902911692808</t>
  </si>
  <si>
    <t>cynaegeirus</t>
  </si>
  <si>
    <t>Sat Aug 07 16:44:50 +0000 2021</t>
  </si>
  <si>
    <t>1929718794</t>
  </si>
  <si>
    <t>http://pbs.twimg.com/profile_images/1375199011720855553/BtxhVxeu_normal.jpg</t>
  </si>
  <si>
    <t>http://twitter.com/cynaegeirus/statuses/1424048902911692808</t>
  </si>
  <si>
    <t>1424048896674775047</t>
  </si>
  <si>
    <t>ZanneSv1</t>
  </si>
  <si>
    <t>RT @GhoshDia: Pray 🙏 #Prayer #Greece #PrayForGreece #greeceisburning #GreeceFires https://t.co/tlZbGJGg8h</t>
  </si>
  <si>
    <t>Sat Aug 07 16:44:49 +0000 2021</t>
  </si>
  <si>
    <t>1104131236279345152</t>
  </si>
  <si>
    <t>http://pbs.twimg.com/profile_images/1373565108455112704/V_u0iqLd_normal.jpg</t>
  </si>
  <si>
    <t>Danmark</t>
  </si>
  <si>
    <t>http://twitter.com/ZanneSv1/statuses/1424048896674775047</t>
  </si>
  <si>
    <t>{"hashtags":[{"text":"CanYaman","indices":[205,214]},{"text":"PrayforGreece","indices":[216,230]},{"text":"PrayforTurkey","indices":[237,251]}],"symbols":[],"user_mentions":[],"urls":[],"media":[{"id":1424048890500763600,"id_str":"1424048890500763659","indices":[258,281],"media_url":"http://pbs.twimg.com/media/E8M868UWUAs3T1N.jpg","media_url_https":"https://pbs.twimg.com/media/E8M868UWUAs3T1N.jpg","url":"https://t.co/6QeDUu56pZ","display_url":"pic.twitter.com/6QeDUu56pZ","expanded_url":"https://twitter.com/ZanneSv1/status/1424048896674775047/photo/1","type":"photo","sizes":{"large":{"w":607,"h":931,"resize":"fit"},"thumb":{"w":150,"h":150,"resize":"crop"},"small":{"w":443,"h":680,"resize":"fit"},"medium":{"w":607,"h":931,"resize":"fit"}}}]}</t>
  </si>
  <si>
    <t>1424048887157907456</t>
  </si>
  <si>
    <t>stellaphil5</t>
  </si>
  <si>
    <t>RT @SocratesGi: #SaveGreece #prayforgreece #euboia #evoia #Ευβοια_μαντουδι_λιμνη #GreeceFires #Greece https://t.co/BYSHq2i8Ey</t>
  </si>
  <si>
    <t>Sat Aug 07 16:44:46 +0000 2021</t>
  </si>
  <si>
    <t>2228856679</t>
  </si>
  <si>
    <t>http://pbs.twimg.com/profile_images/417615885709217792/eJy1I9zT_normal.jpeg</t>
  </si>
  <si>
    <t>http://twitter.com/stellaphil5/statuses/1424048887157907456</t>
  </si>
  <si>
    <t>1424048871609708551</t>
  </si>
  <si>
    <t>LePtitBeurre</t>
  </si>
  <si>
    <t>RT @SarikasKostas: Τρία Καναντέρ 40 πυροσβέστες και 40 διασώστες στέλνει ο @EmmanuelMacron στην Ελλάδα…🇬🇷🇫🇷…Οι φίλοι στα δύσκολα φαίνονται….#PrayForGreece #βαρυμποπη #Ευβοια #Πυρκαγια #φωτιες #πυρκαγιες https://t.co/jle1Q92i1B</t>
  </si>
  <si>
    <t>Sat Aug 07 16:44:43 +0000 2021</t>
  </si>
  <si>
    <t>2282566183</t>
  </si>
  <si>
    <t>http://pbs.twimg.com/profile_images/1417437796973879319/QWP0H36u_normal.jpg</t>
  </si>
  <si>
    <t>http://twitter.com/LePtitBeurre/statuses/1424048871609708551</t>
  </si>
  <si>
    <t>1424048852076617728</t>
  </si>
  <si>
    <t>SchmoopyWoopy</t>
  </si>
  <si>
    <t>Sat Aug 07 16:44:38 +0000 2021</t>
  </si>
  <si>
    <t>2796385418</t>
  </si>
  <si>
    <t>http://pbs.twimg.com/profile_images/1416266280433184774/gjbTadu9_normal.jpg</t>
  </si>
  <si>
    <t>"Old" Arizona, USA</t>
  </si>
  <si>
    <t>http://twitter.com/SchmoopyWoopy/statuses/1424048852076617728</t>
  </si>
  <si>
    <t>1424048802797965317</t>
  </si>
  <si>
    <t>Teoooootrelo</t>
  </si>
  <si>
    <t>Sat Aug 07 16:44:26 +0000 2021</t>
  </si>
  <si>
    <t>496842601</t>
  </si>
  <si>
    <t>http://pbs.twimg.com/profile_images/1421901204909608963/Fbfc5x0u_normal.jpg</t>
  </si>
  <si>
    <t xml:space="preserve">Cross Village </t>
  </si>
  <si>
    <t>http://twitter.com/Teoooootrelo/statuses/1424048802797965317</t>
  </si>
  <si>
    <t>1424048772078882817</t>
  </si>
  <si>
    <t>Akatalogistos</t>
  </si>
  <si>
    <t>Όπως και ο Φοίνιξ έτσι και εμείς θα ξανά γεννηθούμε από τις στάχτες μας, επειδή είμαστε Έλληνες🇬🇷!
 *Το πρώτο δέντρο φυτεύεται από δύο παιδιά στην Αρχαία Ολυμπία.
 Όσα καίτε, άλλα τόσα θα φυτεύουμε! 
 #greece #Ελλάδα #πυρκαγιες #φωτιες #Ευβοια #PrayForGreece #βαρυμποπη https://t.co/BgeiKK7Fa3</t>
  </si>
  <si>
    <t>Sat Aug 07 16:44:19 +0000 2021</t>
  </si>
  <si>
    <t>4263832996</t>
  </si>
  <si>
    <t>http://twitter.com/Akatalogistos/statuses/1424048772078882817</t>
  </si>
  <si>
    <t>1424048768454905861</t>
  </si>
  <si>
    <t>A_Ch_Kasoulides</t>
  </si>
  <si>
    <t>RT @Ataraxias10: https://t.co/DrN7NYTrmG
 #Πυρκαγια #φωτιες #φωτια #πυρκαγιες #πυρκαγιές #Γυθειο #φωτια_βαρυμπομπη #opentv #PrayForGreece #μητσοτακη_παραιτησου ... https://t.co/tetafWITFa</t>
  </si>
  <si>
    <t>Sat Aug 07 16:44:18 +0000 2021</t>
  </si>
  <si>
    <t>1579608936</t>
  </si>
  <si>
    <t>http://pbs.twimg.com/profile_images/1411555748878991361/b7aqqt5h_normal.jpg</t>
  </si>
  <si>
    <t>http://twitter.com/A_Ch_Kasoulides/statuses/1424048768454905861</t>
  </si>
  <si>
    <t>1424048765426601992</t>
  </si>
  <si>
    <t>butwhocouldstay</t>
  </si>
  <si>
    <t>Sat Aug 07 16:44:17 +0000 2021</t>
  </si>
  <si>
    <t>983451255526871040</t>
  </si>
  <si>
    <t>http://pbs.twimg.com/profile_images/1421964824301473801/__tXoXB2_normal.jpg</t>
  </si>
  <si>
    <t>2.23 |  BLM | she/her</t>
  </si>
  <si>
    <t>http://twitter.com/butwhocouldstay/statuses/1424048765426601992</t>
  </si>
  <si>
    <t>1424048734606929924</t>
  </si>
  <si>
    <t>elenavlassop</t>
  </si>
  <si>
    <t>#PrayforGreece https://t.co/OeEHqyMO37</t>
  </si>
  <si>
    <t>Sat Aug 07 16:44:10 +0000 2021</t>
  </si>
  <si>
    <t>2758228838</t>
  </si>
  <si>
    <t>http://pbs.twimg.com/profile_images/750377419563991040/FxFWIgX4_normal.jpg</t>
  </si>
  <si>
    <t>Patras</t>
  </si>
  <si>
    <t>http://twitter.com/elenavlassop/statuses/1424048734606929924</t>
  </si>
  <si>
    <t>1424048653405147145</t>
  </si>
  <si>
    <t>Ευχαριστούμε 🇬🇷🇬🇷🇬🇷 #φωτια #πυρκαγιας #φωτιες #PrayForGreece #Πυρκαγια https://t.co/0hyGhzgO1o</t>
  </si>
  <si>
    <t>Sat Aug 07 16:43:51 +0000 2021</t>
  </si>
  <si>
    <t>http://twitter.com/GrowingWiings/statuses/1424048653405147145</t>
  </si>
  <si>
    <t>1424048634509807622</t>
  </si>
  <si>
    <t>Τσακωσαν άνθρωπο που έβαλε #φωτιά
 #πυρκαγια #prayforgreece https://t.co/cvBAnplmU2</t>
  </si>
  <si>
    <t>Sat Aug 07 16:43:46 +0000 2021</t>
  </si>
  <si>
    <t>http://twitter.com/yoyoyodemons/statuses/1424048634509807622</t>
  </si>
  <si>
    <t>1424048628033744898</t>
  </si>
  <si>
    <t>illusorysinger</t>
  </si>
  <si>
    <t>#PrayForGreece https://t.co/zz0daMmHXm</t>
  </si>
  <si>
    <t>Sat Aug 07 16:43:45 +0000 2021</t>
  </si>
  <si>
    <t>228555915</t>
  </si>
  <si>
    <t>http://pbs.twimg.com/profile_images/1134765965298716673/CZKSFLz__normal.png</t>
  </si>
  <si>
    <t>http://twitter.com/illusorysinger/statuses/1424048628033744898</t>
  </si>
  <si>
    <t>1424048604759695361</t>
  </si>
  <si>
    <t>Iovinmyparrilla</t>
  </si>
  <si>
    <t>Αυτά ΔΕΝ ΤΑ ΔΕΊΧΝΟΥΝ ΣΤΗΝ ΤΗΛΕΌΡΑΣΗ ΟΜΩΣ😐
 ΝΑ ΠΕΘΑΝΟΥΝ ΜΕ ΤΟΝ ΧΕΙΡΌΤΕΡΟ ΤΡΌΠΟ ΑΥΤΟΊ ΠΟΥ ΑΡΨΙΣΑΝ ΤΙΣ ΦΩΤΙΕΣ, ΠΡΑΓΜΑΤΙΚΆ
 #φωτιες #ζωα_σε_κινδυνο #PrayForGreece 
 https://t.co/mNOC6vZvGS</t>
  </si>
  <si>
    <t>Sat Aug 07 16:43:39 +0000 2021</t>
  </si>
  <si>
    <t>856184640801042433</t>
  </si>
  <si>
    <t>http://pbs.twimg.com/profile_images/1413119901825486852/jmfLWu98_normal.jpg</t>
  </si>
  <si>
    <t>http://twitter.com/Iovinmyparrilla/statuses/1424048604759695361</t>
  </si>
  <si>
    <t>{"hashtags":[{"text":"φωτια","indices":[16,22]},{"text":"φωτιες","indices":[23,30]},{"text":"πευκη","indices":[31,37]},{"text":"εμπρησμος","indices":[38,48]},{"text":"εμπρησμοι","indices":[49,59]},{"text":"Πυρκαγια","indices":[60,69]},{"text":"PrayForGreece","indices":[70,84]}],"symbols":[],"user_mentions":[{"screen_name":"olethrioss","name":"Μιλτιάδης 🌸","id":1390097299339190300,"id_str":"1390097299339190276","indices":[3,14]}],"urls":[],"media":[{"id":1424038168521814000,"id_str":"1424038168521814020","indices":[85,108],"media_url":"http://pbs.twimg.com/media/E8MzK11XMAQ5_aJ.jpg","media_url_https":"https://pbs.twimg.com/media/E8MzK11XMAQ5_aJ.jpg","url":"https://t.co/QlxKVEquYt","display_url":"pic.twitter.com/QlxKVEquYt","expanded_url":"https://twitter.com/olethrioss/status/1424038173143937029/photo/1","type":"photo","sizes":{"thumb":{"w":150,"h":150,"resize":"crop"},"small":{"w":572,"h":680,"resize":"fit"},"large":{"w":750,"h":892,"resize":"fit"},"medium":{"w":750,"h":892,"resize":"fit"}},"source_status_id":1424038173143937000,"source_status_id_str":"1424038173143937029","source_user_id":1390097299339190300,"source_user_id_str":"1390097299339190276"}]}</t>
  </si>
  <si>
    <t>1424048535390011398</t>
  </si>
  <si>
    <t>PallyDemi</t>
  </si>
  <si>
    <t>#PrayForGreece https://t.co/Zfv5E8LMrI</t>
  </si>
  <si>
    <t>Sat Aug 07 16:43:23 +0000 2021</t>
  </si>
  <si>
    <t>1486957292</t>
  </si>
  <si>
    <t>http://pbs.twimg.com/profile_images/1421786565555019778/QBE9KsQK_normal.jpg</t>
  </si>
  <si>
    <t>California, USA</t>
  </si>
  <si>
    <t>http://twitter.com/PallyDemi/statuses/1424048535390011398</t>
  </si>
  <si>
    <t>1424048522605875205</t>
  </si>
  <si>
    <t>_vin_20_</t>
  </si>
  <si>
    <t>Για πέμπτη συνεχή ημέρα μαίνεται ο πύρινος εφιάλτης σε πολλά μέτωπα στην Ελλάδα. Οι εθελοντές μας δίνουν μάχη, στηρίζοντας το έργο της Πυροσβεστικής Υπηρεσίας. Παραμένουν δίπλα σε όλους όσους έχουν ανάγκη. 
 #hellenicredcross #volunteers 
 #prayforgreece #Ευβοια #Βαρυμπομπη https://t.co/07Gdh1ZfqM</t>
  </si>
  <si>
    <t>Sat Aug 07 16:43:19 +0000 2021</t>
  </si>
  <si>
    <t>965193711205474306</t>
  </si>
  <si>
    <t>http://pbs.twimg.com/profile_images/1272195127289708545/oZctEGlt_normal.jpg</t>
  </si>
  <si>
    <t>Quelque part</t>
  </si>
  <si>
    <t>http://twitter.com/_vin_20_/statuses/1424048522605875205</t>
  </si>
  <si>
    <t>1424048501005168654</t>
  </si>
  <si>
    <t>fuckitupjinsoul</t>
  </si>
  <si>
    <t>#prayforgreece 🙏🏻 https://t.co/aPAtCwRKhJ</t>
  </si>
  <si>
    <t>Sat Aug 07 16:43:14 +0000 2021</t>
  </si>
  <si>
    <t>2320897506</t>
  </si>
  <si>
    <t>http://pbs.twimg.com/profile_images/1401942331616530435/tPP5Jzgw_normal.jpg</t>
  </si>
  <si>
    <t>http://twitter.com/fuckitupjinsoul/statuses/1424048501005168654</t>
  </si>
  <si>
    <t>1424048498627039232</t>
  </si>
  <si>
    <t>#PrayForGreece https://t.co/RghAsZTVOk</t>
  </si>
  <si>
    <t>http://twitter.com/FansAkyrekMxic1/statuses/1424048498627039232</t>
  </si>
  <si>
    <t>1424048494550073349</t>
  </si>
  <si>
    <t>Elenh_Carmit</t>
  </si>
  <si>
    <t>ΠΥΡΟΣΒΕΣΤΙΚΑ LEOPARD: Ποια είναι τα θηρία του στρατού που μάχονται τις #φωτιες 
 #ΠυρκαγιαΕυβοια #Πυρκαγια #Ιστιαια #PrayForGreece
 https://t.co/MzcNbVkzlz</t>
  </si>
  <si>
    <t>Sat Aug 07 16:43:13 +0000 2021</t>
  </si>
  <si>
    <t>427662153</t>
  </si>
  <si>
    <t>http://pbs.twimg.com/profile_images/858989837713592321/aBERdFfb_normal.jpg</t>
  </si>
  <si>
    <t>J10i2 Athens, Greece</t>
  </si>
  <si>
    <t>http://twitter.com/Elenh_Carmit/statuses/1424048494550073349</t>
  </si>
  <si>
    <t>1424048482260856832</t>
  </si>
  <si>
    <t>Stremmas Macedonicas
 #prayforgreece https://t.co/OScJFZZ4MC</t>
  </si>
  <si>
    <t>Sat Aug 07 16:43:10 +0000 2021</t>
  </si>
  <si>
    <t>http://twitter.com/FansAkyrekMxic1/statuses/1424048482260856832</t>
  </si>
  <si>
    <t>{"hashtags":[],"symbols":[],"user_mentions":[{"screen_name":"NereaG11","name":"Nerea G 🇪🇸💝🇹🇷🐈","id":1124392277588303900,"id_str":"1124392277588303873","indices":[3,12]},{"screen_name":"Sory97240989","name":"Sory","id":877627950866329600,"id_str":"877627950866329600","indices":[14,27]},{"screen_name":"EnginSpain","name":"@Engin.spain.akyurek","id":999295169643122700,"id_str":"999295169643122689","indices":[28,39]},{"screen_name":"FatmagulEspana","name":"Fatmagul España","id":911703817741389800,"id_str":"911703817741389825","indices":[40,55]},{"screen_name":"juliana_cabo","name":"Juliana Cabo","id":906820826850369500,"id_str":"906820826850369537","indices":[56,69]},{"screen_name":"FansAkyrekMxic1","name":"❤Fans Engin Akyürek México","id":1036715862714183700,"id_str":"1036715862714183681","indices":[70,86]},{"screen_name":"AkyurekForEver","name":"Akyürek For Ever©️","id":1139902709459497000,"id_str":"1139902709459496961","indices":[87,102]},{"screen_name":"anamariaEARNKK","name":"🅰️nnie🇵🇪","id":2952091919,"id_str":"2952091919","indices":[103,118]},{"screen_name":"DearKerim","name":"Laura","id":4325865980,"id_str":"4325865980","indices":[119,129]},{"screen_name":"SoulNav1","name":"Quetzy Nava 🇲🇽","id":1582003142,"id_str":"1582003142","indices":[130,139]}],"urls":[]}</t>
  </si>
  <si>
    <t>1424048472114835458</t>
  </si>
  <si>
    <t>mary28653912</t>
  </si>
  <si>
    <t>‼️‼️ Ο Γιάννης και η Νοβιμπετ πρόσθεσαν κι άλλα δωμάτια για τους πληγέντες. #Πυρκαγια #φωτια #Ευβοια_μαντουδι_λιμνη #ευβοια_φωτια #prayforgreece #βαρυμποπη #Ροβιες #φωτιες https://t.co/ofU8pi8Dhi</t>
  </si>
  <si>
    <t>Sat Aug 07 16:43:07 +0000 2021</t>
  </si>
  <si>
    <t>1043391830962970624</t>
  </si>
  <si>
    <t>http://pbs.twimg.com/profile_images/1312772684963622913/y3qdyCl3_normal.jpg</t>
  </si>
  <si>
    <t>Fargo, ND</t>
  </si>
  <si>
    <t>http://twitter.com/mary28653912/statuses/1424048472114835458</t>
  </si>
  <si>
    <t>1424048463306760198</t>
  </si>
  <si>
    <t>anamorfotis_TV</t>
  </si>
  <si>
    <t>#φωτια #φωτιες #πευκη #εμπρησμος #εμπρησμοι #Πυρκαγια #PrayForGreece https://t.co/QlxKVEquYt</t>
  </si>
  <si>
    <t>Sat Aug 07 16:43:05 +0000 2021</t>
  </si>
  <si>
    <t>1384140316244996106</t>
  </si>
  <si>
    <t>http://pbs.twimg.com/profile_images/1396097943762046976/o0oiR-8Z_normal.jpg</t>
  </si>
  <si>
    <t>http://twitter.com/anamorfotis_TV/statuses/1424048463306760198</t>
  </si>
  <si>
    <t>1424048458596593669</t>
  </si>
  <si>
    <t>blossomidou</t>
  </si>
  <si>
    <t>#φωτια #φωτιες #ανωλιοσια #φυλης #καματερο #ιλιον #Πετρούπολη #πυρκαγιες #περιστερι #χαιδαρι #χαιδαριδασος #αγιαβαρβαρα #ανωκορυδαλλος #PrayForGreece https://t.co/18DlKVipbU</t>
  </si>
  <si>
    <t>Sat Aug 07 16:43:04 +0000 2021</t>
  </si>
  <si>
    <t>1253627993735430145</t>
  </si>
  <si>
    <t>http://pbs.twimg.com/profile_images/1380623306945146883/U9jPB_VW_normal.jpg</t>
  </si>
  <si>
    <t>http://twitter.com/blossomidou/statuses/1424048458596593669</t>
  </si>
  <si>
    <t>1424048444516323329</t>
  </si>
  <si>
    <t>fandemadeon</t>
  </si>
  <si>
    <t>Φανταστείτε το μέγεθος…🙏🏼😔
 #PrayForGreece #greeceisburning #Greece #GreeceFires https://t.co/bZpF5f7haM</t>
  </si>
  <si>
    <t>Sat Aug 07 16:43:01 +0000 2021</t>
  </si>
  <si>
    <t>2838912382</t>
  </si>
  <si>
    <t>http://pbs.twimg.com/profile_images/1421850996947525632/Gt-Q2E0c_normal.jpg</t>
  </si>
  <si>
    <t xml:space="preserve">Paris, France </t>
  </si>
  <si>
    <t>http://twitter.com/fandemadeon/statuses/1424048444516323329</t>
  </si>
  <si>
    <t>1424048429655904257</t>
  </si>
  <si>
    <t>lindenlynx</t>
  </si>
  <si>
    <t>#PrayForGreece 🔥💙🧿 https://t.co/jlyNmaLdyT</t>
  </si>
  <si>
    <t>Sat Aug 07 16:42:57 +0000 2021</t>
  </si>
  <si>
    <t>1146044226859175937</t>
  </si>
  <si>
    <t>http://pbs.twimg.com/profile_images/1405291819278028800/cukc4Ekc_normal.jpg</t>
  </si>
  <si>
    <t>he/they | 16 | white</t>
  </si>
  <si>
    <t>http://twitter.com/lindenlynx/statuses/1424048429655904257</t>
  </si>
  <si>
    <t>1424048370293874697</t>
  </si>
  <si>
    <t>TsitsipasGR</t>
  </si>
  <si>
    <t>Αυτο το βίντεο θα πρέπει να ονομαστεί ο θάνατος ενός δάσους πραγματικές κραυγές🌲🌳🦌🐇🐿🦅🦉🦔🦋🐢🐍🦎🕷🐜😢💔 
 #πυρκαγιές #φωτία #PrayForGreece #opentv https://t.co/uEmWs2EwGJ</t>
  </si>
  <si>
    <t>Sat Aug 07 16:42:43 +0000 2021</t>
  </si>
  <si>
    <t>3309461405</t>
  </si>
  <si>
    <t>http://pbs.twimg.com/profile_images/1420814284758700036/G_F1SN4N_normal.jpg</t>
  </si>
  <si>
    <t>Ελλάδα / Greece</t>
  </si>
  <si>
    <t>http://twitter.com/TsitsipasGR/statuses/1424048370293874697</t>
  </si>
  <si>
    <t>{"hashtags":[{"text":"PrayForGreece","indices":[42,56]},{"text":"Greece","indices":[57,64]},{"text":"φωτια","indices":[65,71]},{"text":"φωτιες","indices":[72,79]},{"text":"πυρκαγιες","indices":[80,90]}],"symbols":[],"user_mentions":[{"screen_name":"MichaelaVasso7","name":"Michaela Manolaki⁷ᴮᴱ🪐 new acc","id":1411786787643613200,"id_str":"1411786787643613192","indices":[3,18]}],"urls":[],"media":[{"id":1423595152380252200,"id_str":"1423595152380252162","indices":[91,114],"media_url":"http://pbs.twimg.com/ext_tw_video_thumb/1423595152380252162/pu/img/9KW6yuJeJ-4KEXNd.jpg","media_url_https":"https://pbs.twimg.com/ext_tw_video_thumb/1423595152380252162/pu/img/9KW6yuJeJ-4KEXNd.jpg","url":"https://t.co/A59kT8nqu8","display_url":"pic.twitter.com/A59kT8nqu8","expanded_url":"https://twitter.com/MichaelaVasso7/status/1423595605197266946/video/1","type":"photo","sizes":{"thumb":{"w":150,"h":150,"resize":"crop"},"small":{"w":382,"h":680,"resize":"fit"},"large":{"w":480,"h":854,"resize":"fit"},"medium":{"w":480,"h":854,"resize":"fit"}},"source_status_id":1423595605197267000,"source_status_id_str":"1423595605197266946","source_user_id":1411786787643613200,"source_user_id_str":"1411786787643613192"}]}</t>
  </si>
  <si>
    <t>1424048361389400065</t>
  </si>
  <si>
    <t>#PrayForGreece https://t.co/gCwuh8ziu3</t>
  </si>
  <si>
    <t>Sat Aug 07 16:42:41 +0000 2021</t>
  </si>
  <si>
    <t>http://twitter.com/lindenlynx/statuses/1424048361389400065</t>
  </si>
  <si>
    <t>1424048268565262337</t>
  </si>
  <si>
    <t>Ολοκληρωμένο σχέδιο του νεοφιλελέ χρηματοπιστωτικού συμπλέγματος... #PrayForGreece https://t.co/CpoRgrMiO5</t>
  </si>
  <si>
    <t>Sat Aug 07 16:42:19 +0000 2021</t>
  </si>
  <si>
    <t>http://twitter.com/h_xenitemeni/statuses/1424048268565262337</t>
  </si>
  <si>
    <t>{"hashtags":[{"text":"φωτια","indices":[0,6]},{"text":"PrayForGreece","indices":[7,21]},{"text":"πυρκαγια","indices":[22,31]},{"text":"φωτια_αλληλεγγυη","indices":[32,49]},{"text":"βοηθεια","indices":[50,58]}],"symbols":[],"user_mentions":[],"urls":[],"media":[{"id":1424048261028012000,"id_str":"1424048261028012041","indices":[59,82],"media_url":"http://pbs.twimg.com/media/E8M8WTWWYAkK74c.jpg","media_url_https":"https://pbs.twimg.com/media/E8M8WTWWYAkK74c.jpg","url":"https://t.co/amX9I1xGbr","display_url":"pic.twitter.com/amX9I1xGbr","expanded_url":"https://twitter.com/h_xenitemeni/status/1424048268565262337/photo/1","type":"photo","sizes":{"large":{"w":1152,"h":2048,"resize":"fit"},"thumb":{"w":150,"h":150,"resize":"crop"},"medium":{"w":675,"h":1200,"resize":"fit"},"small":{"w":383,"h":680,"resize":"fit"}}}]}</t>
  </si>
  <si>
    <t>1424048263716605959</t>
  </si>
  <si>
    <t>nomudroom</t>
  </si>
  <si>
    <t>Έρχονται στην Ελλάδα να βοηθήσουν στις πυρκαγιές 110 ρουμάνοι πυροσβέστες δεν θα αφήσουμε την Ελλάδα μόνη δήλωσαν #PrayForGreece #Πυρκαγια #φωτιες 🙏🏻🇬🇷 https://t.co/Fq3QxMxkyK</t>
  </si>
  <si>
    <t>Sat Aug 07 16:42:18 +0000 2021</t>
  </si>
  <si>
    <t>448504046</t>
  </si>
  <si>
    <t>http://pbs.twimg.com/profile_images/1285683254184620033/qXImmfm0_normal.jpg</t>
  </si>
  <si>
    <t>http://twitter.com/nomudroom/statuses/1424048263716605959</t>
  </si>
  <si>
    <t>1424048262504456192</t>
  </si>
  <si>
    <t>RT @edser_gr: Ευχαριστούμε που υπάρχετε! 
 #PrayForGreece https://t.co/YPah2vgO8F</t>
  </si>
  <si>
    <t>Sat Aug 07 16:42:17 +0000 2021</t>
  </si>
  <si>
    <t>http://twitter.com/mVidias/statuses/1424048262504456192</t>
  </si>
  <si>
    <t>{"hashtags":[{"text":"Μητσοτακη_γαμιεσαι","indices":[43,62]},{"text":"πουστρα_κυβερνηση","indices":[63,81]},{"text":"Πυρκαγια","indices":[82,91]},{"text":"opentv","indices":[92,99]},{"text":"Ευβοιας","indices":[100,108]},{"text":"φωτιες","indices":[109,116]},{"text":"ΜΗΤΣΟΤΑΚΗ_ΓΑΜΙΕΣΑΙ_ΡΕ_ΜΑΛΑΚΑ","indices":[117,146]},{"text":"μητσοτακη_παραιτησου","indices":[147,168]},{"text":"πυρκαγιες","indices":[169,179]},{"text":"Σκρεκας","indices":[180,188]},{"text":"Γυθειο","indices":[189,196]},{"text":"Μανη","indices":[197,202]},{"text":"βαρυμποπη","indices":[203,213]},{"text":"Ευβοια","indices":[214,221]},{"text":"Μητσοτακη_καθαρμα","indices":[224,242]},{"text":"Φωκιδα","indices":[243,250]},{"text":"PrayForGreece","indices":[251,265]}],"symbols":[],"user_mentions":[],"urls":[],"media":[{"id":1424048260621209600,"id_str":"1424048260621209600","indices":[266,289],"media_url":"http://pbs.twimg.com/media/E8M8WR1XEAAgOhZ.jpg","media_url_https":"https://pbs.twimg.com/media/E8M8WR1XEAAgOhZ.jpg","url":"https://t.co/I4O85keCx7","display_url":"pic.twitter.com/I4O85keCx7","expanded_url":"https://twitter.com/mVidias/status/1424048262504456192/photo/1","type":"photo","sizes":{"thumb":{"w":150,"h":150,"resize":"crop"},"small":{"w":442,"h":680,"resize":"fit"},"medium":{"w":624,"h":960,"resize":"fit"},"large":{"w":624,"h":960,"resize":"fit"}}}]}</t>
  </si>
  <si>
    <t>1424048241931341827</t>
  </si>
  <si>
    <t>2dor7</t>
  </si>
  <si>
    <t>RT @jooaegyo: DAY 5 😣 #ΠυρκαγιαΕυβοια #PrayForGreece #πυρκαγιά #Ιστιαία https://t.co/MVHPbI7rXK</t>
  </si>
  <si>
    <t>Sat Aug 07 16:42:13 +0000 2021</t>
  </si>
  <si>
    <t>2954610939</t>
  </si>
  <si>
    <t>http://pbs.twimg.com/profile_images/1393536081463754762/ntys1K1O_normal.jpg</t>
  </si>
  <si>
    <t>Bucharest, Bucureşti</t>
  </si>
  <si>
    <t>http://twitter.com/2dor7/statuses/1424048241931341827</t>
  </si>
  <si>
    <t>1424048226320125960</t>
  </si>
  <si>
    <t>shazamnzz</t>
  </si>
  <si>
    <t>Sat Aug 07 16:42:09 +0000 2021</t>
  </si>
  <si>
    <t>1035505319898767360</t>
  </si>
  <si>
    <t>http://pbs.twimg.com/profile_images/1354820788570845185/PYboZEQU_normal.jpg</t>
  </si>
  <si>
    <t>il/iel</t>
  </si>
  <si>
    <t>http://twitter.com/shazamnzz/statuses/1424048226320125960</t>
  </si>
  <si>
    <t>1424048215985475592</t>
  </si>
  <si>
    <t>#PrayForGreece #πυρκαγιές #φωτιες_αλληλεγγυη https://t.co/VC2eu1CAp0</t>
  </si>
  <si>
    <t>Sat Aug 07 16:42:06 +0000 2021</t>
  </si>
  <si>
    <t>http://twitter.com/stellaphil5/statuses/1424048215985475592</t>
  </si>
  <si>
    <t>1424048208964210697</t>
  </si>
  <si>
    <t>RT @XrhstosGionis: A Big Thank You from our Heart...
 ...to all this Countries..where they Send HELP to my Country Greece!!!!🇬🇷🌍🙏
 Respect!!!!🙏🙏🙏👏👏👏❤️❤️🙏🙏
 #PrayForGreece
 #fire #πυρκαγιες #ΠυρκαγιαΕυβοια #πυρκαγια #φωτια #φωτιες #Greece https://t.co/tO632aymrV</t>
  </si>
  <si>
    <t>55%</t>
  </si>
  <si>
    <t>Sat Aug 07 16:42:05 +0000 2021</t>
  </si>
  <si>
    <t>http://twitter.com/apo_espera/statuses/1424048208964210697</t>
  </si>
  <si>
    <t>1424048206988468225</t>
  </si>
  <si>
    <t>Tedhi_Kheer</t>
  </si>
  <si>
    <t>Sat Aug 07 16:42:04 +0000 2021</t>
  </si>
  <si>
    <t>18701897</t>
  </si>
  <si>
    <t>dinosofos</t>
  </si>
  <si>
    <t>227701742</t>
  </si>
  <si>
    <t>1423916668116418560</t>
  </si>
  <si>
    <t>http://pbs.twimg.com/profile_images/1394381554139340802/fjjTgpPT_normal.jpg</t>
  </si>
  <si>
    <t>Saharanpur, India</t>
  </si>
  <si>
    <t>http://twitter.com/Tedhi_Kheer/statuses/1424048206988468225</t>
  </si>
  <si>
    <t>{"hashtags":[{"text":"Greece","indices":[67,74]},{"text":"India","indices":[116,122]},{"text":"PrayForGreece","indices":[123,137]}],"symbols":[],"user_mentions":[{"screen_name":"dinosofos","name":"Dino Sofos","id":18701897,"id_str":"18701897","indices":[0,10]},{"screen_name":"CherieDamour_","name":"sherry","id":38845076,"id_str":"38845076","indices":[11,25]}],"urls":[]}</t>
  </si>
  <si>
    <t>1424048133617512452</t>
  </si>
  <si>
    <t>Ioonatheprint</t>
  </si>
  <si>
    <t>Sat Aug 07 16:41:47 +0000 2021</t>
  </si>
  <si>
    <t>1318147666862239745</t>
  </si>
  <si>
    <t>http://pbs.twimg.com/profile_images/1413117178904125441/FLFerOzW_normal.jpg</t>
  </si>
  <si>
    <t>🇲🇾 / no preferred pronouns x</t>
  </si>
  <si>
    <t>http://twitter.com/Ioonatheprint/statuses/1424048133617512452</t>
  </si>
  <si>
    <t>1424048115234086918</t>
  </si>
  <si>
    <t>EZPpmk1qgyFQTQk</t>
  </si>
  <si>
    <t>Sat Aug 07 16:41:42 +0000 2021</t>
  </si>
  <si>
    <t>1131538206200086528</t>
  </si>
  <si>
    <t>http://pbs.twimg.com/profile_images/1192084275207778304/AoMiImXy_normal.jpg</t>
  </si>
  <si>
    <t>http://twitter.com/EZPpmk1qgyFQTQk/statuses/1424048115234086918</t>
  </si>
  <si>
    <t>1424048099916271622</t>
  </si>
  <si>
    <t>FreeTIBET2008</t>
  </si>
  <si>
    <t>Sat Aug 07 16:41:39 +0000 2021</t>
  </si>
  <si>
    <t>107982759</t>
  </si>
  <si>
    <t>http://pbs.twimg.com/profile_images/875392964414980096/KCPCY_G1_normal.jpg</t>
  </si>
  <si>
    <t>TOKYO JAPAN</t>
  </si>
  <si>
    <t>http://twitter.com/FreeTIBET2008/statuses/1424048099916271622</t>
  </si>
  <si>
    <t>1424048063698677761</t>
  </si>
  <si>
    <t>FrozenDog14</t>
  </si>
  <si>
    <t>Sat Aug 07 16:41:30 +0000 2021</t>
  </si>
  <si>
    <t>1336994718677409794</t>
  </si>
  <si>
    <t>http://pbs.twimg.com/profile_images/1370284580889051137/ypvGcOqE_normal.jpg</t>
  </si>
  <si>
    <t>http://twitter.com/FrozenDog14/statuses/1424048063698677761</t>
  </si>
  <si>
    <t>{"hashtags":[{"text":"PrayForGreece","indices":[17,31]},{"text":"φωτιες","indices":[32,39]},{"text":"πυρκαγιες","indices":[40,50]},{"text":"πυροσβέστες","indices":[51,63]}],"symbols":[],"user_mentions":[{"screen_name":"DRagnar1991","name":"Dimitris 😎🦁🐺","id":1330004789820788700,"id_str":"1330004789820788739","indices":[3,15]}],"urls":[],"media":[{"id":1423942702924763100,"id_str":"1423942702924763139","indices":[64,87],"media_url":"http://pbs.twimg.com/media/E8LcWAxXEAMuOy4.jpg","media_url_https":"https://pbs.twimg.com/media/E8LcWAxXEAMuOy4.jpg","url":"https://t.co/QcCuoT8Y2N","display_url":"pic.twitter.com/QcCuoT8Y2N","expanded_url":"https://twitter.com/DRagnar1991/status/1423942707488215041/photo/1","type":"photo","sizes":{"thumb":{"w":150,"h":150,"resize":"crop"},"small":{"w":680,"h":494,"resize":"fit"},"large":{"w":1125,"h":818,"resize":"fit"},"medium":{"w":1125,"h":818,"resize":"fit"}},"source_status_id":1423942707488215000,"source_status_id_str":"1423942707488215041","source_user_id":1330004789820788700,"source_user_id_str":"1330004789820788739"}]}</t>
  </si>
  <si>
    <t>1424048055066710022</t>
  </si>
  <si>
    <t>AlexandraGaratz</t>
  </si>
  <si>
    <t>Sat Aug 07 16:41:28 +0000 2021</t>
  </si>
  <si>
    <t>949344795239034880</t>
  </si>
  <si>
    <t>http://pbs.twimg.com/profile_images/1309516959403343874/NZPUTDgX_normal.jpg</t>
  </si>
  <si>
    <t>EN | DE | FR | ES | PT | GR</t>
  </si>
  <si>
    <t>http://twitter.com/AlexandraGaratz/statuses/1424048055066710022</t>
  </si>
  <si>
    <t>{"hashtags":[],"symbols":[],"user_mentions":[{"screen_name":"zikaele","name":"Dr. Eleni Zika","id":932594007489826800,"id_str":"932594007489826816","indices":[3,11]}],"urls":[]}</t>
  </si>
  <si>
    <t>1424048051665215489</t>
  </si>
  <si>
    <t>Greeksburg</t>
  </si>
  <si>
    <t>Sat Aug 07 16:41:27 +0000 2021</t>
  </si>
  <si>
    <t>1183829323662479372</t>
  </si>
  <si>
    <t>http://pbs.twimg.com/profile_images/1375331793788866564/9jz0071U_normal.jpg</t>
  </si>
  <si>
    <t>http://twitter.com/Greeksburg/statuses/1424048051665215489</t>
  </si>
  <si>
    <t>{"hashtags":[{"text":"GreeceFires","indices":[93,105]},{"text":"PrayForGreece","indices":[106,120]}],"symbols":[],"user_mentions":[],"urls":[{"url":"https://t.co/b2tmCJEavQ","expanded_url":"https://twitter.com/Daniel_primpil/status/1424045642125545472","display_url":"twitter.com/Daniel_primpil…","indices":[121,144]}]}</t>
  </si>
  <si>
    <t>1424048035013746693</t>
  </si>
  <si>
    <t>Maelystyn_</t>
  </si>
  <si>
    <t>Sat Aug 07 16:41:23 +0000 2021</t>
  </si>
  <si>
    <t>1337331841079123968</t>
  </si>
  <si>
    <t>http://pbs.twimg.com/profile_images/1416489681093500929/HfHKW-f4_normal.png</t>
  </si>
  <si>
    <t>she/they • elle/æl</t>
  </si>
  <si>
    <t>http://twitter.com/Maelystyn_/statuses/1424048035013746693</t>
  </si>
  <si>
    <t>1424048033751240704</t>
  </si>
  <si>
    <t>GIORDANO30667</t>
  </si>
  <si>
    <t>1020743454</t>
  </si>
  <si>
    <t>http://pbs.twimg.com/profile_images/1240298581078261762/4DzNF8PA_normal.jpg</t>
  </si>
  <si>
    <t>Nordrhein-Westfalen</t>
  </si>
  <si>
    <t>http://twitter.com/GIORDANO30667/statuses/1424048033751240704</t>
  </si>
  <si>
    <t>1424048018781876225</t>
  </si>
  <si>
    <t>Alessan95254556</t>
  </si>
  <si>
    <t>Sat Aug 07 16:41:19 +0000 2021</t>
  </si>
  <si>
    <t>1373973431788658694</t>
  </si>
  <si>
    <t>http://pbs.twimg.com/profile_images/1402590125033496577/LDVOtZfv_normal.jpg</t>
  </si>
  <si>
    <t>Πτολεμαΐδα, Ελλάς</t>
  </si>
  <si>
    <t>http://twitter.com/Alessan95254556/statuses/1424048018781876225</t>
  </si>
  <si>
    <t>1424048002990280704</t>
  </si>
  <si>
    <t>VamosEVoltamos</t>
  </si>
  <si>
    <t>Sat Aug 07 16:41:16 +0000 2021</t>
  </si>
  <si>
    <t>1165370786368184321</t>
  </si>
  <si>
    <t>http://pbs.twimg.com/profile_images/1423996497943842820/kNCBAErv_normal.jpg</t>
  </si>
  <si>
    <t>Faro, Portugal</t>
  </si>
  <si>
    <t>http://twitter.com/VamosEVoltamos/statuses/1424048002990280704</t>
  </si>
  <si>
    <t>1424047984539574281</t>
  </si>
  <si>
    <t>ProfitJim</t>
  </si>
  <si>
    <t>Οργή και αγανάκτηση και δάκρυα
 #Μητσοτακη_γαμιεσαι #πουστρα_κυβερνηση
 #Πυρκαγια
 #opentv #Ευβοιας #φωτιες #μητσοτακη_παραιτησου #πυρκαγιες #Σκρεκας #Γυθειο #Μανη #βαρυμποπη #Ευβοια #φωτια_ευβοια 
 #Μητσοτακη_καθαρμα #Φωκιδας #ΠυρκαγιαΕυβοια #PrayForGreece
  https://t.co/IE95amJTET</t>
  </si>
  <si>
    <t>Sat Aug 07 16:41:11 +0000 2021</t>
  </si>
  <si>
    <t>83701865</t>
  </si>
  <si>
    <t>http://pbs.twimg.com/profile_images/1294278755259756549/Nj51Dvpr_normal.jpg</t>
  </si>
  <si>
    <t>http://twitter.com/ProfitJim/statuses/1424047984539574281</t>
  </si>
  <si>
    <t>1424047983209877509</t>
  </si>
  <si>
    <t>larson_jenell</t>
  </si>
  <si>
    <t>@MVictoriaFigue1 @EnginSpain @FatmagulEspana @juliana_cabo @FansAkyrekMxic1 @AkyurekForEver @anamariaEARNKK @DearKerim @SoulNav1 @marthar290766 @zulemadifrances @PilyAkyurekOzci @kubra00_07 @PiniSylvia @AnaPaul96065645 @malucinefila @lidiasofia53 @Sory97240989 @Terka_36 @TamaraPerezRos1 @EnginAkyurekRD @80M2018 @Patry1015 @Maria90116652 @bezsuzska @akyurekmi Feliz tarde de sábado queridas amigas @MVictoriaFigue1 @EnginSpain y Enginfans. 
 Mis mejores deseos salud y bendiciones con nuestro eterno rey #EnginAkyürek #PrayForTurkey #PrayForGreece #SpainwithTurkey 
 Se siguen cuidando. 
 🙅‍♀️🙅‍♀️🙅‍♀️🙅‍♀️🙅‍♀️💘💘💘💘💘💘🌸🌸🌸🌸🌸🌸😷😷😷😷 https://t.co/p97jv9JNB4</t>
  </si>
  <si>
    <t>18313629</t>
  </si>
  <si>
    <t>http://pbs.twimg.com/profile_images/1295369604190134272/kwVDovl0_normal.jpg</t>
  </si>
  <si>
    <t>http://twitter.com/larson_jenell/statuses/1424047983209877509</t>
  </si>
  <si>
    <t>1424047980659810312</t>
  </si>
  <si>
    <t>KaoriGarciaaa</t>
  </si>
  <si>
    <t>Unzählige Tiere die gestorben sind. Griechische Menschen die es weinend filmen. Es zerbricht mir das Herz. 😥🕊️🇬🇷 #PrayforGreece 🙏🏻 #GreeceFires https://t.co/VHVaTa3oBi</t>
  </si>
  <si>
    <t>Sat Aug 07 16:41:10 +0000 2021</t>
  </si>
  <si>
    <t>1361024430869151744</t>
  </si>
  <si>
    <t>http://pbs.twimg.com/profile_images/1422764196517851146/hvfWmdmH_normal.jpg</t>
  </si>
  <si>
    <t>http://twitter.com/KaoriGarciaaa/statuses/1424047980659810312</t>
  </si>
  <si>
    <t>1424047972032126983</t>
  </si>
  <si>
    <t>spirospoulis</t>
  </si>
  <si>
    <t>RT @gregau79: Χωρίς άλλο σχολιασμό... #PrayForGreece #Πυρκαγια https://t.co/5lxGGxrVGa</t>
  </si>
  <si>
    <t>Sat Aug 07 16:41:08 +0000 2021</t>
  </si>
  <si>
    <t>254737621</t>
  </si>
  <si>
    <t>http://pbs.twimg.com/profile_images/1420722543426686980/gDlcAG2W_normal.jpg</t>
  </si>
  <si>
    <t>http://twitter.com/spirospoulis/statuses/1424047972032126983</t>
  </si>
  <si>
    <t>1424047966768308232</t>
  </si>
  <si>
    <t>gigihfav</t>
  </si>
  <si>
    <t>Sat Aug 07 16:41:07 +0000 2021</t>
  </si>
  <si>
    <t>993875904626651138</t>
  </si>
  <si>
    <t>http://pbs.twimg.com/profile_images/1419321362590601217/IXUVCW-J_normal.jpg</t>
  </si>
  <si>
    <t>http://twitter.com/gigihfav/statuses/1424047966768308232</t>
  </si>
  <si>
    <t>1424047951253549063</t>
  </si>
  <si>
    <t>ashtonkisser</t>
  </si>
  <si>
    <t>RT @XaraVerra: Σας ευχαριστούμε για όλα.! 🙏🏻❤️👏🏻👏🏻 #Πυρκαγια #PrayForGreece https://t.co/3SFze8XV9n</t>
  </si>
  <si>
    <t>Sat Aug 07 16:41:03 +0000 2021</t>
  </si>
  <si>
    <t>1292532434945413120</t>
  </si>
  <si>
    <t>http://pbs.twimg.com/profile_images/1422969241419100165/lMLo1yNK_normal.jpg</t>
  </si>
  <si>
    <t>http://twitter.com/ashtonkisser/statuses/1424047951253549063</t>
  </si>
  <si>
    <t>1424047947386433538</t>
  </si>
  <si>
    <t>sissithatwalk</t>
  </si>
  <si>
    <t>ΡΕ ΜΑΖΕΥΤΕΤΟΝ ΡΕΕΕΕ
 Πόσο άλλο;
 #Πυρκαγια #φωτιες #ευβοια #βαρυμποπη #ΜΗΤΣΟΤΑΚΗ_ΓΑΜΙΕΣΑΙ_ΡΕ_ΜΑΛΑΚΑ #PrayForGreece https://t.co/r8317M2LZe</t>
  </si>
  <si>
    <t>Sat Aug 07 16:41:02 +0000 2021</t>
  </si>
  <si>
    <t>1000058022205501440</t>
  </si>
  <si>
    <t>http://pbs.twimg.com/profile_images/1418872051012718595/p5K8Woo0_normal.jpg</t>
  </si>
  <si>
    <t>elle</t>
  </si>
  <si>
    <t>http://twitter.com/sissithatwalk/statuses/1424047947386433538</t>
  </si>
  <si>
    <t>1424047933834543106</t>
  </si>
  <si>
    <t>zafeelia</t>
  </si>
  <si>
    <t>RT @MOTOSPORTINK: Please help us @Giannis_An34 @tomhanks @nikosaliagas 
 Help Greece #PrayForGreece #Ευβοια #Ηλεία #Athens #πυρκαγιες #φωτιες</t>
  </si>
  <si>
    <t>Sat Aug 07 16:40:59 +0000 2021</t>
  </si>
  <si>
    <t>1336017817</t>
  </si>
  <si>
    <t>http://pbs.twimg.com/profile_images/1341097400350502913/UBXRq5WK_normal.jpg</t>
  </si>
  <si>
    <t>http://twitter.com/zafeelia/statuses/1424047933834543106</t>
  </si>
  <si>
    <t>1424047932127514624</t>
  </si>
  <si>
    <t>kristint783</t>
  </si>
  <si>
    <t>Κοινοποιήστε το γιατί κανείς δεν μίλησε για αυτόν τον ήρωα 🙏 
 #φωτια #φωτιες #εμπρησμος #εμπρησμοι #αστυνομια #ηρωας #φωτια_βαρυμπομπη #βαρυμποπη #Βαρυπομπη #ΕΛΛΑΣ #ελλαδα #PrayForGreece https://t.co/cd7wzk8ltd</t>
  </si>
  <si>
    <t>701496428758175744</t>
  </si>
  <si>
    <t>http://pbs.twimg.com/profile_images/848290819459207169/Z9fDdfW2_normal.jpg</t>
  </si>
  <si>
    <t>http://twitter.com/kristint783/statuses/1424047932127514624</t>
  </si>
  <si>
    <t>1424047897981734917</t>
  </si>
  <si>
    <t>syrizali</t>
  </si>
  <si>
    <t>Wenn ich die Bilder aus Griechenland sehe, muss ich um Fassung ringen. Es ist einfach nur furchtbar. Europa soll doch bitte vereint helfen. 😥🕊️🇬🇷 #PrayforGreece 🙏🏻 #GreeceFires https://t.co/jQr3Zqwn0x</t>
  </si>
  <si>
    <t>Sat Aug 07 16:40:51 +0000 2021</t>
  </si>
  <si>
    <t>4070952298</t>
  </si>
  <si>
    <t>http://pbs.twimg.com/profile_images/1167029030115299328/wObufbee_normal.jpg</t>
  </si>
  <si>
    <t>http://twitter.com/syrizali/statuses/1424047897981734917</t>
  </si>
  <si>
    <t>1424047879837163526</t>
  </si>
  <si>
    <t>famov99</t>
  </si>
  <si>
    <t>RT @reveal321_truth: Αν μπορείτε θα σας παρακαλούσα να κάνετε αναδημοσίευση 🙏 
 #βοηθεια για τα #ζωα #Ιπποκρατειος_πολιτεία #Αττικη
 #greeceisburning #gre #greecefire #news #greece #attica #PrayForGreece #ΕΛΛΑΔΑ #Ελλάδα #φωτια #φωτιες #φωτια_βαρυμπομπη #Ειδήσεις https://t.co/ak3uWY1ZVW</t>
  </si>
  <si>
    <t>Sat Aug 07 16:40:46 +0000 2021</t>
  </si>
  <si>
    <t>1273309981736144898</t>
  </si>
  <si>
    <t>http://pbs.twimg.com/profile_images/1346840950925107201/0qwji3sA_normal.jpg</t>
  </si>
  <si>
    <t>http://twitter.com/famov99/statuses/1424047879837163526</t>
  </si>
  <si>
    <t>1424047855359037448</t>
  </si>
  <si>
    <t>nwwlbT1A5SsN5hy</t>
  </si>
  <si>
    <t>Sat Aug 07 16:40:40 +0000 2021</t>
  </si>
  <si>
    <t>969742348488908800</t>
  </si>
  <si>
    <t>http://pbs.twimg.com/profile_images/976458389621415936/S5DOO9y-_normal.jpg</t>
  </si>
  <si>
    <t>日本</t>
  </si>
  <si>
    <t>http://twitter.com/nwwlbT1A5SsN5hy/statuses/1424047855359037448</t>
  </si>
  <si>
    <t>1424047848161783810</t>
  </si>
  <si>
    <t>elissa2lajungle</t>
  </si>
  <si>
    <t>RT @mVidias: - Και ο ΑΡΚΑΣ;
 - Και ο ΑΡΚΑΣ ρε μαλάκα!
 #Μητσοτακη_γαμιεσαι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#Μητσοτακη_καθαρμα #Φωκιδας #ΠυρκαγιαΕυβοια #PrayForGreece https://t.co/wwcSU7EUg1</t>
  </si>
  <si>
    <t>Sat Aug 07 16:40:39 +0000 2021</t>
  </si>
  <si>
    <t>1369306815339638787</t>
  </si>
  <si>
    <t>http://pbs.twimg.com/profile_images/1423987592853327874/ogkPc5qP_normal.jpg</t>
  </si>
  <si>
    <t>Asie</t>
  </si>
  <si>
    <t>http://twitter.com/elissa2lajungle/statuses/1424047848161783810</t>
  </si>
  <si>
    <t>1424047834861654018</t>
  </si>
  <si>
    <t>monttios</t>
  </si>
  <si>
    <t>Sat Aug 07 16:40:36 +0000 2021</t>
  </si>
  <si>
    <t>1729576256</t>
  </si>
  <si>
    <t>http://pbs.twimg.com/profile_images/1417934114209079296/HxjE8h5k_normal.jpg</t>
  </si>
  <si>
    <t xml:space="preserve">Η ψήφος σου έχει ευθύνη ☭ </t>
  </si>
  <si>
    <t>http://twitter.com/monttios/statuses/1424047834861654018</t>
  </si>
  <si>
    <t>{"hashtags":[],"symbols":[],"user_mentions":[{"screen_name":"AbrahamDassault","name":"Abraham Dassault","id":1370669012787560400,"id_str":"1370669012787560448","indices":[3,19]}],"urls":[]}</t>
  </si>
  <si>
    <t>1424047812472365064</t>
  </si>
  <si>
    <t>tsoopra</t>
  </si>
  <si>
    <t>Sat Aug 07 16:40:30 +0000 2021</t>
  </si>
  <si>
    <t>1127688641806053376</t>
  </si>
  <si>
    <t>http://pbs.twimg.com/profile_images/1415480263824613381/Hx9Swb2M_normal.jpg</t>
  </si>
  <si>
    <t>http://twitter.com/tsoopra/statuses/1424047812472365064</t>
  </si>
  <si>
    <t>1424047786773864452</t>
  </si>
  <si>
    <t>danielrupp12</t>
  </si>
  <si>
    <t>Sat Aug 07 16:40:24 +0000 2021</t>
  </si>
  <si>
    <t>923238346477928448</t>
  </si>
  <si>
    <t>http://pbs.twimg.com/profile_images/1006962646560604161/kyGR3lPC_normal.jpg</t>
  </si>
  <si>
    <t>Wichita, KS</t>
  </si>
  <si>
    <t>http://twitter.com/danielrupp12/statuses/1424047786773864452</t>
  </si>
  <si>
    <t>1424047769484881921</t>
  </si>
  <si>
    <t>Mavis_Amundson</t>
  </si>
  <si>
    <t>Sat Aug 07 16:40:20 +0000 2021</t>
  </si>
  <si>
    <t>17699965</t>
  </si>
  <si>
    <t>http://pbs.twimg.com/profile_images/74705325/mavisxmas_normal.jpg</t>
  </si>
  <si>
    <t>http://twitter.com/Mavis_Amundson/statuses/1424047769484881921</t>
  </si>
  <si>
    <t>1424047767366914052</t>
  </si>
  <si>
    <t>LDGriev</t>
  </si>
  <si>
    <t>Sat Aug 07 16:40:19 +0000 2021</t>
  </si>
  <si>
    <t>3980319335</t>
  </si>
  <si>
    <t>http://pbs.twimg.com/profile_images/1324005684124487683/dx91NI2M_normal.jpg</t>
  </si>
  <si>
    <t>Ile-de-France, France</t>
  </si>
  <si>
    <t>http://twitter.com/LDGriev/statuses/1424047767366914052</t>
  </si>
  <si>
    <t>1424047732814139394</t>
  </si>
  <si>
    <t>AbrahamDassault</t>
  </si>
  <si>
    <t>Sat Aug 07 16:40:11 +0000 2021</t>
  </si>
  <si>
    <t>1370669012787560448</t>
  </si>
  <si>
    <t>http://pbs.twimg.com/profile_images/1423348956483002368/RObMaC_b_normal.jpg</t>
  </si>
  <si>
    <t>http://twitter.com/AbrahamDassault/statuses/1424047732814139394</t>
  </si>
  <si>
    <t>{"hashtags":[{"text":"τι_ψηφισατε_ρε_μαλακες","indices":[168,191]},{"text":"φωτια","indices":[192,198]},{"text":"πυρκαγιες","indices":[199,209]},{"text":"PrayForGreece","indices":[210,224]}],"symbols":[],"user_mentions":[],"urls":[]}</t>
  </si>
  <si>
    <t>1424047712031367173</t>
  </si>
  <si>
    <t>viskrall</t>
  </si>
  <si>
    <t>RT @KoulakiMpela: Ντροπή ρε καθίκια,ου να μου χαθείτε σιχαματα!!!Κάτω τα ξερά σας απ την ΕΜΑΚ!!!
 #Πυρκαγια
 #φωτιες
 #PrayForGreece
 #ΜΗΤΣΟΤΑΚΗ_ΓΑΜΙΕΣΑΙ_ΡΕ_ΜΑΛΑΚΑ https://t.co/sA0PJMXKbv</t>
  </si>
  <si>
    <t>Sat Aug 07 16:40:06 +0000 2021</t>
  </si>
  <si>
    <t>2498057239</t>
  </si>
  <si>
    <t>http://pbs.twimg.com/profile_images/1263403547674247173/MP_OwXCq_normal.jpg</t>
  </si>
  <si>
    <t>http://twitter.com/viskrall/statuses/1424047712031367173</t>
  </si>
  <si>
    <t>1424047707480600585</t>
  </si>
  <si>
    <t>hyellozz</t>
  </si>
  <si>
    <t>Sat Aug 07 16:40:05 +0000 2021</t>
  </si>
  <si>
    <t>1266875959594057729</t>
  </si>
  <si>
    <t>http://pbs.twimg.com/profile_images/1266887027364151296/Ym9YXFy-_normal.jpg</t>
  </si>
  <si>
    <t>http://twitter.com/hyellozz/statuses/1424047707480600585</t>
  </si>
  <si>
    <t>1424047699301707777</t>
  </si>
  <si>
    <t>jfitopoulos_</t>
  </si>
  <si>
    <t>Sat Aug 07 16:40:03 +0000 2021</t>
  </si>
  <si>
    <t>1911741728</t>
  </si>
  <si>
    <t>http://pbs.twimg.com/profile_images/1374401329024561156/TqWPyA3n_normal.jpg</t>
  </si>
  <si>
    <t>http://twitter.com/jfitopoulos_/statuses/1424047699301707777</t>
  </si>
  <si>
    <t>{"hashtags":[{"text":"Πυρκαγια","indices":[257,266]},{"text":"PrayForGreece","indices":[267,281]}],"symbols":[],"user_mentions":[],"urls":[]}</t>
  </si>
  <si>
    <t>1424047693391925248</t>
  </si>
  <si>
    <t>roomey951</t>
  </si>
  <si>
    <t>Sat Aug 07 16:40:02 +0000 2021</t>
  </si>
  <si>
    <t>1099673194989010946</t>
  </si>
  <si>
    <t>http://twitter.com/roomey951/statuses/1424047693391925248</t>
  </si>
  <si>
    <t>1424047683174641668</t>
  </si>
  <si>
    <t>_Shou_en</t>
  </si>
  <si>
    <t>Sat Aug 07 16:39:59 +0000 2021</t>
  </si>
  <si>
    <t>1193451039246159872</t>
  </si>
  <si>
    <t>http://pbs.twimg.com/profile_images/1402470518721323012/IDRpGesm_normal.jpg</t>
  </si>
  <si>
    <t>http://twitter.com/_Shou_en/statuses/1424047683174641668</t>
  </si>
  <si>
    <t>1424047676891533312</t>
  </si>
  <si>
    <t>jo_khn</t>
  </si>
  <si>
    <t>Sat Aug 07 16:39:58 +0000 2021</t>
  </si>
  <si>
    <t>4165836327</t>
  </si>
  <si>
    <t>http://pbs.twimg.com/profile_images/1346929491117965318/6XFlnsXy_normal.jpg</t>
  </si>
  <si>
    <t>Bordeaux / Paris</t>
  </si>
  <si>
    <t>http://twitter.com/jo_khn/statuses/1424047676891533312</t>
  </si>
  <si>
    <t>1424047672315498496</t>
  </si>
  <si>
    <t>K100Nukem</t>
  </si>
  <si>
    <t>Sat Aug 07 16:39:57 +0000 2021</t>
  </si>
  <si>
    <t>43567513</t>
  </si>
  <si>
    <t>http://pbs.twimg.com/profile_images/1423731892642361345/_dB8biWJ_normal.jpg</t>
  </si>
  <si>
    <t>http://twitter.com/K100Nukem/statuses/1424047672315498496</t>
  </si>
  <si>
    <t>1424047670709084164</t>
  </si>
  <si>
    <t>TheSandlings</t>
  </si>
  <si>
    <t>Sat Aug 07 16:39:56 +0000 2021</t>
  </si>
  <si>
    <t>258234229</t>
  </si>
  <si>
    <t>http://pbs.twimg.com/profile_images/3256042247/66321c338b84d42d4b14f5766bfb97e3_normal.jpeg</t>
  </si>
  <si>
    <t>Ipswich IP4</t>
  </si>
  <si>
    <t>http://twitter.com/TheSandlings/statuses/1424047670709084164</t>
  </si>
  <si>
    <t>{"hashtags":[{"text":"wildfires","indices":[110,120]},{"text":"PrayForGreece","indices":[121,135]}],"symbols":[],"user_mentions":[{"screen_name":"vtchakarova","name":"Velina Tchakarova","id":424083365,"id_str":"424083365","indices":[3,15]}],"urls":[]}</t>
  </si>
  <si>
    <t>1424047650622607367</t>
  </si>
  <si>
    <t>FrenchieV_</t>
  </si>
  <si>
    <t>Sat Aug 07 16:39:52 +0000 2021</t>
  </si>
  <si>
    <t>422202828</t>
  </si>
  <si>
    <t>http://pbs.twimg.com/profile_images/1394746526312849410/y6Ml5unV_normal.jpg</t>
  </si>
  <si>
    <t>Paris, Ile-de-France</t>
  </si>
  <si>
    <t>http://twitter.com/FrenchieV_/statuses/1424047650622607367</t>
  </si>
  <si>
    <t>1424047612378980353</t>
  </si>
  <si>
    <t>Felikski1</t>
  </si>
  <si>
    <t>Sat Aug 07 16:39:42 +0000 2021</t>
  </si>
  <si>
    <t>899696821051805697</t>
  </si>
  <si>
    <t>http://pbs.twimg.com/profile_images/1308713594209660930/XXrd9e38_normal.jpg</t>
  </si>
  <si>
    <t>http://twitter.com/Felikski1/statuses/1424047612378980353</t>
  </si>
  <si>
    <t>1424047580158255108</t>
  </si>
  <si>
    <t>pumor</t>
  </si>
  <si>
    <t>Sat Aug 07 16:39:35 +0000 2021</t>
  </si>
  <si>
    <t>32383958</t>
  </si>
  <si>
    <t>http://pbs.twimg.com/profile_images/849811912254771201/XevOW_Nm_normal.jpg</t>
  </si>
  <si>
    <t>SC</t>
  </si>
  <si>
    <t>http://twitter.com/pumor/statuses/1424047580158255108</t>
  </si>
  <si>
    <t>1424047568854585353</t>
  </si>
  <si>
    <t>Sat Aug 07 16:39:32 +0000 2021</t>
  </si>
  <si>
    <t>http://twitter.com/OuinaPink/statuses/1424047568854585353</t>
  </si>
  <si>
    <t>{"hashtags":[{"text":"Ματι","indices":[194,199]},{"text":"Γυθειο","indices":[200,207]},{"text":"PrayForGreece","indices":[208,222]},{"text":"βαρυμπομπη","indices":[223,234]},{"text":"Ιστιαια","indices":[235,243]},{"text":"ηλεια","indices":[244,250]},{"text":"Πυρκαγια","indices":[251,260]},{"text":"φωτια_ευβοια","indices":[261,274]}],"symbols":[],"user_mentions":[],"urls":[]}</t>
  </si>
  <si>
    <t>1424047564978982917</t>
  </si>
  <si>
    <t>nevirtw</t>
  </si>
  <si>
    <t>Sat Aug 07 16:39:31 +0000 2021</t>
  </si>
  <si>
    <t>896960478634688517</t>
  </si>
  <si>
    <t>http://pbs.twimg.com/profile_images/1400197365630341121/cmD9Bik5_normal.jpg</t>
  </si>
  <si>
    <t>http://twitter.com/nevirtw/statuses/1424047564978982917</t>
  </si>
  <si>
    <t>{"hashtags":[],"symbols":[],"user_mentions":[{"screen_name":"mynameis_evi","name":"ᴇᴠɪ ✨ sᴇʀᴋᴀɴ ʙᴏʟᴀᴛ ᴅᴇsᴇʀᴠᴇs ʙᴇᴛᴛᴇʀ 🌸","id":3607810396,"id_str":"3607810396","indices":[3,16]}],"urls":[]}</t>
  </si>
  <si>
    <t>1424047563603316736</t>
  </si>
  <si>
    <t>Nahid98_</t>
  </si>
  <si>
    <t>2735566227</t>
  </si>
  <si>
    <t>http://pbs.twimg.com/profile_images/1419332451034439681/6jx4KwYs_normal.jpg</t>
  </si>
  <si>
    <t>http://twitter.com/Nahid98_/statuses/1424047563603316736</t>
  </si>
  <si>
    <t>1424047512931823620</t>
  </si>
  <si>
    <t>pedzz_bd</t>
  </si>
  <si>
    <t>Sat Aug 07 16:39:19 +0000 2021</t>
  </si>
  <si>
    <t>234604584</t>
  </si>
  <si>
    <t>http://pbs.twimg.com/profile_images/1213375548/pk_symbol3_normal.png</t>
  </si>
  <si>
    <t>Boulder, CO</t>
  </si>
  <si>
    <t>http://twitter.com/pedzz_bd/statuses/1424047512931823620</t>
  </si>
  <si>
    <t>1424047510511886337</t>
  </si>
  <si>
    <t>SPIROSTHEONE</t>
  </si>
  <si>
    <t>Sat Aug 07 16:39:18 +0000 2021</t>
  </si>
  <si>
    <t>1123278594988490753</t>
  </si>
  <si>
    <t>http://pbs.twimg.com/profile_images/1359761224607690756/J6oFBExR_normal.jpg</t>
  </si>
  <si>
    <t>http://twitter.com/SPIROSTHEONE/statuses/1424047510511886337</t>
  </si>
  <si>
    <t>1424047508934692868</t>
  </si>
  <si>
    <t>http://twitter.com/nevirtw/statuses/1424047508934692868</t>
  </si>
  <si>
    <t>1424047507848499209</t>
  </si>
  <si>
    <t>beegeebeegees</t>
  </si>
  <si>
    <t>264065349</t>
  </si>
  <si>
    <t>http://pbs.twimg.com/profile_images/3385446095/ceaf57eccb67d65b58be3e2e70c45aff_normal.png</t>
  </si>
  <si>
    <t xml:space="preserve">Έρχομαι </t>
  </si>
  <si>
    <t>http://twitter.com/beegeebeegees/statuses/1424047507848499209</t>
  </si>
  <si>
    <t>1424047479230767121</t>
  </si>
  <si>
    <t>LPELPI</t>
  </si>
  <si>
    <t>Sat Aug 07 16:39:11 +0000 2021</t>
  </si>
  <si>
    <t>1043912543402627072</t>
  </si>
  <si>
    <t>http://pbs.twimg.com/profile_images/1296798017392128000/4FmE_JAg_normal.jpg</t>
  </si>
  <si>
    <t>Salonika, Greece</t>
  </si>
  <si>
    <t>http://twitter.com/LPELPI/statuses/1424047479230767121</t>
  </si>
  <si>
    <t>{"hashtags":[],"symbols":[],"user_mentions":[{"screen_name":"itslamckay","name":"𝐀𝐧𝐧𝐚-𝐌𝐚𝐫𝐢𝐚","id":1246207681347702800,"id_str":"1246207681347702784","indices":[3,14]}],"urls":[]}</t>
  </si>
  <si>
    <t>1424047438545965060</t>
  </si>
  <si>
    <t>economi94461498</t>
  </si>
  <si>
    <t>Sat Aug 07 16:39:01 +0000 2021</t>
  </si>
  <si>
    <t>1206188036540784640</t>
  </si>
  <si>
    <t>http://pbs.twimg.com/profile_images/1206195993013899265/yMA910K9_normal.jpg</t>
  </si>
  <si>
    <t>http://twitter.com/economi94461498/statuses/1424047438545965060</t>
  </si>
  <si>
    <t>1424047433991008265</t>
  </si>
  <si>
    <t>Sat Aug 07 16:39:00 +0000 2021</t>
  </si>
  <si>
    <t>http://twitter.com/XunoLemoni/statuses/1424047433991008265</t>
  </si>
  <si>
    <t>{"hashtags":[],"symbols":[],"user_mentions":[{"screen_name":"xrysa_katsarini","name":"Xrysa Katsarini","id":387386728,"id_str":"387386728","indices":[3,19]},{"screen_name":"Vranarama","name":"Katerina Vrana","id":22356887,"id_str":"22356887","indices":[89,99]}],"urls":[]}</t>
  </si>
  <si>
    <t>1424047387044159497</t>
  </si>
  <si>
    <t>White_cloud_556</t>
  </si>
  <si>
    <t>Sat Aug 07 16:38:49 +0000 2021</t>
  </si>
  <si>
    <t>4704359266</t>
  </si>
  <si>
    <t>http://pbs.twimg.com/profile_images/1420655285350305793/y-aUgCRG_normal.jpg</t>
  </si>
  <si>
    <t>http://twitter.com/White_cloud_556/statuses/1424047387044159497</t>
  </si>
  <si>
    <t>1424047383818735619</t>
  </si>
  <si>
    <t>Sat Aug 07 16:38:48 +0000 2021</t>
  </si>
  <si>
    <t>http://twitter.com/deer_kiler/statuses/1424047383818735619</t>
  </si>
  <si>
    <t>1424047364516499456</t>
  </si>
  <si>
    <t>punastasia</t>
  </si>
  <si>
    <t>Sat Aug 07 16:38:43 +0000 2021</t>
  </si>
  <si>
    <t>727776116988096512</t>
  </si>
  <si>
    <t>http://pbs.twimg.com/profile_images/1365990319196635140/73a9sElN_normal.jpg</t>
  </si>
  <si>
    <t>Kavala, Greece</t>
  </si>
  <si>
    <t>http://twitter.com/punastasia/statuses/1424047364516499456</t>
  </si>
  <si>
    <t>{"hashtags":[],"symbols":[],"user_mentions":[{"screen_name":"daddyissuesuh","name":".","id":4396745837,"id_str":"4396745837","indices":[3,17]}],"urls":[]}</t>
  </si>
  <si>
    <t>1424047340147466247</t>
  </si>
  <si>
    <t>Sat Aug 07 16:38:38 +0000 2021</t>
  </si>
  <si>
    <t>http://twitter.com/nevirtw/statuses/1424047340147466247</t>
  </si>
  <si>
    <t>1424047339409399822</t>
  </si>
  <si>
    <t>Sat Aug 07 16:38:37 +0000 2021</t>
  </si>
  <si>
    <t>http://twitter.com/tsoopra/statuses/1424047339409399822</t>
  </si>
  <si>
    <t>1424047327480852485</t>
  </si>
  <si>
    <t>NickDrosidis</t>
  </si>
  <si>
    <t>RT @Mixalhs_vslks: Τσακωσαν άνθρωπο που έβαλε #φωτιά
 #πυρκαγια #prayforgreece https://t.co/cvBAnplmU2</t>
  </si>
  <si>
    <t>56%</t>
  </si>
  <si>
    <t>Sat Aug 07 16:38:35 +0000 2021</t>
  </si>
  <si>
    <t>39218464</t>
  </si>
  <si>
    <t>http://pbs.twimg.com/profile_images/1303341229049090048/b5kgDJ7J_normal.jpg</t>
  </si>
  <si>
    <t>Harrow, London</t>
  </si>
  <si>
    <t>http://twitter.com/NickDrosidis/statuses/1424047327480852485</t>
  </si>
  <si>
    <t>{"hashtags":[{"text":"prayforgreece","indices":[21,35]}],"symbols":[],"user_mentions":[],"urls":[]}</t>
  </si>
  <si>
    <t>1424047309986226186</t>
  </si>
  <si>
    <t>NikiWinton</t>
  </si>
  <si>
    <t>Sat Aug 07 16:38:30 +0000 2021</t>
  </si>
  <si>
    <t>72700783</t>
  </si>
  <si>
    <t>http://pbs.twimg.com/profile_images/2825513491/c20b55fabbeb8e85f3d5a3eea9579ae8_normal.jpeg</t>
  </si>
  <si>
    <t>U.S.A.</t>
  </si>
  <si>
    <t>http://twitter.com/NikiWinton/statuses/1424047309986226186</t>
  </si>
  <si>
    <t>1424047234669334539</t>
  </si>
  <si>
    <t>Sat Aug 07 16:38:12 +0000 2021</t>
  </si>
  <si>
    <t>http://twitter.com/nilosgrave/statuses/1424047234669334539</t>
  </si>
  <si>
    <t>1424047215463522306</t>
  </si>
  <si>
    <t>Sat Aug 07 16:38:08 +0000 2021</t>
  </si>
  <si>
    <t>http://twitter.com/nilosgrave/statuses/1424047215463522306</t>
  </si>
  <si>
    <t>1424047212288413699</t>
  </si>
  <si>
    <t>jotatx</t>
  </si>
  <si>
    <t>Θα ήθελα αν μου επιτρέπεται να προτείνω σήμερα 7/8 στις 22:00 το βράδυ να σωπάσουμε για 1 λεπτό, να αφήσουμε για λίγο στην άκρη ότι κάνουμε, και να επικεντρωθούμε με την ψυχή μας, το μυαλό μας, την καρδιά μας, και όλο μας το Είναι στους Ήρωες μας! #PrayForGreece https://t.co/x1tWOtpFw1</t>
  </si>
  <si>
    <t>Sat Aug 07 16:38:07 +0000 2021</t>
  </si>
  <si>
    <t>250209823</t>
  </si>
  <si>
    <t>http://pbs.twimg.com/profile_images/1418126055009837057/EfCQ4jxz_normal.jpg</t>
  </si>
  <si>
    <t>Espírito Santo, Brasil</t>
  </si>
  <si>
    <t>http://twitter.com/jotatx/statuses/1424047212288413699</t>
  </si>
  <si>
    <t>1424047196421378049</t>
  </si>
  <si>
    <t>RT @Evaklt1: There is always hope..In a burning land be the one who will start over again and take care our planet "mother" . Stop hurting our home!!!🙏 #πυρκαγιες #PrayforGreece #Greece # https://t.co/VmcdvFouZG</t>
  </si>
  <si>
    <t>Sat Aug 07 16:38:03 +0000 2021</t>
  </si>
  <si>
    <t>http://twitter.com/punastasia/statuses/1424047196421378049</t>
  </si>
  <si>
    <t>1424047181686878216</t>
  </si>
  <si>
    <t>NLouroutziati</t>
  </si>
  <si>
    <t>#Greece #wildfires #PrayForGreece 
 #fires #Greece, Evia, August 6, 2021: Evacuation of tourists and locals on a ferry from forest fires... https://t.co/FDImGxFVOz</t>
  </si>
  <si>
    <t>Sat Aug 07 16:38:00 +0000 2021</t>
  </si>
  <si>
    <t>705785926216245251</t>
  </si>
  <si>
    <t>http://pbs.twimg.com/profile_images/871161696278261761/1xz93r4i_normal.jpg</t>
  </si>
  <si>
    <t>http://twitter.com/NLouroutziati/statuses/1424047181686878216</t>
  </si>
  <si>
    <t>{"hashtags":[{"text":"PrayforGreece","indices":[0,14]}],"symbols":[],"user_mentions":[],"urls":[{"url":"https://t.co/QMV59ZfVZt","expanded_url":"https://www.bbc.co.uk/news/world-europe-58124129","display_url":"bbc.co.uk/news/world-eur…","indices":[68,91]}]}</t>
  </si>
  <si>
    <t>1424047176221696000</t>
  </si>
  <si>
    <t>#Μητσοτακη_γαμιεσαι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#Μητσοτακη_καθαρμα #Φωκιδας #ΠυρκαγιαΕυβοια #PrayForGreece https://t.co/XPbGNBOJgy</t>
  </si>
  <si>
    <t>Sat Aug 07 16:37:58 +0000 2021</t>
  </si>
  <si>
    <t>http://twitter.com/tsomolok0/statuses/1424047176221696000</t>
  </si>
  <si>
    <t>1424047167820476418</t>
  </si>
  <si>
    <t>pilotchicksrule</t>
  </si>
  <si>
    <t>Message pour le frérot @nikosaliagas #prayforgreece #ILoveGreece #Greece https://t.co/uVeioYrmuE</t>
  </si>
  <si>
    <t>Sat Aug 07 16:37:56 +0000 2021</t>
  </si>
  <si>
    <t>1311479210528174081</t>
  </si>
  <si>
    <t>http://pbs.twimg.com/profile_images/1415780307794542603/4Q2POl2p_normal.jpg</t>
  </si>
  <si>
    <t>http://twitter.com/pilotchicksrule/statuses/1424047167820476418</t>
  </si>
  <si>
    <t>1424047167354937345</t>
  </si>
  <si>
    <t>zikaele</t>
  </si>
  <si>
    <t>RT @ilektrakiPg: 🇷🇴🇷🇴🇷🇴 Η Ρουμανία βοηθά την Ελλάδα! Τώρα! 🇬🇷🇬🇷🇬🇷
 Πάνω από 110 Ρουμάνοι πυροσβέστες και μια εντυπωσιακή συνοδεία σύγχρονου πυροσβεστικού εξοπλισμού κατευθύνονται προς την Ελλάδα.....
 #Πυρκαγια #Αφιδνες #φωτια #φωτιες #opentv #βαρυμποπη #PrayForGreece https://t.co/oqpw6lfpIq</t>
  </si>
  <si>
    <t>932594007489826816</t>
  </si>
  <si>
    <t>http://pbs.twimg.com/profile_images/1116712970426494977/Jt41D7n__normal.jpg</t>
  </si>
  <si>
    <t>Brussels, Athens</t>
  </si>
  <si>
    <t>http://twitter.com/zikaele/statuses/1424047167354937345</t>
  </si>
  <si>
    <t>{"hashtags":[{"text":"Greece2021","indices":[203,214]},{"text":"greek","indices":[217,223]},{"text":"Πυρκαγια","indices":[224,233]},{"text":"prayforgreece","indices":[234,248]},{"text":"Greece","indices":[249,256]}],"symbols":[],"user_mentions":[{"screen_name":"greekcitytimes","name":"Greek City Times","id":727431343240400900,"id_str":"727431343240400896","indices":[264,279]}],"urls":[],"media":[{"id":1424047159406698500,"id_str":"1424047159406698497","indices":[280,303],"media_url":"http://pbs.twimg.com/media/E8M7WLfXIAEj5U1.jpg","media_url_https":"https://pbs.twimg.com/media/E8M7WLfXIAEj5U1.jpg","url":"https://t.co/9KkX0qBEdI","display_url":"pic.twitter.com/9KkX0qBEdI","expanded_url":"https://twitter.com/zikaele/status/1424047167354937345/photo/1","type":"photo","sizes":{"large":{"w":896,"h":896,"resize":"fit"},"thumb":{"w":150,"h":150,"resize":"crop"},"small":{"w":680,"h":680,"resize":"fit"},"medium":{"w":896,"h":896,"resize":"fit"}}}]}</t>
  </si>
  <si>
    <t>1424047162774671363</t>
  </si>
  <si>
    <t>dim_martz</t>
  </si>
  <si>
    <t>0.558695674</t>
  </si>
  <si>
    <t>Sat Aug 07 16:37:55 +0000 2021</t>
  </si>
  <si>
    <t>104899077</t>
  </si>
  <si>
    <t>http://pbs.twimg.com/profile_images/592390070331711488/pKKewVXR_normal.jpg</t>
  </si>
  <si>
    <t xml:space="preserve">Xαλκίδα-|-ENE LEI </t>
  </si>
  <si>
    <t>http://twitter.com/dim_martz/statuses/1424047162774671363</t>
  </si>
  <si>
    <t>1424047158458822680</t>
  </si>
  <si>
    <t>banderagirl16</t>
  </si>
  <si>
    <t>RT @MiaSanMia2013: Zwei 15 Jährige Kinder, Pflanzen zwischen den verbrannten Wäldern, ein kleines Bäumchen 🙏🏼 Respect an diese zwei Kinder 
 "Bitte zerstören Sie es nicht, wir wollen uns an diesen Tag erinnern, der auch die Verklärung des Erretters ist." #PrayForGreece https://t.co/D2MvxYnzn5</t>
  </si>
  <si>
    <t>Sat Aug 07 16:37:54 +0000 2021</t>
  </si>
  <si>
    <t>833310042514264069</t>
  </si>
  <si>
    <t>http://twitter.com/banderagirl16/statuses/1424047158458822680</t>
  </si>
  <si>
    <t>1424047144542130176</t>
  </si>
  <si>
    <t>karpenisi1968</t>
  </si>
  <si>
    <t>Sat Aug 07 16:37:51 +0000 2021</t>
  </si>
  <si>
    <t>18056833</t>
  </si>
  <si>
    <t>http://pbs.twimg.com/profile_images/905455296189005824/0SeMlYR8_normal.jpg</t>
  </si>
  <si>
    <t>ελλας</t>
  </si>
  <si>
    <t>http://twitter.com/karpenisi1968/statuses/1424047144542130176</t>
  </si>
  <si>
    <t>1424047050321186816</t>
  </si>
  <si>
    <t>🔥Yunanistan'daki yangına ilişkin son görüntüler. 
 🚁Helikopterden çekim ; 
 ☑️ Telegramin En Popüler Haber Kanalı
 🇹🇷 @BuyukTurkHaber
 #Sondakika #greeceisburning #PrayForGreece #Yunanistan #BreakingNews https://t.co/TBNibN9oF2</t>
  </si>
  <si>
    <t>Sat Aug 07 16:37:28 +0000 2021</t>
  </si>
  <si>
    <t>http://twitter.com/tsomolok0/statuses/1424047050321186816</t>
  </si>
  <si>
    <t>1424047049700528132</t>
  </si>
  <si>
    <t>AnalyzerL</t>
  </si>
  <si>
    <t>RT @nakos_giannis: 🌳🌲Το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#φωτιες #ηλεια #Γυθειο #greeceisburning https://t.co/M88SSnSbPB</t>
  </si>
  <si>
    <t>70912213</t>
  </si>
  <si>
    <t>http://pbs.twimg.com/profile_images/1521937824/205432_1005091679927_1003936949_30031579_4304_n_normal.jpg</t>
  </si>
  <si>
    <t>http://twitter.com/AnalyzerL/statuses/1424047049700528132</t>
  </si>
  <si>
    <t>1424047040041046017</t>
  </si>
  <si>
    <t>EroismPro18</t>
  </si>
  <si>
    <t>RT @sw4ggyb1tch: @AdonisGeorgiadi this you? #Πυρκαγια #PrayForGreece #ΝΔ_THE_END #Μητσοτακη_γαμιεσαι https://t.co/nS3Rtc7xUg</t>
  </si>
  <si>
    <t>Sat Aug 07 16:37:26 +0000 2021</t>
  </si>
  <si>
    <t>704519330394988544</t>
  </si>
  <si>
    <t>http://pbs.twimg.com/profile_images/1412831323849478144/OdjsRU6m_normal.jpg</t>
  </si>
  <si>
    <t>http://twitter.com/EroismPro18/statuses/1424047040041046017</t>
  </si>
  <si>
    <t>{"hashtags":[{"text":"PrayforGreece","indices":[223,237]}],"symbols":[],"user_mentions":[],"urls":[{"url":"https://t.co/2ECUXknS2o","expanded_url":"https://twitter.com/tranxuillity/status/1421790524046987266","display_url":"twitter.com/tranxuillity/s…","indices":[238,261]}]}</t>
  </si>
  <si>
    <t>1424047021263032327</t>
  </si>
  <si>
    <t>Auld_Mac</t>
  </si>
  <si>
    <t>Sat Aug 07 16:37:22 +0000 2021</t>
  </si>
  <si>
    <t>1316721312</t>
  </si>
  <si>
    <t>http://pbs.twimg.com/profile_images/1267394200762449921/dEuGQR8A_normal.jpg</t>
  </si>
  <si>
    <t>where I am</t>
  </si>
  <si>
    <t>http://twitter.com/Auld_Mac/statuses/1424047021263032327</t>
  </si>
  <si>
    <t>1424046947560656906</t>
  </si>
  <si>
    <t>xenok_</t>
  </si>
  <si>
    <t>Sat Aug 07 16:37:04 +0000 2021</t>
  </si>
  <si>
    <t>891946441362481152</t>
  </si>
  <si>
    <t>http://pbs.twimg.com/profile_images/1359560462203949061/vlD-Bq22_normal.jpg</t>
  </si>
  <si>
    <t>on a bed</t>
  </si>
  <si>
    <t>http://twitter.com/xenok_/statuses/1424046947560656906</t>
  </si>
  <si>
    <t>1424046946675798016</t>
  </si>
  <si>
    <t>http://twitter.com/syrizali/statuses/1424046946675798016</t>
  </si>
  <si>
    <t>1424046929806340096</t>
  </si>
  <si>
    <t>fastryx</t>
  </si>
  <si>
    <t>Sat Aug 07 16:37:00 +0000 2021</t>
  </si>
  <si>
    <t>1378112315204239360</t>
  </si>
  <si>
    <t>http://pbs.twimg.com/profile_images/1422498527649861641/znmQp4m4_normal.jpg</t>
  </si>
  <si>
    <t>http://twitter.com/fastryx/statuses/1424046929806340096</t>
  </si>
  <si>
    <t>1424046895912169478</t>
  </si>
  <si>
    <t>IndieMediaHub</t>
  </si>
  <si>
    <t>هذا العشم 😘🇰🇼
 #PrayForGreece 
 #PrayForTurkey https://t.co/2kLSEXQLWr</t>
  </si>
  <si>
    <t>Sat Aug 07 16:36:52 +0000 2021</t>
  </si>
  <si>
    <t>946508570132144130</t>
  </si>
  <si>
    <t>http://pbs.twimg.com/profile_images/946514188171485184/d2LsAoVb_normal.jpg</t>
  </si>
  <si>
    <t>http://twitter.com/IndieMediaHub/statuses/1424046895912169478</t>
  </si>
  <si>
    <t>1424046885614940162</t>
  </si>
  <si>
    <t>Xlr8897</t>
  </si>
  <si>
    <t>#PrayForGreece hatta dünya :( https://t.co/ZzfuwrrmKR</t>
  </si>
  <si>
    <t>Sat Aug 07 16:36:49 +0000 2021</t>
  </si>
  <si>
    <t>1384908277541052426</t>
  </si>
  <si>
    <t>http://pbs.twimg.com/profile_images/1423856398702505987/M8t9CBm2_normal.jpg</t>
  </si>
  <si>
    <t>🏴‍☠️</t>
  </si>
  <si>
    <t>http://twitter.com/Xlr8897/statuses/1424046885614940162</t>
  </si>
  <si>
    <t>1424046877935378435</t>
  </si>
  <si>
    <t>DespakiTati</t>
  </si>
  <si>
    <t>RT @Jimindipity1013: 🆘️🆘️🆘️
 Δωρεάν ιατρικες υπηρεσίες 
 #Πυρκαγια #πυρκαγιες #φωτια #φωτιες #φωτια_αλληλεγγυη #PrayForGreece https://t.co/gDu9K3hllR</t>
  </si>
  <si>
    <t>57%</t>
  </si>
  <si>
    <t>Sat Aug 07 16:36:47 +0000 2021</t>
  </si>
  <si>
    <t>3343963060</t>
  </si>
  <si>
    <t>http://pbs.twimg.com/profile_images/1375544404241481738/oLod0rcb_normal.jpg</t>
  </si>
  <si>
    <t>Θεσσαλονίκη Μεγάλη ΦτωχοΚαυλα</t>
  </si>
  <si>
    <t>http://twitter.com/DespakiTati/statuses/1424046877935378435</t>
  </si>
  <si>
    <t>{"hashtags":[{"text":"PrayForGreece","indices":[0,14]},{"text":"Πυρκαγια","indices":[15,24]},{"text":"φωτια","indices":[25,31]}],"symbols":[],"user_mentions":[],"urls":[],"media":[{"id":1424046874881839000,"id_str":"1424046874881839113","indices":[32,55],"media_url":"http://pbs.twimg.com/media/E8M7FnjWUAkWlAy.jpg","media_url_https":"https://pbs.twimg.com/media/E8M7FnjWUAkWlAy.jpg","url":"https://t.co/27b0Wui7VJ","display_url":"pic.twitter.com/27b0Wui7VJ","expanded_url":"https://twitter.com/DespakiTati/status/1424046877935378435/photo/1","type":"photo","sizes":{"thumb":{"w":150,"h":150,"resize":"crop"},"large":{"w":720,"h":1037,"resize":"fit"},"medium":{"w":720,"h":1037,"resize":"fit"},"small":{"w":472,"h":680,"resize":"fit"}}}]}</t>
  </si>
  <si>
    <t>1424046867139100676</t>
  </si>
  <si>
    <t>brightblonde123</t>
  </si>
  <si>
    <t>Sat Aug 07 16:36:45 +0000 2021</t>
  </si>
  <si>
    <t>1025224374</t>
  </si>
  <si>
    <t>http://pbs.twimg.com/profile_images/3000259191/d03ef1b7441552b7fe447919e478de73_normal.jpeg</t>
  </si>
  <si>
    <t>http://twitter.com/brightblonde123/statuses/1424046867139100676</t>
  </si>
  <si>
    <t>1424046835983859716</t>
  </si>
  <si>
    <t>SebrinaAlfonso</t>
  </si>
  <si>
    <t>Sat Aug 07 16:36:37 +0000 2021</t>
  </si>
  <si>
    <t>4892121400</t>
  </si>
  <si>
    <t>http://pbs.twimg.com/profile_images/1284198484380389377/2noRXB-p_normal.jpg</t>
  </si>
  <si>
    <t>http://twitter.com/SebrinaAlfonso/statuses/1424046835983859716</t>
  </si>
  <si>
    <t>1424046826202664961</t>
  </si>
  <si>
    <t>quarkifus</t>
  </si>
  <si>
    <t>Sat Aug 07 16:36:35 +0000 2021</t>
  </si>
  <si>
    <t>490765111</t>
  </si>
  <si>
    <t>http://pbs.twimg.com/profile_images/1279593205541920768/t8as3fep_normal.jpg</t>
  </si>
  <si>
    <t>California</t>
  </si>
  <si>
    <t>http://twitter.com/quarkifus/statuses/1424046826202664961</t>
  </si>
  <si>
    <t>1424046798616895492</t>
  </si>
  <si>
    <t>SithPunk91</t>
  </si>
  <si>
    <t>Sat Aug 07 16:36:28 +0000 2021</t>
  </si>
  <si>
    <t>176176781</t>
  </si>
  <si>
    <t>http://pbs.twimg.com/profile_images/1419022269280628739/aIo66r4e_normal.jpg</t>
  </si>
  <si>
    <t>Orlando, FL</t>
  </si>
  <si>
    <t>http://twitter.com/SithPunk91/statuses/1424046798616895492</t>
  </si>
  <si>
    <t>1424046782720495616</t>
  </si>
  <si>
    <t>k_now_what</t>
  </si>
  <si>
    <t>Sat Aug 07 16:36:25 +0000 2021</t>
  </si>
  <si>
    <t>1366854605561290754</t>
  </si>
  <si>
    <t>http://pbs.twimg.com/profile_images/1412814341758500866/uPPIh9Hh_normal.jpg</t>
  </si>
  <si>
    <t>⚠️ dgs/tgaa1&amp;2 spoilers ⚠️</t>
  </si>
  <si>
    <t>http://twitter.com/k_now_what/statuses/1424046782720495616</t>
  </si>
  <si>
    <t>1424046771265851397</t>
  </si>
  <si>
    <t>babyy__liljo17</t>
  </si>
  <si>
    <t>Sat Aug 07 16:36:22 +0000 2021</t>
  </si>
  <si>
    <t>1166358732755951617</t>
  </si>
  <si>
    <t>http://pbs.twimg.com/profile_images/1423967289611796482/jgt3Cpyg_normal.jpg</t>
  </si>
  <si>
    <t>http://twitter.com/babyy__liljo17/statuses/1424046771265851397</t>
  </si>
  <si>
    <t>1424046767201394692</t>
  </si>
  <si>
    <t>liakos27</t>
  </si>
  <si>
    <t>Sat Aug 07 16:36:21 +0000 2021</t>
  </si>
  <si>
    <t>274003912</t>
  </si>
  <si>
    <t>http://pbs.twimg.com/profile_images/1416068690924216327/aOA-kc30_normal.jpg</t>
  </si>
  <si>
    <t>piraeus-greece</t>
  </si>
  <si>
    <t>http://twitter.com/liakos27/statuses/1424046767201394692</t>
  </si>
  <si>
    <t>1424046717238927360</t>
  </si>
  <si>
    <t>kinlykate</t>
  </si>
  <si>
    <t>Sat Aug 07 16:36:09 +0000 2021</t>
  </si>
  <si>
    <t>3070603895</t>
  </si>
  <si>
    <t>http://pbs.twimg.com/profile_images/573202437126938625/TgjYmu1r_normal.jpeg</t>
  </si>
  <si>
    <t>http://twitter.com/kinlykate/statuses/1424046717238927360</t>
  </si>
  <si>
    <t>1424046703041261572</t>
  </si>
  <si>
    <t>faith_venice</t>
  </si>
  <si>
    <t>Sat Aug 07 16:36:06 +0000 2021</t>
  </si>
  <si>
    <t>22257890</t>
  </si>
  <si>
    <t>http://pbs.twimg.com/profile_images/1325137954986078208/a8Zz1voR_normal.jpg</t>
  </si>
  <si>
    <t>http://twitter.com/faith_venice/statuses/1424046703041261572</t>
  </si>
  <si>
    <t>1424046694828806147</t>
  </si>
  <si>
    <t>Sat Aug 07 16:36:04 +0000 2021</t>
  </si>
  <si>
    <t>http://twitter.com/babyy__liljo17/statuses/1424046694828806147</t>
  </si>
  <si>
    <t>1424046651380015111</t>
  </si>
  <si>
    <t>Dios mío 🥺💔 #PrayforGreece #Greece #greeceisburning https://t.co/TH01cAwPRp</t>
  </si>
  <si>
    <t>Sat Aug 07 16:35:53 +0000 2021</t>
  </si>
  <si>
    <t>http://twitter.com/ArisZachos/statuses/1424046651380015111</t>
  </si>
  <si>
    <t>1424046620094652429</t>
  </si>
  <si>
    <t>gcfjoo</t>
  </si>
  <si>
    <t>Και μη χειρότερα #φωτιες #φωτια #εμπρησμος #εμπρησμοι #Ελλάδα #PrayForGreece https://t.co/m7GZjnc3W8</t>
  </si>
  <si>
    <t>Sat Aug 07 16:35:46 +0000 2021</t>
  </si>
  <si>
    <t>992170169018540032</t>
  </si>
  <si>
    <t>http://pbs.twimg.com/profile_images/1407362794165571592/bjNf6c9X_normal.jpg</t>
  </si>
  <si>
    <t>18, she/her</t>
  </si>
  <si>
    <t>http://twitter.com/gcfjoo/statuses/1424046620094652429</t>
  </si>
  <si>
    <t>1424046563291238409</t>
  </si>
  <si>
    <t>RT @Faih04: Δεν υπάρχουν λόγια να περιγράψεις αυτή την τραγωδία...
 #Πυρκαγια #φωτιες #PrayForGreece https://t.co/Ef7s9HxVdc</t>
  </si>
  <si>
    <t>Sat Aug 07 16:35:32 +0000 2021</t>
  </si>
  <si>
    <t>http://twitter.com/babyy__liljo17/statuses/1424046563291238409</t>
  </si>
  <si>
    <t>{"hashtags":[{"text":"PrayForGreece","indices":[88,102]},{"text":"helpGreece","indices":[103,114]},{"text":"πυρκαγιες","indices":[115,125]}],"symbols":[],"user_mentions":[{"screen_name":"LifeIntheMed","name":"Views of the Medditeranean","id":1313586542963650600,"id_str":"1313586542963650561","indices":[3,16]}],"urls":[]}</t>
  </si>
  <si>
    <t>1424046550653747202</t>
  </si>
  <si>
    <t>satrapis21</t>
  </si>
  <si>
    <t>Sat Aug 07 16:35:29 +0000 2021</t>
  </si>
  <si>
    <t>387685829</t>
  </si>
  <si>
    <t>http://pbs.twimg.com/profile_images/596012008488771584/hfigVRBl_normal.png</t>
  </si>
  <si>
    <t>http://twitter.com/satrapis21/statuses/1424046550653747202</t>
  </si>
  <si>
    <t>{"hashtags":[{"text":"prayforgreece","indices":[21,35]}],"symbols":[],"user_mentions":[],"urls":[{"url":"https://t.co/OScJFZZ4MC","expanded_url":"https://twitter.com/amna_newseng/status/1424032541720424452","display_url":"twitter.com/amna_newseng/s…","indices":[36,59]}]}</t>
  </si>
  <si>
    <t>1424046547759767556</t>
  </si>
  <si>
    <t>alektoridhs</t>
  </si>
  <si>
    <t>4898849445</t>
  </si>
  <si>
    <t>http://twitter.com/alektoridhs/statuses/1424046547759767556</t>
  </si>
  <si>
    <t>1424046546505580548</t>
  </si>
  <si>
    <t>RChristiano09</t>
  </si>
  <si>
    <t>Sat Aug 07 16:35:28 +0000 2021</t>
  </si>
  <si>
    <t>102516468</t>
  </si>
  <si>
    <t>&lt;a href="http://tapbots.com/tweetbot" rel="nofollow"&gt;Tweetbot for iΟS&lt;/a&gt;</t>
  </si>
  <si>
    <t>http://pbs.twimg.com/profile_images/757231179808374784/l6wkaAI0_normal.jpg</t>
  </si>
  <si>
    <t>Winona, MN</t>
  </si>
  <si>
    <t>http://twitter.com/RChristiano09/statuses/1424046546505580548</t>
  </si>
  <si>
    <t>1424046528101036044</t>
  </si>
  <si>
    <t>Sat Aug 07 16:35:24 +0000 2021</t>
  </si>
  <si>
    <t>http://twitter.com/babyy__liljo17/statuses/1424046528101036044</t>
  </si>
  <si>
    <t>1424046463873699846</t>
  </si>
  <si>
    <t>AberpudlianKev1</t>
  </si>
  <si>
    <t>Sat Aug 07 16:35:09 +0000 2021</t>
  </si>
  <si>
    <t>1060819949671866368</t>
  </si>
  <si>
    <t>http://pbs.twimg.com/profile_images/1420780826111971335/9Zxdggf2_normal.jpg</t>
  </si>
  <si>
    <t>http://twitter.com/AberpudlianKev1/statuses/1424046463873699846</t>
  </si>
  <si>
    <t>{"hashtags":[{"text":"PrayforGreece","indices":[205,219]}],"symbols":[],"user_mentions":[],"urls":[]}</t>
  </si>
  <si>
    <t>1424046447096434693</t>
  </si>
  <si>
    <t>shamrockest1908</t>
  </si>
  <si>
    <t>Sat Aug 07 16:35:05 +0000 2021</t>
  </si>
  <si>
    <t>1214782546728361984</t>
  </si>
  <si>
    <t>http://pbs.twimg.com/profile_images/1419697870219972619/RbJPF1ln_normal.jpg</t>
  </si>
  <si>
    <t>http://twitter.com/shamrockest1908/statuses/1424046447096434693</t>
  </si>
  <si>
    <t>1424046428796620802</t>
  </si>
  <si>
    <t>luke63894902</t>
  </si>
  <si>
    <t>Sat Aug 07 16:35:00 +0000 2021</t>
  </si>
  <si>
    <t>1406989412479668236</t>
  </si>
  <si>
    <t>http://pbs.twimg.com/profile_images/1409079192642371584/RAKb1ORY_normal.jpg</t>
  </si>
  <si>
    <t>http://twitter.com/luke63894902/statuses/1424046428796620802</t>
  </si>
  <si>
    <t>1424046423088275457</t>
  </si>
  <si>
    <t>Sat Aug 07 16:34:59 +0000 2021</t>
  </si>
  <si>
    <t>http://twitter.com/s_total_s2/statuses/1424046423088275457</t>
  </si>
  <si>
    <t>{"hashtags":[{"text":"αρχαια_ολυμπια","indices":[83,98]}],"symbols":[],"user_mentions":[{"screen_name":"nakos_giannis","name":"Ioannis Nakos","id":4312394247,"id_str":"4312394247","indices":[3,17]}],"urls":[]}</t>
  </si>
  <si>
    <t>1424046413952868352</t>
  </si>
  <si>
    <t>ihrtlouis</t>
  </si>
  <si>
    <t>Sat Aug 07 16:34:57 +0000 2021</t>
  </si>
  <si>
    <t>1410620868670017543</t>
  </si>
  <si>
    <t>http://pbs.twimg.com/profile_images/1420408058136580101/Be4CafHE_normal.jpg</t>
  </si>
  <si>
    <t>She Her 🐈‍⬛</t>
  </si>
  <si>
    <t>http://twitter.com/ihrtlouis/statuses/1424046413952868352</t>
  </si>
  <si>
    <t>1424046326078189569</t>
  </si>
  <si>
    <t>r_prohn</t>
  </si>
  <si>
    <t>Sat Aug 07 16:34:36 +0000 2021</t>
  </si>
  <si>
    <t>1335203478495518724</t>
  </si>
  <si>
    <t>http://pbs.twimg.com/profile_images/1421078865502523393/g8B_sEY9_normal.jpg</t>
  </si>
  <si>
    <t>Μπουρνάζι</t>
  </si>
  <si>
    <t>http://twitter.com/r_prohn/statuses/1424046326078189569</t>
  </si>
  <si>
    <t>1424046324903723014</t>
  </si>
  <si>
    <t>copyofivy</t>
  </si>
  <si>
    <t>Geçmiş olsun komşum iyi dileklerimiz sizlerle 🙏
 Acılarımız aynı, birlikte saracağız yaralarımızı 💪 🇬🇷🇹🇷
 #greeceisburning #helpgreece #PrayForGreece https://t.co/DDIRurHRN1</t>
  </si>
  <si>
    <t>3972023956</t>
  </si>
  <si>
    <t>http://pbs.twimg.com/profile_images/1418922182399365137/jFOGyIGW_normal.jpg</t>
  </si>
  <si>
    <t>21 | L&amp;H</t>
  </si>
  <si>
    <t>http://twitter.com/copyofivy/statuses/1424046324903723014</t>
  </si>
  <si>
    <t>1424046323318222848</t>
  </si>
  <si>
    <t>GerdWieslerHGW</t>
  </si>
  <si>
    <t>το πρώτο δέντρο φυτεύεται από 2 15χρονα παιδιά. στην Αρχαία Ολυμπία 👏👏👏👏
 τα παιδιά η μόνη μας ελπίδα. 
 #PrayForGreece #φωτιες #πυρκαγιες #πυροσβέστες #αρχαία_ολυμπία https://t.co/s5JR0TIWLG</t>
  </si>
  <si>
    <t>Sat Aug 07 16:34:35 +0000 2021</t>
  </si>
  <si>
    <t>1239315891847925766</t>
  </si>
  <si>
    <t>http://pbs.twimg.com/profile_images/1239652900554620930/png6_FzW_normal.jpg</t>
  </si>
  <si>
    <t>http://twitter.com/GerdWieslerHGW/statuses/1424046323318222848</t>
  </si>
  <si>
    <t>1424046305610027008</t>
  </si>
  <si>
    <t>RT @Elkatsiki2010: Γυναίκες κ πόρνες
 #PrayForGreece https://t.co/86gdySEV04</t>
  </si>
  <si>
    <t>Sat Aug 07 16:34:31 +0000 2021</t>
  </si>
  <si>
    <t>http://twitter.com/babyy__liljo17/statuses/1424046305610027008</t>
  </si>
  <si>
    <t>1424046162697506816</t>
  </si>
  <si>
    <t>kiakovos</t>
  </si>
  <si>
    <t>Sat Aug 07 16:33:57 +0000 2021</t>
  </si>
  <si>
    <t>637298515</t>
  </si>
  <si>
    <t>http://pbs.twimg.com/profile_images/1401227482951475209/DTmWVfpg_normal.jpg</t>
  </si>
  <si>
    <t>http://twitter.com/kiakovos/statuses/1424046162697506816</t>
  </si>
  <si>
    <t>1424046161632145409</t>
  </si>
  <si>
    <t>http://twitter.com/punastasia/statuses/1424046161632145409</t>
  </si>
  <si>
    <t>1424046029327028228</t>
  </si>
  <si>
    <t>Konmaggas</t>
  </si>
  <si>
    <t>Sat Aug 07 16:33:25 +0000 2021</t>
  </si>
  <si>
    <t>1339543430884696068</t>
  </si>
  <si>
    <t>http://pbs.twimg.com/profile_images/1418836410996563969/2QwSCZX5_normal.jpg</t>
  </si>
  <si>
    <t>http://twitter.com/Konmaggas/statuses/1424046029327028228</t>
  </si>
  <si>
    <t>1424046021999357960</t>
  </si>
  <si>
    <t>AlanWilsonWatts</t>
  </si>
  <si>
    <t>Sat Aug 07 16:33:23 +0000 2021</t>
  </si>
  <si>
    <t>37497978</t>
  </si>
  <si>
    <t>http://pbs.twimg.com/profile_images/1269678929461166080/u4yMgvor_normal.jpg</t>
  </si>
  <si>
    <t>Sausalito, CA</t>
  </si>
  <si>
    <t>http://twitter.com/AlanWilsonWatts/statuses/1424046021999357960</t>
  </si>
  <si>
    <t>1424045993994199044</t>
  </si>
  <si>
    <t>GersonHeidinga</t>
  </si>
  <si>
    <t>Sat Aug 07 16:33:17 +0000 2021</t>
  </si>
  <si>
    <t>318700980</t>
  </si>
  <si>
    <t>http://pbs.twimg.com/profile_images/476325942290173952/3LUJmgYe_normal.jpeg</t>
  </si>
  <si>
    <t>Soest, The Netherlands</t>
  </si>
  <si>
    <t>http://twitter.com/GersonHeidinga/statuses/1424045993994199044</t>
  </si>
  <si>
    <t>1424045983147642884</t>
  </si>
  <si>
    <t>caanerud</t>
  </si>
  <si>
    <t>RT @Mmarimar8519276: #ΠυρκαγιαΕυβοια #πυρκαγιες #Πυρκαγια #Πυροσβεστικη #πυροσβεστες #PrayForGreece 
 👏👏👏👏👏👏🙏🙏🙏🙏🙏
 Τι να πεις τώρα για αυτούς τους Ήρωες;Τα λόγια φτωχά😢😢😢 https://t.co/0pg9rgxG1A</t>
  </si>
  <si>
    <t>58%</t>
  </si>
  <si>
    <t>Sat Aug 07 16:33:14 +0000 2021</t>
  </si>
  <si>
    <t>35120781</t>
  </si>
  <si>
    <t>http://pbs.twimg.com/profile_images/950820846137946113/ZBNiGrxM_normal.jpg</t>
  </si>
  <si>
    <t>Raleigh, NC</t>
  </si>
  <si>
    <t>http://twitter.com/caanerud/statuses/1424045983147642884</t>
  </si>
  <si>
    <t>1424045982447292422</t>
  </si>
  <si>
    <t>jakemaxwel</t>
  </si>
  <si>
    <t>RT @Jimindipity1013: 🆘️ PLEASE SIGN THIS PETITION 🆘️
 We are asking for the reforestation of the places that were burned, instead of using them as an investment!!
 #greeceisburning #PrayForGreece #φωτιες #πυρκαγιες #opentv 
 https://t.co/8MEDAXAPDf</t>
  </si>
  <si>
    <t>32900221</t>
  </si>
  <si>
    <t>http://pbs.twimg.com/profile_images/1251027342119428097/1E-IUJnH_normal.jpg</t>
  </si>
  <si>
    <t>Kansas City, MO USA</t>
  </si>
  <si>
    <t>http://twitter.com/jakemaxwel/statuses/1424045982447292422</t>
  </si>
  <si>
    <t>1424045971776942082</t>
  </si>
  <si>
    <t>Sat Aug 07 16:33:11 +0000 2021</t>
  </si>
  <si>
    <t>http://twitter.com/punastasia/statuses/1424045971776942082</t>
  </si>
  <si>
    <t>1424045954550824963</t>
  </si>
  <si>
    <t>TheBeachBlonde</t>
  </si>
  <si>
    <t>Sat Aug 07 16:33:07 +0000 2021</t>
  </si>
  <si>
    <t>871899060092805122</t>
  </si>
  <si>
    <t>http://pbs.twimg.com/profile_images/1334577984682921985/g6L7dvH8_normal.jpg</t>
  </si>
  <si>
    <t>Earth</t>
  </si>
  <si>
    <t>http://twitter.com/TheBeachBlonde/statuses/1424045954550824963</t>
  </si>
  <si>
    <t>1424045927958974467</t>
  </si>
  <si>
    <t>RT @georgechatzik: Χώρες που έστειλαν βοήθεια στην Ελλάδα για τις φωτιές. Είμαστε ευγνώμονες!!!🙏🏻 #ΠυρκαγιαΕυβοια #πυρκαγιες #πυρκαγια #Ευβοια #Evia #opentv #Ιστιαια #PrayForGreece https://t.co/KqbbvmnvSX</t>
  </si>
  <si>
    <t>Sat Aug 07 16:33:01 +0000 2021</t>
  </si>
  <si>
    <t>http://twitter.com/s_total_s2/statuses/1424045927958974467</t>
  </si>
  <si>
    <t>1424045883805650946</t>
  </si>
  <si>
    <t>JoIoannid</t>
  </si>
  <si>
    <t>RT @rickunas: Όποιος θέλει στηρίζει οι τύποι μας σώσανε χτες στον Άγιο Στέφανο διακινδυνεύοντας τη ζωή τους #Πυρκαγια #φωτιες #opentv #πυρκαγιες #PrayForGreece https://t.co/4gIfQkm4y5</t>
  </si>
  <si>
    <t>Sat Aug 07 16:32:50 +0000 2021</t>
  </si>
  <si>
    <t>875077832766095360</t>
  </si>
  <si>
    <t>http://pbs.twimg.com/profile_images/1359809644709953536/7jYFEEiN_normal.jpg</t>
  </si>
  <si>
    <t>http://twitter.com/JoIoannid/statuses/1424045883805650946</t>
  </si>
  <si>
    <t>1424045882228445186</t>
  </si>
  <si>
    <t>rrrebel</t>
  </si>
  <si>
    <t>14665938</t>
  </si>
  <si>
    <t>http://pbs.twimg.com/profile_images/1407536112550092801/NVQkimjZ_normal.jpg</t>
  </si>
  <si>
    <t>Los Angeles</t>
  </si>
  <si>
    <t>http://twitter.com/rrrebel/statuses/1424045882228445186</t>
  </si>
  <si>
    <t>1424045873663811591</t>
  </si>
  <si>
    <t>Jusez0r</t>
  </si>
  <si>
    <t>RT @mVidias: Τα λεγανε ωμα πριν εκλεγουν,αλλα τπυς ψηφισατε!
 #Μητσοτακη_γαμιεσαι #πουστρα_κυβερνηση
 #Πυρκαγια
 #opentv #Ευβοιας #φωτιες #μητσοτακη_παραιτησου #πυρκαγιες #Σκρεκας #Γυθειο #Μανη #βαρυμποπη #Ευβοια #αιδηψος #φωτια_ευβοια 
 #Μητσοτακη_καθαρμα #Φωκιδας #ΠυρκαγιαΕυβοια #PrayForGreece https://t.co/uzACT16exc</t>
  </si>
  <si>
    <t>Sat Aug 07 16:32:48 +0000 2021</t>
  </si>
  <si>
    <t>29010644</t>
  </si>
  <si>
    <t>http://pbs.twimg.com/profile_images/966666713713577985/O7FLvXzJ_normal.jpg</t>
  </si>
  <si>
    <t>Rockledge, FL</t>
  </si>
  <si>
    <t>http://twitter.com/Jusez0r/statuses/1424045873663811591</t>
  </si>
  <si>
    <t>1424045858941722628</t>
  </si>
  <si>
    <t>fifi_apostolou</t>
  </si>
  <si>
    <t>Sat Aug 07 16:32:44 +0000 2021</t>
  </si>
  <si>
    <t>1390044422</t>
  </si>
  <si>
    <t>http://pbs.twimg.com/profile_images/1093872948358901760/sMJnfqTd_normal.jpg</t>
  </si>
  <si>
    <t>http://twitter.com/fifi_apostolou/statuses/1424045858941722628</t>
  </si>
  <si>
    <t>1424045822455463937</t>
  </si>
  <si>
    <t>RT @LXrisofakis1: #ΕΚΤΑΚΤΟ: Μόλις έφτασαν οι 112 
 🇷🇴 Ρουμάνοι πυροσβέστες!
 🇨🇭Σε λίγες ώρες έρχονται και οι Ελβετοί πυροσβέστες!
 🇪🇺 Αναμένουμε και άλλες δυνάμεις απο τον Ευρωπαϊκό Μηχανισμό Πολιτικής Προστασίας!
 #Πυρκαγια #opentv #Ευβοια #διαγγελμα #PrayForGreece #βαρυμποπη #Γυθειο #greecefire https://t.co/jJO5ir3dIB</t>
  </si>
  <si>
    <t>Sat Aug 07 16:32:36 +0000 2021</t>
  </si>
  <si>
    <t>http://twitter.com/EroismPro18/statuses/1424045822455463937</t>
  </si>
  <si>
    <t>1424045812498288643</t>
  </si>
  <si>
    <t>MelDemek</t>
  </si>
  <si>
    <t>Sat Aug 07 16:32:33 +0000 2021</t>
  </si>
  <si>
    <t>1607535421</t>
  </si>
  <si>
    <t>http://pbs.twimg.com/profile_images/1403353479473766407/ZkuUPbbg_normal.jpg</t>
  </si>
  <si>
    <t>Γαλατικο χωριο στην Αθηνα</t>
  </si>
  <si>
    <t>http://twitter.com/MelDemek/statuses/1424045812498288643</t>
  </si>
  <si>
    <t>1424045774585929736</t>
  </si>
  <si>
    <t>JulieNelson58</t>
  </si>
  <si>
    <t>RT @greekmasterchef: 🌳🌲Το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#Μητσοτάκη_γαμιέσαι #πουστρα_κυβερνηση https://t.co/RSSfJNlHaR</t>
  </si>
  <si>
    <t>Sat Aug 07 16:32:24 +0000 2021</t>
  </si>
  <si>
    <t>17622465</t>
  </si>
  <si>
    <t>http://pbs.twimg.com/profile_images/947853871451385862/WZPwAYKA_normal.jpg</t>
  </si>
  <si>
    <t>Woodstock, IL</t>
  </si>
  <si>
    <t>http://twitter.com/JulieNelson58/statuses/1424045774585929736</t>
  </si>
  <si>
    <t>1424045719330037764</t>
  </si>
  <si>
    <t>thumppooh</t>
  </si>
  <si>
    <t>RT @LXrisofakis1: 🌳🌲Το πρώτο δέντρο, φυτεύεται από δύο δεκαπεντάχρονα παιδιά στην #αρχαια_ολυμπια.‼️
 👏:Συγχαρητήρια στα παιδιά και ελπίζουμε όλοι να ακολουθήσουν το παράδειγμά τους‼️
 #Πυρκαγια #opentv #αρχαία_ολυμπία #PrayForGreece #διαγγελμα #Ευβοια #φωτιες #ηλεια #Γυθειο #greecefire https://t.co/GxivVBKVgV</t>
  </si>
  <si>
    <t>Sat Aug 07 16:32:11 +0000 2021</t>
  </si>
  <si>
    <t>3321386251</t>
  </si>
  <si>
    <t>http://pbs.twimg.com/profile_images/974013476346540033/FPZBDsQo_normal.jpg</t>
  </si>
  <si>
    <t xml:space="preserve">Northern California </t>
  </si>
  <si>
    <t>http://twitter.com/thumppooh/statuses/1424045719330037764</t>
  </si>
  <si>
    <t>1424045718982074375</t>
  </si>
  <si>
    <t>icarusfellMD</t>
  </si>
  <si>
    <t>4527469516</t>
  </si>
  <si>
    <t>http://pbs.twimg.com/profile_images/1302639736067100672/EdfMKyPQ_normal.jpg</t>
  </si>
  <si>
    <t>Baltimore, MD</t>
  </si>
  <si>
    <t>http://twitter.com/icarusfellMD/statuses/1424045718982074375</t>
  </si>
  <si>
    <t>1424045697653936135</t>
  </si>
  <si>
    <t>Chrpaplos</t>
  </si>
  <si>
    <t>Sat Aug 07 16:32:06 +0000 2021</t>
  </si>
  <si>
    <t>299561671</t>
  </si>
  <si>
    <t>http://pbs.twimg.com/profile_images/1297197587867545600/4Jbn3R3x_normal.jpg</t>
  </si>
  <si>
    <t>κάπου</t>
  </si>
  <si>
    <t>http://twitter.com/Chrpaplos/statuses/1424045697653936135</t>
  </si>
  <si>
    <t>1424045691614072836</t>
  </si>
  <si>
    <t>MareTriste</t>
  </si>
  <si>
    <t>Sat Aug 07 16:32:05 +0000 2021</t>
  </si>
  <si>
    <t>176569410</t>
  </si>
  <si>
    <t>http://pbs.twimg.com/profile_images/1422337779124555785/LPQelxfd_normal.jpg</t>
  </si>
  <si>
    <t xml:space="preserve">☦ Around Paradise </t>
  </si>
  <si>
    <t>http://twitter.com/MareTriste/statuses/1424045691614072836</t>
  </si>
  <si>
    <t>1424045672354009099</t>
  </si>
  <si>
    <t>DianeEugenio</t>
  </si>
  <si>
    <t>Sat Aug 07 16:32:00 +0000 2021</t>
  </si>
  <si>
    <t>980841944</t>
  </si>
  <si>
    <t>http://pbs.twimg.com/profile_images/1207513386566725632/4hMeHry2_normal.jpg</t>
  </si>
  <si>
    <t>http://twitter.com/DianeEugenio/statuses/1424045672354009099</t>
  </si>
  <si>
    <t>1424045622022246406</t>
  </si>
  <si>
    <t>OlgaNYC1211</t>
  </si>
  <si>
    <t>Sat Aug 07 16:31:48 +0000 2021</t>
  </si>
  <si>
    <t>751283435382067202</t>
  </si>
  <si>
    <t>http://pbs.twimg.com/profile_images/1299044163791589377/wyIYIIeW_normal.jpg</t>
  </si>
  <si>
    <t>http://twitter.com/OlgaNYC1211/statuses/1424045622022246406</t>
  </si>
  <si>
    <t>1424045496633544713</t>
  </si>
  <si>
    <t>ElladaKupros</t>
  </si>
  <si>
    <t>Sat Aug 07 16:31:18 +0000 2021</t>
  </si>
  <si>
    <t>30742608</t>
  </si>
  <si>
    <t>http://pbs.twimg.com/profile_images/378800000531462763/c1a15c5b57665009258c3e855ad4ec17_normal.jpeg</t>
  </si>
  <si>
    <t>Μαραθώνας, Ελλάς</t>
  </si>
  <si>
    <t>http://twitter.com/ElladaKupros/statuses/1424045496633544713</t>
  </si>
  <si>
    <t>1424045488039350276</t>
  </si>
  <si>
    <t>vminschild</t>
  </si>
  <si>
    <t>Sat Aug 07 16:31:16 +0000 2021</t>
  </si>
  <si>
    <t>3194221754</t>
  </si>
  <si>
    <t>http://pbs.twimg.com/profile_images/1368897497972699140/897gP2yc_normal.jpg</t>
  </si>
  <si>
    <t>vmin + yoonkook 💜</t>
  </si>
  <si>
    <t>http://twitter.com/vminschild/statuses/1424045488039350276</t>
  </si>
  <si>
    <t>1424045456473174016</t>
  </si>
  <si>
    <t>ELECTR1CHEARTS</t>
  </si>
  <si>
    <t>Sat Aug 07 16:31:08 +0000 2021</t>
  </si>
  <si>
    <t>1409573215442190337</t>
  </si>
  <si>
    <t>http://pbs.twimg.com/profile_images/1419679401894191106/Sdz6wHhb_normal.jpg</t>
  </si>
  <si>
    <t>they/them // ‘93, under 21 DNI</t>
  </si>
  <si>
    <t>http://twitter.com/ELECTR1CHEARTS/statuses/1424045456473174016</t>
  </si>
  <si>
    <t>1424045451913879554</t>
  </si>
  <si>
    <t>Anakatosoura1</t>
  </si>
  <si>
    <t>Sat Aug 07 16:31:07 +0000 2021</t>
  </si>
  <si>
    <t>806955987336839168</t>
  </si>
  <si>
    <t>http://pbs.twimg.com/profile_images/1241956413976477697/H56evlcF_normal.jpg</t>
  </si>
  <si>
    <t>http://twitter.com/Anakatosoura1/statuses/1424045451913879554</t>
  </si>
  <si>
    <t>1424045447618998272</t>
  </si>
  <si>
    <t>Sat Aug 07 16:31:06 +0000 2021</t>
  </si>
  <si>
    <t>http://twitter.com/MelDemek/statuses/1424045447618998272</t>
  </si>
  <si>
    <t>1424045442464030721</t>
  </si>
  <si>
    <t>Arngrim</t>
  </si>
  <si>
    <t>Sat Aug 07 16:31:05 +0000 2021</t>
  </si>
  <si>
    <t>17540890</t>
  </si>
  <si>
    <t>http://pbs.twimg.com/profile_images/522181724/Alison_Arngrim_0032_ret_normal.jpg</t>
  </si>
  <si>
    <t>http://twitter.com/Arngrim/statuses/1424045442464030721</t>
  </si>
  <si>
    <t>1424045421907910656</t>
  </si>
  <si>
    <t>asiminaswhore</t>
  </si>
  <si>
    <t>Sat Aug 07 16:31:00 +0000 2021</t>
  </si>
  <si>
    <t>1380202793458413570</t>
  </si>
  <si>
    <t>http://pbs.twimg.com/profile_images/1422176772125306884/4F2BMJ4-_normal.jpg</t>
  </si>
  <si>
    <t>she/her/hers</t>
  </si>
  <si>
    <t>http://twitter.com/asiminaswhore/statuses/1424045421907910656</t>
  </si>
  <si>
    <t>1424045408842551302</t>
  </si>
  <si>
    <t>Mia_Maria_mia_</t>
  </si>
  <si>
    <t>Sat Aug 07 16:30:57 +0000 2021</t>
  </si>
  <si>
    <t>1166002624270934016</t>
  </si>
  <si>
    <t>http://pbs.twimg.com/profile_images/1377991384280539139/w57GFSpK_normal.jpg</t>
  </si>
  <si>
    <t>Planet nowhere</t>
  </si>
  <si>
    <t>http://twitter.com/Mia_Maria_mia_/statuses/1424045408842551302</t>
  </si>
  <si>
    <t>1424045404363108359</t>
  </si>
  <si>
    <t>Charis821</t>
  </si>
  <si>
    <t>Sat Aug 07 16:30:56 +0000 2021</t>
  </si>
  <si>
    <t>1323190825493405697</t>
  </si>
  <si>
    <t>http://pbs.twimg.com/profile_images/1328675917657501697/O88WuLob_normal.jpg</t>
  </si>
  <si>
    <t>http://twitter.com/Charis821/statuses/1424045404363108359</t>
  </si>
  <si>
    <t>1424045382808526849</t>
  </si>
  <si>
    <t>nikkiva</t>
  </si>
  <si>
    <t>Sat Aug 07 16:30:51 +0000 2021</t>
  </si>
  <si>
    <t>25517688</t>
  </si>
  <si>
    <t>http://pbs.twimg.com/profile_images/1345844305571819522/G6K3wNU-_normal.jpg</t>
  </si>
  <si>
    <t>http://twitter.com/nikkiva/statuses/1424045382808526849</t>
  </si>
  <si>
    <t>1424045356531191815</t>
  </si>
  <si>
    <t>91jeromes</t>
  </si>
  <si>
    <t>Sat Aug 07 16:30:45 +0000 2021</t>
  </si>
  <si>
    <t>3698725637</t>
  </si>
  <si>
    <t>http://pbs.twimg.com/profile_images/1418234412488089603/zsS8g8GA_normal.jpg</t>
  </si>
  <si>
    <t xml:space="preserve"> 20 ⋅ hl</t>
  </si>
  <si>
    <t>http://twitter.com/91jeromes/statuses/1424045356531191815</t>
  </si>
  <si>
    <t>1424045354853572612</t>
  </si>
  <si>
    <t>larrymyprincess</t>
  </si>
  <si>
    <t>Sat Aug 07 16:30:44 +0000 2021</t>
  </si>
  <si>
    <t>1234241261676171264</t>
  </si>
  <si>
    <t>http://pbs.twimg.com/profile_images/1383875110185037830/QFJ4S7JS_normal.jpg</t>
  </si>
  <si>
    <t xml:space="preserve">Princess Park </t>
  </si>
  <si>
    <t>http://twitter.com/larrymyprincess/statuses/1424045354853572612</t>
  </si>
  <si>
    <t>1424045350902538244</t>
  </si>
  <si>
    <t>Sxkinx15</t>
  </si>
  <si>
    <t>Sat Aug 07 16:30:43 +0000 2021</t>
  </si>
  <si>
    <t>1329704147348807681</t>
  </si>
  <si>
    <t>http://pbs.twimg.com/profile_images/1392528326464520199/1mmxSbtN_normal.jpg</t>
  </si>
  <si>
    <t xml:space="preserve">7th Heaven </t>
  </si>
  <si>
    <t>http://twitter.com/Sxkinx15/statuses/1424045350902538244</t>
  </si>
  <si>
    <t>1424045334301495296</t>
  </si>
  <si>
    <t>Sat Aug 07 16:30:39 +0000 2021</t>
  </si>
  <si>
    <t>http://twitter.com/2021musterjk/statuses/1424045334301495296</t>
  </si>
  <si>
    <t>1424045288243617796</t>
  </si>
  <si>
    <t>chmpgneprblms_</t>
  </si>
  <si>
    <t>Sat Aug 07 16:30:28 +0000 2021</t>
  </si>
  <si>
    <t>1316211153291288576</t>
  </si>
  <si>
    <t>http://pbs.twimg.com/profile_images/1423599024414748678/KYlMEhFm_normal.jpg</t>
  </si>
  <si>
    <t>she/her, ♊</t>
  </si>
  <si>
    <t>http://twitter.com/chmpgneprblms_/statuses/1424045288243617796</t>
  </si>
  <si>
    <t>1424045275082067968</t>
  </si>
  <si>
    <t>Christie_P83</t>
  </si>
  <si>
    <t>Sat Aug 07 16:30:25 +0000 2021</t>
  </si>
  <si>
    <t>76097716</t>
  </si>
  <si>
    <t>http://pbs.twimg.com/profile_images/1414302562606620676/Q-ZnFoIf_normal.jpg</t>
  </si>
  <si>
    <t>http://twitter.com/Christie_P83/statuses/1424045275082067968</t>
  </si>
  <si>
    <t>1424045263094755330</t>
  </si>
  <si>
    <t>ellaxoq_</t>
  </si>
  <si>
    <t>Sat Aug 07 16:30:22 +0000 2021</t>
  </si>
  <si>
    <t>966392677116899333</t>
  </si>
  <si>
    <t>http://pbs.twimg.com/profile_images/1414940966105108486/mUJmRByu_normal.jpg</t>
  </si>
  <si>
    <t>pfp by @Lancer Cookies#0013</t>
  </si>
  <si>
    <t>http://twitter.com/ellaxoq_/statuses/1424045263094755330</t>
  </si>
  <si>
    <t>1424045247219257348</t>
  </si>
  <si>
    <t>papladakis</t>
  </si>
  <si>
    <t>Sat Aug 07 16:30:19 +0000 2021</t>
  </si>
  <si>
    <t>1363187880324128777</t>
  </si>
  <si>
    <t>http://pbs.twimg.com/profile_images/1385962033976430592/ANxItq2c_normal.jpg</t>
  </si>
  <si>
    <t>http://twitter.com/papladakis/statuses/1424045247219257348</t>
  </si>
  <si>
    <t>{"hashtags":[{"text":"PrayForGreece","indices":[38,52]}],"symbols":[],"user_mentions":[{"screen_name":"Elkatsiki2010","name":"Αντίσωμα SARS-COV2","id":1256693467247513600,"id_str":"1256693467247513600","indices":[3,17]}],"urls":[],"media":[{"id":1424022830337908700,"id_str":"1424022830337908738","indices":[53,76],"media_url":"http://pbs.twimg.com/media/E8MlOCpWYAIOq9b.jpg","media_url_https":"https://pbs.twimg.com/media/E8MlOCpWYAIOq9b.jpg","url":"https://t.co/86gdySEV04","display_url":"pic.twitter.com/86gdySEV04","expanded_url":"https://twitter.com/Elkatsiki2010/status/1424022838739095552/photo/1","type":"photo","sizes":{"thumb":{"w":150,"h":150,"resize":"crop"},"small":{"w":543,"h":680,"resize":"fit"},"large":{"w":720,"h":901,"resize":"fit"},"medium":{"w":720,"h":901,"resize":"fit"}},"source_status_id":1424022838739095600,"source_status_id_str":"1424022838739095552","source_user_id":1256693467247513600,"source_user_id_str":"1256693467247513600"}]}</t>
  </si>
  <si>
    <t>1424045231171854337</t>
  </si>
  <si>
    <t>Georgiacat1</t>
  </si>
  <si>
    <t>RT @Jimindipity1013: #Πυρκαγια #πυρκαγιες #φωτια #φωτιες #φωτια_αλληλεγγυη #opentv #PrayForGreece https://t.co/GRnGo7hWmd</t>
  </si>
  <si>
    <t>Sat Aug 07 16:30:15 +0000 2021</t>
  </si>
  <si>
    <t>2274427622</t>
  </si>
  <si>
    <t>http://pbs.twimg.com/profile_images/1399802870405517312/yHJn1vHD_normal.jpg</t>
  </si>
  <si>
    <t>http://twitter.com/Georgiacat1/statuses/1424045231171854337</t>
  </si>
  <si>
    <t>1424045205758648328</t>
  </si>
  <si>
    <t>anagnostos_</t>
  </si>
  <si>
    <t>Sat Aug 07 16:30:09 +0000 2021</t>
  </si>
  <si>
    <t>907299884725923846</t>
  </si>
  <si>
    <t>http://pbs.twimg.com/profile_images/1419394364468568067/OmAuWmV__normal.jpg</t>
  </si>
  <si>
    <t>http://twitter.com/anagnostos_/statuses/1424045205758648328</t>
  </si>
  <si>
    <t>1424045205007831043</t>
  </si>
  <si>
    <t>drk779</t>
  </si>
  <si>
    <t>3068510453</t>
  </si>
  <si>
    <t>http://pbs.twimg.com/profile_images/1242849086199431168/rZhXuIiI_normal.jpg</t>
  </si>
  <si>
    <t>http://twitter.com/drk779/statuses/1424045205007831043</t>
  </si>
  <si>
    <t>1424045193452560390</t>
  </si>
  <si>
    <t>AurumCorpus</t>
  </si>
  <si>
    <t>Negative</t>
  </si>
  <si>
    <t>Sat Aug 07 16:30:06 +0000 2021</t>
  </si>
  <si>
    <t>1100932067863478272</t>
  </si>
  <si>
    <t>http://pbs.twimg.com/profile_images/1419835793506545665/vUMtahYJ_normal.jpg</t>
  </si>
  <si>
    <t>Michigan, USA • He/Him • Bi</t>
  </si>
  <si>
    <t>http://twitter.com/AurumCorpus/statuses/1424045193452560390</t>
  </si>
  <si>
    <t>1424045193376976901</t>
  </si>
  <si>
    <t>Georgia_loveCY</t>
  </si>
  <si>
    <t>1343145839301160960</t>
  </si>
  <si>
    <t>EfiT32680599</t>
  </si>
  <si>
    <t>1219615827219156992</t>
  </si>
  <si>
    <t>1423927846972661765</t>
  </si>
  <si>
    <t>http://pbs.twimg.com/profile_images/1413858378921746434/29aXSTOC_normal.jpg</t>
  </si>
  <si>
    <t>http://twitter.com/Georgia_loveCY/statuses/1424045193376976901</t>
  </si>
  <si>
    <t>{"hashtags":[{"text":"PrayforGreece","indices":[81,95]}],"symbols":[],"user_mentions":[{"screen_name":"EfiT32680599","name":"Efi T","id":1343145839301161000,"id_str":"1343145839301160960","indices":[0,13]}],"urls":[]}</t>
  </si>
  <si>
    <t>1424045149257015298</t>
  </si>
  <si>
    <t>sunflouxrry</t>
  </si>
  <si>
    <t>Sat Aug 07 16:29:55 +0000 2021</t>
  </si>
  <si>
    <t>1385530259752161282</t>
  </si>
  <si>
    <t>http://pbs.twimg.com/profile_images/1424063904368390154/azzMt2a__normal.jpg</t>
  </si>
  <si>
    <t>it's none of your business</t>
  </si>
  <si>
    <t>http://twitter.com/sunflouxrry/statuses/1424045149257015298</t>
  </si>
  <si>
    <t>1424045143846498311</t>
  </si>
  <si>
    <t>TheDude91276315</t>
  </si>
  <si>
    <t>Sat Aug 07 16:29:54 +0000 2021</t>
  </si>
  <si>
    <t>1287772716611887106</t>
  </si>
  <si>
    <t>http://pbs.twimg.com/profile_images/1394209453738758145/xjTy_1Fv_normal.jpg</t>
  </si>
  <si>
    <t>http://twitter.com/TheDude91276315/statuses/1424045143846498311</t>
  </si>
  <si>
    <t>1424045085591810060</t>
  </si>
  <si>
    <t>Sat Aug 07 16:29:40 +0000 2021</t>
  </si>
  <si>
    <t>http://twitter.com/babyy__liljo17/statuses/1424045085591810060</t>
  </si>
  <si>
    <t>1424045080982208513</t>
  </si>
  <si>
    <t>manos_1959</t>
  </si>
  <si>
    <t>Sat Aug 07 16:29:39 +0000 2021</t>
  </si>
  <si>
    <t>952384224</t>
  </si>
  <si>
    <t>http://pbs.twimg.com/profile_images/2857980168/e3f62111d9b1f6c1ea63bcaca1386722_normal.jpeg</t>
  </si>
  <si>
    <t>http://twitter.com/manos_1959/statuses/1424045080982208513</t>
  </si>
  <si>
    <t>1424045077459087364</t>
  </si>
  <si>
    <t>trantouu</t>
  </si>
  <si>
    <t>Sat Aug 07 16:29:38 +0000 2021</t>
  </si>
  <si>
    <t>1307313287181357057</t>
  </si>
  <si>
    <t>http://pbs.twimg.com/profile_images/1421209741255184389/t4MoJGIs_normal.jpg</t>
  </si>
  <si>
    <t>http://twitter.com/trantouu/statuses/1424045077459087364</t>
  </si>
  <si>
    <t>1424045012757667846</t>
  </si>
  <si>
    <t>johnkousk</t>
  </si>
  <si>
    <t>Sat Aug 07 16:29:23 +0000 2021</t>
  </si>
  <si>
    <t>913079310101221376</t>
  </si>
  <si>
    <t>http://pbs.twimg.com/profile_images/1134731528561418240/OhSOJUoe_normal.jpg</t>
  </si>
  <si>
    <t>Ελλάδα / Αθήνα</t>
  </si>
  <si>
    <t>http://twitter.com/johnkousk/statuses/1424045012757667846</t>
  </si>
  <si>
    <t>1424045010790539265</t>
  </si>
  <si>
    <t>Katerin72711484</t>
  </si>
  <si>
    <t>Sat Aug 07 16:29:22 +0000 2021</t>
  </si>
  <si>
    <t>1317512788101705728</t>
  </si>
  <si>
    <t>http://pbs.twimg.com/profile_images/1336454968467984387/y_t-QQFe_normal.jpg</t>
  </si>
  <si>
    <t>http://twitter.com/Katerin72711484/statuses/1424045010790539265</t>
  </si>
  <si>
    <t>1424045008055791619</t>
  </si>
  <si>
    <t>goodn8_n_go__</t>
  </si>
  <si>
    <t>1418568795136741377</t>
  </si>
  <si>
    <t>http://pbs.twimg.com/profile_images/1423522291686645768/TO75SKaN_normal.jpg</t>
  </si>
  <si>
    <t>Magic shop</t>
  </si>
  <si>
    <t>http://twitter.com/goodn8_n_go__/statuses/1424045008055791619</t>
  </si>
  <si>
    <t>{"hashtags":[{"text":"PrayForTurkey","indices":[39,53]},{"text":"HelpTurkey","indices":[56,67]},{"text":"PrayForYakutia","indices":[68,83]},{"text":"HelpYakutia","indices":[86,98]},{"text":"PrayForLebanon","indices":[99,114]},{"text":"HelpLebanon","indices":[118,130]}],"symbols":[],"user_mentions":[{"screen_name":"ArchetypeSarah","name":"🤡 Sarah 🌪","id":1174640394757464000,"id_str":"1174640394757464065","indices":[3,18]}],"urls":[]}</t>
  </si>
  <si>
    <t>1424044993820377091</t>
  </si>
  <si>
    <t>LXrisofakis1</t>
  </si>
  <si>
    <t>Sat Aug 07 16:29:18 +0000 2021</t>
  </si>
  <si>
    <t>1354059905712480258</t>
  </si>
  <si>
    <t>http://pbs.twimg.com/profile_images/1365395214920220673/a8WiXDq0_normal.jpg</t>
  </si>
  <si>
    <t>http://twitter.com/LXrisofakis1/statuses/1424044993820377091</t>
  </si>
  <si>
    <t>{"hashtags":[{"text":"αρχαια_ολυμπια","indices":[64,79]},{"text":"Πυρκαγια","indices":[167,176]},{"text":"opentv","indices":[177,184]},{"text":"αρχαία_ολυμπία","indices":[185,200]},{"text":"PrayForGreece","indices":[201,215]},{"text":"διαγγελμα","indices":[216,226]},{"text":"Ευβοια","indices":[227,234]},{"text":"φωτιες","indices":[235,242]},{"text":"ηλεια","indices":[243,249]},{"text":"Γυθειο","indices":[250,257]},{"text":"greecefire","indices":[258,269]}],"symbols":[],"user_mentions":[],"urls":[],"media":[{"id":1424044983959625700,"id_str":"1424044983959625731","indices":[270,293],"media_url":"http://pbs.twimg.com/media/E8M5XjUXIAM8o-5.jpg","media_url_https":"https://pbs.twimg.com/media/E8M5XjUXIAM8o-5.jpg","url":"https://t.co/GxivVBKVgV","display_url":"pic.twitter.com/GxivVBKVgV","expanded_url":"https://twitter.com/LXrisofakis1/status/1424044993820377091/photo/1","type":"photo","sizes":{"thumb":{"w":150,"h":150,"resize":"crop"},"large":{"w":896,"h":1440,"resize":"fit"},"small":{"w":423,"h":680,"resize":"fit"},"medium":{"w":747,"h":1200,"resize":"fit"}}}]}</t>
  </si>
  <si>
    <t>1424044891647131657</t>
  </si>
  <si>
    <t>mana_enwmotarxi</t>
  </si>
  <si>
    <t>Sat Aug 07 16:28:54 +0000 2021</t>
  </si>
  <si>
    <t>1448659417</t>
  </si>
  <si>
    <t>http://pbs.twimg.com/profile_images/1237813863527129089/3k4tsp44_normal.jpg</t>
  </si>
  <si>
    <t>Διαφάνι</t>
  </si>
  <si>
    <t>http://twitter.com/mana_enwmotarxi/statuses/1424044891647131657</t>
  </si>
  <si>
    <t>{"hashtags":[{"text":"φωτιες","indices":[83,90]},{"text":"πυρκαγιες","indices":[91,101]},{"text":"PrayForGreece","indices":[102,116]},{"text":"Πυρκαγια","indices":[117,126]}],"symbols":[],"user_mentions":[],"urls":[],"media":[{"id":1424044886584615000,"id_str":"1424044886584614919","indices":[127,150],"media_url":"http://pbs.twimg.com/media/E8M5R4kWYAcR1VS.jpg","media_url_https":"https://pbs.twimg.com/media/E8M5R4kWYAcR1VS.jpg","url":"https://t.co/hjuH0ATKIy","display_url":"pic.twitter.com/hjuH0ATKIy","expanded_url":"https://twitter.com/mana_enwmotarxi/status/1424044891647131657/photo/1","type":"photo","sizes":{"medium":{"w":960,"h":1200,"resize":"fit"},"thumb":{"w":150,"h":150,"resize":"crop"},"small":{"w":544,"h":680,"resize":"fit"},"large":{"w":1080,"h":1350,"resize":"fit"}}}]}</t>
  </si>
  <si>
    <t>1424044850387714053</t>
  </si>
  <si>
    <t>urmom2708</t>
  </si>
  <si>
    <t>Sat Aug 07 16:28:44 +0000 2021</t>
  </si>
  <si>
    <t>1382787801737961472</t>
  </si>
  <si>
    <t>http://pbs.twimg.com/profile_images/1420106224503169024/cTJFLMuX_normal.jpg</t>
  </si>
  <si>
    <t>Ur moms house</t>
  </si>
  <si>
    <t>http://twitter.com/urmom2708/statuses/1424044850387714053</t>
  </si>
  <si>
    <t>1424044846369624067</t>
  </si>
  <si>
    <t>kchrysikopoulos</t>
  </si>
  <si>
    <t>Sat Aug 07 16:28:43 +0000 2021</t>
  </si>
  <si>
    <t>303906610</t>
  </si>
  <si>
    <t>http://pbs.twimg.com/profile_images/680524294980550657/7766oRnf_normal.jpg</t>
  </si>
  <si>
    <t>http://twitter.com/kchrysikopoulos/statuses/1424044846369624067</t>
  </si>
  <si>
    <t>1424044841172934659</t>
  </si>
  <si>
    <t>nakos_giannis</t>
  </si>
  <si>
    <t>Sat Aug 07 16:28:42 +0000 2021</t>
  </si>
  <si>
    <t>4312394247</t>
  </si>
  <si>
    <t>http://pbs.twimg.com/profile_images/1419077789718917123/P5JuaU0Q_normal.jpg</t>
  </si>
  <si>
    <t>http://twitter.com/nakos_giannis/statuses/1424044841172934659</t>
  </si>
  <si>
    <t>{"hashtags":[{"text":"αρχαια_ολυμπια","indices":[64,79]},{"text":"Πυρκαγια","indices":[167,176]},{"text":"opentv","indices":[177,184]},{"text":"αρχαία_ολυμπία","indices":[185,200]},{"text":"PrayForGreece","indices":[201,215]},{"text":"διαγγελμα","indices":[216,226]},{"text":"Ευβοια","indices":[227,234]},{"text":"φωτιες","indices":[235,242]},{"text":"ηλεια","indices":[243,249]},{"text":"Γυθειο","indices":[250,257]},{"text":"greeceisburning","indices":[258,274]}],"symbols":[],"user_mentions":[],"urls":[],"media":[{"id":1424044830397763600,"id_str":"1424044830397763587","indices":[275,298],"media_url":"http://pbs.twimg.com/media/E8M5OnQXEAMW2gm.jpg","media_url_https":"https://pbs.twimg.com/media/E8M5OnQXEAMW2gm.jpg","url":"https://t.co/M88SSnSbPB","display_url":"pic.twitter.com/M88SSnSbPB","expanded_url":"https://twitter.com/nakos_giannis/status/1424044841172934659/photo/1","type":"photo","sizes":{"thumb":{"w":150,"h":150,"resize":"crop"},"large":{"w":896,"h":1440,"resize":"fit"},"small":{"w":423,"h":680,"resize":"fit"},"medium":{"w":747,"h":1200,"resize":"fit"}}}]}</t>
  </si>
  <si>
    <t>1424044815138770944</t>
  </si>
  <si>
    <t>queenlangfordd</t>
  </si>
  <si>
    <t>Sat Aug 07 16:28:36 +0000 2021</t>
  </si>
  <si>
    <t>1297768481660604416</t>
  </si>
  <si>
    <t>http://pbs.twimg.com/profile_images/1423789632915836928/IT4lFDxe_normal.jpg</t>
  </si>
  <si>
    <t>http://twitter.com/queenlangfordd/statuses/1424044815138770944</t>
  </si>
  <si>
    <t>1424044787246800898</t>
  </si>
  <si>
    <t>ZeroneErp</t>
  </si>
  <si>
    <t>Sat Aug 07 16:28:29 +0000 2021</t>
  </si>
  <si>
    <t>80377030</t>
  </si>
  <si>
    <t>http://pbs.twimg.com/profile_images/1296067376866304002/Pi70QIY-_normal.jpg</t>
  </si>
  <si>
    <t>Αττική, Πεύκη</t>
  </si>
  <si>
    <t>http://twitter.com/ZeroneErp/statuses/1424044787246800898</t>
  </si>
  <si>
    <t>1424044784432287749</t>
  </si>
  <si>
    <t>Sat Aug 07 16:28:28 +0000 2021</t>
  </si>
  <si>
    <t>http://twitter.com/queenlangfordd/statuses/1424044784432287749</t>
  </si>
  <si>
    <t>1424044760998809600</t>
  </si>
  <si>
    <t>MARTIKOROBERT1</t>
  </si>
  <si>
    <t>Sat Aug 07 16:28:23 +0000 2021</t>
  </si>
  <si>
    <t>614545435</t>
  </si>
  <si>
    <t>http://pbs.twimg.com/profile_images/656794805549322241/bN8fOBa-_normal.jpg</t>
  </si>
  <si>
    <t>http://twitter.com/MARTIKOROBERT1/statuses/1424044760998809600</t>
  </si>
  <si>
    <t>1424044689045528580</t>
  </si>
  <si>
    <t>mosquesita</t>
  </si>
  <si>
    <t>Sat Aug 07 16:28:05 +0000 2021</t>
  </si>
  <si>
    <t>1151055988440666113</t>
  </si>
  <si>
    <t>http://pbs.twimg.com/profile_images/1423689416032325640/fwF5chtd_normal.jpg</t>
  </si>
  <si>
    <t>http://twitter.com/mosquesita/statuses/1424044689045528580</t>
  </si>
  <si>
    <t>{"hashtags":[{"text":"ΠυρκαγιαΕυβοια","indices":[22,37]},{"text":"PrayForGreece","indices":[38,52]},{"text":"πυρκαγιά","indices":[53,62]},{"text":"Ιστιαία","indices":[63,71]}],"symbols":[],"user_mentions":[{"screen_name":"jooaegyo","name":"marina ⋈🐝","id":600914398,"id_str":"600914398","indices":[3,12]}],"urls":[],"media":[{"id":1423976175043502000,"id_str":"1423976175043502083","indices":[72,95],"media_url":"http://pbs.twimg.com/ext_tw_video_thumb/1423976175043502083/pu/img/56FIlg_VGFe0Ww1V.jpg","media_url_https":"https://pbs.twimg.com/ext_tw_video_thumb/1423976175043502083/pu/img/56FIlg_VGFe0Ww1V.jpg","url":"https://t.co/MVHPbI7rXK","display_url":"pic.twitter.com/MVHPbI7rXK","expanded_url":"https://twitter.com/jooaegyo/status/1423976559627677699/video/1","type":"photo","sizes":{"thumb":{"w":150,"h":150,"resize":"crop"},"small":{"w":383,"h":680,"resize":"fit"},"large":{"w":720,"h":1280,"resize":"fit"},"medium":{"w":675,"h":1200,"resize":"fit"}},"source_status_id":1423976559627677700,"source_status_id_str":"1423976559627677699","source_user_id":600914398,"source_user_id_str":"600914398"}]}</t>
  </si>
  <si>
    <t>1424044676143796225</t>
  </si>
  <si>
    <t>IznoMemorandum</t>
  </si>
  <si>
    <t>0.575526118</t>
  </si>
  <si>
    <t>Sat Aug 07 16:28:02 +0000 2021</t>
  </si>
  <si>
    <t>729001083624894464</t>
  </si>
  <si>
    <t>http://pbs.twimg.com/profile_images/729004167352725505/AsQ5vOH5_normal.jpg</t>
  </si>
  <si>
    <t>http://twitter.com/IznoMemorandum/statuses/1424044676143796225</t>
  </si>
  <si>
    <t>{"hashtags":[{"text":"Ευβοια","indices":[87,94]},{"text":"PrayForGreece","indices":[95,109]}],"symbols":[],"user_mentions":[],"urls":[]}</t>
  </si>
  <si>
    <t>1424044674868723713</t>
  </si>
  <si>
    <t>RT @OVlepw: Καλύτερη η κατάσταση λέει σήμερα , ο πρωθυπουργός της χώρας..
 Σήμερα που καίγεται ολόκληρη η Εύβοια και οι άνθρωποι παλεύουν αβοήθητοι να σώσουν ότι μπορούν..
 Με τόσες εστίες ενεργές.
 Μας έχει περάσει για εντελώς μαλακες ή είναι ιδέα μου;
 #πυρκαγια
 #φωτιες
 #Ευβοια
 #PrayForGreece https://t.co/ursreMzUOs</t>
  </si>
  <si>
    <t>1424043835475255298</t>
  </si>
  <si>
    <t>http://twitter.com/mVidias/statuses/1424044674868723713</t>
  </si>
  <si>
    <t>{"hashtags":[{"text":"Μητσοτακη_γαμιεσαι","indices":[0,19]},{"text":"πουστρα_κυβερνηση","indices":[20,38]},{"text":"Πυρκαγια","indices":[39,48]},{"text":"opentv","indices":[49,56]},{"text":"Ευβοιας","indices":[57,65]},{"text":"φωτιες","indices":[66,73]},{"text":"ΜΗΤΣΟΤΑΚΗ_ΓΑΜΙΕΣΑΙ_ΡΕ_ΜΑΛΑΚΑ","indices":[74,103]},{"text":"μητσοτακη_παραιτησου","indices":[104,125]},{"text":"πυρκαγιες","indices":[126,136]},{"text":"Σκρεκας","indices":[137,145]},{"text":"Γυθειο","indices":[146,153]},{"text":"Μανη","indices":[154,159]},{"text":"βαρυμποπη","indices":[160,170]},{"text":"Ευβοια","indices":[171,178]},{"text":"αιδηψος","indices":[179,187]},{"text":"φωτια_βαρυμπομπη","indices":[188,205]},{"text":"φωτια_ευβοια","indices":[206,219]},{"text":"Μητσοτακη_καθαρμα","indices":[221,239]},{"text":"Φωκιδας","indices":[240,248]},{"text":"ΠυρκαγιαΕυβοια","indices":[249,264]},{"text":"PrayForGreece","indices":[265,279]}],"symbols":[],"user_mentions":[],"urls":[]}</t>
  </si>
  <si>
    <t>1424044664974360588</t>
  </si>
  <si>
    <t>lovatoxniallx</t>
  </si>
  <si>
    <t>Sat Aug 07 16:28:00 +0000 2021</t>
  </si>
  <si>
    <t>1096535442202202113</t>
  </si>
  <si>
    <t>http://pbs.twimg.com/profile_images/1423604089464791041/ab7Me4rf_normal.jpg</t>
  </si>
  <si>
    <t>http://twitter.com/lovatoxniallx/statuses/1424044664974360588</t>
  </si>
  <si>
    <t>1424044553259126794</t>
  </si>
  <si>
    <t>Sat Aug 07 16:27:33 +0000 2021</t>
  </si>
  <si>
    <t>1239470558229692416</t>
  </si>
  <si>
    <t>Nansy64953936</t>
  </si>
  <si>
    <t>1424020465459269632</t>
  </si>
  <si>
    <t>http://twitter.com/Georgia_loveCY/statuses/1424044553259126794</t>
  </si>
  <si>
    <t>{"hashtags":[{"text":"PrayforGreece","indices":[22,36]}],"symbols":[],"user_mentions":[{"screen_name":"Nansy64953936","name":"Nansy 🇬🇷💕","id":1239470558229692400,"id_str":"1239470558229692416","indices":[0,14]}],"urls":[]}</t>
  </si>
  <si>
    <t>1424044542190313485</t>
  </si>
  <si>
    <t>greekmasterchef</t>
  </si>
  <si>
    <t>Sat Aug 07 16:27:30 +0000 2021</t>
  </si>
  <si>
    <t>1374783972748722185</t>
  </si>
  <si>
    <t>http://pbs.twimg.com/profile_images/1421958808541220866/Frz-IG1Y_normal.jpg</t>
  </si>
  <si>
    <t>http://twitter.com/greekmasterchef/statuses/1424044542190313485</t>
  </si>
  <si>
    <t>{"hashtags":[{"text":"αρχαια_ολυμπια","indices":[64,79]},{"text":"Πυρκαγια","indices":[167,176]},{"text":"opentv","indices":[177,184]},{"text":"αρχαία_ολυμπία","indices":[185,200]},{"text":"PrayForGreece","indices":[201,215]},{"text":"διαγγελμα","indices":[216,226]},{"text":"Ευβοια","indices":[227,234]},{"text":"Μητσοτάκη_γαμιέσαι","indices":[235,254]},{"text":"πουστρα_κυβερνηση","indices":[255,273]}],"symbols":[],"user_mentions":[],"urls":[],"media":[{"id":1424044528164655000,"id_str":"1424044528164655111","indices":[274,297],"media_url":"http://pbs.twimg.com/media/E8M49BWX0AcY3fc.jpg","media_url_https":"https://pbs.twimg.com/media/E8M49BWX0AcY3fc.jpg","url":"https://t.co/RSSfJNlHaR","display_url":"pic.twitter.com/RSSfJNlHaR","expanded_url":"https://twitter.com/greekmasterchef/status/1424044542190313485/photo/1","type":"photo","sizes":{"thumb":{"w":150,"h":150,"resize":"crop"},"large":{"w":896,"h":1440,"resize":"fit"},"small":{"w":423,"h":680,"resize":"fit"},"medium":{"w":747,"h":1200,"resize":"fit"}}}]}</t>
  </si>
  <si>
    <t>1424044527682207744</t>
  </si>
  <si>
    <t>bitsakan</t>
  </si>
  <si>
    <t>RT @DRagnar1991: οργή,αγανάκτηση,θλίψη!
 όλες μας οι σκέψεις συγκεντρωμένες στα λόγια αυτού του ανθρώπου 
 όταν οι #φωτιες σβήσουν,όταν τα κανάλια φύγουν από τις περιοχές τους,όταν δεν θα ναι η επικαιρότητα μας,αυτοί οι άνθρωποι τι θα γίνουν;
 #PrayForGreece #Μητσοτάκη_γαμιέσαι #μμε_ξεφτίλες #opentv https://t.co/YZ1V5buLHo</t>
  </si>
  <si>
    <t>Sat Aug 07 16:27:27 +0000 2021</t>
  </si>
  <si>
    <t>3011182415</t>
  </si>
  <si>
    <t>http://pbs.twimg.com/profile_images/1377391487655239684/Ua-RoKQT_normal.jpg</t>
  </si>
  <si>
    <t>http://twitter.com/bitsakan/statuses/1424044527682207744</t>
  </si>
  <si>
    <t>1424044488977231873</t>
  </si>
  <si>
    <t>Sat Aug 07 16:27:18 +0000 2021</t>
  </si>
  <si>
    <t>http://twitter.com/willkommenseb/statuses/1424044488977231873</t>
  </si>
  <si>
    <t>1424044451291443203</t>
  </si>
  <si>
    <t>Sat Aug 07 16:27:09 +0000 2021</t>
  </si>
  <si>
    <t>http://twitter.com/gr_sfika/statuses/1424044451291443203</t>
  </si>
  <si>
    <t>1424044422145118227</t>
  </si>
  <si>
    <t>sotoskyros</t>
  </si>
  <si>
    <t>#PrayForGreece https://t.co/1TDXdmHV7y</t>
  </si>
  <si>
    <t>Sat Aug 07 16:27:02 +0000 2021</t>
  </si>
  <si>
    <t>18863852</t>
  </si>
  <si>
    <t>http://pbs.twimg.com/profile_images/1414187592036270082/oaoQ1uGv_normal.jpg</t>
  </si>
  <si>
    <t>http://twitter.com/sotoskyros/statuses/1424044422145118227</t>
  </si>
  <si>
    <t>1424044410531102720</t>
  </si>
  <si>
    <t>xsk_xristina</t>
  </si>
  <si>
    <t>Οι μαχητές των PZL της Πολεμικής Αεροπορίας λίγο πριν τη μάχη…@HAFspokesman @npanagioto @hndgspio #PrayForGreece #βαρυμποπη #Ευβοια #ηλεια #Πυρκαγια #φωτιες #πυρκαγιες https://t.co/AadECIn91C</t>
  </si>
  <si>
    <t>Sat Aug 07 16:26:59 +0000 2021</t>
  </si>
  <si>
    <t>3031138631</t>
  </si>
  <si>
    <t>http://pbs.twimg.com/profile_images/1419026119085502471/4vTdjkhf_normal.jpg</t>
  </si>
  <si>
    <t>http://twitter.com/xsk_xristina/statuses/1424044410531102720</t>
  </si>
  <si>
    <t>1424044403878998018</t>
  </si>
  <si>
    <t>RT @sweetnergrande2: A living hell in Greece 
 #greeceisburning #GreeceUnderAttack #PrayForGreece #πυρκαγιά #ClimateCrisis #climatechange #wildfires #BeARealHero #retweet #taylor #ClimateEmergency #Athens #usa #ClimateEmergency https://t.co/NQ6jINwPuJ</t>
  </si>
  <si>
    <t>Sat Aug 07 16:26:58 +0000 2021</t>
  </si>
  <si>
    <t>http://twitter.com/gcfjoo/statuses/1424044403878998018</t>
  </si>
  <si>
    <t>1424044384841043970</t>
  </si>
  <si>
    <t>aaangel98</t>
  </si>
  <si>
    <t>#PrayForGreece #Πυρκαγια #φωτια #opentv #Γυθειο #μητσοτακη_παραιτησου #ΛιμνηΕυβοιας https://t.co/Q5qIeb1Jeq</t>
  </si>
  <si>
    <t>Sat Aug 07 16:26:53 +0000 2021</t>
  </si>
  <si>
    <t>878401881046867968</t>
  </si>
  <si>
    <t>http://pbs.twimg.com/profile_images/1409270675894906882/y3ug7iza_normal.jpg</t>
  </si>
  <si>
    <t>http://twitter.com/aaangel98/statuses/1424044384841043970</t>
  </si>
  <si>
    <t>1424044376137904130</t>
  </si>
  <si>
    <t>RT @yoon1verse__: ⚠️PLEASE SIGN THIS PETITION⚠️
 We are asking for the reforestation of the places that were burned!
 help us stop them from using them as an investment!!
 #greeceisburning #PrayForGreece #φωτιες 
 https://t.co/zCO1m54kDR</t>
  </si>
  <si>
    <t>Sat Aug 07 16:26:51 +0000 2021</t>
  </si>
  <si>
    <t>http://twitter.com/paxatouridisama/statuses/1424044376137904130</t>
  </si>
  <si>
    <t>1424044336057135104</t>
  </si>
  <si>
    <t>gramrrylovebott</t>
  </si>
  <si>
    <t>RT @TravelnPhotogr: Μόλις κάθε #πυρκαγια εξαφανιστεί (και ελπίζουμε σύντομα) μην ξεχνάμε οτι είναι στο χέρι όλων μας η επαναλειτουργία των δασών. Απο τον 10/2021 οι ειδικοί λένε πως θα μπορούν να ξεκινήσουν οι εργασίες #αναδασωση #PrayForGreece https://t.co/2nxzaaTN0B</t>
  </si>
  <si>
    <t>Sat Aug 07 16:26:41 +0000 2021</t>
  </si>
  <si>
    <t>1363185091921518592</t>
  </si>
  <si>
    <t>http://pbs.twimg.com/profile_images/1419926836553916418/PK_hO9m6_normal.jpg</t>
  </si>
  <si>
    <t xml:space="preserve">When the night is coming down on you, we will find a way through the dark </t>
  </si>
  <si>
    <t>http://twitter.com/gramrrylovebott/statuses/1424044336057135104</t>
  </si>
  <si>
    <t>1424044293807910916</t>
  </si>
  <si>
    <t>monstadol</t>
  </si>
  <si>
    <t>#PrayForGreece #PrayForTurkey #PrayForTheWorld please help them</t>
  </si>
  <si>
    <t>0.5793733</t>
  </si>
  <si>
    <t>Sat Aug 07 16:26:31 +0000 2021</t>
  </si>
  <si>
    <t>1083743730564325377</t>
  </si>
  <si>
    <t>http://pbs.twimg.com/profile_images/1419319501091450887/fhUBx-oJ_normal.jpg</t>
  </si>
  <si>
    <t>she/her 🏳️‍🌈</t>
  </si>
  <si>
    <t>http://twitter.com/monstadol/statuses/1424044293807910916</t>
  </si>
  <si>
    <t>1424044282923585540</t>
  </si>
  <si>
    <t>59fpatra</t>
  </si>
  <si>
    <t>RT @GeadisGeadi: Μάνα και κόρη, Ελλάδα και Κύπρος ΕΝΑ 
 Ενωμένοι οι Έλληνες μπορούν - Μπράβο λεβέντες - Για την Ελλάδα μας
 🇬🇷 Μάνα Ελλάς κράτα γερά 🇬🇷
 #PrayForGreece #Ελλάδα #ΕΛΛΑΣ #φωτιες #πυρκαγιες #Cyprus https://t.co/msv4OxHjHW</t>
  </si>
  <si>
    <t>Sat Aug 07 16:26:29 +0000 2021</t>
  </si>
  <si>
    <t>304507855</t>
  </si>
  <si>
    <t>http://pbs.twimg.com/profile_images/897423878577942529/X7PkMr0Z_normal.jpg</t>
  </si>
  <si>
    <t>Πατρα</t>
  </si>
  <si>
    <t>http://twitter.com/59fpatra/statuses/1424044282923585540</t>
  </si>
  <si>
    <t>1424044237784551426</t>
  </si>
  <si>
    <t>Sophia_2210</t>
  </si>
  <si>
    <t>RT @marinaandsea: Athens 😢💙💪🙏 #athens #greece #prayforgreece https://t.co/wNb8VkGCmo</t>
  </si>
  <si>
    <t>Sat Aug 07 16:26:18 +0000 2021</t>
  </si>
  <si>
    <t>1347053875463938049</t>
  </si>
  <si>
    <t>http://pbs.twimg.com/profile_images/1347054305392668673/UG8Eyt0__normal.jpg</t>
  </si>
  <si>
    <t>http://twitter.com/Sophia_2210/statuses/1424044237784551426</t>
  </si>
  <si>
    <t>1424044226803863556</t>
  </si>
  <si>
    <t>IincIaude</t>
  </si>
  <si>
    <t>#MuchRespect #AnimalsLivesMatter #HeSavedABunnyFromTheFire #Humanity #AnimalsLivesMatter #PrayForGreece 🙏🏻❤️🐇🙌🏻 https://t.co/SPR0yyGA8q</t>
  </si>
  <si>
    <t>Sat Aug 07 16:26:15 +0000 2021</t>
  </si>
  <si>
    <t>737684666518405120</t>
  </si>
  <si>
    <t>http://pbs.twimg.com/profile_images/1418397053105885184/atxK_J7D_normal.jpg</t>
  </si>
  <si>
    <t>unironic phoenix wright kin</t>
  </si>
  <si>
    <t>http://twitter.com/IincIaude/statuses/1424044226803863556</t>
  </si>
  <si>
    <t>1424044216527818752</t>
  </si>
  <si>
    <t>DidiArkouDidi</t>
  </si>
  <si>
    <t>RT @satrapis21: Stremmas Macedonicas
 #prayforgreece https://t.co/OScJFZZ4MC</t>
  </si>
  <si>
    <t>Sat Aug 07 16:26:13 +0000 2021</t>
  </si>
  <si>
    <t>2182441759</t>
  </si>
  <si>
    <t>http://pbs.twimg.com/profile_images/1014930339595243521/OiK9K2fr_normal.jpg</t>
  </si>
  <si>
    <t>http://twitter.com/DidiArkouDidi/statuses/1424044216527818752</t>
  </si>
  <si>
    <t>1424044174593175557</t>
  </si>
  <si>
    <t>MarineBaron2</t>
  </si>
  <si>
    <t>RT @ant0n1aaa: Κοινοποιήστε να βρει τους γονείς του αυτή η ψυχούλα 🙏😔 #Πυρκαγια #βαρυμποπη #φωτιες #Ιπποκρατειος_Πολιτεια #βρεθηκαν #βρεθηκαν_θρακομακεδονες #Θρακομακεδόνες #PrayForGreece #opentv #χαμέναζωα #χαθηκαν https://t.co/VoWWP2EIjy</t>
  </si>
  <si>
    <t>Sat Aug 07 16:26:03 +0000 2021</t>
  </si>
  <si>
    <t>956365621</t>
  </si>
  <si>
    <t>http://pbs.twimg.com/profile_images/756986292089548800/6ThhJM-V_normal.jpg</t>
  </si>
  <si>
    <t>Paris</t>
  </si>
  <si>
    <t>http://twitter.com/MarineBaron2/statuses/1424044174593175557</t>
  </si>
  <si>
    <t>1424044166422568965</t>
  </si>
  <si>
    <t>aiminod</t>
  </si>
  <si>
    <t>🙏🙏🙏🇬🇧🇬🇷 #PrayForGreece 
 #φωτιες #Πυρκαγια #πυρκαγιες https://t.co/w6JN0UiVdu</t>
  </si>
  <si>
    <t>Sat Aug 07 16:26:01 +0000 2021</t>
  </si>
  <si>
    <t>2381669672</t>
  </si>
  <si>
    <t>http://pbs.twimg.com/profile_images/1410138559856578566/jZ8ZgB8C_normal.jpg</t>
  </si>
  <si>
    <t>http://twitter.com/aiminod/statuses/1424044166422568965</t>
  </si>
  <si>
    <t>1424044157065125896</t>
  </si>
  <si>
    <t>Fruzik_</t>
  </si>
  <si>
    <t>RT @Clexa_Greece: Τα δάκρυα, δε σε αφήνουν να δεις. Τρέχεις για να σωθείς. Μόνο να σωθείς. Δε σου έχει μείνει, παρά μονάχα ένα κορμί για να το σέρνεις ερείπιο στις στάχτες της εγκατάλειψης 😭
 #Πυρκαγια #φωτια #φωτιες #πυρκαγιες #Ευβοια #Μητσοτακη_γαμιεσαι #PrayForGreece 🙏
 https://t.co/Dpz9zq4UGk</t>
  </si>
  <si>
    <t>Sat Aug 07 16:25:59 +0000 2021</t>
  </si>
  <si>
    <t>715556281289936896</t>
  </si>
  <si>
    <t>http://pbs.twimg.com/profile_images/1114709559699021826/NGrVn8h0_normal.jpg</t>
  </si>
  <si>
    <t>Polska</t>
  </si>
  <si>
    <t>http://twitter.com/Fruzik_/statuses/1424044157065125896</t>
  </si>
  <si>
    <t>1424044137624621059</t>
  </si>
  <si>
    <t>LouiseODonoghu2</t>
  </si>
  <si>
    <t>#PrayForGreece 🙏❤️🇬🇷 https://t.co/F74HyVT0U4</t>
  </si>
  <si>
    <t>Sat Aug 07 16:25:54 +0000 2021</t>
  </si>
  <si>
    <t>827230652</t>
  </si>
  <si>
    <t>http://pbs.twimg.com/profile_images/1386974487837650945/iTz-oxx7_normal.jpg</t>
  </si>
  <si>
    <t>http://twitter.com/LouiseODonoghu2/statuses/1424044137624621059</t>
  </si>
  <si>
    <t>1424044123309367297</t>
  </si>
  <si>
    <t>RT @vickaki_mos: Ενημέρωση πριν μία ώρα και κάτι από το συντοπίτη Ιορδάνη.
 Επιβεβαιώνω πως έως και αυτή την ώρα δεν έχει σημειωθεί κάτι ανησυχητικό στην ευρύτερη περιοχή του Ωραιοκάστρου.
 #πυρκαγιές #φωτιες_αλληλεγγυη #φωτιαθεσσ #PrayForGreece https://t.co/3B7ZtP0uVR</t>
  </si>
  <si>
    <t>Sat Aug 07 16:25:51 +0000 2021</t>
  </si>
  <si>
    <t>http://twitter.com/Rafaellacr71/statuses/1424044123309367297</t>
  </si>
  <si>
    <t>1424044120583114754</t>
  </si>
  <si>
    <t>gyunikum</t>
  </si>
  <si>
    <t>Sat Aug 07 16:25:50 +0000 2021</t>
  </si>
  <si>
    <t>245041782</t>
  </si>
  <si>
    <t>http://pbs.twimg.com/profile_images/1397215592881524745/W32UicEt_normal.jpg</t>
  </si>
  <si>
    <t>Magyarország</t>
  </si>
  <si>
    <t>http://twitter.com/gyunikum/statuses/1424044120583114754</t>
  </si>
  <si>
    <t>1424044036705431557</t>
  </si>
  <si>
    <t>Sat Aug 07 16:25:30 +0000 2021</t>
  </si>
  <si>
    <t>http://twitter.com/willkommenseb/statuses/1424044036705431557</t>
  </si>
  <si>
    <t>1424044022214111234</t>
  </si>
  <si>
    <t>otsiftis</t>
  </si>
  <si>
    <t>Sat Aug 07 16:25:27 +0000 2021</t>
  </si>
  <si>
    <t>1401640364440797187</t>
  </si>
  <si>
    <t>http://pbs.twimg.com/profile_images/1413302160952111106/t74btuxY_normal.jpg</t>
  </si>
  <si>
    <t xml:space="preserve">Puerto Vallarta Mexico </t>
  </si>
  <si>
    <t>http://twitter.com/otsiftis/statuses/1424044022214111234</t>
  </si>
  <si>
    <t>1424043951602941962</t>
  </si>
  <si>
    <t>dinos_stavridis</t>
  </si>
  <si>
    <t>Sat Aug 07 16:25:10 +0000 2021</t>
  </si>
  <si>
    <t>868529532420186112</t>
  </si>
  <si>
    <t>http://pbs.twimg.com/profile_images/1384009339581583364/C1Wc-6Gc_normal.jpg</t>
  </si>
  <si>
    <t>Terrell County</t>
  </si>
  <si>
    <t>http://twitter.com/dinos_stavridis/statuses/1424043951602941962</t>
  </si>
  <si>
    <t>1424043939233943560</t>
  </si>
  <si>
    <t>Mandy_Buc</t>
  </si>
  <si>
    <t>Sat Aug 07 16:25:07 +0000 2021</t>
  </si>
  <si>
    <t>1307284745294950400</t>
  </si>
  <si>
    <t>http://pbs.twimg.com/profile_images/1406558761830043650/gNjfhgw__normal.jpg</t>
  </si>
  <si>
    <t>http://twitter.com/Mandy_Buc/statuses/1424043939233943560</t>
  </si>
  <si>
    <t>1424043922658103299</t>
  </si>
  <si>
    <t>namkookstear</t>
  </si>
  <si>
    <t>Sat Aug 07 16:25:03 +0000 2021</t>
  </si>
  <si>
    <t>1092043665562894338</t>
  </si>
  <si>
    <t>http://pbs.twimg.com/profile_images/1371219866364080130/gWA6TAHK_normal.jpg</t>
  </si>
  <si>
    <t>GR | btspopper</t>
  </si>
  <si>
    <t>http://twitter.com/namkookstear/statuses/1424043922658103299</t>
  </si>
  <si>
    <t>1424043922427457536</t>
  </si>
  <si>
    <t>mpefy</t>
  </si>
  <si>
    <t>777081933205499904</t>
  </si>
  <si>
    <t>http://pbs.twimg.com/profile_images/777128660071514112/y3qowriC_normal.jpg</t>
  </si>
  <si>
    <t>http://twitter.com/mpefy/statuses/1424043922427457536</t>
  </si>
  <si>
    <t>1424043903313797123</t>
  </si>
  <si>
    <t>cubedmango</t>
  </si>
  <si>
    <t>Sat Aug 07 16:24:58 +0000 2021</t>
  </si>
  <si>
    <t>948862516553179136</t>
  </si>
  <si>
    <t>http://pbs.twimg.com/profile_images/1420038598926094337/GEgHNi51_normal.jpg</t>
  </si>
  <si>
    <t>http://twitter.com/cubedmango/statuses/1424043903313797123</t>
  </si>
  <si>
    <t>1424043822422560771</t>
  </si>
  <si>
    <t>triapoylakua</t>
  </si>
  <si>
    <t>Sat Aug 07 16:24:39 +0000 2021</t>
  </si>
  <si>
    <t>210819861</t>
  </si>
  <si>
    <t>http://pbs.twimg.com/profile_images/887725925852471297/QL0WE1nK_normal.jpg</t>
  </si>
  <si>
    <t>http://twitter.com/triapoylakua/statuses/1424043822422560771</t>
  </si>
  <si>
    <t>{"hashtags":[],"symbols":[],"user_mentions":[{"screen_name":"tolias21","name":"Tolias💣","id":67664108,"id_str":"67664108","indices":[3,12]}],"urls":[]}</t>
  </si>
  <si>
    <t>1424043784225034240</t>
  </si>
  <si>
    <t>Sat Aug 07 16:24:30 +0000 2021</t>
  </si>
  <si>
    <t>http://twitter.com/artemis_klin/statuses/1424043784225034240</t>
  </si>
  <si>
    <t>1424043760158134272</t>
  </si>
  <si>
    <t>Sat Aug 07 16:24:24 +0000 2021</t>
  </si>
  <si>
    <t>http://twitter.com/annkon111/statuses/1424043760158134272</t>
  </si>
  <si>
    <t>1424043759533232134</t>
  </si>
  <si>
    <t>zois_aris</t>
  </si>
  <si>
    <t>RT @genevievinteuil: #PrayForGreece 🙏🙏🙏 https://t.co/mIPXhYw63F</t>
  </si>
  <si>
    <t>1141377393921331200</t>
  </si>
  <si>
    <t>http://twitter.com/zois_aris/statuses/1424043759533232134</t>
  </si>
  <si>
    <t>1424043757322768386</t>
  </si>
  <si>
    <t>Prwtagwnistoz</t>
  </si>
  <si>
    <t>RT @genevievinteuil: #PrayForGreece 🔥💙🧿 https://t.co/jlyNmaLdyT</t>
  </si>
  <si>
    <t>Sat Aug 07 16:24:23 +0000 2021</t>
  </si>
  <si>
    <t>1400082119817302016</t>
  </si>
  <si>
    <t>http://pbs.twimg.com/profile_images/1421835573178912772/hdkIWv3p_normal.jpg</t>
  </si>
  <si>
    <t>Στον User733464(ο νοων νοειτω)</t>
  </si>
  <si>
    <t>http://twitter.com/Prwtagwnistoz/statuses/1424043757322768386</t>
  </si>
  <si>
    <t>1424043741694803975</t>
  </si>
  <si>
    <t>E31430931</t>
  </si>
  <si>
    <t>Sat Aug 07 16:24:20 +0000 2021</t>
  </si>
  <si>
    <t>1349829961016815617</t>
  </si>
  <si>
    <t>http://pbs.twimg.com/profile_images/1349835858313154561/WSUYdB9O_normal.jpg</t>
  </si>
  <si>
    <t>Νυρεμβέργη</t>
  </si>
  <si>
    <t>http://twitter.com/E31430931/statuses/1424043741694803975</t>
  </si>
  <si>
    <t>1424043738297294850</t>
  </si>
  <si>
    <t>ariblessedme</t>
  </si>
  <si>
    <t>Sat Aug 07 16:24:19 +0000 2021</t>
  </si>
  <si>
    <t>1334861675086823425</t>
  </si>
  <si>
    <t>http://pbs.twimg.com/profile_images/1423680303139233797/g0vHL5ag_normal.jpg</t>
  </si>
  <si>
    <t xml:space="preserve">honeymoon avenue </t>
  </si>
  <si>
    <t>http://twitter.com/ariblessedme/statuses/1424043738297294850</t>
  </si>
  <si>
    <t>1424043737655697411</t>
  </si>
  <si>
    <t>Yunanistan yanıyor, insanlık bugünler için;bu dünya hepimizin!
  #PrayForGreece</t>
  </si>
  <si>
    <t>http://twitter.com/namkookstear/statuses/1424043737655697411</t>
  </si>
  <si>
    <t>1424043733390184452</t>
  </si>
  <si>
    <t>pytharis4</t>
  </si>
  <si>
    <t>Με τέτοια κούφια μεγάλα ευχαριστώ καιγόμαστε τώρα.
 Κάτι σε μεγάλο κονδύλι σου βρίσκεται ή θα χαλάσει η διατροφή του #kolosogou ?
 #prayforgreece #πυρκαγια #πυρκαγιες #opentv https://t.co/qni4F6A75U</t>
  </si>
  <si>
    <t>59%</t>
  </si>
  <si>
    <t>Sat Aug 07 16:24:18 +0000 2021</t>
  </si>
  <si>
    <t>702836058090774529</t>
  </si>
  <si>
    <t>http://pbs.twimg.com/profile_images/1201914365735264256/Sb6Yan7j_normal.jpg</t>
  </si>
  <si>
    <t>http://twitter.com/pytharis4/statuses/1424043733390184452</t>
  </si>
  <si>
    <t>1424043704222986241</t>
  </si>
  <si>
    <t>ArisMakro</t>
  </si>
  <si>
    <t>Φωτό από #Δηλεσι. Καπνός και στάχτη παντού #Πυρκαγια #Ροβιες #Ευβοια #Ιστιαια #PrayForGreece https://t.co/8hf4NBmJi8</t>
  </si>
  <si>
    <t>Sat Aug 07 16:24:11 +0000 2021</t>
  </si>
  <si>
    <t>589966757</t>
  </si>
  <si>
    <t>http://pbs.twimg.com/profile_images/1041823963763097601/52WygDfg_normal.jpg</t>
  </si>
  <si>
    <t>Antananarivo, Madagascar</t>
  </si>
  <si>
    <t>http://twitter.com/ArisMakro/statuses/1424043704222986241</t>
  </si>
  <si>
    <t>1424043596475420680</t>
  </si>
  <si>
    <t>Srht_Aslann</t>
  </si>
  <si>
    <t>RT @voutsikakis: Άνθρωποι και "άνθρωποι", που ακόμα δεν καταλάβαμε την αξία του ενός και μόνο δέντρου.
 #πυρκαγιες #PrayForGreece https://t.co/weud7enTl8</t>
  </si>
  <si>
    <t>Sat Aug 07 16:23:45 +0000 2021</t>
  </si>
  <si>
    <t>1252479714515660806</t>
  </si>
  <si>
    <t>http://pbs.twimg.com/profile_images/1398539234718404609/LD2WuW7T_normal.jpg</t>
  </si>
  <si>
    <t>Alpha Centauri</t>
  </si>
  <si>
    <t>http://twitter.com/Srht_Aslann/statuses/1424043596475420680</t>
  </si>
  <si>
    <t>{"hashtags":[{"text":"Unitedstates","indices":[27,40]},{"text":"France","indices":[48,55]},{"text":"Cyprus","indices":[70,77]},{"text":"Croatia","indices":[92,100]},{"text":"Ukraine","indices":[112,120]},{"text":"Israel","indices":[131,138]},{"text":"Sweden","indices":[149,156]},{"text":"Romania","indices":[165,173]},{"text":"Switzerland","indices":[190,202]},{"text":"Poland","indices":[210,217]},{"text":"Egypt","indices":[232,238]},{"text":"Greecewildfires","indices":[244,260]},{"text":"prayforgreece","indices":[261,275]},{"text":"GRE","indices":[276,280]}],"symbols":[],"user_mentions":[],"urls":[],"media":[{"id":1424043594353098800,"id_str":"1424043594353098757","indices":[281,304],"media_url":"http://pbs.twimg.com/media/E8M4GqoWQAUyxrb.jpg","media_url_https":"https://pbs.twimg.com/media/E8M4GqoWQAUyxrb.jpg","url":"https://t.co/Itkk7RWSAr","display_url":"pic.twitter.com/Itkk7RWSAr","expanded_url":"https://twitter.com/Srht_Aslann/status/1424043596475420680/photo/1","type":"photo","sizes":{"medium":{"w":850,"h":478,"resize":"fit"},"thumb":{"w":150,"h":150,"resize":"crop"},"large":{"w":850,"h":478,"resize":"fit"},"small":{"w":680,"h":382,"resize":"fit"}}}]}</t>
  </si>
  <si>
    <t>1424043452287766531</t>
  </si>
  <si>
    <t>havahyennah</t>
  </si>
  <si>
    <t>RT @konti_h: 🙏🙏🙏🇬🇧🇬🇷 #PrayForGreece 
 #φωτιες #Πυρκαγια #πυρκαγιες https://t.co/w6JN0UiVdu</t>
  </si>
  <si>
    <t>Sat Aug 07 16:23:11 +0000 2021</t>
  </si>
  <si>
    <t>1210404408023908352</t>
  </si>
  <si>
    <t>http://pbs.twimg.com/profile_images/1395626978707865603/zC4wLAKx_normal.jpg</t>
  </si>
  <si>
    <t>Tayabas, Quezon</t>
  </si>
  <si>
    <t>http://twitter.com/havahyennah/statuses/1424043452287766531</t>
  </si>
  <si>
    <t>1424043445220528137</t>
  </si>
  <si>
    <t>ConservatiVGrCy</t>
  </si>
  <si>
    <t>Sat Aug 07 16:23:09 +0000 2021</t>
  </si>
  <si>
    <t>1009586215</t>
  </si>
  <si>
    <t>http://pbs.twimg.com/profile_images/477201222160486400/p9iOya8G_normal.png</t>
  </si>
  <si>
    <t>Indiana, USA</t>
  </si>
  <si>
    <t>http://twitter.com/ConservatiVGrCy/statuses/1424043445220528137</t>
  </si>
  <si>
    <t>1424043385246130176</t>
  </si>
  <si>
    <t>Sat Aug 07 16:22:55 +0000 2021</t>
  </si>
  <si>
    <t>http://twitter.com/Srht_Aslann/statuses/1424043385246130176</t>
  </si>
  <si>
    <t>1424043339683405826</t>
  </si>
  <si>
    <t>NPappadas</t>
  </si>
  <si>
    <t>Sat Aug 07 16:22:44 +0000 2021</t>
  </si>
  <si>
    <t>1142744390475161601</t>
  </si>
  <si>
    <t>http://pbs.twimg.com/profile_images/1143266511529885696/Q8k2Em45_normal.png</t>
  </si>
  <si>
    <t>http://twitter.com/NPappadas/statuses/1424043339683405826</t>
  </si>
  <si>
    <t>{"hashtags":[{"text":"πυρκαγιές","indices":[116,126]},{"text":"φωτία","indices":[127,133]}],"symbols":[],"user_mentions":[{"screen_name":"gianna_mastro","name":"Gianna_Mastro","id":1220989722,"id_str":"1220989722","indices":[3,17]}],"urls":[]}</t>
  </si>
  <si>
    <t>1424043314165293059</t>
  </si>
  <si>
    <t>matsouki_G</t>
  </si>
  <si>
    <t>Sat Aug 07 16:22:38 +0000 2021</t>
  </si>
  <si>
    <t>1019296268823261185</t>
  </si>
  <si>
    <t>http://pbs.twimg.com/profile_images/1135488973227401216/NPjL93QV_normal.jpg</t>
  </si>
  <si>
    <t>http://twitter.com/matsouki_G/statuses/1424043314165293059</t>
  </si>
  <si>
    <t>1424043305311035394</t>
  </si>
  <si>
    <t>derpaddy86</t>
  </si>
  <si>
    <t>Sat Aug 07 16:22:36 +0000 2021</t>
  </si>
  <si>
    <t>1020325139978883072</t>
  </si>
  <si>
    <t>http://pbs.twimg.com/profile_images/1390127205481598976/1HrxB3lm_normal.jpg</t>
  </si>
  <si>
    <t>Borken (Hessen), Deutschland</t>
  </si>
  <si>
    <t>http://twitter.com/derpaddy86/statuses/1424043305311035394</t>
  </si>
  <si>
    <t>{"hashtags":[],"symbols":[],"user_mentions":[{"screen_name":"MiaSanMia2013","name":"✭Σoφiα✭voν✭hier✭","id":1364492341,"id_str":"1364492341","indices":[3,17]}],"urls":[]}</t>
  </si>
  <si>
    <t>1424043288349270021</t>
  </si>
  <si>
    <t>frabalass</t>
  </si>
  <si>
    <t>Grosse grosse force au peuple grec 🙏🏾 Que la solidarité européenne fonctionne pour leur venir en aide au plus vite 💙 #prayforgreece #greecefire https://t.co/HbS5XaHgYK</t>
  </si>
  <si>
    <t>Sat Aug 07 16:22:32 +0000 2021</t>
  </si>
  <si>
    <t>902331857328537601</t>
  </si>
  <si>
    <t>http://pbs.twimg.com/profile_images/1329366122706112512/Eh-E2upg_normal.jpg</t>
  </si>
  <si>
    <t>http://twitter.com/frabalass/statuses/1424043288349270021</t>
  </si>
  <si>
    <t>1424043280195538947</t>
  </si>
  <si>
    <t>louistIovebot</t>
  </si>
  <si>
    <t>RT @AmnestyGreece: #PrayForGreece https://t.co/KLG5LLRrD4</t>
  </si>
  <si>
    <t>Sat Aug 07 16:22:30 +0000 2021</t>
  </si>
  <si>
    <t>1321513720296673280</t>
  </si>
  <si>
    <t>http://pbs.twimg.com/profile_images/1422334668666507281/-qLaQ7kp_normal.jpg</t>
  </si>
  <si>
    <t xml:space="preserve">and you can throw me shade, all it does is just cool me off. first it just threw me off, now I'm just moving on
</t>
  </si>
  <si>
    <t>http://twitter.com/louistIovebot/statuses/1424043280195538947</t>
  </si>
  <si>
    <t>1424043266090094602</t>
  </si>
  <si>
    <t>RT @emma7557: Τέτοιους ανθρώπους θέλουμε!!!! 🥺🖤 #φωτιες #Πυρκαγια #βαρυμποπη #Ευβοια #Φωκίδα #Αφιδνες #ηλεια #PrayForGreece #Ροβιες #Γυθειο #αγιος_στεφανος https://t.co/13Ebj4njhq</t>
  </si>
  <si>
    <t>Sat Aug 07 16:22:26 +0000 2021</t>
  </si>
  <si>
    <t>http://twitter.com/TsitsipasGR/statuses/1424043266090094602</t>
  </si>
  <si>
    <t>1424043259148607494</t>
  </si>
  <si>
    <t>rudoIphconnors</t>
  </si>
  <si>
    <t>Sat Aug 07 16:22:25 +0000 2021</t>
  </si>
  <si>
    <t>1328707658707251201</t>
  </si>
  <si>
    <t>http://pbs.twimg.com/profile_images/1423710204869455872/1ig8Boey_normal.jpg</t>
  </si>
  <si>
    <t>rus/eng</t>
  </si>
  <si>
    <t>http://twitter.com/rudoIphconnors/statuses/1424043259148607494</t>
  </si>
  <si>
    <t>1424043236834914305</t>
  </si>
  <si>
    <t>RomaAppio</t>
  </si>
  <si>
    <t>RT @ariadnicr: #PrayForGreece https://t.co/zz0daMmHXm</t>
  </si>
  <si>
    <t>Sat Aug 07 16:22:19 +0000 2021</t>
  </si>
  <si>
    <t>860130294376124416</t>
  </si>
  <si>
    <t>http://pbs.twimg.com/profile_images/1420589843026006018/qBl3logI_normal.jpg</t>
  </si>
  <si>
    <t>Roma</t>
  </si>
  <si>
    <t>http://twitter.com/RomaAppio/statuses/1424043236834914305</t>
  </si>
  <si>
    <t>1424043231403184133</t>
  </si>
  <si>
    <t>Liverpu37838041</t>
  </si>
  <si>
    <t>Sat Aug 07 16:22:18 +0000 2021</t>
  </si>
  <si>
    <t>1244961547639758851</t>
  </si>
  <si>
    <t>http://pbs.twimg.com/profile_images/1334292214357299201/wYo8JcpH_normal.jpg</t>
  </si>
  <si>
    <t>http://twitter.com/Liverpu37838041/statuses/1424043231403184133</t>
  </si>
  <si>
    <t>1424043189208485901</t>
  </si>
  <si>
    <t>JZdeVINE</t>
  </si>
  <si>
    <t>Sat Aug 07 16:22:08 +0000 2021</t>
  </si>
  <si>
    <t>178682699</t>
  </si>
  <si>
    <t>http://pbs.twimg.com/profile_images/1417544545668149249/_TgOJ-KU_normal.jpg</t>
  </si>
  <si>
    <t xml:space="preserve">Αθήνα </t>
  </si>
  <si>
    <t>http://twitter.com/JZdeVINE/statuses/1424043189208485901</t>
  </si>
  <si>
    <t>{"hashtags":[{"text":"φωτια","indices":[47,53]},{"text":"PrayForGreece","indices":[54,68]},{"text":"Μητσοτακης","indices":[69,80]}],"symbols":[],"user_mentions":[{"screen_name":"_Vikaki_","name":"VikiK ♥️","id":1196412764295749600,"id_str":"1196412764295749638","indices":[3,12]}],"urls":[],"media":[{"id":1423315186493108200,"id_str":"1423315186493108230","indices":[81,104],"media_url":"http://pbs.twimg.com/media/E8Chnv5XMAYkTNd.jpg","media_url_https":"https://pbs.twimg.com/media/E8Chnv5XMAYkTNd.jpg","url":"https://t.co/eUwrYVlBip","display_url":"pic.twitter.com/eUwrYVlBip","expanded_url":"https://twitter.com/_Vikaki_/status/1423315190075035648/photo/1","type":"photo","sizes":{"thumb":{"w":150,"h":150,"resize":"crop"},"large":{"w":720,"h":720,"resize":"fit"},"small":{"w":680,"h":680,"resize":"fit"},"medium":{"w":720,"h":720,"resize":"fit"}},"source_status_id":1423315190075035600,"source_status_id_str":"1423315190075035648","source_user_id":1196412764295749600,"source_user_id_str":"1196412764295749638"}]}</t>
  </si>
  <si>
    <t>1424043162096517132</t>
  </si>
  <si>
    <t>aidansplat</t>
  </si>
  <si>
    <t>RT @mrosalibra: #ΠΥΡΚΑΓΙΑ #φωτιές #Αναζωπυρώσεις #PrayForGreece 
 Σε αυτό έχει δίκιο ο #Βαξεβάνης, να φύγουμε από τα σπίτια μας, ξέρουμε να το πράξουμε και μόνοι μας 🌚🌚 https://t.co/OMKkFkzmKA</t>
  </si>
  <si>
    <t>Sat Aug 07 16:22:01 +0000 2021</t>
  </si>
  <si>
    <t>843245179154976768</t>
  </si>
  <si>
    <t>http://pbs.twimg.com/profile_images/1416530447727792133/fHmGR-gG_normal.jpg</t>
  </si>
  <si>
    <t>LUFC , male , Ire</t>
  </si>
  <si>
    <t>http://twitter.com/aidansplat/statuses/1424043162096517132</t>
  </si>
  <si>
    <t>1424043112226336769</t>
  </si>
  <si>
    <t>geoly05</t>
  </si>
  <si>
    <t>Sat Aug 07 16:21:50 +0000 2021</t>
  </si>
  <si>
    <t>316481341</t>
  </si>
  <si>
    <t>http://pbs.twimg.com/profile_images/1373470352785936387/fvj-UV3o_normal.jpg</t>
  </si>
  <si>
    <t>http://twitter.com/geoly05/statuses/1424043112226336769</t>
  </si>
  <si>
    <t>1424043074112659458</t>
  </si>
  <si>
    <t>tvod2021</t>
  </si>
  <si>
    <t>RT @Greeksburg: #Πυρκαγια #λαθροεισβολή
 #PrayForGreece
 #GreeceUnderAttack https://t.co/HuSlDAeUwv</t>
  </si>
  <si>
    <t>Sat Aug 07 16:21:40 +0000 2021</t>
  </si>
  <si>
    <t>1380558103687618561</t>
  </si>
  <si>
    <t>http://pbs.twimg.com/profile_images/1384551137504907264/MRK8RcVg_normal.jpg</t>
  </si>
  <si>
    <t>The Normal</t>
  </si>
  <si>
    <t>http://twitter.com/tvod2021/statuses/1424043074112659458</t>
  </si>
  <si>
    <t>1424043052151214084</t>
  </si>
  <si>
    <t>Little_Rock17</t>
  </si>
  <si>
    <t>Sat Aug 07 16:21:35 +0000 2021</t>
  </si>
  <si>
    <t>1280554289463791617</t>
  </si>
  <si>
    <t>http://pbs.twimg.com/profile_images/1407420404017164289/t6FGwL_0_normal.png</t>
  </si>
  <si>
    <t>http://twitter.com/Little_Rock17/statuses/1424043052151214084</t>
  </si>
  <si>
    <t>{"hashtags":[],"symbols":[],"user_mentions":[{"screen_name":"spampination","name":"Spampination ✨","id":1344132960811798500,"id_str":"1344132960811798528","indices":[3,16]}],"urls":[]}</t>
  </si>
  <si>
    <t>1424043049718632448</t>
  </si>
  <si>
    <t>dotorev</t>
  </si>
  <si>
    <t>44328391</t>
  </si>
  <si>
    <t>http://pbs.twimg.com/profile_images/2278458491/vppu8dq03nkhfbpf38ko_normal.jpeg</t>
  </si>
  <si>
    <t>http://twitter.com/dotorev/statuses/1424043049718632448</t>
  </si>
  <si>
    <t>1424043016487161864</t>
  </si>
  <si>
    <t>hobitear_</t>
  </si>
  <si>
    <t>Sat Aug 07 16:21:27 +0000 2021</t>
  </si>
  <si>
    <t>102246874</t>
  </si>
  <si>
    <t>http://pbs.twimg.com/profile_images/1406042386967433223/cpkd2mTi_normal.jpg</t>
  </si>
  <si>
    <t>$noxbbe</t>
  </si>
  <si>
    <t>http://twitter.com/hobitear_/statuses/1424043016487161864</t>
  </si>
  <si>
    <t>1424042947398574084</t>
  </si>
  <si>
    <t>MaryOuzou</t>
  </si>
  <si>
    <t>Sat Aug 07 16:21:10 +0000 2021</t>
  </si>
  <si>
    <t>865696913504567296</t>
  </si>
  <si>
    <t>http://pbs.twimg.com/profile_images/1032606527801176065/qIZSLi1Z_normal.jpg</t>
  </si>
  <si>
    <t>http://twitter.com/MaryOuzou/statuses/1424042947398574084</t>
  </si>
  <si>
    <t>1424042932013703173</t>
  </si>
  <si>
    <t>VarunGovind2020</t>
  </si>
  <si>
    <t>RT @marak1fg: ‼️‼️ Ο Γιάννης και η Νοβιμπετ πρόσθεσαν κι άλλα δωμάτια για τους πληγέντες. #Πυρκαγια #φωτια #Ευβοια_μαντουδι_λιμνη #ευβοια_φωτια #prayforgreece #βαρυμποπη #Ροβιες #φωτιες https://t.co/ofU8pi8Dhi</t>
  </si>
  <si>
    <t>Sat Aug 07 16:21:07 +0000 2021</t>
  </si>
  <si>
    <t>932481440133951489</t>
  </si>
  <si>
    <t>http://pbs.twimg.com/profile_images/1053686413995270144/O_FmPdej_normal.jpg</t>
  </si>
  <si>
    <t>India</t>
  </si>
  <si>
    <t>http://twitter.com/VarunGovind2020/statuses/1424042932013703173</t>
  </si>
  <si>
    <t>1424042920974422018</t>
  </si>
  <si>
    <t>Saiyzo1</t>
  </si>
  <si>
    <t>Sat Aug 07 16:21:04 +0000 2021</t>
  </si>
  <si>
    <t>1161808692007899137</t>
  </si>
  <si>
    <t>http://pbs.twimg.com/profile_images/1380486910934667268/-kpI9jEy_normal.jpg</t>
  </si>
  <si>
    <t>h3LL</t>
  </si>
  <si>
    <t>http://twitter.com/Saiyzo1/statuses/1424042920974422018</t>
  </si>
  <si>
    <t>1424042917656662023</t>
  </si>
  <si>
    <t>hutaoIvrs</t>
  </si>
  <si>
    <t>RT @__margaretart_: Αυτο το ποστ πιστευω τα λεει ολα..πραγματικα ντροπη και απογοητευση #Πυρκαγια #PrayForGreece https://t.co/0EvlNBApYF</t>
  </si>
  <si>
    <t>Sat Aug 07 16:21:03 +0000 2021</t>
  </si>
  <si>
    <t>1378562270121365505</t>
  </si>
  <si>
    <t>http://pbs.twimg.com/profile_images/1411875175147134976/xc03hdyO_normal.jpg</t>
  </si>
  <si>
    <t>ar 56</t>
  </si>
  <si>
    <t>http://twitter.com/hutaoIvrs/statuses/1424042917656662023</t>
  </si>
  <si>
    <t>1424042872429584391</t>
  </si>
  <si>
    <t>RT @olethrioss: #φωτια #φωτιες #ανωλιοσια #φυλης #καματερο #ιλιον #Πετρούπολη #πυρκαγιες #περιστερι #χαιδαρι #χαιδαριδασος #αγιαβαρβαρα #ανωκορυδαλλος #PrayForGreece https://t.co/18DlKVipbU</t>
  </si>
  <si>
    <t>Sat Aug 07 16:20:52 +0000 2021</t>
  </si>
  <si>
    <t>http://twitter.com/Mandy_Buc/statuses/1424042872429584391</t>
  </si>
  <si>
    <t>{"hashtags":[{"text":"φωτια","indices":[79,85]},{"text":"φωτιες","indices":[86,93]},{"text":"εμπρησμος","indices":[94,104]},{"text":"εμπρησμοι","indices":[105,115]},{"text":"αστυνομια","indices":[116,126]},{"text":"ηρωας","indices":[127,133]}],"symbols":[],"user_mentions":[{"screen_name":"olethrioss","name":"Μιλτιάδης 🌸","id":1390097299339190300,"id_str":"1390097299339190276","indices":[3,14]}],"urls":[]}</t>
  </si>
  <si>
    <t>1424042848849125378</t>
  </si>
  <si>
    <t>nbozionelosgr</t>
  </si>
  <si>
    <t>RT @OVlepw: Η Εύβοια από ψηλά..
 Δεν υπάρχουν λόγια πραγματικά..
 Λυπηρά τραγικό..
 #Πυροσβεστικη 
 #πυρκαγιές #φωτιες #PrayForGreece #Ευβοια_μαντουδι_λιμνη https://t.co/UhMp7dLemF</t>
  </si>
  <si>
    <t>Sat Aug 07 16:20:47 +0000 2021</t>
  </si>
  <si>
    <t>1084423591612043264</t>
  </si>
  <si>
    <t>http://pbs.twimg.com/profile_images/1402603339959914503/UfbQragz_normal.jpg</t>
  </si>
  <si>
    <t>http://twitter.com/nbozionelosgr/statuses/1424042848849125378</t>
  </si>
  <si>
    <t>1424042812631310342</t>
  </si>
  <si>
    <t>MVictoriaFigue1</t>
  </si>
  <si>
    <t>Sat Aug 07 16:20:38 +0000 2021</t>
  </si>
  <si>
    <t>983373468279373824</t>
  </si>
  <si>
    <t>http://pbs.twimg.com/profile_images/998269561102204929/S-Tgic7W_normal.jpg</t>
  </si>
  <si>
    <t>Almería, España</t>
  </si>
  <si>
    <t>http://twitter.com/MVictoriaFigue1/statuses/1424042812631310342</t>
  </si>
  <si>
    <t>1424042802812493826</t>
  </si>
  <si>
    <t>Sat Aug 07 16:20:36 +0000 2021</t>
  </si>
  <si>
    <t>http://twitter.com/NPappadas/statuses/1424042802812493826</t>
  </si>
  <si>
    <t>1424042777931829255</t>
  </si>
  <si>
    <t>GeorgiosVichos5</t>
  </si>
  <si>
    <t>RT @NemesisGRE: ΠΥΡΟΣΒΕΣΤΙΚΑ LEOPARD: Ποια είναι τα θηρία του στρατού που μάχονται τις #φωτιες 
 #ΠυρκαγιαΕυβοια #Πυρκαγια #Ιστιαια #PrayForGreece
 https://t.co/MzcNbVkzlz</t>
  </si>
  <si>
    <t>Sat Aug 07 16:20:30 +0000 2021</t>
  </si>
  <si>
    <t>1382655215535599620</t>
  </si>
  <si>
    <t>http://pbs.twimg.com/profile_images/1389506594006765570/Eud3Cimg_normal.jpg</t>
  </si>
  <si>
    <t xml:space="preserve">South Aegean </t>
  </si>
  <si>
    <t>http://twitter.com/GeorgiosVichos5/statuses/1424042777931829255</t>
  </si>
  <si>
    <t>1424042737905672195</t>
  </si>
  <si>
    <t>adoredbykook</t>
  </si>
  <si>
    <t>Sat Aug 07 16:20:20 +0000 2021</t>
  </si>
  <si>
    <t>796333931205369857</t>
  </si>
  <si>
    <t>http://pbs.twimg.com/profile_images/1424077843605164037/S77o-yvX_normal.jpg</t>
  </si>
  <si>
    <t>u4oria.jpg on instagram</t>
  </si>
  <si>
    <t>http://twitter.com/adoredbykook/statuses/1424042737905672195</t>
  </si>
  <si>
    <t>1424042733946249219</t>
  </si>
  <si>
    <t>LeoRuetsche</t>
  </si>
  <si>
    <t>Sat Aug 07 16:20:19 +0000 2021</t>
  </si>
  <si>
    <t>828543883722244096</t>
  </si>
  <si>
    <t>http://pbs.twimg.com/profile_images/828546760360484864/JQodmR6P_normal.jpg</t>
  </si>
  <si>
    <t>http://twitter.com/LeoRuetsche/statuses/1424042733946249219</t>
  </si>
  <si>
    <t>1424042726497075201</t>
  </si>
  <si>
    <t>dhliop</t>
  </si>
  <si>
    <t>Sat Aug 07 16:20:18 +0000 2021</t>
  </si>
  <si>
    <t>373003688</t>
  </si>
  <si>
    <t>http://pbs.twimg.com/profile_images/1024626658760896513/V7GVXaOa_normal.jpg</t>
  </si>
  <si>
    <t>http://twitter.com/dhliop/statuses/1424042726497075201</t>
  </si>
  <si>
    <t>1424042703361396736</t>
  </si>
  <si>
    <t>Di_giorgosblue</t>
  </si>
  <si>
    <t>RT @MariaaPisces: Κλαιει το ειναι μου.Ακομα και η ντροπη ντραπηκε. Ενα μπραβο στους ηρωες των τελευταιων ημερων.
 #PrayForGreece🇬🇷 https://t.co/xoTMYVUlwV</t>
  </si>
  <si>
    <t>Sat Aug 07 16:20:12 +0000 2021</t>
  </si>
  <si>
    <t>313266404</t>
  </si>
  <si>
    <t>http://pbs.twimg.com/profile_images/1403836089786318849/IRwoaPBJ_normal.jpg</t>
  </si>
  <si>
    <t xml:space="preserve"> in ATHENS🥂</t>
  </si>
  <si>
    <t>http://twitter.com/Di_giorgosblue/statuses/1424042703361396736</t>
  </si>
  <si>
    <t>1424042688505073670</t>
  </si>
  <si>
    <t>grdoudali</t>
  </si>
  <si>
    <t>Sat Aug 07 16:20:09 +0000 2021</t>
  </si>
  <si>
    <t>2437518162</t>
  </si>
  <si>
    <t>http://pbs.twimg.com/profile_images/1316850293057957888/Z6pHNcFG_normal.jpg</t>
  </si>
  <si>
    <t>http://twitter.com/grdoudali/statuses/1424042688505073670</t>
  </si>
  <si>
    <t>1424042621601828865</t>
  </si>
  <si>
    <t>conileetmax</t>
  </si>
  <si>
    <t>Sat Aug 07 16:19:53 +0000 2021</t>
  </si>
  <si>
    <t>1387746161214332929</t>
  </si>
  <si>
    <t>http://pbs.twimg.com/profile_images/1404846138495311875/qC3Huf7a_normal.jpg</t>
  </si>
  <si>
    <t>http://twitter.com/conileetmax/statuses/1424042621601828865</t>
  </si>
  <si>
    <t>{"hashtags":[{"text":"PrayForGreece","indices":[21,35]}],"symbols":[],"user_mentions":[{"screen_name":"genevievinteuil","name":"Milady de Vinteuil","id":46665191,"id_str":"46665191","indices":[3,19]}],"urls":[{"url":"https://t.co/jlyNmaLdyT","expanded_url":"https://twitter.com/Nikolao62897889/status/1424023346199601154","display_url":"twitter.com/Nikolao6289788…","indices":[40,63]}]}</t>
  </si>
  <si>
    <t>1424042540530126848</t>
  </si>
  <si>
    <t>elenathanou99</t>
  </si>
  <si>
    <t>Sat Aug 07 16:19:33 +0000 2021</t>
  </si>
  <si>
    <t>753988426903453696</t>
  </si>
  <si>
    <t>http://pbs.twimg.com/profile_images/1385950950888808449/vlmv_LwG_normal.jpg</t>
  </si>
  <si>
    <t>http://twitter.com/elenathanou99/statuses/1424042540530126848</t>
  </si>
  <si>
    <t>1424042518086361091</t>
  </si>
  <si>
    <t>oart7218</t>
  </si>
  <si>
    <t>Sat Aug 07 16:19:28 +0000 2021</t>
  </si>
  <si>
    <t>742143</t>
  </si>
  <si>
    <t>BBCWorld</t>
  </si>
  <si>
    <t>838849676304650241</t>
  </si>
  <si>
    <t>1424032964980219905</t>
  </si>
  <si>
    <t>http://pbs.twimg.com/profile_images/1391072663611842560/N9MIkYPb_normal.jpg</t>
  </si>
  <si>
    <t>İzmir</t>
  </si>
  <si>
    <t>http://twitter.com/oart7218/statuses/1424042518086361091</t>
  </si>
  <si>
    <t>{"hashtags":[{"text":"HelpGreece","indices":[10,21]},{"text":"PrayForGreece","indices":[22,36]}],"symbols":[],"user_mentions":[{"screen_name":"BBCWorld","name":"BBC News (World)","id":742143,"id_str":"742143","indices":[0,9]}],"urls":[]}</t>
  </si>
  <si>
    <t>1424042512163946501</t>
  </si>
  <si>
    <t>iandrio1234</t>
  </si>
  <si>
    <t>RT @olethrioss: #φωτια #φωτιες #πευκη #εμπρησμος #εμπρησμοι #Πυρκαγια #PrayForGreece https://t.co/QlxKVEquYt</t>
  </si>
  <si>
    <t>Sat Aug 07 16:19:26 +0000 2021</t>
  </si>
  <si>
    <t>113036417</t>
  </si>
  <si>
    <t>http://pbs.twimg.com/profile_images/800795571032326145/PPR4kElJ_normal.jpg</t>
  </si>
  <si>
    <t>http://twitter.com/iandrio1234/statuses/1424042512163946501</t>
  </si>
  <si>
    <t>1424042461681360898</t>
  </si>
  <si>
    <t>needy_mariza</t>
  </si>
  <si>
    <t>RT @xrysa_katsarini: Αυτή η γυναίκα είναι η Φωτεινή. Η γνωστή αξιολάτρευτη νοσοκόμα της @Vranarama. Είναι από τους πιο δυναμικούς ανθρώπους που ξέρω. Σε αυτό το βίντεο άκουσα, για πρώτη φορά, την φωνή της να σπάει. #φωτια #βαρυμπομπη #PrayForGreece https://t.co/tvcqFWvYSB</t>
  </si>
  <si>
    <t>Sat Aug 07 16:19:14 +0000 2021</t>
  </si>
  <si>
    <t>1164034426730405888</t>
  </si>
  <si>
    <t>http://pbs.twimg.com/profile_images/1396448197212610560/BBHQYTw1_normal.jpg</t>
  </si>
  <si>
    <t>http://twitter.com/needy_mariza/statuses/1424042461681360898</t>
  </si>
  <si>
    <t>1424042427413942274</t>
  </si>
  <si>
    <t>asterathmaria</t>
  </si>
  <si>
    <t>Sat Aug 07 16:19:06 +0000 2021</t>
  </si>
  <si>
    <t>4817891387</t>
  </si>
  <si>
    <t>http://pbs.twimg.com/profile_images/792076120938143744/Yk5rqupi_normal.jpg</t>
  </si>
  <si>
    <t>http://twitter.com/asterathmaria/statuses/1424042427413942274</t>
  </si>
  <si>
    <t>1424042382245441536</t>
  </si>
  <si>
    <t>Sat Aug 07 16:18:56 +0000 2021</t>
  </si>
  <si>
    <t>http://twitter.com/NereaG11/statuses/1424042382245441536</t>
  </si>
  <si>
    <t>1424042368777572360</t>
  </si>
  <si>
    <t>RT @gianna_mastro: Αυτο το βίντεο θα πρέπει να ονομαστεί ο θάνατος ενός δάσους πραγματικές κραυγές🌲🌳🦌🐇🐿🦅🦉🦔🦋🐢🐍🦎🕷🐜😢💔 
 #πυρκαγιές #φωτία #PrayForGreece #opentv https://t.co/uEmWs2EwGJ</t>
  </si>
  <si>
    <t>Sat Aug 07 16:18:52 +0000 2021</t>
  </si>
  <si>
    <t>http://twitter.com/needy_mariza/statuses/1424042368777572360</t>
  </si>
  <si>
    <t>{"hashtags":[{"text":"PrayForGreece","indices":[18,32]},{"text":"PrayForTurkey","indices":[33,47]},{"text":"PrayForTheWorld","indices":[48,64]}],"symbols":[],"user_mentions":[{"screen_name":"grandesparta","name":"i love myself","id":1311668724491931600,"id_str":"1311668724491931650","indices":[3,16]}],"urls":[]}</t>
  </si>
  <si>
    <t>1424042291979771910</t>
  </si>
  <si>
    <t>EviChatzisavva</t>
  </si>
  <si>
    <t>RT @_Vikaki_: Κατακέφαλο από τον Τάσο Νούσια! 
 #φωτια #PrayForGreece #Μητσοτακης https://t.co/eUwrYVlBip</t>
  </si>
  <si>
    <t>Sat Aug 07 16:18:34 +0000 2021</t>
  </si>
  <si>
    <t>402566656</t>
  </si>
  <si>
    <t>http://pbs.twimg.com/profile_images/1421187672324939777/xyaF5tB0_normal.jpg</t>
  </si>
  <si>
    <t>http://twitter.com/EviChatzisavva/statuses/1424042291979771910</t>
  </si>
  <si>
    <t>{"hashtags":[],"symbols":[],"user_mentions":[{"screen_name":"Vasilje_gr","name":"Shaq_IV","id":1359110947244290000,"id_str":"1359110947244290049","indices":[3,14]},{"screen_name":"greekredcross","name":"Ελληνικός Ερυθρός Σταυρός - Hellenic Red Cross","id":1333677615840899000,"id_str":"1333677615840899073","indices":[98,112]}],"urls":[]}</t>
  </si>
  <si>
    <t>1424042270018490369</t>
  </si>
  <si>
    <t>Mandra_Gora_</t>
  </si>
  <si>
    <t>RT @edser_gr: Ένα μεγάλο ευχαριστώ στους ήρωες αυτούς που παλεύουν με τις φλόγες νύχτα μέρα! 
 #PrayForGreece https://t.co/QfCgOmVWdW</t>
  </si>
  <si>
    <t>Sat Aug 07 16:18:29 +0000 2021</t>
  </si>
  <si>
    <t>729679611748089857</t>
  </si>
  <si>
    <t>http://pbs.twimg.com/profile_images/729680705819541504/P-K-Ak6u_normal.jpg</t>
  </si>
  <si>
    <t>http://twitter.com/Mandra_Gora_/statuses/1424042270018490369</t>
  </si>
  <si>
    <t>1424042222555598848</t>
  </si>
  <si>
    <t>Mitsi2111</t>
  </si>
  <si>
    <t>Sat Aug 07 16:18:17 +0000 2021</t>
  </si>
  <si>
    <t>972561520524709892</t>
  </si>
  <si>
    <t>http://pbs.twimg.com/profile_images/1400002059332640770/uy5-QUpk_normal.jpg</t>
  </si>
  <si>
    <t>http://twitter.com/Mitsi2111/statuses/1424042222555598848</t>
  </si>
  <si>
    <t>1424042197595435017</t>
  </si>
  <si>
    <t>estiatoras</t>
  </si>
  <si>
    <t>Sat Aug 07 16:18:11 +0000 2021</t>
  </si>
  <si>
    <t>1124833236</t>
  </si>
  <si>
    <t>http://pbs.twimg.com/profile_images/1405443928992661506/xY4Q_57h_normal.jpg</t>
  </si>
  <si>
    <t>Kerkrade-Centrum, Kerkrade</t>
  </si>
  <si>
    <t>http://twitter.com/estiatoras/statuses/1424042197595435017</t>
  </si>
  <si>
    <t>1424042182365880322</t>
  </si>
  <si>
    <t>christinafileas</t>
  </si>
  <si>
    <t>Sat Aug 07 16:18:08 +0000 2021</t>
  </si>
  <si>
    <t>179713570</t>
  </si>
  <si>
    <t>http://pbs.twimg.com/profile_images/1369663252360290307/HHJIf4D5_normal.jpg</t>
  </si>
  <si>
    <t>http://twitter.com/christinafileas/statuses/1424042182365880322</t>
  </si>
  <si>
    <t>1424042180197421056</t>
  </si>
  <si>
    <t>lilacuniquecorn</t>
  </si>
  <si>
    <t>RT @Greeksburg: 🇬🇷💪 Κουράγιο παίδες, βαστάτε γερά.
 #Πυρκαγια #φωτιες #HAF
 #Πυροσβεστικη 
 #PrayForGreece
 #GreeceUnderAttack https://t.co/PgQm2DZ3lG</t>
  </si>
  <si>
    <t>Sat Aug 07 16:18:07 +0000 2021</t>
  </si>
  <si>
    <t>2852119977</t>
  </si>
  <si>
    <t>http://pbs.twimg.com/profile_images/1419568441648984067/Urxeahqu_normal.jpg</t>
  </si>
  <si>
    <t>ot7 daechwita &amp; cns</t>
  </si>
  <si>
    <t>http://twitter.com/lilacuniquecorn/statuses/1424042180197421056</t>
  </si>
  <si>
    <t>1424042163382411273</t>
  </si>
  <si>
    <t>Sory97240989</t>
  </si>
  <si>
    <t>RT @danaemarga: Φανταστείτε το μέγεθος…🙏🏼😔
 #PrayForGreece #greeceisburning #Greece #GreeceFires https://t.co/bZpF5f7haM</t>
  </si>
  <si>
    <t>Sat Aug 07 16:18:03 +0000 2021</t>
  </si>
  <si>
    <t>877627950866329600</t>
  </si>
  <si>
    <t>http://pbs.twimg.com/profile_images/1382116102810009604/BlITbF-L_normal.jpg</t>
  </si>
  <si>
    <t>.</t>
  </si>
  <si>
    <t>http://twitter.com/Sory97240989/statuses/1424042163382411273</t>
  </si>
  <si>
    <t>{"hashtags":[],"symbols":[],"user_mentions":[{"screen_name":"NereaG11","name":"Nerea G 🇪🇸💝🇹🇷🐈","id":1124392277588303900,"id_str":"1124392277588303873","indices":[3,12]},{"screen_name":"AnaPaul96065645","name":"Ana kookmin👧🐨🐰🐿️🐱🐹🐥🐻","id":4768881921,"id_str":"4768881921","indices":[14,30]},{"screen_name":"EnginSpain","name":"@Engin.spain.akyurek","id":999295169643122700,"id_str":"999295169643122689","indices":[31,42]},{"screen_name":"FatmagulEspana","name":"Fatmagul España","id":911703817741389800,"id_str":"911703817741389825","indices":[43,58]},{"screen_name":"juliana_cabo","name":"Juliana Cabo","id":906820826850369500,"id_str":"906820826850369537","indices":[59,72]},{"screen_name":"FansAkyrekMxic1","name":"❤Fans Engin Akyürek México","id":1036715862714183700,"id_str":"1036715862714183681","indices":[73,89]},{"screen_name":"AkyurekForEver","name":"Akyürek For Ever©️","id":1139902709459497000,"id_str":"1139902709459496961","indices":[90,105]},{"screen_name":"anamariaEARNKK","name":"🅰️nnie🇵🇪","id":2952091919,"id_str":"2952091919","indices":[106,121]},{"screen_name":"DearKerim","name":"Laura","id":4325865980,"id_str":"4325865980","indices":[122,132]}],"urls":[]}</t>
  </si>
  <si>
    <t>1424042144080277513</t>
  </si>
  <si>
    <t>Maryclassico</t>
  </si>
  <si>
    <t>Sat Aug 07 16:17:59 +0000 2021</t>
  </si>
  <si>
    <t>1665596808</t>
  </si>
  <si>
    <t>http://pbs.twimg.com/profile_images/1334601819180371968/i5RHUrVR_normal.jpg</t>
  </si>
  <si>
    <t>http://twitter.com/Maryclassico/statuses/1424042144080277513</t>
  </si>
  <si>
    <t>1424042141156888580</t>
  </si>
  <si>
    <t>Sat Aug 07 16:17:58 +0000 2021</t>
  </si>
  <si>
    <t>http://twitter.com/lovatoxniallx/statuses/1424042141156888580</t>
  </si>
  <si>
    <t>{"hashtags":[{"text":"πυρκαγια","indices":[31,40]}],"symbols":[],"user_mentions":[{"screen_name":"TravelnPhotogr","name":"Travel &amp; Photography","id":1222168334344642600,"id_str":"1222168334344642561","indices":[3,18]}],"urls":[]}</t>
  </si>
  <si>
    <t>1424042089415946254</t>
  </si>
  <si>
    <t>misartekahlo</t>
  </si>
  <si>
    <t>Sat Aug 07 16:17:46 +0000 2021</t>
  </si>
  <si>
    <t>2601562788</t>
  </si>
  <si>
    <t>http://pbs.twimg.com/profile_images/1411644862068297730/qZvvKZsG_normal.jpg</t>
  </si>
  <si>
    <t>http://twitter.com/misartekahlo/statuses/1424042089415946254</t>
  </si>
  <si>
    <t>1424042077638299649</t>
  </si>
  <si>
    <t>SWEETHVEART</t>
  </si>
  <si>
    <t>Sat Aug 07 16:17:43 +0000 2021</t>
  </si>
  <si>
    <t>2778973698</t>
  </si>
  <si>
    <t>http://pbs.twimg.com/profile_images/1421139707392634882/nmDo3L9i_normal.jpg</t>
  </si>
  <si>
    <t>SHE / HER ¡ 17 ¡ bi</t>
  </si>
  <si>
    <t>http://twitter.com/SWEETHVEART/statuses/1424042077638299649</t>
  </si>
  <si>
    <t>1424042043979059205</t>
  </si>
  <si>
    <t>Sat Aug 07 16:17:35 +0000 2021</t>
  </si>
  <si>
    <t>http://twitter.com/Prwtagwnistoz/statuses/1424042043979059205</t>
  </si>
  <si>
    <t>1424042012802695177</t>
  </si>
  <si>
    <t>qtnykz</t>
  </si>
  <si>
    <t>Sat Aug 07 16:17:27 +0000 2021</t>
  </si>
  <si>
    <t>1368469897441841153</t>
  </si>
  <si>
    <t>http://pbs.twimg.com/profile_images/1424041450103246853/u5CU6Gs-_normal.jpg</t>
  </si>
  <si>
    <t>http://twitter.com/qtnykz/statuses/1424042012802695177</t>
  </si>
  <si>
    <t>{"hashtags":[{"text":"NLGFAM","indices":[14,21]},{"text":"BUTCHERSBURGERS","indices":[22,38]},{"text":"Πυρκαγια","indices":[73,82]},{"text":"PrayForGreece","indices":[83,97]}],"symbols":[],"user_mentions":[{"screen_name":"Alafoufn","name":"NLG Alafou","id":1156012926764900400,"id_str":"1156012926764900352","indices":[3,12]}],"urls":[],"media":[{"id":1423979520395198500,"id_str":"1423979520395198469","indices":[98,121],"media_url":"http://pbs.twimg.com/ext_tw_video_thumb/1423979520395198469/pu/img/vHvEmCxnOv9Z0DO3.jpg","media_url_https":"https://pbs.twimg.com/ext_tw_video_thumb/1423979520395198469/pu/img/vHvEmCxnOv9Z0DO3.jpg","url":"https://t.co/JVIDicN1hC","display_url":"pic.twitter.com/JVIDicN1hC","expanded_url":"https://twitter.com/Alafoufn/status/1423979822141870087/video/1","type":"photo","sizes":{"thumb":{"w":150,"h":150,"resize":"crop"},"small":{"w":383,"h":680,"resize":"fit"},"large":{"w":720,"h":1280,"resize":"fit"},"medium":{"w":675,"h":1200,"resize":"fit"}},"source_status_id":1423979822141870000,"source_status_id_str":"1423979822141870087","source_user_id":1156012926764900400,"source_user_id_str":"1156012926764900352"}]}</t>
  </si>
  <si>
    <t>1424041984029773824</t>
  </si>
  <si>
    <t>olethrioss</t>
  </si>
  <si>
    <t>Sat Aug 07 16:17:21 +0000 2021</t>
  </si>
  <si>
    <t>1390097299339190276</t>
  </si>
  <si>
    <t>http://pbs.twimg.com/profile_images/1409516433306963977/JGeb8KaY_normal.jpg</t>
  </si>
  <si>
    <t>http://twitter.com/olethrioss/statuses/1424041984029773824</t>
  </si>
  <si>
    <t>{"hashtags":[{"text":"φωτια","indices":[63,69]},{"text":"φωτιες","indices":[70,77]},{"text":"εμπρησμος","indices":[78,88]},{"text":"εμπρησμοι","indices":[89,99]},{"text":"αστυνομια","indices":[100,110]},{"text":"ηρωας","indices":[111,117]},{"text":"φωτια_βαρυμπομπη","indices":[118,135]},{"text":"βαρυμποπη","indices":[136,146]},{"text":"Βαρυπομπη","indices":[147,157]},{"text":"ΕΛΛΑΣ","indices":[158,164]},{"text":"ελλαδα","indices":[165,172]},{"text":"PrayForGreece","indices":[173,187]}],"symbols":[],"user_mentions":[],"urls":[],"media":[{"id":1424041978359165000,"id_str":"1424041978359164930","indices":[188,211],"media_url":"http://pbs.twimg.com/media/E8M2omlXsAIXFYn.jpg","media_url_https":"https://pbs.twimg.com/media/E8M2omlXsAIXFYn.jpg","url":"https://t.co/cd7wzk8ltd","display_url":"pic.twitter.com/cd7wzk8ltd","expanded_url":"https://twitter.com/olethrioss/status/1424041984029773824/photo/1","type":"photo","sizes":{"small":{"w":680,"h":634,"resize":"fit"},"thumb":{"w":150,"h":150,"resize":"crop"},"medium":{"w":750,"h":699,"resize":"fit"},"large":{"w":750,"h":699,"resize":"fit"}}}]}</t>
  </si>
  <si>
    <t>1424041980678520838</t>
  </si>
  <si>
    <t>Sat Aug 07 16:17:20 +0000 2021</t>
  </si>
  <si>
    <t>http://twitter.com/mVidias/statuses/1424041980678520838</t>
  </si>
  <si>
    <t>{"hashtags":[{"text":"Μητσοτακη_γαμιεσαι","indices":[31,50]},{"text":"πουστρα_κυβερνηση","indices":[51,69]},{"text":"Πυρκαγια","indices":[70,79]},{"text":"opentv","indices":[80,87]},{"text":"Ευβοιας","indices":[88,96]},{"text":"φωτιες","indices":[97,104]},{"text":"μητσοτακη_παραιτησου","indices":[105,126]},{"text":"πυρκαγιες","indices":[127,137]},{"text":"Σκρεκας","indices":[138,146]},{"text":"Γυθειο","indices":[147,154]},{"text":"Μανη","indices":[155,160]},{"text":"βαρυμποπη","indices":[161,171]},{"text":"Ευβοια","indices":[172,179]},{"text":"φωτια_ευβοια","indices":[180,193]},{"text":"Μητσοτακη_καθαρμα","indices":[195,213]},{"text":"Φωκιδας","indices":[214,222]},{"text":"ΠυρκαγιαΕυβοια","indices":[223,238]},{"text":"PrayForGreece","indices":[239,253]}],"symbols":[],"user_mentions":[],"urls":[{"url":"https://t.co/IE95amJTET","expanded_url":"https://vimeo.com/584265775","display_url":"vimeo.com/584265775","indices":[256,279]}]}</t>
  </si>
  <si>
    <t>1424041909098582019</t>
  </si>
  <si>
    <t>Sat Aug 07 16:17:03 +0000 2021</t>
  </si>
  <si>
    <t>http://twitter.com/lovatoxniallx/statuses/1424041909098582019</t>
  </si>
  <si>
    <t>{"hashtags":[{"text":"Λεκκα_σκιστους","indices":[37,52]}],"symbols":[],"user_mentions":[{"screen_name":"IMGRSHTF","name":"IMGR","id":1232675721258160000,"id_str":"1232675721258160129","indices":[3,12]}],"urls":[]}</t>
  </si>
  <si>
    <t>1424041905940275203</t>
  </si>
  <si>
    <t>Sat Aug 07 16:17:02 +0000 2021</t>
  </si>
  <si>
    <t>http://twitter.com/LifeIntheMed/statuses/1424041905940275203</t>
  </si>
  <si>
    <t>{"hashtags":[{"text":"PrayForGreece","indices":[70,84]},{"text":"helpGreece","indices":[85,96]},{"text":"πυρκαγιες","indices":[97,107]}],"symbols":[],"user_mentions":[],"urls":[],"media":[{"id":1424041903247536000,"id_str":"1424041903247536134","indices":[108,131],"media_url":"http://pbs.twimg.com/media/E8M2kOxXMAY77_i.jpg","media_url_https":"https://pbs.twimg.com/media/E8M2kOxXMAY77_i.jpg","url":"https://t.co/45F6JA2eF0","display_url":"pic.twitter.com/45F6JA2eF0","expanded_url":"https://twitter.com/LifeIntheMed/status/1424041905940275203/photo/1","type":"photo","sizes":{"large":{"w":1080,"h":1121,"resize":"fit"},"thumb":{"w":150,"h":150,"resize":"crop"},"small":{"w":655,"h":680,"resize":"fit"},"medium":{"w":1080,"h":1121,"resize":"fit"}}}]}</t>
  </si>
  <si>
    <t>1424041858590720003</t>
  </si>
  <si>
    <t>FAlRYPARK</t>
  </si>
  <si>
    <t>RT @GrigorakiM: Αυτό !Μαύρη η καρδιά μας! Αχ Ελλάδα σ'αγαπώ Καλημέρα🖤#PrayForGreece https://t.co/UquNITzL1f</t>
  </si>
  <si>
    <t>Sat Aug 07 16:16:51 +0000 2021</t>
  </si>
  <si>
    <t>1047858749770280960</t>
  </si>
  <si>
    <t>http://pbs.twimg.com/profile_images/1403529665457893376/ii4bqNKj_normal.jpg</t>
  </si>
  <si>
    <t xml:space="preserve">she/they 19 </t>
  </si>
  <si>
    <t>http://twitter.com/FAlRYPARK/statuses/1424041858590720003</t>
  </si>
  <si>
    <t>1424041852097937414</t>
  </si>
  <si>
    <t>err_707</t>
  </si>
  <si>
    <t>Sat Aug 07 16:16:49 +0000 2021</t>
  </si>
  <si>
    <t>1231772368311328769</t>
  </si>
  <si>
    <t>http://pbs.twimg.com/profile_images/1410407896538566656/BLigS_iS_normal.jpg</t>
  </si>
  <si>
    <t>22 (16+) • white • ENG/한국</t>
  </si>
  <si>
    <t>http://twitter.com/err_707/statuses/1424041852097937414</t>
  </si>
  <si>
    <t>1424041841696153602</t>
  </si>
  <si>
    <t>MpillisYiannis</t>
  </si>
  <si>
    <t>Sat Aug 07 16:16:47 +0000 2021</t>
  </si>
  <si>
    <t>1402756016392003584</t>
  </si>
  <si>
    <t>http://pbs.twimg.com/profile_images/1402759567046492162/hc1vh8nQ_normal.jpg</t>
  </si>
  <si>
    <t>🇬🇷 Πατρίδα 🇬🇷</t>
  </si>
  <si>
    <t>http://twitter.com/MpillisYiannis/statuses/1424041841696153602</t>
  </si>
  <si>
    <t>1424041800310923264</t>
  </si>
  <si>
    <t>onlyruee</t>
  </si>
  <si>
    <t>Sat Aug 07 16:16:37 +0000 2021</t>
  </si>
  <si>
    <t>1055128515002228736</t>
  </si>
  <si>
    <t>http://pbs.twimg.com/profile_images/1418591192292466693/c_4s4IbK_normal.jpg</t>
  </si>
  <si>
    <t>they / them ♡ carrd byf</t>
  </si>
  <si>
    <t>http://twitter.com/onlyruee/statuses/1424041800310923264</t>
  </si>
  <si>
    <t>1424041760607645706</t>
  </si>
  <si>
    <t>DCI_Morse_OXF</t>
  </si>
  <si>
    <t>Sat Aug 07 16:16:27 +0000 2021</t>
  </si>
  <si>
    <t>2972376605</t>
  </si>
  <si>
    <t>http://pbs.twimg.com/profile_images/936729809643765761/NpDxtjzI_normal.jpg</t>
  </si>
  <si>
    <t>http://twitter.com/DCI_Morse_OXF/statuses/1424041760607645706</t>
  </si>
  <si>
    <t>{"hashtags":[{"text":"prayForGreece","indices":[91,105]},{"text":"φωτιες_αλληλεγγύη","indices":[106,124]},{"text":"helpgreece","indices":[125,136]}],"symbols":[],"user_mentions":[],"urls":[{"url":"https://t.co/YuCqPhKj2a","expanded_url":"https://twitter.com/pritipatel/status/1424024038951866368?s=19","display_url":"twitter.com/pritipatel/sta…","indices":[138,161]}]}</t>
  </si>
  <si>
    <t>1424041757407387650</t>
  </si>
  <si>
    <t>DiVayena</t>
  </si>
  <si>
    <t>RT @Lill_o003: #PrayForGreece 😔😔💔💔 https://t.co/lUXLcRIKoO</t>
  </si>
  <si>
    <t>0.592183292</t>
  </si>
  <si>
    <t>2835514925</t>
  </si>
  <si>
    <t>http://pbs.twimg.com/profile_images/523246648130940928/QisSKYz3_normal.jpeg</t>
  </si>
  <si>
    <t>http://twitter.com/DiVayena/statuses/1424041757407387650</t>
  </si>
  <si>
    <t>1424041746711859200</t>
  </si>
  <si>
    <t>Cubadoctorche</t>
  </si>
  <si>
    <t>RT @gf_lara: Cerca de una estatua de Atenea 💙💙💙💙💙 #AthensFire #PrayForGreece https://t.co/2JeTnFa4FW</t>
  </si>
  <si>
    <t>Sat Aug 07 16:16:24 +0000 2021</t>
  </si>
  <si>
    <t>1071874441007849472</t>
  </si>
  <si>
    <t>http://pbs.twimg.com/profile_images/1397086164700573697/nV8EIZgA_normal.jpg</t>
  </si>
  <si>
    <t>http://twitter.com/Cubadoctorche/statuses/1424041746711859200</t>
  </si>
  <si>
    <t>1424041737459314688</t>
  </si>
  <si>
    <t>lmaqObJ0jHO35vV</t>
  </si>
  <si>
    <t>Sat Aug 07 16:16:22 +0000 2021</t>
  </si>
  <si>
    <t>715880055617036289</t>
  </si>
  <si>
    <t>http://pbs.twimg.com/profile_images/727568313799327744/dW9wg1N2_normal.jpg</t>
  </si>
  <si>
    <t>ΣΕΡΡΕΣ</t>
  </si>
  <si>
    <t>http://twitter.com/lmaqObJ0jHO35vV/statuses/1424041737459314688</t>
  </si>
  <si>
    <t>1424041701514129418</t>
  </si>
  <si>
    <t>aggelmamo</t>
  </si>
  <si>
    <t>RT @Alafoufn: #NLGFAM #BUTCHERSBURGERS ο καθένας στηρίζει όπως μπορεί 💪🙏 #Πυρκαγια #PrayForGreece https://t.co/JVIDicN1hC</t>
  </si>
  <si>
    <t>Sat Aug 07 16:16:13 +0000 2021</t>
  </si>
  <si>
    <t>1014054472941735936</t>
  </si>
  <si>
    <t>http://pbs.twimg.com/profile_images/1028367688983298048/8Xrj59l1_normal.jpg</t>
  </si>
  <si>
    <t>http://twitter.com/aggelmamo/statuses/1424041701514129418</t>
  </si>
  <si>
    <t>{"hashtags":[{"text":"PrayForGreece","indices":[53,67]},{"text":"Πυρκαγια","indices":[68,77]},{"text":"φωτιες","indices":[78,85]}],"symbols":[],"user_mentions":[{"screen_name":"NektariaLp","name":"NEKTARIA 🌸","id":769244940,"id_str":"769244940","indices":[3,14]}],"urls":[],"media":[{"id":1424024902223417300,"id_str":"1424024902223417349","indices":[92,115],"media_url":"http://pbs.twimg.com/media/E8MnGpBWUAUyZuL.jpg","media_url_https":"https://pbs.twimg.com/media/E8MnGpBWUAUyZuL.jpg","url":"https://t.co/1ZVBNy26sT","display_url":"pic.twitter.com/1ZVBNy26sT","expanded_url":"https://twitter.com/NektariaLp/status/1424024908024139785/photo/1","type":"photo","sizes":{"large":{"w":887,"h":971,"resize":"fit"},"thumb":{"w":150,"h":150,"resize":"crop"},"medium":{"w":887,"h":971,"resize":"fit"},"small":{"w":621,"h":680,"resize":"fit"}},"source_status_id":1424024908024139800,"source_status_id_str":"1424024908024139785","source_user_id":769244940,"source_user_id_str":"769244940"}]}</t>
  </si>
  <si>
    <t>1424041666676133892</t>
  </si>
  <si>
    <t>strawhatessa</t>
  </si>
  <si>
    <t>RT @madouros_p: Η Παναγία μαζί σας! Ήρωες! #πυρκαγιες #φωτια #Μεσσηνία #PrayForGreece #Πυροσβεστικη #καναντερ #πυροσβεστες #πελλοπόννησος https://t.co/fadxfJRMR0</t>
  </si>
  <si>
    <t>Sat Aug 07 16:16:05 +0000 2021</t>
  </si>
  <si>
    <t>1210597000833642496</t>
  </si>
  <si>
    <t>http://pbs.twimg.com/profile_images/1212983829545308161/oeD7W5aY_normal.jpg</t>
  </si>
  <si>
    <t>checks DM late srry in advance</t>
  </si>
  <si>
    <t>http://twitter.com/strawhatessa/statuses/1424041666676133892</t>
  </si>
  <si>
    <t>1424041561931882499</t>
  </si>
  <si>
    <t>jasons_basement</t>
  </si>
  <si>
    <t>RT @XristosM15: ΟΙ ΗΡΩΕΣ ΤΟΥ ‘21……ΤΟΥ 2021!!!
 #PrayforGreece 🙏🏽 https://t.co/fR7jtAbKBH</t>
  </si>
  <si>
    <t>60%</t>
  </si>
  <si>
    <t>Sat Aug 07 16:15:40 +0000 2021</t>
  </si>
  <si>
    <t>888903482736070656</t>
  </si>
  <si>
    <t>http://pbs.twimg.com/profile_images/1308861081608224768/bT_ime4t_normal.jpg</t>
  </si>
  <si>
    <t>Slowtown</t>
  </si>
  <si>
    <t>http://twitter.com/jasons_basement/statuses/1424041561931882499</t>
  </si>
  <si>
    <t>1424041531997147144</t>
  </si>
  <si>
    <t>ParisDalianis</t>
  </si>
  <si>
    <t>Sat Aug 07 16:15:33 +0000 2021</t>
  </si>
  <si>
    <t>442840114</t>
  </si>
  <si>
    <t>http://pbs.twimg.com/profile_images/2736375097/c50321f608550eec934435c5e0e2cb07_normal.jpeg</t>
  </si>
  <si>
    <t>Athens, Greece (yet)</t>
  </si>
  <si>
    <t>http://twitter.com/ParisDalianis/statuses/1424041531997147144</t>
  </si>
  <si>
    <t>{"hashtags":[{"text":"Πυρκαγια","indices":[81,90]},{"text":"φωτιες","indices":[91,98]},{"text":"Ευβοια","indices":[99,106]},{"text":"ηλεια","indices":[107,113]},{"text":"PrayForGreece","indices":[114,128]}],"symbols":[],"user_mentions":[{"screen_name":"sosimic","name":"*sos*","id":1066796072,"id_str":"1066796072","indices":[3,11]}],"urls":[]}</t>
  </si>
  <si>
    <t>1424041499457687557</t>
  </si>
  <si>
    <t>giorgoschris2</t>
  </si>
  <si>
    <t>Sat Aug 07 16:15:25 +0000 2021</t>
  </si>
  <si>
    <t>3996376534</t>
  </si>
  <si>
    <t>http://pbs.twimg.com/profile_images/1375200813941989377/1gLRTUgl_normal.jpg</t>
  </si>
  <si>
    <t>http://twitter.com/giorgoschris2/statuses/1424041499457687557</t>
  </si>
  <si>
    <t>1424041481459834889</t>
  </si>
  <si>
    <t>louistmeds</t>
  </si>
  <si>
    <t>RT @mVidias: Οργή και αγανάκτηση και δάκρυα
 #Μητσοτακη_γαμιεσαι #πουστρα_κυβερνηση
 #Πυρκαγια
 #opentv #Ευβοιας #φωτιες #μητσοτακη_παραιτησου #πυρκαγιες #Σκρεκας #Γυθειο #Μανη #βαρυμποπη #Ευβοια #φωτια_ευβοια 
 #Μητσοτακη_καθαρμα #Φωκιδας #ΠυρκαγιαΕυβοια #PrayForGreece
  https://t.co/IE95amJTET</t>
  </si>
  <si>
    <t>Sat Aug 07 16:15:21 +0000 2021</t>
  </si>
  <si>
    <t>1307872232555782145</t>
  </si>
  <si>
    <t>http://pbs.twimg.com/profile_images/1418580349131497473/UTVfbFNx_normal.jpg</t>
  </si>
  <si>
    <t>may jules ! ?</t>
  </si>
  <si>
    <t>http://twitter.com/louistmeds/statuses/1424041481459834889</t>
  </si>
  <si>
    <t>1424041468130430976</t>
  </si>
  <si>
    <t>Sat Aug 07 16:15:18 +0000 2021</t>
  </si>
  <si>
    <t>http://twitter.com/lovatoxniallx/statuses/1424041468130430976</t>
  </si>
  <si>
    <t>{"hashtags":[{"text":"PrayForGreece","indices":[69,83]}],"symbols":[],"user_mentions":[{"screen_name":"mummy_of4_","name":"Ζέτα💞","id":1392204407996027000,"id_str":"1392204407996026886","indices":[3,14]}],"urls":[],"media":[{"id":1422794011824251000,"id_str":"1422794011824250880","indices":[84,107],"media_url":"http://pbs.twimg.com/media/E77HnY9WYAA2so8.jpg","media_url_https":"https://pbs.twimg.com/media/E77HnY9WYAA2so8.jpg","url":"https://t.co/yUAtlJcc5v","display_url":"pic.twitter.com/yUAtlJcc5v","expanded_url":"https://twitter.com/mummy_of4_/status/1422794017264308224/photo/1","type":"photo","sizes":{"thumb":{"w":150,"h":150,"resize":"crop"},"medium":{"w":1080,"h":1150,"resize":"fit"},"small":{"w":639,"h":680,"resize":"fit"},"large":{"w":1080,"h":1150,"resize":"fit"}},"source_status_id":1422794017264308200,"source_status_id_str":"1422794017264308224","source_user_id":1392204407996027000,"source_user_id_str":"1392204407996026886"}]}</t>
  </si>
  <si>
    <t>1424041466842714112</t>
  </si>
  <si>
    <t>Sat Aug 07 16:15:17 +0000 2021</t>
  </si>
  <si>
    <t>http://twitter.com/Birdie75742012/statuses/1424041466842714112</t>
  </si>
  <si>
    <t>1424041443413348354</t>
  </si>
  <si>
    <t>AlexChel95</t>
  </si>
  <si>
    <t>Sat Aug 07 16:15:12 +0000 2021</t>
  </si>
  <si>
    <t>865353829159718912</t>
  </si>
  <si>
    <t>http://pbs.twimg.com/profile_images/1036992249563934720/y8MTjj6e_normal.jpg</t>
  </si>
  <si>
    <t>http://twitter.com/AlexChel95/statuses/1424041443413348354</t>
  </si>
  <si>
    <t>1424041390107942916</t>
  </si>
  <si>
    <t>Sat Aug 07 16:14:59 +0000 2021</t>
  </si>
  <si>
    <t>http://twitter.com/lovatoxniallx/statuses/1424041390107942916</t>
  </si>
  <si>
    <t>{"hashtags":[{"text":"PrayForGreece","indices":[95,109]}],"symbols":[],"user_mentions":[{"screen_name":"edser_gr","name":"Elena 🧶","id":716520157,"id_str":"716520157","indices":[3,12]}],"urls":[],"media":[{"id":1423610965485101000,"id_str":"1423610965485101059","indices":[110,133],"media_url":"http://pbs.twimg.com/media/E8GuoWgXIAMgfZq.jpg","media_url_https":"https://pbs.twimg.com/media/E8GuoWgXIAMgfZq.jpg","url":"https://t.co/QfCgOmVWdW","display_url":"pic.twitter.com/QfCgOmVWdW","expanded_url":"https://twitter.com/edser_gr/status/1423610974205009923/photo/1","type":"photo","sizes":{"thumb":{"w":150,"h":150,"resize":"crop"},"large":{"w":1064,"h":914,"resize":"fit"},"small":{"w":680,"h":584,"resize":"fit"},"medium":{"w":1064,"h":914,"resize":"fit"}},"source_status_id":1423610974205010000,"source_status_id_str":"1423610974205009923","source_user_id":716520157,"source_user_id_str":"716520157"}]}</t>
  </si>
  <si>
    <t>1424041379064320006</t>
  </si>
  <si>
    <t>Sat Aug 07 16:14:56 +0000 2021</t>
  </si>
  <si>
    <t>http://twitter.com/lovatoxniallx/statuses/1424041379064320006</t>
  </si>
  <si>
    <t>{"hashtags":[{"text":"PrayForGreece","indices":[54,68]},{"text":"Πυρκαγια","indices":[69,78]},{"text":"φωτιες","indices":[79,86]}],"symbols":[],"user_mentions":[{"screen_name":"NektariaLp","name":"NEKTARIA 🌸","id":769244940,"id_str":"769244940","indices":[3,14]}],"urls":[],"media":[{"id":1423459901246947300,"id_str":"1423459901246947332","indices":[92,115],"media_url":"http://pbs.twimg.com/media/E8ElPQXWQAQ2w0O.jpg","media_url_https":"https://pbs.twimg.com/media/E8ElPQXWQAQ2w0O.jpg","url":"https://t.co/wGoXuftD9S","display_url":"pic.twitter.com/wGoXuftD9S","expanded_url":"https://twitter.com/NektariaLp/status/1423459906275975172/photo/1","type":"photo","sizes":{"thumb":{"w":150,"h":150,"resize":"crop"},"small":{"w":680,"h":340,"resize":"fit"},"medium":{"w":992,"h":496,"resize":"fit"},"large":{"w":992,"h":496,"resize":"fit"}},"source_status_id":1423459906275975200,"source_status_id_str":"1423459906275975172","source_user_id":769244940,"source_user_id_str":"769244940"}]}</t>
  </si>
  <si>
    <t>1424041339352666116</t>
  </si>
  <si>
    <t>Sat Aug 07 16:14:47 +0000 2021</t>
  </si>
  <si>
    <t>http://twitter.com/mpougelofatsaaa/statuses/1424041339352666116</t>
  </si>
  <si>
    <t>1424041330825703434</t>
  </si>
  <si>
    <t>AdonisGeorgiadi</t>
  </si>
  <si>
    <t>Mir blutet das Herz, ich Weine 😭😭😭 🙏🏼
 #PrayForGreece 🙏🏼 https://t.co/rHsOYg7daQ</t>
  </si>
  <si>
    <t>Sat Aug 07 16:14:45 +0000 2021</t>
  </si>
  <si>
    <t>70340615</t>
  </si>
  <si>
    <t>http://pbs.twimg.com/profile_images/1352998040777404421/xAck6fJb_normal.jpg</t>
  </si>
  <si>
    <t>http://twitter.com/AdonisGeorgiadi/statuses/1424041330825703434</t>
  </si>
  <si>
    <t>1424041314606329856</t>
  </si>
  <si>
    <t>FolettaLa</t>
  </si>
  <si>
    <t>Sat Aug 07 16:14:41 +0000 2021</t>
  </si>
  <si>
    <t>1274092624866095104</t>
  </si>
  <si>
    <t>http://pbs.twimg.com/profile_images/1274095303772291074/IvT0Y9EB_normal.jpg</t>
  </si>
  <si>
    <t>http://twitter.com/FolettaLa/statuses/1424041314606329856</t>
  </si>
  <si>
    <t>1424041306603536386</t>
  </si>
  <si>
    <t>Will6And7Ric</t>
  </si>
  <si>
    <t>RT @Evaklt1: HEROES #φωτια #PrayForGreece #wildfires #Πυρκαγια https://t.co/ksCH82IGaR</t>
  </si>
  <si>
    <t>Sat Aug 07 16:14:39 +0000 2021</t>
  </si>
  <si>
    <t>2974462089</t>
  </si>
  <si>
    <t>http://pbs.twimg.com/profile_images/1242449596833554432/4MZPdlyu_normal.jpg</t>
  </si>
  <si>
    <t>http://twitter.com/Will6And7Ric/statuses/1424041306603536386</t>
  </si>
  <si>
    <t>{"hashtags":[{"text":"Rhodes","indices":[31,38]}],"symbols":[],"user_mentions":[{"screen_name":"Theo_Tsoleridis","name":"Theocharis Tsoleridis","id":984770053722837000,"id_str":"984770053722836992","indices":[3,19]}],"urls":[]}</t>
  </si>
  <si>
    <t>1424041274395533312</t>
  </si>
  <si>
    <t>Σοβαρά τώρα;;;
 #Πυρκαγια #opentv #φωτιες #πυρκαγιες #PrayForGreece #μμε_ξεφτιλες https://t.co/6dj2YfxjWD</t>
  </si>
  <si>
    <t>Sat Aug 07 16:14:31 +0000 2021</t>
  </si>
  <si>
    <t>http://twitter.com/avoidantantispe/statuses/1424041274395533312</t>
  </si>
  <si>
    <t>1424041264245260295</t>
  </si>
  <si>
    <t>LOUISKIWI28</t>
  </si>
  <si>
    <t>Sat Aug 07 16:14:29 +0000 2021</t>
  </si>
  <si>
    <t>1288884163572097030</t>
  </si>
  <si>
    <t>http://pbs.twimg.com/profile_images/1423312530966040583/y_JU4veA_normal.jpg</t>
  </si>
  <si>
    <t>life was but a sad dream; and i was but a sad breath;  but something like sand when sunlight hits the sea</t>
  </si>
  <si>
    <t>http://twitter.com/LOUISKIWI28/statuses/1424041264245260295</t>
  </si>
  <si>
    <t>1424041259119824900</t>
  </si>
  <si>
    <t>FreyaField3</t>
  </si>
  <si>
    <t>Sat Aug 07 16:14:28 +0000 2021</t>
  </si>
  <si>
    <t>1399326611195969536</t>
  </si>
  <si>
    <t>http://pbs.twimg.com/profile_images/1417216830469558272/5EnoM327_normal.jpg</t>
  </si>
  <si>
    <t>http://twitter.com/FreyaField3/statuses/1424041259119824900</t>
  </si>
  <si>
    <t>1424041234822172678</t>
  </si>
  <si>
    <t>ColinDavdButler</t>
  </si>
  <si>
    <t>Sat Aug 07 16:14:22 +0000 2021</t>
  </si>
  <si>
    <t>508906511</t>
  </si>
  <si>
    <t>http://pbs.twimg.com/profile_images/1318700495687487488/--be8yC2_normal.jpg</t>
  </si>
  <si>
    <t>Australia</t>
  </si>
  <si>
    <t>http://twitter.com/ColinDavdButler/statuses/1424041234822172678</t>
  </si>
  <si>
    <t>{"hashtags":[{"text":"Prayer","indices":[21,28]},{"text":"Greece","indices":[29,36]},{"text":"PrayForGreece","indices":[37,51]},{"text":"greeceisburning","indices":[52,68]},{"text":"GreeceFires","indices":[69,81]}],"symbols":[],"user_mentions":[{"screen_name":"GhoshDia","name":"Dia Ghosh","id":4035667812,"id_str":"4035667812","indices":[3,12]}],"urls":[],"media":[{"id":1424037427539185700,"id_str":"1424037427539185670","indices":[82,105],"media_url":"http://pbs.twimg.com/media/E8MyftdVkAYcRye.jpg","media_url_https":"https://pbs.twimg.com/media/E8MyftdVkAYcRye.jpg","url":"https://t.co/tlZbGJGg8h","display_url":"pic.twitter.com/tlZbGJGg8h","expanded_url":"https://twitter.com/GhoshDia/status/1424037441128652811/photo/1","type":"photo","sizes":{"thumb":{"w":150,"h":150,"resize":"crop"},"medium":{"w":1115,"h":1122,"resize":"fit"},"small":{"w":676,"h":680,"resize":"fit"},"large":{"w":1115,"h":1122,"resize":"fit"}},"source_status_id":1424037441128652800,"source_status_id_str":"1424037441128652811","source_user_id":4035667812,"source_user_id_str":"4035667812"}]}</t>
  </si>
  <si>
    <t>1424041217621471235</t>
  </si>
  <si>
    <t>JirMir</t>
  </si>
  <si>
    <t>Sat Aug 07 16:14:18 +0000 2021</t>
  </si>
  <si>
    <t>523651189</t>
  </si>
  <si>
    <t>http://pbs.twimg.com/profile_images/1894802858/jirjilogo_normal.jpg</t>
  </si>
  <si>
    <t>Europe Greece</t>
  </si>
  <si>
    <t>http://twitter.com/JirMir/statuses/1424041217621471235</t>
  </si>
  <si>
    <t>{"hashtags":[{"text":"PrayForGreece","indices":[21,35]},{"text":"φωτιες","indices":[37,44]},{"text":"Πυρκαγια","indices":[45,54]},{"text":"πυρκαγιες","indices":[55,65]}],"symbols":[],"user_mentions":[{"screen_name":"konti_h","name":"H_konti","id":1111762544845340700,"id_str":"1111762544845340672","indices":[3,11]}],"urls":[]}</t>
  </si>
  <si>
    <t>1424041145273917441</t>
  </si>
  <si>
    <t>Sat Aug 07 16:14:01 +0000 2021</t>
  </si>
  <si>
    <t>http://twitter.com/lovatoxniallx/statuses/1424041145273917441</t>
  </si>
  <si>
    <t>1424041059789639683</t>
  </si>
  <si>
    <t>agustfaIIs</t>
  </si>
  <si>
    <t>Sat Aug 07 16:13:40 +0000 2021</t>
  </si>
  <si>
    <t>1381151301753430018</t>
  </si>
  <si>
    <t>http://pbs.twimg.com/profile_images/1423511971048017920/tgd4XXeM_normal.jpg</t>
  </si>
  <si>
    <t>soobin with glasses ; he xe it</t>
  </si>
  <si>
    <t>http://twitter.com/agustfaIIs/statuses/1424041059789639683</t>
  </si>
  <si>
    <t>1424041059487830021</t>
  </si>
  <si>
    <t>RT @aurorajeons: ‼️PLEASE READ‼️ #PrayForGreece
 While the whole world is celebrating the greatest event of athletics and sportsmanship, the place where the #OlympicGames originally started is in grave danger. Intense wildfires are approaching the archeological site of #AncientOlympia + https://t.co/46var7DEy5</t>
  </si>
  <si>
    <t>http://twitter.com/lovatoxniallx/statuses/1424041059487830021</t>
  </si>
  <si>
    <t>1424041045004718088</t>
  </si>
  <si>
    <t>Sat Aug 07 16:13:37 +0000 2021</t>
  </si>
  <si>
    <t>http://twitter.com/agustfaIIs/statuses/1424041045004718088</t>
  </si>
  <si>
    <t>{"hashtags":[],"symbols":[],"user_mentions":[{"screen_name":"gussupremacy","name":"🌜oyku | ash🌛","id":1179416123483283500,"id_str":"1179416123483283459","indices":[3,16]}],"urls":[]}</t>
  </si>
  <si>
    <t>1424041038654566400</t>
  </si>
  <si>
    <t>Sat Aug 07 16:13:35 +0000 2021</t>
  </si>
  <si>
    <t>http://twitter.com/agustfaIIs/statuses/1424041038654566400</t>
  </si>
  <si>
    <t>{"hashtags":[],"symbols":[],"user_mentions":[{"screen_name":"xthanosz","name":"thanos.","id":1258490060833521700,"id_str":"1258490060833521664","indices":[3,12]}],"urls":[]}</t>
  </si>
  <si>
    <t>1424041028189777925</t>
  </si>
  <si>
    <t>farahmstfa_</t>
  </si>
  <si>
    <t>Sat Aug 07 16:13:33 +0000 2021</t>
  </si>
  <si>
    <t>854500045831380992</t>
  </si>
  <si>
    <t>http://pbs.twimg.com/profile_images/1345370700727500801/31mI2qXb_normal.jpg</t>
  </si>
  <si>
    <t>Kuala Lumpur</t>
  </si>
  <si>
    <t>http://twitter.com/farahmstfa_/statuses/1424041028189777925</t>
  </si>
  <si>
    <t>1424041027527077888</t>
  </si>
  <si>
    <t>http://twitter.com/agustfaIIs/statuses/1424041027527077888</t>
  </si>
  <si>
    <t>1424041026247856134</t>
  </si>
  <si>
    <t>androszantis</t>
  </si>
  <si>
    <t>Sat Aug 07 16:13:32 +0000 2021</t>
  </si>
  <si>
    <t>2456053576</t>
  </si>
  <si>
    <t>http://pbs.twimg.com/profile_images/1212027640338669571/h2GUEEkD_normal.jpg</t>
  </si>
  <si>
    <t>Newcastle Upon Tyne, England</t>
  </si>
  <si>
    <t>http://twitter.com/androszantis/statuses/1424041026247856134</t>
  </si>
  <si>
    <t>1424041021093126147</t>
  </si>
  <si>
    <t>Sat Aug 07 16:13:31 +0000 2021</t>
  </si>
  <si>
    <t>http://twitter.com/lovatoxniallx/statuses/1424041021093126147</t>
  </si>
  <si>
    <t>1424041019650183171</t>
  </si>
  <si>
    <t>http://twitter.com/agustfaIIs/statuses/1424041019650183171</t>
  </si>
  <si>
    <t>1424041008476704772</t>
  </si>
  <si>
    <t>SavouratC</t>
  </si>
  <si>
    <t>Sat Aug 07 16:13:28 +0000 2021</t>
  </si>
  <si>
    <t>1052276564094672896</t>
  </si>
  <si>
    <t>http://pbs.twimg.com/profile_images/1412122110890328067/Ep0em8rW_normal.jpg</t>
  </si>
  <si>
    <t>http://twitter.com/SavouratC/statuses/1424041008476704772</t>
  </si>
  <si>
    <t>1424040997848174594</t>
  </si>
  <si>
    <t>Sat Aug 07 16:13:25 +0000 2021</t>
  </si>
  <si>
    <t>http://twitter.com/agustfaIIs/statuses/1424040997848174594</t>
  </si>
  <si>
    <t>1424040996220833797</t>
  </si>
  <si>
    <t>MandyBoo2</t>
  </si>
  <si>
    <t>39036290</t>
  </si>
  <si>
    <t>http://pbs.twimg.com/profile_images/1304309179566436352/QEzF8M4D_normal.jpg</t>
  </si>
  <si>
    <t>Hellas</t>
  </si>
  <si>
    <t>http://twitter.com/MandyBoo2/statuses/1424040996220833797</t>
  </si>
  <si>
    <t>1424040984803876866</t>
  </si>
  <si>
    <t>Sat Aug 07 16:13:22 +0000 2021</t>
  </si>
  <si>
    <t>http://twitter.com/agustfaIIs/statuses/1424040984803876866</t>
  </si>
  <si>
    <t>{"hashtags":[],"symbols":[],"user_mentions":[{"screen_name":"BkgSaidIzuku","name":"Jay/Bird🔪✨ big brain time","id":1324483385432150000,"id_str":"1324483385432150016","indices":[3,16]}],"urls":[]}</t>
  </si>
  <si>
    <t>1424040973047263240</t>
  </si>
  <si>
    <t>Sat Aug 07 16:13:20 +0000 2021</t>
  </si>
  <si>
    <t>http://twitter.com/agustfaIIs/statuses/1424040973047263240</t>
  </si>
  <si>
    <t>1424040962695696388</t>
  </si>
  <si>
    <t>Sat Aug 07 16:13:17 +0000 2021</t>
  </si>
  <si>
    <t>http://twitter.com/agustfaIIs/statuses/1424040962695696388</t>
  </si>
  <si>
    <t>1424040955762651147</t>
  </si>
  <si>
    <t>PinkBarbouni</t>
  </si>
  <si>
    <t>Sat Aug 07 16:13:15 +0000 2021</t>
  </si>
  <si>
    <t>27445902</t>
  </si>
  <si>
    <t>http://pbs.twimg.com/profile_images/487575685570265088/GmQqcThD_normal.png</t>
  </si>
  <si>
    <t>Athens,Greece</t>
  </si>
  <si>
    <t>http://twitter.com/PinkBarbouni/statuses/1424040955762651147</t>
  </si>
  <si>
    <t>1424040878222495745</t>
  </si>
  <si>
    <t>e76921544</t>
  </si>
  <si>
    <t>Sat Aug 07 16:12:57 +0000 2021</t>
  </si>
  <si>
    <t>3866492007</t>
  </si>
  <si>
    <t>http://pbs.twimg.com/profile_images/1249800049988640769/LuJrN9ju_normal.jpg</t>
  </si>
  <si>
    <t>http://twitter.com/e76921544/statuses/1424040878222495745</t>
  </si>
  <si>
    <t>1424040870437920773</t>
  </si>
  <si>
    <t>elekall7</t>
  </si>
  <si>
    <t>Sat Aug 07 16:12:55 +0000 2021</t>
  </si>
  <si>
    <t>1243930593211146241</t>
  </si>
  <si>
    <t>http://pbs.twimg.com/profile_images/1375173269104553992/Mw4vae4A_normal.jpg</t>
  </si>
  <si>
    <t>http://twitter.com/elekall7/statuses/1424040870437920773</t>
  </si>
  <si>
    <t>{"hashtags":[{"text":"PrayForGreece","indices":[158,172]}],"symbols":[],"user_mentions":[],"urls":[]}</t>
  </si>
  <si>
    <t>1424040829681819651</t>
  </si>
  <si>
    <t>mariaggiio</t>
  </si>
  <si>
    <t>Sat Aug 07 16:12:45 +0000 2021</t>
  </si>
  <si>
    <t>760163551742947328</t>
  </si>
  <si>
    <t>http://twitter.com/mariaggiio/statuses/1424040829681819651</t>
  </si>
  <si>
    <t>1424040818013347844</t>
  </si>
  <si>
    <t>Sat Aug 07 16:12:43 +0000 2021</t>
  </si>
  <si>
    <t>http://twitter.com/MisanthropaxR/statuses/1424040818013347844</t>
  </si>
  <si>
    <t>1424040657547665411</t>
  </si>
  <si>
    <t>ultjinhwan</t>
  </si>
  <si>
    <t>Sat Aug 07 16:12:04 +0000 2021</t>
  </si>
  <si>
    <t>783975777654149120</t>
  </si>
  <si>
    <t>http://pbs.twimg.com/profile_images/1419270727916720135/WDTEc4Sq_normal.jpg</t>
  </si>
  <si>
    <t>she/her · 23</t>
  </si>
  <si>
    <t>http://twitter.com/ultjinhwan/statuses/1424040657547665411</t>
  </si>
  <si>
    <t>1424040610793762818</t>
  </si>
  <si>
    <t>cukurbrotherho1</t>
  </si>
  <si>
    <t>Sat Aug 07 16:11:53 +0000 2021</t>
  </si>
  <si>
    <t>1196806624041680897</t>
  </si>
  <si>
    <t>http://pbs.twimg.com/profile_images/1370303972695740416/5NnAjQ6T_normal.jpg</t>
  </si>
  <si>
    <t>http://twitter.com/cukurbrotherho1/statuses/1424040610793762818</t>
  </si>
  <si>
    <t>1424040598932135939</t>
  </si>
  <si>
    <t>yt0ra</t>
  </si>
  <si>
    <t>Sat Aug 07 16:11:50 +0000 2021</t>
  </si>
  <si>
    <t>1411572115858358277</t>
  </si>
  <si>
    <t>http://pbs.twimg.com/profile_images/1423572211084849156/n9t3-LmF_normal.jpg</t>
  </si>
  <si>
    <t xml:space="preserve">ENG, FIL </t>
  </si>
  <si>
    <t>http://twitter.com/yt0ra/statuses/1424040598932135939</t>
  </si>
  <si>
    <t>1424040581693595654</t>
  </si>
  <si>
    <t>8fy78wsataGLt3B</t>
  </si>
  <si>
    <t>Sat Aug 07 16:11:46 +0000 2021</t>
  </si>
  <si>
    <t>1327706021494738948</t>
  </si>
  <si>
    <t>http://pbs.twimg.com/profile_images/1327930890706706432/sJpO8qGy_normal.jpg</t>
  </si>
  <si>
    <t>http://twitter.com/8fy78wsataGLt3B/statuses/1424040581693595654</t>
  </si>
  <si>
    <t>{"hashtags":[],"symbols":[],"user_mentions":[{"screen_name":"GeadisGeadi","name":"Γεάδης Γεάδη","id":4915001994,"id_str":"4915001994","indices":[3,15]}],"urls":[]}</t>
  </si>
  <si>
    <t>1424040570985619469</t>
  </si>
  <si>
    <t>1908FR1937</t>
  </si>
  <si>
    <t>Sat Aug 07 16:11:44 +0000 2021</t>
  </si>
  <si>
    <t>1225473752</t>
  </si>
  <si>
    <t>http://pbs.twimg.com/profile_images/1379901312347873289/v_h0hSOO_normal.jpg</t>
  </si>
  <si>
    <t xml:space="preserve">Rotterdam, The Netherlands </t>
  </si>
  <si>
    <t>http://twitter.com/1908FR1937/statuses/1424040570985619469</t>
  </si>
  <si>
    <t>{"hashtags":[{"text":"PrayForGreece","indices":[62,76]}],"symbols":[],"user_mentions":[],"urls":[]}</t>
  </si>
  <si>
    <t>1424040549783326721</t>
  </si>
  <si>
    <t>paristzina</t>
  </si>
  <si>
    <t>Sat Aug 07 16:11:39 +0000 2021</t>
  </si>
  <si>
    <t>821415519282663427</t>
  </si>
  <si>
    <t>http://pbs.twimg.com/profile_images/1408045535798378496/ayMzDZ0G_normal.jpg</t>
  </si>
  <si>
    <t>ΠΑΝΤΟΥ ΘΕΣΣΑΛΟΝΙΚΗ</t>
  </si>
  <si>
    <t>http://twitter.com/paristzina/statuses/1424040549783326721</t>
  </si>
  <si>
    <t>1424040530212573189</t>
  </si>
  <si>
    <t>gojoats</t>
  </si>
  <si>
    <t>Sat Aug 07 16:11:34 +0000 2021</t>
  </si>
  <si>
    <t>1346988346292146178</t>
  </si>
  <si>
    <t>http://pbs.twimg.com/profile_images/1423588326821400580/HPM5Wknz_normal.jpg</t>
  </si>
  <si>
    <t>(s)he, 23
jjk mha blp 
tr wha loz</t>
  </si>
  <si>
    <t>http://twitter.com/gojoats/statuses/1424040530212573189</t>
  </si>
  <si>
    <t>1424040504933638145</t>
  </si>
  <si>
    <t>silvasanja</t>
  </si>
  <si>
    <t>Sat Aug 07 16:11:28 +0000 2021</t>
  </si>
  <si>
    <t>187628148</t>
  </si>
  <si>
    <t>http://pbs.twimg.com/profile_images/1391370899950088193/JS6iDVKd_normal.jpg</t>
  </si>
  <si>
    <t>Nish, Republic of Serbia</t>
  </si>
  <si>
    <t>http://twitter.com/silvasanja/statuses/1424040504933638145</t>
  </si>
  <si>
    <t>1424040466157342725</t>
  </si>
  <si>
    <t>Sat Aug 07 16:11:19 +0000 2021</t>
  </si>
  <si>
    <t>http://twitter.com/8fy78wsataGLt3B/statuses/1424040466157342725</t>
  </si>
  <si>
    <t>1424040393440645121</t>
  </si>
  <si>
    <t>wenzhouus</t>
  </si>
  <si>
    <t>Sat Aug 07 16:11:01 +0000 2021</t>
  </si>
  <si>
    <t>305582795</t>
  </si>
  <si>
    <t>http://pbs.twimg.com/profile_images/1423672792181092353/wPWNs580_normal.jpg</t>
  </si>
  <si>
    <t>ireth aradia 🌐 chaos</t>
  </si>
  <si>
    <t>http://twitter.com/wenzhouus/statuses/1424040393440645121</t>
  </si>
  <si>
    <t>1424040283960971273</t>
  </si>
  <si>
    <t>Sat Aug 07 16:10:35 +0000 2021</t>
  </si>
  <si>
    <t>http://twitter.com/TsitsipasGR/statuses/1424040283960971273</t>
  </si>
  <si>
    <t>1424040268404252674</t>
  </si>
  <si>
    <t>Sat Aug 07 16:10:32 +0000 2021</t>
  </si>
  <si>
    <t>http://twitter.com/DINOTEI1/statuses/1424040268404252674</t>
  </si>
  <si>
    <t>1424040259071840259</t>
  </si>
  <si>
    <t>CLOUDV0ID</t>
  </si>
  <si>
    <t>Sat Aug 07 16:10:29 +0000 2021</t>
  </si>
  <si>
    <t>1244033871521304576</t>
  </si>
  <si>
    <t>http://pbs.twimg.com/profile_images/1407444047258558464/Qnx5e0dj_normal.jpg</t>
  </si>
  <si>
    <t>they/she | 16</t>
  </si>
  <si>
    <t>http://twitter.com/CLOUDV0ID/statuses/1424040259071840259</t>
  </si>
  <si>
    <t>1424040238654054413</t>
  </si>
  <si>
    <t>marak1fg</t>
  </si>
  <si>
    <t>Sat Aug 07 16:10:24 +0000 2021</t>
  </si>
  <si>
    <t>1220435052036808705</t>
  </si>
  <si>
    <t>http://pbs.twimg.com/profile_images/1220437051146952705/cmFfiTwI_normal.jpg</t>
  </si>
  <si>
    <t>http://twitter.com/marak1fg/statuses/1424040238654054413</t>
  </si>
  <si>
    <t>{"hashtags":[{"text":"Πυρκαγια","indices":[76,85]},{"text":"φωτια","indices":[86,92]},{"text":"Ευβοια_μαντουδι_λιμνη","indices":[93,115]},{"text":"ευβοια_φωτια","indices":[116,129]},{"text":"prayforgreece","indices":[130,144]},{"text":"βαρυμποπη","indices":[145,155]},{"text":"Ροβιες","indices":[156,163]},{"text":"φωτιες","indices":[164,171]}],"symbols":[],"user_mentions":[],"urls":[],"media":[{"id":1424040232018747400,"id_str":"1424040232018747393","indices":[172,195],"media_url":"http://pbs.twimg.com/media/E8M1C89XoAE6-9L.jpg","media_url_https":"https://pbs.twimg.com/media/E8M1C89XoAE6-9L.jpg","url":"https://t.co/ofU8pi8Dhi","display_url":"pic.twitter.com/ofU8pi8Dhi","expanded_url":"https://twitter.com/marak1fg/status/1424040238654054413/photo/1","type":"photo","sizes":{"small":{"w":306,"h":680,"resize":"fit"},"thumb":{"w":150,"h":150,"resize":"crop"},"medium":{"w":540,"h":1200,"resize":"fit"},"large":{"w":922,"h":2048,"resize":"fit"}}}]}</t>
  </si>
  <si>
    <t>1424040203807858688</t>
  </si>
  <si>
    <t>DAdealio_</t>
  </si>
  <si>
    <t>Sat Aug 07 16:10:16 +0000 2021</t>
  </si>
  <si>
    <t>1344383886382477313</t>
  </si>
  <si>
    <t>http://pbs.twimg.com/profile_images/1422854228012421124/ljqKlE9i_normal.jpg</t>
  </si>
  <si>
    <t>Tokyo, Japonya</t>
  </si>
  <si>
    <t>http://twitter.com/DAdealio_/statuses/1424040203807858688</t>
  </si>
  <si>
    <t>{"hashtags":[{"text":"prayforturkey","indices":[0,14]},{"text":"prayforgreece","indices":[15,29]}],"symbols":[],"user_mentions":[],"urls":[]}</t>
  </si>
  <si>
    <t>1424040119451983875</t>
  </si>
  <si>
    <t>nikaxbcky</t>
  </si>
  <si>
    <t>Sat Aug 07 16:09:56 +0000 2021</t>
  </si>
  <si>
    <t>1051118774634590209</t>
  </si>
  <si>
    <t>http://pbs.twimg.com/profile_images/1422540482266152963/pgRkDUdw_normal.jpg</t>
  </si>
  <si>
    <t xml:space="preserve">she/her | libra | minor | </t>
  </si>
  <si>
    <t>http://twitter.com/nikaxbcky/statuses/1424040119451983875</t>
  </si>
  <si>
    <t>1424040102590763011</t>
  </si>
  <si>
    <t>HusainiHariz</t>
  </si>
  <si>
    <t>Sat Aug 07 16:09:52 +0000 2021</t>
  </si>
  <si>
    <t>591533417</t>
  </si>
  <si>
    <t>http://pbs.twimg.com/profile_images/1418652369600999425/xKf64Gqu_normal.jpg</t>
  </si>
  <si>
    <t>MY</t>
  </si>
  <si>
    <t>http://twitter.com/HusainiHariz/statuses/1424040102590763011</t>
  </si>
  <si>
    <t>1424039974622670848</t>
  </si>
  <si>
    <t>Sat Aug 07 16:09:21 +0000 2021</t>
  </si>
  <si>
    <t>http://twitter.com/8fy78wsataGLt3B/statuses/1424039974622670848</t>
  </si>
  <si>
    <t>{"hashtags":[{"text":"FireInGreece","indices":[50,63]},{"text":"Greece","indices":[115,122]},{"text":"greeceisburning","indices":[123,139]}],"symbols":[],"user_mentions":[{"screen_name":"kindredMsZ","name":"𝓜𝓪𝓻𝓲𝓷𝓪 𝓓𝓜𝓩 🐳 (feat. 🐥🐶)","id":1201058173865644000,"id_str":"1201058173865644032","indices":[3,14]}],"urls":[]}</t>
  </si>
  <si>
    <t>1424039964531208198</t>
  </si>
  <si>
    <t>nat_amused</t>
  </si>
  <si>
    <t>Sat Aug 07 16:09:19 +0000 2021</t>
  </si>
  <si>
    <t>316719991</t>
  </si>
  <si>
    <t>http://pbs.twimg.com/profile_images/1421362685384536066/4coOXFVK_normal.jpg</t>
  </si>
  <si>
    <t>http://twitter.com/nat_amused/statuses/1424039964531208198</t>
  </si>
  <si>
    <t>1424039955723137027</t>
  </si>
  <si>
    <t>LIGHT_IS_LAW1</t>
  </si>
  <si>
    <t>Sat Aug 07 16:09:17 +0000 2021</t>
  </si>
  <si>
    <t>323515127</t>
  </si>
  <si>
    <t>http://pbs.twimg.com/profile_images/1359913468233662465/cbxor3GW_normal.jpg</t>
  </si>
  <si>
    <t>http://twitter.com/LIGHT_IS_LAW1/statuses/1424039955723137027</t>
  </si>
  <si>
    <t>1424039917768912902</t>
  </si>
  <si>
    <t>Fiuuuv</t>
  </si>
  <si>
    <t>Sat Aug 07 16:09:08 +0000 2021</t>
  </si>
  <si>
    <t>1924325270</t>
  </si>
  <si>
    <t>http://pbs.twimg.com/profile_images/1409882831459848198/dnPXyLiN_normal.jpg</t>
  </si>
  <si>
    <t xml:space="preserve">IZMIR </t>
  </si>
  <si>
    <t>http://twitter.com/Fiuuuv/statuses/1424039917768912902</t>
  </si>
  <si>
    <t>{"hashtags":[{"text":"Πυρκαγια","indices":[146,155]},{"text":"PrayForGreece","indices":[156,170]},{"text":"greeceisburning","indices":[171,187]}],"symbols":[],"user_mentions":[],"urls":[{"url":"https://t.co/k7YvvV0Dy2","expanded_url":"https://twitter.com/seesawkitty/status/1423977586414215169/photo/1","display_url":"pic.twitter.com/k7YvvV0Dy2","indices":[188,211]},{"url":"https://t.co/siZ1DqBPnO","expanded_url":"https://twitter.com/LulVibe/status/1423862280635170817","display_url":"twitter.com/LulVibe/status…","indices":[212,235]}],"media":[{"id":1424039905429180400,"id_str":"1424039905429180419","indices":[236,259],"media_url":"http://pbs.twimg.com/media/E8M0v8UWUAMeJQ6.jpg","media_url_https":"https://pbs.twimg.com/media/E8M0v8UWUAMeJQ6.jpg","url":"https://t.co/cbTLzxjdfj","display_url":"pic.twitter.com/cbTLzxjdfj","expanded_url":"https://twitter.com/Fiuuuv/status/1424039917768912902/photo/1","type":"photo","sizes":{"medium":{"w":735,"h":459,"resize":"fit"},"thumb":{"w":150,"h":150,"resize":"crop"},"small":{"w":680,"h":425,"resize":"fit"},"large":{"w":735,"h":459,"resize":"fit"}}}]}</t>
  </si>
  <si>
    <t>1424039888601731082</t>
  </si>
  <si>
    <t>barbie_chlk</t>
  </si>
  <si>
    <t>Sat Aug 07 16:09:01 +0000 2021</t>
  </si>
  <si>
    <t>115671365</t>
  </si>
  <si>
    <t>http://pbs.twimg.com/profile_images/1423653410251972610/C9Y85307_normal.jpg</t>
  </si>
  <si>
    <t>😇 𝕾𝖔𝖒𝖊𝖜𝖍𝖊𝖗𝖊 😈</t>
  </si>
  <si>
    <t>http://twitter.com/barbie_chlk/statuses/1424039888601731082</t>
  </si>
  <si>
    <t>1424039863439998976</t>
  </si>
  <si>
    <t>4IEUlGPjgx1H6mX</t>
  </si>
  <si>
    <t>Sat Aug 07 16:08:55 +0000 2021</t>
  </si>
  <si>
    <t>1371224444597854211</t>
  </si>
  <si>
    <t>http://pbs.twimg.com/profile_images/1399418057299218433/81aECMK0_normal.jpg</t>
  </si>
  <si>
    <t>http://twitter.com/4IEUlGPjgx1H6mX/statuses/1424039863439998976</t>
  </si>
  <si>
    <t>1424039833706631172</t>
  </si>
  <si>
    <t>Natashaaaaaasss</t>
  </si>
  <si>
    <t>Sat Aug 07 16:08:48 +0000 2021</t>
  </si>
  <si>
    <t>917554923088302080</t>
  </si>
  <si>
    <t>http://pbs.twimg.com/profile_images/1413393183745187841/-CyRN78g_normal.jpg</t>
  </si>
  <si>
    <t>Monterrey, Nuevo León</t>
  </si>
  <si>
    <t>http://twitter.com/Natashaaaaaasss/statuses/1424039833706631172</t>
  </si>
  <si>
    <t>1424039804862406661</t>
  </si>
  <si>
    <t>burcuozkol</t>
  </si>
  <si>
    <t>Sat Aug 07 16:08:41 +0000 2021</t>
  </si>
  <si>
    <t>30313286</t>
  </si>
  <si>
    <t>http://pbs.twimg.com/profile_images/2353049656/lp593ss6pd6i4qaopulw_normal.jpeg</t>
  </si>
  <si>
    <t>http://twitter.com/burcuozkol/statuses/1424039804862406661</t>
  </si>
  <si>
    <t>1424039742665019393</t>
  </si>
  <si>
    <t>norma51desmond</t>
  </si>
  <si>
    <t>Sat Aug 07 16:08:26 +0000 2021</t>
  </si>
  <si>
    <t>1484558653</t>
  </si>
  <si>
    <t>http://pbs.twimg.com/profile_images/1375336213150859264/l7l6l_Op_normal.jpg</t>
  </si>
  <si>
    <t>http://twitter.com/norma51desmond/statuses/1424039742665019393</t>
  </si>
  <si>
    <t>{"hashtags":[{"text":"Πυρκαγια","indices":[52,61]},{"text":"φωτιες","indices":[62,69]},{"text":"HAF","indices":[70,74]},{"text":"Πυροσβεστικη","indices":[75,88]},{"text":"PrayForGreece","indices":[90,104]},{"text":"GreeceUnderAttack","indices":[105,123]}],"symbols":[],"user_mentions":[{"screen_name":"Greeksburg","name":"Greeksburg","id":1183829323662479400,"id_str":"1183829323662479372","indices":[3,14]}],"urls":[]}</t>
  </si>
  <si>
    <t>1424039732103708679</t>
  </si>
  <si>
    <t>soymilkdelight</t>
  </si>
  <si>
    <t>Sat Aug 07 16:08:24 +0000 2021</t>
  </si>
  <si>
    <t>1133414452580085760</t>
  </si>
  <si>
    <t>http://pbs.twimg.com/profile_images/1268205558315708417/wTFY2hbB_normal.jpg</t>
  </si>
  <si>
    <t>They/Them</t>
  </si>
  <si>
    <t>http://twitter.com/soymilkdelight/statuses/1424039732103708679</t>
  </si>
  <si>
    <t>1424039726881853443</t>
  </si>
  <si>
    <t>Sat Aug 07 16:08:22 +0000 2021</t>
  </si>
  <si>
    <t>http://twitter.com/TsitsipasGR/statuses/1424039726881853443</t>
  </si>
  <si>
    <t>1424039723715239946</t>
  </si>
  <si>
    <t>kostas56387635</t>
  </si>
  <si>
    <t>1305966937336352768</t>
  </si>
  <si>
    <t>http://pbs.twimg.com/profile_images/1359462134472716290/L_39jsf8_normal.jpg</t>
  </si>
  <si>
    <t>http://twitter.com/kostas56387635/statuses/1424039723715239946</t>
  </si>
  <si>
    <t>1424039714064044037</t>
  </si>
  <si>
    <t>Dimitri42730974</t>
  </si>
  <si>
    <t>Sat Aug 07 16:08:19 +0000 2021</t>
  </si>
  <si>
    <t>1369963517978279937</t>
  </si>
  <si>
    <t>http://pbs.twimg.com/profile_images/1376951565114871813/bae1-pQf_normal.jpg</t>
  </si>
  <si>
    <t>http://twitter.com/Dimitri42730974/statuses/1424039714064044037</t>
  </si>
  <si>
    <t>1424039648645550084</t>
  </si>
  <si>
    <t>gk_manos</t>
  </si>
  <si>
    <t>Sat Aug 07 16:08:04 +0000 2021</t>
  </si>
  <si>
    <t>1216061177433817088</t>
  </si>
  <si>
    <t>http://pbs.twimg.com/profile_images/1405632055082356736/fy8BJ2FE_normal.jpg</t>
  </si>
  <si>
    <t xml:space="preserve">Athens, Greece </t>
  </si>
  <si>
    <t>http://twitter.com/gk_manos/statuses/1424039648645550084</t>
  </si>
  <si>
    <t>1424039640051367938</t>
  </si>
  <si>
    <t>Daniel_primpil</t>
  </si>
  <si>
    <t>Sat Aug 07 16:08:02 +0000 2021</t>
  </si>
  <si>
    <t>1386737426350104583</t>
  </si>
  <si>
    <t>http://pbs.twimg.com/profile_images/1388110227850006532/EbSpc1LC_normal.jpg</t>
  </si>
  <si>
    <t>http://twitter.com/Daniel_primpil/statuses/1424039640051367938</t>
  </si>
  <si>
    <t>1424039592177672197</t>
  </si>
  <si>
    <t>arxhabakii</t>
  </si>
  <si>
    <t>Sat Aug 07 16:07:50 +0000 2021</t>
  </si>
  <si>
    <t>1107777520160722950</t>
  </si>
  <si>
    <t>http://pbs.twimg.com/profile_images/1418283706393968640/pZvr46FP_normal.jpg</t>
  </si>
  <si>
    <t>➤ south indian — us est</t>
  </si>
  <si>
    <t>http://twitter.com/arxhabakii/statuses/1424039592177672197</t>
  </si>
  <si>
    <t>1424039532589043722</t>
  </si>
  <si>
    <t>minf4iryy</t>
  </si>
  <si>
    <t>Sat Aug 07 16:07:36 +0000 2021</t>
  </si>
  <si>
    <t>1374038215464689664</t>
  </si>
  <si>
    <t>http://pbs.twimg.com/profile_images/1422455969502564356/9XSgCVLp_normal.jpg</t>
  </si>
  <si>
    <t>s/her</t>
  </si>
  <si>
    <t>http://twitter.com/minf4iryy/statuses/1424039532589043722</t>
  </si>
  <si>
    <t>1424039517481275398</t>
  </si>
  <si>
    <t>Sat Aug 07 16:07:32 +0000 2021</t>
  </si>
  <si>
    <t>http://twitter.com/Jimindipity1013/statuses/1424039517481275398</t>
  </si>
  <si>
    <t>{"hashtags":[{"text":"Πυρκαγια","indices":[35,44]},{"text":"πυρκαγιες","indices":[45,55]},{"text":"φωτια","indices":[56,62]},{"text":"φωτιες","indices":[63,70]},{"text":"φωτια_αλληλεγγυη","indices":[71,88]},{"text":"PrayForGreece","indices":[89,103]}],"symbols":[],"user_mentions":[],"urls":[],"media":[{"id":1424039514956259300,"id_str":"1424039514956259328","indices":[104,127],"media_url":"http://pbs.twimg.com/media/E8M0ZNsWYAAzxY1.jpg","media_url_https":"https://pbs.twimg.com/media/E8M0ZNsWYAAzxY1.jpg","url":"https://t.co/gDu9K3hllR","display_url":"pic.twitter.com/gDu9K3hllR","expanded_url":"https://twitter.com/Jimindipity1013/status/1424039517481275398/photo/1","type":"photo","sizes":{"thumb":{"w":150,"h":150,"resize":"crop"},"large":{"w":922,"h":2048,"resize":"fit"},"medium":{"w":540,"h":1200,"resize":"fit"},"small":{"w":306,"h":680,"resize":"fit"}}}]}</t>
  </si>
  <si>
    <t>1424039450124902405</t>
  </si>
  <si>
    <t>Sat Aug 07 16:07:16 +0000 2021</t>
  </si>
  <si>
    <t>http://twitter.com/8fy78wsataGLt3B/statuses/1424039450124902405</t>
  </si>
  <si>
    <t>{"hashtags":[{"text":"PrayForGreece","indices":[43,57]},{"text":"greeceisburning","indices":[58,74]},{"text":"Greece","indices":[75,82]},{"text":"GreeceFires","indices":[83,95]}],"symbols":[],"user_mentions":[{"screen_name":"danaemarga","name":"𝐃𝐚𝐧𝐚𝐞 𝐌𝐚𝐫𝐠𝐚♛","id":510333845,"id_str":"510333845","indices":[3,14]}],"urls":[],"media":[{"id":1424032725481238500,"id_str":"1424032725481238531","indices":[96,119],"media_url":"http://pbs.twimg.com/ext_tw_video_thumb/1424032725481238531/pu/img/QWUvGVtINcZ3JJxP.jpg","media_url_https":"https://pbs.twimg.com/ext_tw_video_thumb/1424032725481238531/pu/img/QWUvGVtINcZ3JJxP.jpg","url":"https://t.co/bZpF5f7haM","display_url":"pic.twitter.com/bZpF5f7haM","expanded_url":"https://twitter.com/danaemarga/status/1424032754463870979/video/1","type":"photo","sizes":{"thumb":{"w":150,"h":150,"resize":"crop"},"small":{"w":383,"h":680,"resize":"fit"},"large":{"w":720,"h":1280,"resize":"fit"},"medium":{"w":675,"h":1200,"resize":"fit"}},"source_status_id":1424032754463871000,"source_status_id_str":"1424032754463870979","source_user_id":510333845,"source_user_id_str":"510333845"}]}</t>
  </si>
  <si>
    <t>1424039429212184585</t>
  </si>
  <si>
    <t>Verde131</t>
  </si>
  <si>
    <t>Sat Aug 07 16:07:11 +0000 2021</t>
  </si>
  <si>
    <t>1364719070008999943</t>
  </si>
  <si>
    <t>http://pbs.twimg.com/profile_images/1364719445571035137/uwe22D8S_normal.jpg</t>
  </si>
  <si>
    <t>http://twitter.com/Verde131/statuses/1424039429212184585</t>
  </si>
  <si>
    <t>1424039426896846849</t>
  </si>
  <si>
    <t>DesiBell2</t>
  </si>
  <si>
    <t>473808419</t>
  </si>
  <si>
    <t>http://pbs.twimg.com/profile_images/1292806605466226688/II9OAffT_normal.jpg</t>
  </si>
  <si>
    <t>http://twitter.com/DesiBell2/statuses/1424039426896846849</t>
  </si>
  <si>
    <t>1424039279005679626</t>
  </si>
  <si>
    <t>SophiaC_el</t>
  </si>
  <si>
    <t>Sat Aug 07 16:06:36 +0000 2021</t>
  </si>
  <si>
    <t>1524264038</t>
  </si>
  <si>
    <t>http://pbs.twimg.com/profile_images/378800000005285641/c7e78a0a00abdeab31999603df4391b4_normal.jpeg</t>
  </si>
  <si>
    <t>Athens,Hellas</t>
  </si>
  <si>
    <t>http://twitter.com/SophiaC_el/statuses/1424039279005679626</t>
  </si>
  <si>
    <t>1424039268775776263</t>
  </si>
  <si>
    <t>AtsutoUchi04</t>
  </si>
  <si>
    <t>Sat Aug 07 16:06:33 +0000 2021</t>
  </si>
  <si>
    <t>947921754881699843</t>
  </si>
  <si>
    <t>http://pbs.twimg.com/profile_images/1352966554359574529/DybwRkvi_normal.jpg</t>
  </si>
  <si>
    <t>http://twitter.com/AtsutoUchi04/statuses/1424039268775776263</t>
  </si>
  <si>
    <t>1424039245514149893</t>
  </si>
  <si>
    <t>Sat Aug 07 16:06:28 +0000 2021</t>
  </si>
  <si>
    <t>1424011094130110465</t>
  </si>
  <si>
    <t>http://twitter.com/Sory97240989/statuses/1424039245514149893</t>
  </si>
  <si>
    <t>{"hashtags":[{"text":"EnginAkyürek","indices":[444,457]},{"text":"PrayForTurkey","indices":[459,473]},{"text":"PrayForGreece","indices":[474,488]},{"text":"SpainwithTurkey","indices":[489,505]}],"symbols":[],"user_mentions":[{"screen_name":"NereaG11","name":"Nerea G 🇪🇸💝🇹🇷🐈","id":1124392277588303900,"id_str":"1124392277588303873","indices":[0,9]},{"screen_name":"EnginSpain","name":"@Engin.spain.akyurek","id":999295169643122700,"id_str":"999295169643122689","indices":[10,21]},{"screen_name":"FatmagulEspana","name":"Fatmagul España","id":911703817741389800,"id_str":"911703817741389825","indices":[22,37]},{"screen_name":"juliana_cabo","name":"Juliana Cabo","id":906820826850369500,"id_str":"906820826850369537","indices":[38,51]},{"screen_name":"FansAkyrekMxic1","name":"❤Fans Engin Akyürek México","id":1036715862714183700,"id_str":"1036715862714183681","indices":[52,68]},{"screen_name":"AkyurekForEver","name":"Akyürek For Ever©️","id":1139902709459497000,"id_str":"1139902709459496961","indices":[69,84]},{"screen_name":"anamariaEARNKK","name":"🅰️nnie🇵🇪","id":2952091919,"id_str":"2952091919","indices":[85,100]},{"screen_name":"DearKerim","name":"Laura","id":4325865980,"id_str":"4325865980","indices":[101,111]},{"screen_name":"SoulNav1","name":"Quetzy Nava 🇲🇽","id":1582003142,"id_str":"1582003142","indices":[112,121]},{"screen_name":"marthar290766","name":"Martha/Akyürek🇲🇽🇹🇷🇰🇷","id":718975110737072100,"id_str":"718975110737072128","indices":[122,136]},{"screen_name":"MVictoriaFigue1","name":"M Victoria Figueroa Lozano","id":983373468279373800,"id_str":"983373468279373824","indices":[137,153]},{"screen_name":"zulemadifrances","name":"Zulema 🇦🇷 👑E.A👑","id":610264607,"id_str":"610264607","indices":[154,170]},{"screen_name":"PilyAkyurekOzci","name":"Pili Akyürek De Özçivit 🇲🇽 🇹🇷","id":910978155615105000,"id_str":"910978155615105024","indices":[171,187]},{"screen_name":"kubra00_07","name":"kübra","id":868624243,"id_str":"868624243","indices":[188,199]},{"screen_name":"PiniSylvia","name":"Sylvia Pini","id":1217654520001384400,"id_str":"1217654520001384450","indices":[200,211]},{"screen_name":"AnaPaul96065645","name":"Ana kookmin👧🐨🐰🐿️🐱🐹🐥🐻","id":4768881921,"id_str":"4768881921","indices":[212,228]},{"screen_name":"malucinefila","name":"Malu Arenas🇲🇽🇲🇽","id":56512458,"id_str":"56512458","indices":[229,242]},{"screen_name":"lidiasofia53","name":"Lidia Akyürek🇦🇷❤️🇹🇷","id":1286727054,"id_str":"1286727054","indices":[243,256]},{"screen_name":"Terka_36","name":"JN","id":982728122012401700,"id_str":"982728122012401664","indices":[257,266]},{"screen_name":"TamaraPerezRos1","name":"Tamara Perez-Rosello","id":1215456378476691500,"id_str":"1215456378476691456","indices":[267,283]},{"screen_name":"EnginAkyurekRD","name":"EnginAkyurekRD🇩🇴","id":798929447743356900,"id_str":"798929447743356928","indices":[284,299]},{"screen_name":"80M2018","name":"❤🌸Màŕwà💙🌺🌹","id":2861954739,"id_str":"2861954739","indices":[300,308]},{"screen_name":"Patry1015","name":"Patry1015","id":1368740779020193800,"id_str":"1368740779020193796","indices":[309,319]},{"screen_name":"Maria90116652","name":"Maria","id":1259252520687452200,"id_str":"1259252520687452160","indices":[320,334]},{"screen_name":"bezsuzska","name":"bezsuzska🇭🇺","id":950490260202573800,"id_str":"950490260202573824","indices":[335,345]},{"screen_name":"akyurekmi","name":"AkyurekmiAngel","id":1188208972546871300,"id_str":"1188208972546871296","indices":[346,356]}],"urls":[],"media":[{"id":1424039243391938600,"id_str":"1424039243391938569","indices":[506,529],"media_url":"http://pbs.twimg.com/media/E8M0JaCXsAkrQC-.jpg","media_url_https":"https://pbs.twimg.com/media/E8M0JaCXsAkrQC-.jpg","url":"https://t.co/hFWdAht3CW","display_url":"pic.twitter.com/hFWdAht3CW","expanded_url":"https://twitter.com/Sory97240989/status/1424039245514149893/photo/1","type":"photo","sizes":{"medium":{"w":512,"h":512,"resize":"fit"},"thumb":{"w":150,"h":150,"resize":"crop"},"small":{"w":512,"h":512,"resize":"fit"},"large":{"w":512,"h":512,"resize":"fit"}}}]}</t>
  </si>
  <si>
    <t>1424039215994654725</t>
  </si>
  <si>
    <t>0nyxas</t>
  </si>
  <si>
    <t>Sat Aug 07 16:06:21 +0000 2021</t>
  </si>
  <si>
    <t>770585726496940032</t>
  </si>
  <si>
    <t>http://pbs.twimg.com/profile_images/1375492819310219269/qDHDdWjk_normal.jpg</t>
  </si>
  <si>
    <t xml:space="preserve">Λεγραινά </t>
  </si>
  <si>
    <t>http://twitter.com/0nyxas/statuses/1424039215994654725</t>
  </si>
  <si>
    <t>1424039215583703045</t>
  </si>
  <si>
    <t>Lydia_lgv</t>
  </si>
  <si>
    <t>1003963635058737152</t>
  </si>
  <si>
    <t>http://pbs.twimg.com/profile_images/1419037531878920192/ZfOFQXEl_normal.jpg</t>
  </si>
  <si>
    <t>Αθηνα</t>
  </si>
  <si>
    <t>http://twitter.com/Lydia_lgv/statuses/1424039215583703045</t>
  </si>
  <si>
    <t>1424039193597075456</t>
  </si>
  <si>
    <t>Electra_Asteri</t>
  </si>
  <si>
    <t>Sat Aug 07 16:06:15 +0000 2021</t>
  </si>
  <si>
    <t>51235122</t>
  </si>
  <si>
    <t>http://pbs.twimg.com/profile_images/507614814634385410/q3YhYg3c_normal.jpeg</t>
  </si>
  <si>
    <t>http://twitter.com/Electra_Asteri/statuses/1424039193597075456</t>
  </si>
  <si>
    <t>1424039121488601094</t>
  </si>
  <si>
    <t>thegreen_raven</t>
  </si>
  <si>
    <t>Sat Aug 07 16:05:58 +0000 2021</t>
  </si>
  <si>
    <t>4343859329</t>
  </si>
  <si>
    <t>http://pbs.twimg.com/profile_images/1116463885652058114/f2RS72wF_normal.jpg</t>
  </si>
  <si>
    <t>Tynemouth, England</t>
  </si>
  <si>
    <t>http://twitter.com/thegreen_raven/statuses/1424039121488601094</t>
  </si>
  <si>
    <t>1424039102505267211</t>
  </si>
  <si>
    <t>madisjoyner_</t>
  </si>
  <si>
    <t>Sat Aug 07 16:05:54 +0000 2021</t>
  </si>
  <si>
    <t>1257967726938796032</t>
  </si>
  <si>
    <t>http://pbs.twimg.com/profile_images/1419218816379334662/TpjWFue9_normal.jpg</t>
  </si>
  <si>
    <t>unlabeled - they/she</t>
  </si>
  <si>
    <t>http://twitter.com/madisjoyner_/statuses/1424039102505267211</t>
  </si>
  <si>
    <t>1424039085874810887</t>
  </si>
  <si>
    <t>efintaikou</t>
  </si>
  <si>
    <t>Sat Aug 07 16:05:50 +0000 2021</t>
  </si>
  <si>
    <t>613832294</t>
  </si>
  <si>
    <t>http://pbs.twimg.com/profile_images/1416311711594856455/YsmDuwfL_normal.jpg</t>
  </si>
  <si>
    <t>Greece χειρ/τα πλεκτα κοσμηματα &amp; κερ/φες βοτανων ΝΙΟΤΗ</t>
  </si>
  <si>
    <t>http://twitter.com/efintaikou/statuses/1424039085874810887</t>
  </si>
  <si>
    <t>{"hashtags":[{"text":"φωτια","indices":[16,22]},{"text":"φωτιες","indices":[23,30]},{"text":"Πυρκαγια","indices":[31,40]},{"text":"prayforGreece","indices":[41,55]},{"text":"ΒγαλτεΥδροφορες","indices":[56,72]}],"symbols":[],"user_mentions":[{"screen_name":"span_nikol","name":"Nikoletta Spanou","id":2822298997,"id_str":"2822298997","indices":[3,14]}],"urls":[],"media":[{"id":1423728233003069400,"id_str":"1423728233003069440","indices":[73,96],"media_url":"http://pbs.twimg.com/media/E8IZSODXsAAbmv_.jpg","media_url_https":"https://pbs.twimg.com/media/E8IZSODXsAAbmv_.jpg","url":"https://t.co/OynN2SW7U8","display_url":"pic.twitter.com/OynN2SW7U8","expanded_url":"https://twitter.com/span_nikol/status/1423728236853346305/photo/1","type":"photo","sizes":{"thumb":{"w":150,"h":150,"resize":"crop"},"large":{"w":1080,"h":1484,"resize":"fit"},"medium":{"w":873,"h":1200,"resize":"fit"},"small":{"w":495,"h":680,"resize":"fit"}},"source_status_id":1423728236853346300,"source_status_id_str":"1423728236853346305","source_user_id":2822298997,"source_user_id_str":"2822298997"}]}</t>
  </si>
  <si>
    <t>1424039084205514752</t>
  </si>
  <si>
    <t>Sat Aug 07 16:05:49 +0000 2021</t>
  </si>
  <si>
    <t>http://twitter.com/nat_amused/statuses/1424039084205514752</t>
  </si>
  <si>
    <t>{"hashtags":[{"text":"Πυρκαγια","indices":[21,30]},{"text":"πυρκαγιες","indices":[31,41]},{"text":"φωτια","indices":[42,48]},{"text":"φωτιες","indices":[49,56]},{"text":"φωτια_αλληλεγγυη","indices":[57,74]},{"text":"opentv","indices":[75,82]},{"text":"PrayForGreece","indices":[83,97]}],"symbols":[],"user_mentions":[{"screen_name":"Jimindipity1013","name":"₁₃ᴮᴱ𝓱^^𝓹𝔂⁷ 🍒","id":316740109,"id_str":"316740109","indices":[3,19]}],"urls":[],"media":[{"id":1424038860732964900,"id_str":"1424038860732964871","indices":[98,121],"media_url":"http://pbs.twimg.com/media/E8MzzIhXIAc_tir.jpg","media_url_https":"https://pbs.twimg.com/media/E8MzzIhXIAc_tir.jpg","url":"https://t.co/GRnGo7hWmd","display_url":"pic.twitter.com/GRnGo7hWmd","expanded_url":"https://twitter.com/Jimindipity1013/status/1424038901195362305/photo/1","type":"photo","sizes":{"thumb":{"w":150,"h":150,"resize":"crop"},"small":{"w":542,"h":680,"resize":"fit"},"medium":{"w":956,"h":1200,"resize":"fit"},"large":{"w":1070,"h":1343,"resize":"fit"}},"source_status_id":1424038901195362300,"source_status_id_str":"1424038901195362305","source_user_id":316740109,"source_user_id_str":"316740109"}]}</t>
  </si>
  <si>
    <t>1424039060537061385</t>
  </si>
  <si>
    <t>grayshark10</t>
  </si>
  <si>
    <t>Sat Aug 07 16:05:44 +0000 2021</t>
  </si>
  <si>
    <t>1120790311</t>
  </si>
  <si>
    <t>http://pbs.twimg.com/profile_images/1402326791075897344/WqIiveRs_normal.jpg</t>
  </si>
  <si>
    <t>Lima,Perú</t>
  </si>
  <si>
    <t>http://twitter.com/grayshark10/statuses/1424039060537061385</t>
  </si>
  <si>
    <t>1424039041729769472</t>
  </si>
  <si>
    <t>Milena2014p</t>
  </si>
  <si>
    <t>Sat Aug 07 16:05:39 +0000 2021</t>
  </si>
  <si>
    <t>2473573914</t>
  </si>
  <si>
    <t>http://pbs.twimg.com/profile_images/1421522738804580359/ISK9bnbA_normal.jpg</t>
  </si>
  <si>
    <t>Glyfada, Athens</t>
  </si>
  <si>
    <t>http://twitter.com/Milena2014p/statuses/1424039041729769472</t>
  </si>
  <si>
    <t>1424039033991225347</t>
  </si>
  <si>
    <t>Sat Aug 07 16:05:37 +0000 2021</t>
  </si>
  <si>
    <t>http://twitter.com/kostas56387635/statuses/1424039033991225347</t>
  </si>
  <si>
    <t>1424039030916780040</t>
  </si>
  <si>
    <t>Sat Aug 07 16:05:36 +0000 2021</t>
  </si>
  <si>
    <t>http://twitter.com/8fy78wsataGLt3B/statuses/1424039030916780040</t>
  </si>
  <si>
    <t>1424039028991606790</t>
  </si>
  <si>
    <t>dbalieiro</t>
  </si>
  <si>
    <t>14084485</t>
  </si>
  <si>
    <t>http://pbs.twimg.com/profile_images/1003865301216321536/a9XmEVFT_normal.jpg</t>
  </si>
  <si>
    <t>#FollowingTheWind @ Gaia</t>
  </si>
  <si>
    <t>http://twitter.com/dbalieiro/statuses/1424039028991606790</t>
  </si>
  <si>
    <t>1424039007697047558</t>
  </si>
  <si>
    <t>Sat Aug 07 16:05:31 +0000 2021</t>
  </si>
  <si>
    <t>http://twitter.com/minf4iryy/statuses/1424039007697047558</t>
  </si>
  <si>
    <t>1424038940214972418</t>
  </si>
  <si>
    <t>ONIKQMINAJ</t>
  </si>
  <si>
    <t>Sat Aug 07 16:05:15 +0000 2021</t>
  </si>
  <si>
    <t>815214777286922241</t>
  </si>
  <si>
    <t>http://pbs.twimg.com/profile_images/1411777069047074817/axgkvGl9_normal.jpg</t>
  </si>
  <si>
    <t>BARBZ TOWN 🦄🇬🇷</t>
  </si>
  <si>
    <t>http://twitter.com/ONIKQMINAJ/statuses/1424038940214972418</t>
  </si>
  <si>
    <t>1424038937534808065</t>
  </si>
  <si>
    <t>Sat Aug 07 16:05:14 +0000 2021</t>
  </si>
  <si>
    <t>http://twitter.com/dinos_sonid/statuses/1424038937534808065</t>
  </si>
  <si>
    <t>1424038901195362305</t>
  </si>
  <si>
    <t>Sat Aug 07 16:05:06 +0000 2021</t>
  </si>
  <si>
    <t>http://twitter.com/Jimindipity1013/statuses/1424038901195362305</t>
  </si>
  <si>
    <t>{"hashtags":[{"text":"Πυρκαγια","indices":[0,9]},{"text":"πυρκαγιες","indices":[10,20]},{"text":"φωτια","indices":[21,27]},{"text":"φωτιες","indices":[28,35]},{"text":"φωτια_αλληλεγγυη","indices":[36,53]},{"text":"opentv","indices":[54,61]},{"text":"PrayForGreece","indices":[62,76]}],"symbols":[],"user_mentions":[],"urls":[],"media":[{"id":1424038860732964900,"id_str":"1424038860732964871","indices":[77,100],"media_url":"http://pbs.twimg.com/media/E8MzzIhXIAc_tir.jpg","media_url_https":"https://pbs.twimg.com/media/E8MzzIhXIAc_tir.jpg","url":"https://t.co/GRnGo7hWmd","display_url":"pic.twitter.com/GRnGo7hWmd","expanded_url":"https://twitter.com/Jimindipity1013/status/1424038901195362305/photo/1","type":"photo","sizes":{"thumb":{"w":150,"h":150,"resize":"crop"},"small":{"w":542,"h":680,"resize":"fit"},"medium":{"w":956,"h":1200,"resize":"fit"},"large":{"w":1070,"h":1343,"resize":"fit"}}}]}</t>
  </si>
  <si>
    <t>1424038884279668740</t>
  </si>
  <si>
    <t>kazu_se</t>
  </si>
  <si>
    <t>Sat Aug 07 16:05:02 +0000 2021</t>
  </si>
  <si>
    <t>108974452</t>
  </si>
  <si>
    <t>http://pbs.twimg.com/profile_images/1097472582/twitter_normal.jpg</t>
  </si>
  <si>
    <t>Tokyo,Japan</t>
  </si>
  <si>
    <t>http://twitter.com/kazu_se/statuses/1424038884279668740</t>
  </si>
  <si>
    <t>1424038854177267718</t>
  </si>
  <si>
    <t>scxrletsofia</t>
  </si>
  <si>
    <t>Sat Aug 07 16:04:54 +0000 2021</t>
  </si>
  <si>
    <t>1380408666449444864</t>
  </si>
  <si>
    <t>http://pbs.twimg.com/profile_images/1420963856092966912/4Z4KdGAg_normal.jpg</t>
  </si>
  <si>
    <t>somewhere over the rainbow</t>
  </si>
  <si>
    <t>http://twitter.com/scxrletsofia/statuses/1424038854177267718</t>
  </si>
  <si>
    <t>1424038794563575813</t>
  </si>
  <si>
    <t>Sat Aug 07 16:04:40 +0000 2021</t>
  </si>
  <si>
    <t>http://twitter.com/papladakis/statuses/1424038794563575813</t>
  </si>
  <si>
    <t>{"hashtags":[{"text":"βαρυμπομπη","indices":[16,27]},{"text":"πυρκαγιες","indices":[28,38]},{"text":"πυρκαγια","indices":[39,48]},{"text":"Αφιδνες","indices":[49,57]},{"text":"PrayForGreece","indices":[58,72]},{"text":"greeceisburning","indices":[73,89]},{"text":"ζωα_σε_κινδυνο","indices":[90,105]},{"text":"ζωα","indices":[106,110]},{"text":"βρεθηκαν","indices":[111,120]}],"symbols":[],"user_mentions":[{"screen_name":"belswifey_","name":".","id":1266390611910971400,"id_str":"1266390611910971392","indices":[3,14]}],"urls":[]}</t>
  </si>
  <si>
    <t>1424038785340280837</t>
  </si>
  <si>
    <t>metadotikos_</t>
  </si>
  <si>
    <t>Sat Aug 07 16:04:38 +0000 2021</t>
  </si>
  <si>
    <t>778225600259645440</t>
  </si>
  <si>
    <t>http://pbs.twimg.com/profile_images/1247246805210992646/v4TemTnN_normal.jpg</t>
  </si>
  <si>
    <t>http://twitter.com/metadotikos_/statuses/1424038785340280837</t>
  </si>
  <si>
    <t>1424038763957739527</t>
  </si>
  <si>
    <t>Sat Aug 07 16:04:33 +0000 2021</t>
  </si>
  <si>
    <t>http://twitter.com/papladakis/statuses/1424038763957739527</t>
  </si>
  <si>
    <t>1424038735218421776</t>
  </si>
  <si>
    <t>tomlinsonrry</t>
  </si>
  <si>
    <t>Sat Aug 07 16:04:26 +0000 2021</t>
  </si>
  <si>
    <t>1326453728073932801</t>
  </si>
  <si>
    <t>http://pbs.twimg.com/profile_images/1422971415180058625/xaQhbnOb_normal.jpg</t>
  </si>
  <si>
    <t>19 | gaylor | ot5 | ke fan</t>
  </si>
  <si>
    <t>http://twitter.com/tomlinsonrry/statuses/1424038735218421776</t>
  </si>
  <si>
    <t>1424038710018990080</t>
  </si>
  <si>
    <t>JeAVRIL93</t>
  </si>
  <si>
    <t>Sat Aug 07 16:04:20 +0000 2021</t>
  </si>
  <si>
    <t>144176515</t>
  </si>
  <si>
    <t>http://pbs.twimg.com/profile_images/1410531043996798979/9O_0n3pl_normal.jpg</t>
  </si>
  <si>
    <t>Rome, Italy 🇮🇹</t>
  </si>
  <si>
    <t>http://twitter.com/JeAVRIL93/statuses/1424038710018990080</t>
  </si>
  <si>
    <t>1424038687990591497</t>
  </si>
  <si>
    <t>non_human01</t>
  </si>
  <si>
    <t>Sat Aug 07 16:04:15 +0000 2021</t>
  </si>
  <si>
    <t>4187960985</t>
  </si>
  <si>
    <t>http://pbs.twimg.com/profile_images/1332055441392721924/YlzDI-cv_normal.jpg</t>
  </si>
  <si>
    <t>http://twitter.com/non_human01/statuses/1424038687990591497</t>
  </si>
  <si>
    <t>1424038658382966787</t>
  </si>
  <si>
    <t>loIoven</t>
  </si>
  <si>
    <t>Sat Aug 07 16:04:08 +0000 2021</t>
  </si>
  <si>
    <t>1384222416994328583</t>
  </si>
  <si>
    <t>http://pbs.twimg.com/profile_images/1422263040561618951/3Waa3eZJ_normal.jpg</t>
  </si>
  <si>
    <t>she/her 16 white</t>
  </si>
  <si>
    <t>http://twitter.com/loIoven/statuses/1424038658382966787</t>
  </si>
  <si>
    <t>1424038649688207368</t>
  </si>
  <si>
    <t>ohmymistakeoh</t>
  </si>
  <si>
    <t>Sat Aug 07 16:04:06 +0000 2021</t>
  </si>
  <si>
    <t>1351247484115443713</t>
  </si>
  <si>
    <t>http://pbs.twimg.com/profile_images/1423262227109486592/EDLNiDCC_normal.jpg</t>
  </si>
  <si>
    <t xml:space="preserve">She/her 20 </t>
  </si>
  <si>
    <t>http://twitter.com/ohmymistakeoh/statuses/1424038649688207368</t>
  </si>
  <si>
    <t>1424038628012044293</t>
  </si>
  <si>
    <t>WFzi56Qz9aFjbrP</t>
  </si>
  <si>
    <t>Sat Aug 07 16:04:00 +0000 2021</t>
  </si>
  <si>
    <t>1286624589699784704</t>
  </si>
  <si>
    <t>http://pbs.twimg.com/profile_images/1286625590125244416/JsVUMjry_normal.jpg</t>
  </si>
  <si>
    <t>http://twitter.com/WFzi56Qz9aFjbrP/statuses/1424038628012044293</t>
  </si>
  <si>
    <t>1424038625700876288</t>
  </si>
  <si>
    <t>rickunas</t>
  </si>
  <si>
    <t>1118189337299103745</t>
  </si>
  <si>
    <t>http://pbs.twimg.com/profile_images/1362555594381660160/-mS0Lq75_normal.jpg</t>
  </si>
  <si>
    <t>http://twitter.com/rickunas/statuses/1424038625700876288</t>
  </si>
  <si>
    <t>{"hashtags":[{"text":"Πυρκαγια","indices":[94,103]},{"text":"φωτιες","indices":[104,111]},{"text":"opentv","indices":[112,119]},{"text":"πυρκαγιες","indices":[120,130]},{"text":"PrayForGreece","indices":[131,145]}],"symbols":[],"user_mentions":[],"urls":[],"media":[{"id":1424038620411879400,"id_str":"1424038620411879425","indices":[146,169],"media_url":"http://pbs.twimg.com/media/E8MzlJQWYAEFSST.jpg","media_url_https":"https://pbs.twimg.com/media/E8MzlJQWYAEFSST.jpg","url":"https://t.co/4gIfQkm4y5","display_url":"pic.twitter.com/4gIfQkm4y5","expanded_url":"https://twitter.com/rickunas/status/1424038625700876288/photo/1","type":"photo","sizes":{"large":{"w":720,"h":793,"resize":"fit"},"thumb":{"w":150,"h":150,"resize":"crop"},"small":{"w":617,"h":680,"resize":"fit"},"medium":{"w":720,"h":793,"resize":"fit"}}}]}</t>
  </si>
  <si>
    <t>1424038618620825607</t>
  </si>
  <si>
    <t>Kuro_Neko_Tan</t>
  </si>
  <si>
    <t>Sat Aug 07 16:03:58 +0000 2021</t>
  </si>
  <si>
    <t>2931649027</t>
  </si>
  <si>
    <t>http://pbs.twimg.com/profile_images/1315312558564286465/C0sqtx6b_normal.jpg</t>
  </si>
  <si>
    <t>http://twitter.com/Kuro_Neko_Tan/statuses/1424038618620825607</t>
  </si>
  <si>
    <t>1424038598442196993</t>
  </si>
  <si>
    <t>happierloves</t>
  </si>
  <si>
    <t>Sat Aug 07 16:03:53 +0000 2021</t>
  </si>
  <si>
    <t>1414644507858116609</t>
  </si>
  <si>
    <t>http://pbs.twimg.com/profile_images/1421977259288809481/oZSxhvqy_normal.jpg</t>
  </si>
  <si>
    <t>love letters • she / her</t>
  </si>
  <si>
    <t>http://twitter.com/happierloves/statuses/1424038598442196993</t>
  </si>
  <si>
    <t>1424038589432836096</t>
  </si>
  <si>
    <t>Sat Aug 07 16:03:51 +0000 2021</t>
  </si>
  <si>
    <t>http://twitter.com/raptispetros/statuses/1424038589432836096</t>
  </si>
  <si>
    <t>1424038554129289218</t>
  </si>
  <si>
    <t>minloonatic</t>
  </si>
  <si>
    <t>Sat Aug 07 16:03:43 +0000 2021</t>
  </si>
  <si>
    <t>978600895381426176</t>
  </si>
  <si>
    <t>http://pbs.twimg.com/profile_images/1422990351451803655/qXQhWLFW_normal.jpg</t>
  </si>
  <si>
    <t>ᵃʳᵐʸ, ᵐⁱᵈᶻʸ, ʳᵉᵛᵉˡᵘᵛ, ᵐʸ</t>
  </si>
  <si>
    <t>http://twitter.com/minloonatic/statuses/1424038554129289218</t>
  </si>
  <si>
    <t>1424038549758914561</t>
  </si>
  <si>
    <t>Dimitris1024</t>
  </si>
  <si>
    <t>Sat Aug 07 16:03:42 +0000 2021</t>
  </si>
  <si>
    <t>2379896301</t>
  </si>
  <si>
    <t>http://pbs.twimg.com/profile_images/614577594621632513/715ehMK__normal.jpg</t>
  </si>
  <si>
    <t>Attica, Greece</t>
  </si>
  <si>
    <t>http://twitter.com/Dimitris1024/statuses/1424038549758914561</t>
  </si>
  <si>
    <t>1424038525972975620</t>
  </si>
  <si>
    <t>BuaamLl</t>
  </si>
  <si>
    <t>Sat Aug 07 16:03:36 +0000 2021</t>
  </si>
  <si>
    <t>1415307044010303492</t>
  </si>
  <si>
    <t>http://pbs.twimg.com/profile_images/1420269712810905600/L-a5QjPZ_normal.jpg</t>
  </si>
  <si>
    <t>Bayern</t>
  </si>
  <si>
    <t>http://twitter.com/BuaamLl/statuses/1424038525972975620</t>
  </si>
  <si>
    <t>1424038515025879041</t>
  </si>
  <si>
    <t>Sat Aug 07 16:03:33 +0000 2021</t>
  </si>
  <si>
    <t>http://twitter.com/8fy78wsataGLt3B/statuses/1424038515025879041</t>
  </si>
  <si>
    <t>{"hashtags":[{"text":"PrayForGreece","indices":[86,100]},{"text":"stopfire","indices":[101,110]}],"symbols":[],"user_mentions":[{"screen_name":"XristosM15","name":"Chris","id":1220038031643750400,"id_str":"1220038031643750405","indices":[3,14]}],"urls":[]}</t>
  </si>
  <si>
    <t>1424038500370894851</t>
  </si>
  <si>
    <t>petchricore</t>
  </si>
  <si>
    <t>Sat Aug 07 16:03:30 +0000 2021</t>
  </si>
  <si>
    <t>985589237000097792</t>
  </si>
  <si>
    <t>http://pbs.twimg.com/profile_images/1404451803496845312/U-p1GXug_normal.jpg</t>
  </si>
  <si>
    <t>http://twitter.com/petchricore/statuses/1424038500370894851</t>
  </si>
  <si>
    <t>1424038489083973645</t>
  </si>
  <si>
    <t>Ernie33Ns</t>
  </si>
  <si>
    <t>Sat Aug 07 16:03:27 +0000 2021</t>
  </si>
  <si>
    <t>2323638258</t>
  </si>
  <si>
    <t>http://pbs.twimg.com/profile_images/1249604713143623681/IxxvD7_U_normal.jpg</t>
  </si>
  <si>
    <t>兵庫県</t>
  </si>
  <si>
    <t>http://twitter.com/Ernie33Ns/statuses/1424038489083973645</t>
  </si>
  <si>
    <t>1424038488517791747</t>
  </si>
  <si>
    <t>heinz01fcb</t>
  </si>
  <si>
    <t>1089070555855237120</t>
  </si>
  <si>
    <t>http://pbs.twimg.com/profile_images/1257004942864388098/M_vZ-ilR_normal.jpg</t>
  </si>
  <si>
    <t>Berlin, Deutschland</t>
  </si>
  <si>
    <t>http://twitter.com/heinz01fcb/statuses/1424038488517791747</t>
  </si>
  <si>
    <t>1424038463494672392</t>
  </si>
  <si>
    <t>fotinidoura</t>
  </si>
  <si>
    <t>Sat Aug 07 16:03:21 +0000 2021</t>
  </si>
  <si>
    <t>50281338</t>
  </si>
  <si>
    <t>http://pbs.twimg.com/profile_images/1309336812431736832/MAprN-Gp_normal.jpg</t>
  </si>
  <si>
    <t>glyfada - greece</t>
  </si>
  <si>
    <t>http://twitter.com/fotinidoura/statuses/1424038463494672392</t>
  </si>
  <si>
    <t>1424038439180193792</t>
  </si>
  <si>
    <t>leighssmuffin</t>
  </si>
  <si>
    <t>Sat Aug 07 16:03:15 +0000 2021</t>
  </si>
  <si>
    <t>725270666514157568</t>
  </si>
  <si>
    <t>http://pbs.twimg.com/profile_images/1418852146079019023/rdCGLaXD_normal.jpg</t>
  </si>
  <si>
    <t>http://twitter.com/leighssmuffin/statuses/1424038439180193792</t>
  </si>
  <si>
    <t>1424038434654535683</t>
  </si>
  <si>
    <t>sunfl0wer_harry</t>
  </si>
  <si>
    <t>Sat Aug 07 16:03:14 +0000 2021</t>
  </si>
  <si>
    <t>1285242201371561984</t>
  </si>
  <si>
    <t>&lt;a href="https://twtools.eu" rel="nofollow"&gt;TwTools_Eu&lt;/a&gt;</t>
  </si>
  <si>
    <t>http://pbs.twimg.com/profile_images/1419665453581012995/3dPXXHw__normal.jpg</t>
  </si>
  <si>
    <t>Pyrgos, Ileia, Greece</t>
  </si>
  <si>
    <t>http://twitter.com/sunfl0wer_harry/statuses/1424038434654535683</t>
  </si>
  <si>
    <t>{"hashtags":[],"symbols":[],"user_mentions":[{"screen_name":"starrypages","name":"ourania ♡ | new to booktwt!","id":1407394195879469000,"id_str":"1407394195879469058","indices":[3,15]}],"urls":[]}</t>
  </si>
  <si>
    <t>1424038401850888202</t>
  </si>
  <si>
    <t>maria09031826</t>
  </si>
  <si>
    <t>Sat Aug 07 16:03:07 +0000 2021</t>
  </si>
  <si>
    <t>1273337937187520513</t>
  </si>
  <si>
    <t>http://pbs.twimg.com/profile_images/1282560876361416704/0CPI_eVw_normal.jpg</t>
  </si>
  <si>
    <t>http://twitter.com/maria09031826/statuses/1424038401850888202</t>
  </si>
  <si>
    <t>{"hashtags":[{"text":"Πυρκαγια","indices":[49,58]},{"text":"φωτιες","indices":[59,66]},{"text":"ευβοια","indices":[67,74]},{"text":"βαρυμποπη","indices":[75,85]},{"text":"ΜΗΤΣΟΤΑΚΗ_ΓΑΜΙΕΣΑΙ_ΡΕ_ΜΑΛΑΚΑ","indices":[86,115]},{"text":"PrayForGreece","indices":[116,130]}],"symbols":[],"user_mentions":[{"screen_name":"billiejeangr","name":"At","id":4209823349,"id_str":"4209823349","indices":[3,16]}],"urls":[]}</t>
  </si>
  <si>
    <t>1424038393516896256</t>
  </si>
  <si>
    <t>Sat Aug 07 16:03:05 +0000 2021</t>
  </si>
  <si>
    <t>http://twitter.com/mpougelofatsaaa/statuses/1424038393516896256</t>
  </si>
  <si>
    <t>{"hashtags":[{"text":"ΕΚΤΑΚΤΟ","indices":[19,27]}],"symbols":[],"user_mentions":[{"screen_name":"nakos_giannis","name":"Ioannis Nakos","id":4312394247,"id_str":"4312394247","indices":[3,17]}],"urls":[]}</t>
  </si>
  <si>
    <t>1424038389368643586</t>
  </si>
  <si>
    <t>Sat Aug 07 16:03:04 +0000 2021</t>
  </si>
  <si>
    <t>http://twitter.com/8fy78wsataGLt3B/statuses/1424038389368643586</t>
  </si>
  <si>
    <t>{"hashtags":[{"text":"πυρκαγιες","indices":[43,53]},{"text":"φωτια","indices":[54,60]},{"text":"Μεσσηνία","indices":[61,70]},{"text":"PrayForGreece","indices":[71,85]},{"text":"Πυροσβεστικη","indices":[86,99]},{"text":"καναντερ","indices":[100,109]},{"text":"πυροσβεστες","indices":[110,122]},{"text":"πελλοπόννησος","indices":[123,137]}],"symbols":[],"user_mentions":[{"screen_name":"madouros_p","name":"Παναγιωτης Μαδούρος","id":1326220692954755000,"id_str":"1326220692954755073","indices":[3,14]}],"urls":[]}</t>
  </si>
  <si>
    <t>1424038380283863042</t>
  </si>
  <si>
    <t>nikolasbe1</t>
  </si>
  <si>
    <t>Sat Aug 07 16:03:01 +0000 2021</t>
  </si>
  <si>
    <t>1258749794027294722</t>
  </si>
  <si>
    <t>http://pbs.twimg.com/profile_images/1269345482519740418/bcUBJ8oN_normal.jpg</t>
  </si>
  <si>
    <t>http://twitter.com/nikolasbe1/statuses/1424038380283863042</t>
  </si>
  <si>
    <t>1424038362239881218</t>
  </si>
  <si>
    <t>Allweknowishope</t>
  </si>
  <si>
    <t>Sat Aug 07 16:02:57 +0000 2021</t>
  </si>
  <si>
    <t>2652247783</t>
  </si>
  <si>
    <t>http://pbs.twimg.com/profile_images/1350944721061949443/7Y1LbvWI_normal.jpg</t>
  </si>
  <si>
    <t>Νέα Φιλαδέλφεια</t>
  </si>
  <si>
    <t>http://twitter.com/Allweknowishope/statuses/1424038362239881218</t>
  </si>
  <si>
    <t>1424038342144970752</t>
  </si>
  <si>
    <t>hulkena</t>
  </si>
  <si>
    <t>Sat Aug 07 16:02:52 +0000 2021</t>
  </si>
  <si>
    <t>1234535967756820482</t>
  </si>
  <si>
    <t>http://pbs.twimg.com/profile_images/1417974553242910724/Fk3ok_zL_normal.jpg</t>
  </si>
  <si>
    <t>tel aviv</t>
  </si>
  <si>
    <t>http://twitter.com/hulkena/statuses/1424038342144970752</t>
  </si>
  <si>
    <t>1424038332250664964</t>
  </si>
  <si>
    <t>touli5</t>
  </si>
  <si>
    <t>Sat Aug 07 16:02:50 +0000 2021</t>
  </si>
  <si>
    <t>933973232</t>
  </si>
  <si>
    <t>http://pbs.twimg.com/profile_images/1371202485742878731/SG0ctAZy_normal.jpg</t>
  </si>
  <si>
    <t>http://twitter.com/touli5/statuses/1424038332250664964</t>
  </si>
  <si>
    <t>1424038295714009089</t>
  </si>
  <si>
    <t>MichaelGRich</t>
  </si>
  <si>
    <t>Sat Aug 07 16:02:41 +0000 2021</t>
  </si>
  <si>
    <t>1085268809500581890</t>
  </si>
  <si>
    <t>http://pbs.twimg.com/profile_images/1091832344623939586/INJF43Gr_normal.jpg</t>
  </si>
  <si>
    <t>Edinburgh, Scotland</t>
  </si>
  <si>
    <t>http://twitter.com/MichaelGRich/statuses/1424038295714009089</t>
  </si>
  <si>
    <t>1424038291637161987</t>
  </si>
  <si>
    <t>reveal321_truth</t>
  </si>
  <si>
    <t>Sat Aug 07 16:02:40 +0000 2021</t>
  </si>
  <si>
    <t>1339100544657469440</t>
  </si>
  <si>
    <t>http://pbs.twimg.com/profile_images/1381344867595456522/8XW5mOYk_normal.jpg</t>
  </si>
  <si>
    <t>Europe</t>
  </si>
  <si>
    <t>http://twitter.com/reveal321_truth/statuses/1424038291637161987</t>
  </si>
  <si>
    <t>1424038244770095108</t>
  </si>
  <si>
    <t>theserieshsm</t>
  </si>
  <si>
    <t>Sat Aug 07 16:02:29 +0000 2021</t>
  </si>
  <si>
    <t>1023772043144306688</t>
  </si>
  <si>
    <t>http://pbs.twimg.com/profile_images/1395755097854984192/mhwgeUdi_normal.jpg</t>
  </si>
  <si>
    <t xml:space="preserve">East High </t>
  </si>
  <si>
    <t>http://twitter.com/theserieshsm/statuses/1424038244770095108</t>
  </si>
  <si>
    <t>1424038230324916231</t>
  </si>
  <si>
    <t>Augustini1111</t>
  </si>
  <si>
    <t>Sat Aug 07 16:02:26 +0000 2021</t>
  </si>
  <si>
    <t>3338719816</t>
  </si>
  <si>
    <t>http://pbs.twimg.com/profile_images/1262466265161097217/KhtMGSgs_normal.jpg</t>
  </si>
  <si>
    <t>http://twitter.com/Augustini1111/statuses/1424038230324916231</t>
  </si>
  <si>
    <t>{"hashtags":[{"text":"Πυρκαγια","indices":[42,51]},{"text":"φωτιες","indices":[52,59]},{"text":"φωτια","indices":[60,66]},{"text":"πυρκαγιες","indices":[67,77]},{"text":"πυρκαγιές","indices":[78,88]},{"text":"Γυθειο","indices":[89,96]},{"text":"φωτια_βαρυμπομπη","indices":[97,114]},{"text":"opentv","indices":[115,122]},{"text":"PrayForGreece","indices":[123,137]}],"symbols":[],"user_mentions":[{"screen_name":"Ataraxias10","name":"Ataraxias","id":1036342864589008900,"id_str":"1036342864589008901","indices":[3,15]}],"urls":[{"url":"https://t.co/DrN7NYTrmG","expanded_url":"https://www.youtube.com/watch?v=VKcAYMb5uk4","display_url":"youtube.com/watch?v=VKcAYM…","indices":[17,40]}]}</t>
  </si>
  <si>
    <t>1424038213237288964</t>
  </si>
  <si>
    <t>CondyCookie</t>
  </si>
  <si>
    <t>RT @NereaG11: @MVictoriaFigue1 @EnginSpain @FatmagulEspana @juliana_cabo @FansAkyrekMxic1 @AkyurekForEver @anamariaEARNKK @DearKerim @SoulNav1 @marthar290766 @zulemadifrances @PilyAkyurekOzci @kubra00_07 @PiniSylvia @AnaPaul96065645 @malucinefila @lidiasofia53 @Sory97240989 @Terka_36 @TamaraPerezRos1 @EnginAkyurekRD @80M2018 @Patry1015 @Maria90116652 @bezsuzska @akyurekmi Feliz tarde de sábado queridas amigas @MVictoriaFigue1 @EnginSpain y Enginfans. 
 Mis mejores deseos salud y bendiciones con nuestro eterno rey #EnginAkyürek #PrayForTurkey #PrayForGreece #SpainwithTurkey 
 Se siguen cuidando. 
 🙅‍♀️🙅‍♀️🙅‍♀️🙅‍♀️🙅‍♀️💘💘💘💘💘💘🌸🌸🌸🌸🌸🌸😷😷😷😷 https://t.co/p97jv9JNB4</t>
  </si>
  <si>
    <t>Sat Aug 07 16:02:22 +0000 2021</t>
  </si>
  <si>
    <t>875342752795545606</t>
  </si>
  <si>
    <t>http://pbs.twimg.com/profile_images/1389745150725873665/VzYd5Vj7_normal.jpg</t>
  </si>
  <si>
    <t>http://twitter.com/CondyCookie/statuses/1424038213237288964</t>
  </si>
  <si>
    <t>1424038173143937029</t>
  </si>
  <si>
    <t>Sat Aug 07 16:02:12 +0000 2021</t>
  </si>
  <si>
    <t>http://twitter.com/olethrioss/statuses/1424038173143937029</t>
  </si>
  <si>
    <t>{"hashtags":[{"text":"φωτια","indices":[0,6]},{"text":"φωτιες","indices":[7,14]},{"text":"πευκη","indices":[15,21]},{"text":"εμπρησμος","indices":[22,32]},{"text":"εμπρησμοι","indices":[33,43]},{"text":"Πυρκαγια","indices":[44,53]},{"text":"PrayForGreece","indices":[54,68]}],"symbols":[],"user_mentions":[],"urls":[],"media":[{"id":1424038168521814000,"id_str":"1424038168521814020","indices":[69,92],"media_url":"http://pbs.twimg.com/media/E8MzK11XMAQ5_aJ.jpg","media_url_https":"https://pbs.twimg.com/media/E8MzK11XMAQ5_aJ.jpg","url":"https://t.co/QlxKVEquYt","display_url":"pic.twitter.com/QlxKVEquYt","expanded_url":"https://twitter.com/olethrioss/status/1424038173143937029/photo/1","type":"photo","sizes":{"thumb":{"w":150,"h":150,"resize":"crop"},"small":{"w":572,"h":680,"resize":"fit"},"large":{"w":750,"h":892,"resize":"fit"},"medium":{"w":750,"h":892,"resize":"fit"}}}]}</t>
  </si>
  <si>
    <t>1424038173026492425</t>
  </si>
  <si>
    <t>http://twitter.com/WFzi56Qz9aFjbrP/statuses/1424038173026492425</t>
  </si>
  <si>
    <t>1424038145708806147</t>
  </si>
  <si>
    <t>dr_ignitious</t>
  </si>
  <si>
    <t>Sat Aug 07 16:02:05 +0000 2021</t>
  </si>
  <si>
    <t>788374027085631489</t>
  </si>
  <si>
    <t>http://pbs.twimg.com/profile_images/1395681035556327424/k_DCgbtE_normal.jpg</t>
  </si>
  <si>
    <t>Rawang, Selangor</t>
  </si>
  <si>
    <t>http://twitter.com/dr_ignitious/statuses/1424038145708806147</t>
  </si>
  <si>
    <t>1424038133272829953</t>
  </si>
  <si>
    <t>Mimis_Pan</t>
  </si>
  <si>
    <t>RT @jcestars: ‼️GREECE IS BURNING - THREAD WITH LINKS TO DONATE TO / WAYS TO HELP❗PLEASE RT #φωτια #βαρυμπομπη #φωτια_Αιγιαλεια #PrayForGreece #greecefire https://t.co/kakPtjLfPM</t>
  </si>
  <si>
    <t>Sat Aug 07 16:02:02 +0000 2021</t>
  </si>
  <si>
    <t>1917271843</t>
  </si>
  <si>
    <t>http://pbs.twimg.com/profile_images/1354815969542033419/F3y1Pfe__normal.jpg</t>
  </si>
  <si>
    <t>Zurich</t>
  </si>
  <si>
    <t>http://twitter.com/Mimis_Pan/statuses/1424038133272829953</t>
  </si>
  <si>
    <t>1424038126587023366</t>
  </si>
  <si>
    <t>optimistchad</t>
  </si>
  <si>
    <t>Sat Aug 07 16:02:01 +0000 2021</t>
  </si>
  <si>
    <t>268577090</t>
  </si>
  <si>
    <t>http://pbs.twimg.com/profile_images/1422610601889525763/Kg9ulfR1_normal.jpg</t>
  </si>
  <si>
    <t>Strategically</t>
  </si>
  <si>
    <t>http://twitter.com/optimistchad/statuses/1424038126587023366</t>
  </si>
  <si>
    <t>1424038126067011587</t>
  </si>
  <si>
    <t>http://twitter.com/Mandy_Buc/statuses/1424038126067011587</t>
  </si>
  <si>
    <t>1424038113169526789</t>
  </si>
  <si>
    <t>horseandmoon</t>
  </si>
  <si>
    <t>Sat Aug 07 16:01:58 +0000 2021</t>
  </si>
  <si>
    <t>18282617</t>
  </si>
  <si>
    <t>http://pbs.twimg.com/profile_images/68164444/horsemoon-2_normal.jpg</t>
  </si>
  <si>
    <t>http://twitter.com/horseandmoon/statuses/1424038113169526789</t>
  </si>
  <si>
    <t>1424038084962828291</t>
  </si>
  <si>
    <t>xe_ast</t>
  </si>
  <si>
    <t>Sat Aug 07 16:01:51 +0000 2021</t>
  </si>
  <si>
    <t>1391118426903654401</t>
  </si>
  <si>
    <t>http://pbs.twimg.com/profile_images/1423738519965601795/tuDjoIcc_normal.jpg</t>
  </si>
  <si>
    <t>xe・they</t>
  </si>
  <si>
    <t>http://twitter.com/xe_ast/statuses/1424038084962828291</t>
  </si>
  <si>
    <t>1424038031204495364</t>
  </si>
  <si>
    <t>Sat Aug 07 16:01:38 +0000 2021</t>
  </si>
  <si>
    <t>http://twitter.com/xe_ast/statuses/1424038031204495364</t>
  </si>
  <si>
    <t>1424037932227338242</t>
  </si>
  <si>
    <t>Sat Aug 07 16:01:15 +0000 2021</t>
  </si>
  <si>
    <t>http://twitter.com/olethrioss/statuses/1424037932227338242</t>
  </si>
  <si>
    <t>{"hashtags":[{"text":"φωτιες","indices":[17,24]},{"text":"φωτια","indices":[25,31]},{"text":"εμπρησμος","indices":[32,42]},{"text":"εμπρησμοι","indices":[43,53]},{"text":"Ελλάδα","indices":[54,61]},{"text":"PrayForGreece","indices":[62,76]}],"symbols":[],"user_mentions":[],"urls":[],"media":[{"id":1424037927227740200,"id_str":"1424037927227740165","indices":[77,100],"media_url":"http://pbs.twimg.com/media/E8My8y8X0AU891H.jpg","media_url_https":"https://pbs.twimg.com/media/E8My8y8X0AU891H.jpg","url":"https://t.co/m7GZjnc3W8","display_url":"pic.twitter.com/m7GZjnc3W8","expanded_url":"https://twitter.com/olethrioss/status/1424037932227338242/photo/1","type":"photo","sizes":{"thumb":{"w":150,"h":150,"resize":"crop"},"large":{"w":750,"h":1334,"resize":"fit"},"small":{"w":382,"h":680,"resize":"fit"},"medium":{"w":675,"h":1200,"resize":"fit"}}}]}</t>
  </si>
  <si>
    <t>1424037912279228422</t>
  </si>
  <si>
    <t>leviassckerman</t>
  </si>
  <si>
    <t>Sat Aug 07 16:01:10 +0000 2021</t>
  </si>
  <si>
    <t>4871692059</t>
  </si>
  <si>
    <t>http://pbs.twimg.com/profile_images/1421736722883301382/cMYzwtWU_normal.jpg</t>
  </si>
  <si>
    <t xml:space="preserve">fukurodani academy w/ bokuaka </t>
  </si>
  <si>
    <t>http://twitter.com/leviassckerman/statuses/1424037912279228422</t>
  </si>
  <si>
    <t>1424037840502108163</t>
  </si>
  <si>
    <t>gianna_mastro</t>
  </si>
  <si>
    <t>Sat Aug 07 16:00:53 +0000 2021</t>
  </si>
  <si>
    <t>1220989722</t>
  </si>
  <si>
    <t>http://pbs.twimg.com/profile_images/1397863049730662400/t8zOhV4p_normal.jpg</t>
  </si>
  <si>
    <t>http://twitter.com/gianna_mastro/statuses/1424037840502108163</t>
  </si>
  <si>
    <t>{"hashtags":[{"text":"Πυρκαγια","indices":[247,256]},{"text":"PrayForGreece","indices":[257,271]},{"text":"opentv","indices":[272,279]}],"symbols":[],"user_mentions":[],"urls":[]}</t>
  </si>
  <si>
    <t>1424037832327417859</t>
  </si>
  <si>
    <t>Sat Aug 07 16:00:51 +0000 2021</t>
  </si>
  <si>
    <t>http://twitter.com/iamsofiav/statuses/1424037832327417859</t>
  </si>
  <si>
    <t>1424037802937929728</t>
  </si>
  <si>
    <t>Sat Aug 07 16:00:44 +0000 2021</t>
  </si>
  <si>
    <t>http://twitter.com/leviassckerman/statuses/1424037802937929728</t>
  </si>
  <si>
    <t>1424037784290004994</t>
  </si>
  <si>
    <t>Sat Aug 07 16:00:39 +0000 2021</t>
  </si>
  <si>
    <t>http://twitter.com/sunfl0wer_harry/statuses/1424037784290004994</t>
  </si>
  <si>
    <t>1424037736621776901</t>
  </si>
  <si>
    <t>Ataraxias10</t>
  </si>
  <si>
    <t>Sat Aug 07 16:00:28 +0000 2021</t>
  </si>
  <si>
    <t>1036342864589008901</t>
  </si>
  <si>
    <t>http://pbs.twimg.com/profile_images/1036606326397390854/4cjCUIhl_normal.jpg</t>
  </si>
  <si>
    <t>http://twitter.com/Ataraxias10/statuses/1424037736621776901</t>
  </si>
  <si>
    <t>{"hashtags":[{"text":"Πυρκαγια","indices":[25,34]},{"text":"φωτιες","indices":[35,42]},{"text":"φωτια","indices":[43,49]},{"text":"πυρκαγιες","indices":[50,60]},{"text":"πυρκαγιές","indices":[61,71]},{"text":"Γυθειο","indices":[72,79]},{"text":"φωτια_βαρυμπομπη","indices":[80,97]},{"text":"opentv","indices":[98,105]},{"text":"PrayForGreece","indices":[106,120]},{"text":"μητσοτακη_παραιτησου","indices":[121,142]}],"symbols":[],"user_mentions":[],"urls":[{"url":"https://t.co/DrN7NYTrmG","expanded_url":"https://www.youtube.com/watch?v=VKcAYMb5uk4","display_url":"youtube.com/watch?v=VKcAYM…","indices":[0,23]},{"url":"https://t.co/tetafWITFa","expanded_url":"https://twitter.com/AthinaNst/status/1424012992396636171","display_url":"twitter.com/AthinaNst/stat…","indices":[147,170]}]}</t>
  </si>
  <si>
    <t>1424037720662462469</t>
  </si>
  <si>
    <t>gh_std_g</t>
  </si>
  <si>
    <t>Sat Aug 07 16:00:24 +0000 2021</t>
  </si>
  <si>
    <t>277183507</t>
  </si>
  <si>
    <t>http://pbs.twimg.com/profile_images/378800000707083321/b703050f0f6a54eca1cc88e95275c054_normal.jpeg</t>
  </si>
  <si>
    <t>http://twitter.com/gh_std_g/statuses/1424037720662462469</t>
  </si>
  <si>
    <t>1424037717927731201</t>
  </si>
  <si>
    <t>georgiamarinaki</t>
  </si>
  <si>
    <t>Sat Aug 07 16:00:23 +0000 2021</t>
  </si>
  <si>
    <t>875235578337472512</t>
  </si>
  <si>
    <t>http://pbs.twimg.com/profile_images/1221668856051179522/zw7uyn9e_normal.jpg</t>
  </si>
  <si>
    <t>Πύργος, Ελλάς</t>
  </si>
  <si>
    <t>http://twitter.com/georgiamarinaki/statuses/1424037717927731201</t>
  </si>
  <si>
    <t>1424037716950458369</t>
  </si>
  <si>
    <t>http://twitter.com/8fy78wsataGLt3B/statuses/1424037716950458369</t>
  </si>
  <si>
    <t>1424037699695091715</t>
  </si>
  <si>
    <t>AggelikiK18</t>
  </si>
  <si>
    <t>Sat Aug 07 16:00:19 +0000 2021</t>
  </si>
  <si>
    <t>1390403851237404672</t>
  </si>
  <si>
    <t>http://pbs.twimg.com/profile_images/1413511121697394689/n4CUAfXn_normal.jpg</t>
  </si>
  <si>
    <t>Mentally in Paris</t>
  </si>
  <si>
    <t>http://twitter.com/AggelikiK18/statuses/1424037699695091715</t>
  </si>
  <si>
    <t>1424037681324085248</t>
  </si>
  <si>
    <t>winterm00nlight</t>
  </si>
  <si>
    <t>Sat Aug 07 16:00:15 +0000 2021</t>
  </si>
  <si>
    <t>822000883</t>
  </si>
  <si>
    <t>http://pbs.twimg.com/profile_images/1416542987891445760/n19kNQVO_normal.jpg</t>
  </si>
  <si>
    <t>up bangtanmix’s ass 😔</t>
  </si>
  <si>
    <t>http://twitter.com/winterm00nlight/statuses/1424037681324085248</t>
  </si>
  <si>
    <t>1424037642665185284</t>
  </si>
  <si>
    <t>zeus_feed</t>
  </si>
  <si>
    <t>Sat Aug 07 16:00:06 +0000 2021</t>
  </si>
  <si>
    <t>1292077979506442241</t>
  </si>
  <si>
    <t>http://pbs.twimg.com/profile_images/1383952043438526467/CDeqz9Kz_normal.jpg</t>
  </si>
  <si>
    <t>ολούθε</t>
  </si>
  <si>
    <t>http://twitter.com/zeus_feed/statuses/1424037642665185284</t>
  </si>
  <si>
    <t>1424037641369133061</t>
  </si>
  <si>
    <t>MintyLinty</t>
  </si>
  <si>
    <t>Sat Aug 07 16:00:05 +0000 2021</t>
  </si>
  <si>
    <t>1062097221095690240</t>
  </si>
  <si>
    <t>http://pbs.twimg.com/profile_images/1422486208148643841/Ub4WNOwp_normal.jpg</t>
  </si>
  <si>
    <t>read carrd byf | ic by raebits</t>
  </si>
  <si>
    <t>http://twitter.com/MintyLinty/statuses/1424037641369133061</t>
  </si>
  <si>
    <t>1424037557311004676</t>
  </si>
  <si>
    <t>Giorgos_mach</t>
  </si>
  <si>
    <t>Sat Aug 07 15:59:45 +0000 2021</t>
  </si>
  <si>
    <t>316340619</t>
  </si>
  <si>
    <t>http://pbs.twimg.com/profile_images/1241116849649127424/SQD76H2X_normal.jpg</t>
  </si>
  <si>
    <t>Αγρίνιο, Ελλάς</t>
  </si>
  <si>
    <t>http://twitter.com/Giorgos_mach/statuses/1424037557311004676</t>
  </si>
  <si>
    <t>1424037550683942916</t>
  </si>
  <si>
    <t>yuzupoyuzupo</t>
  </si>
  <si>
    <t>Sat Aug 07 15:59:44 +0000 2021</t>
  </si>
  <si>
    <t>157356422</t>
  </si>
  <si>
    <t>http://pbs.twimg.com/profile_images/1164135019/_____normal.jpg</t>
  </si>
  <si>
    <t>Tokyo,Japan(^q^)</t>
  </si>
  <si>
    <t>http://twitter.com/yuzupoyuzupo/statuses/1424037550683942916</t>
  </si>
  <si>
    <t>1424037546342952963</t>
  </si>
  <si>
    <t>Sat Aug 07 15:59:43 +0000 2021</t>
  </si>
  <si>
    <t>http://twitter.com/8fy78wsataGLt3B/statuses/1424037546342952963</t>
  </si>
  <si>
    <t>1424037535257440262</t>
  </si>
  <si>
    <t>BR00KEDAV1SS</t>
  </si>
  <si>
    <t>Sat Aug 07 15:59:40 +0000 2021</t>
  </si>
  <si>
    <t>1379840775371030529</t>
  </si>
  <si>
    <t>http://pbs.twimg.com/profile_images/1418569130685382663/VyGO_Sr2_normal.jpg</t>
  </si>
  <si>
    <t>http://twitter.com/BR00KEDAV1SS/statuses/1424037535257440262</t>
  </si>
  <si>
    <t>1424037524394188802</t>
  </si>
  <si>
    <t>QUCKTY</t>
  </si>
  <si>
    <t>Sat Aug 07 15:59:37 +0000 2021</t>
  </si>
  <si>
    <t>1316771954976845830</t>
  </si>
  <si>
    <t>http://pbs.twimg.com/profile_images/1419609962481864707/GuitfVBA_normal.jpg</t>
  </si>
  <si>
    <t>http://twitter.com/QUCKTY/statuses/1424037524394188802</t>
  </si>
  <si>
    <t>1424037470161838081</t>
  </si>
  <si>
    <t>CarolaOne</t>
  </si>
  <si>
    <t>Sat Aug 07 15:59:24 +0000 2021</t>
  </si>
  <si>
    <t>290778305</t>
  </si>
  <si>
    <t>http://pbs.twimg.com/profile_images/950832157907353600/4-TmBmS9_normal.jpg</t>
  </si>
  <si>
    <t>Berlin / Germany</t>
  </si>
  <si>
    <t>http://twitter.com/CarolaOne/statuses/1424037470161838081</t>
  </si>
  <si>
    <t>1424037440327663616</t>
  </si>
  <si>
    <t>_Spock_Vulcan</t>
  </si>
  <si>
    <t>Sat Aug 07 15:59:17 +0000 2021</t>
  </si>
  <si>
    <t>379058913</t>
  </si>
  <si>
    <t>http://pbs.twimg.com/profile_images/1196103664554926083/lstsySKB_normal.jpg</t>
  </si>
  <si>
    <t>http://twitter.com/_Spock_Vulcan/statuses/1424037440327663616</t>
  </si>
  <si>
    <t>1424037407888977927</t>
  </si>
  <si>
    <t>Sat Aug 07 15:59:10 +0000 2021</t>
  </si>
  <si>
    <t>http://twitter.com/8fy78wsataGLt3B/statuses/1424037407888977927</t>
  </si>
  <si>
    <t>1424037390428119048</t>
  </si>
  <si>
    <t>fyllos30</t>
  </si>
  <si>
    <t>Sat Aug 07 15:59:05 +0000 2021</t>
  </si>
  <si>
    <t>1702602384</t>
  </si>
  <si>
    <t>http://pbs.twimg.com/profile_images/1289954409263366144/CWX_54tV_normal.jpg</t>
  </si>
  <si>
    <t>http://twitter.com/fyllos30/statuses/1424037390428119048</t>
  </si>
  <si>
    <t>{"hashtags":[{"text":"PrayForGreece","indices":[57,71]}],"symbols":[],"user_mentions":[{"screen_name":"MiaSanMia2013","name":"✭Σoφiα✭voν✭hier✭","id":1364492341,"id_str":"1364492341","indices":[3,17]}],"urls":[],"media":[{"id":1424031703488680000,"id_str":"1424031703488679943","indices":[75,98],"media_url":"http://pbs.twimg.com/ext_tw_video_thumb/1424031703488679943/pu/img/ml5vckJMnrA0RyCf.jpg","media_url_https":"https://pbs.twimg.com/ext_tw_video_thumb/1424031703488679943/pu/img/ml5vckJMnrA0RyCf.jpg","url":"https://t.co/rHsOYg7daQ","display_url":"pic.twitter.com/rHsOYg7daQ","expanded_url":"https://twitter.com/MiaSanMia2013/status/1424031774221418497/video/1","type":"photo","sizes":{"thumb":{"w":150,"h":150,"resize":"crop"},"large":{"w":426,"h":266,"resize":"fit"},"small":{"w":426,"h":266,"resize":"fit"},"medium":{"w":426,"h":266,"resize":"fit"}},"source_status_id":1424031774221418500,"source_status_id_str":"1424031774221418497","source_user_id":1364492341,"source_user_id_str":"1364492341"}]}</t>
  </si>
  <si>
    <t>1424037385491386372</t>
  </si>
  <si>
    <t>czenniesDNI</t>
  </si>
  <si>
    <t>Sat Aug 07 15:59:04 +0000 2021</t>
  </si>
  <si>
    <t>1420863114006892549</t>
  </si>
  <si>
    <t>http://pbs.twimg.com/profile_images/1423299299903950852/jvlEZKiN_normal.jpg</t>
  </si>
  <si>
    <t>they it fai  14</t>
  </si>
  <si>
    <t>http://twitter.com/czenniesDNI/statuses/1424037385491386372</t>
  </si>
  <si>
    <t>1424037337000988673</t>
  </si>
  <si>
    <t>georgechatzik</t>
  </si>
  <si>
    <t>Sat Aug 07 15:58:53 +0000 2021</t>
  </si>
  <si>
    <t>81133866</t>
  </si>
  <si>
    <t>http://pbs.twimg.com/profile_images/1242038446975340544/0iaFRwM2_normal.jpg</t>
  </si>
  <si>
    <t>http://twitter.com/georgechatzik/statuses/1424037337000988673</t>
  </si>
  <si>
    <t>{"hashtags":[{"text":"ΠυρκαγιαΕυβοια","indices":[79,94]},{"text":"πυρκαγιες","indices":[95,105]},{"text":"πυρκαγια","indices":[106,115]},{"text":"Ευβοια","indices":[116,123]},{"text":"Evia","indices":[124,129]},{"text":"opentv","indices":[130,137]},{"text":"Ιστιαια","indices":[138,146]},{"text":"PrayForGreece","indices":[147,161]}],"symbols":[],"user_mentions":[],"urls":[],"media":[{"id":1424037332563419100,"id_str":"1424037332563419136","indices":[162,185],"media_url":"http://pbs.twimg.com/media/E8MyaLpWYAAHggh.jpg","media_url_https":"https://pbs.twimg.com/media/E8MyaLpWYAAHggh.jpg","url":"https://t.co/KqbbvmnvSX","display_url":"pic.twitter.com/KqbbvmnvSX","expanded_url":"https://twitter.com/georgechatzik/status/1424037337000988673/photo/1","type":"photo","sizes":{"large":{"w":720,"h":774,"resize":"fit"},"thumb":{"w":150,"h":150,"resize":"crop"},"medium":{"w":720,"h":774,"resize":"fit"},"small":{"w":633,"h":680,"resize":"fit"}}}]}</t>
  </si>
  <si>
    <t>1424037315660460033</t>
  </si>
  <si>
    <t>Sat Aug 07 15:58:48 +0000 2021</t>
  </si>
  <si>
    <t>http://twitter.com/taetaeseyess/statuses/1424037315660460033</t>
  </si>
  <si>
    <t>{"hashtags":[],"symbols":[],"user_mentions":[{"screen_name":"Axolotl_pragmat","name":"And Ve","id":482753605,"id_str":"482753605","indices":[3,19]}],"urls":[]}</t>
  </si>
  <si>
    <t>1424037309079560195</t>
  </si>
  <si>
    <t>BTSSARELEGENDS</t>
  </si>
  <si>
    <t>Sat Aug 07 15:58:46 +0000 2021</t>
  </si>
  <si>
    <t>1251810396064804869</t>
  </si>
  <si>
    <t>http://pbs.twimg.com/profile_images/1406413868352655362/5O0Z-pX9_normal.jpg</t>
  </si>
  <si>
    <t>http://twitter.com/BTSSARELEGENDS/statuses/1424037309079560195</t>
  </si>
  <si>
    <t>1424037259104378881</t>
  </si>
  <si>
    <t>Sat Aug 07 15:58:34 +0000 2021</t>
  </si>
  <si>
    <t>http://twitter.com/8fy78wsataGLt3B/statuses/1424037259104378881</t>
  </si>
  <si>
    <t>1424037217907978240</t>
  </si>
  <si>
    <t>Sat Aug 07 15:58:24 +0000 2021</t>
  </si>
  <si>
    <t>http://twitter.com/8fy78wsataGLt3B/statuses/1424037217907978240</t>
  </si>
  <si>
    <t>1424037214992883721</t>
  </si>
  <si>
    <t>3DOLLARS20</t>
  </si>
  <si>
    <t>1408776165561704454</t>
  </si>
  <si>
    <t>http://pbs.twimg.com/profile_images/1424036190643232775/m9sysf8d_normal.jpg</t>
  </si>
  <si>
    <t>Yoongi's heart 🇬🇷🇧🇬</t>
  </si>
  <si>
    <t>http://twitter.com/3DOLLARS20/statuses/1424037214992883721</t>
  </si>
  <si>
    <t>1424037189072179203</t>
  </si>
  <si>
    <t>ravensolivia</t>
  </si>
  <si>
    <t>Sat Aug 07 15:58:17 +0000 2021</t>
  </si>
  <si>
    <t>1387394042431000577</t>
  </si>
  <si>
    <t>http://pbs.twimg.com/profile_images/1419704582100426754/xgZ0ZdlG_normal.jpg</t>
  </si>
  <si>
    <t xml:space="preserve">she/her | cw: smallville </t>
  </si>
  <si>
    <t>http://twitter.com/ravensolivia/statuses/1424037189072179203</t>
  </si>
  <si>
    <t>1424037169258172416</t>
  </si>
  <si>
    <t>psychomisguider</t>
  </si>
  <si>
    <t>Sat Aug 07 15:58:13 +0000 2021</t>
  </si>
  <si>
    <t>535457044</t>
  </si>
  <si>
    <t>http://pbs.twimg.com/profile_images/1407040417527369738/9aXnvAzq_normal.jpg</t>
  </si>
  <si>
    <t>http://twitter.com/psychomisguider/statuses/1424037169258172416</t>
  </si>
  <si>
    <t>1424037163000377345</t>
  </si>
  <si>
    <t>asweetergomz</t>
  </si>
  <si>
    <t>Sat Aug 07 15:58:11 +0000 2021</t>
  </si>
  <si>
    <t>1465582765</t>
  </si>
  <si>
    <t>http://pbs.twimg.com/profile_images/1424021282409046021/40ZEp3LA_normal.jpg</t>
  </si>
  <si>
    <t xml:space="preserve">🇨🇦 south asian 21 </t>
  </si>
  <si>
    <t>http://twitter.com/asweetergomz/statuses/1424037163000377345</t>
  </si>
  <si>
    <t>1424037152795549697</t>
  </si>
  <si>
    <t>cvalntyne_</t>
  </si>
  <si>
    <t>Sat Aug 07 15:58:09 +0000 2021</t>
  </si>
  <si>
    <t>3355116263</t>
  </si>
  <si>
    <t>http://pbs.twimg.com/profile_images/1415417784226492420/s4S6AHnr_normal.jpg</t>
  </si>
  <si>
    <t>http://twitter.com/cvalntyne_/statuses/1424037152795549697</t>
  </si>
  <si>
    <t>1424037147649191948</t>
  </si>
  <si>
    <t>kischersflaus</t>
  </si>
  <si>
    <t>Sat Aug 07 15:58:07 +0000 2021</t>
  </si>
  <si>
    <t>635819041</t>
  </si>
  <si>
    <t>http://pbs.twimg.com/profile_images/1250834650379026434/HrR8LALj_normal.jpg</t>
  </si>
  <si>
    <t>http://twitter.com/kischersflaus/statuses/1424037147649191948</t>
  </si>
  <si>
    <t>1424037088840794114</t>
  </si>
  <si>
    <t>Sat Aug 07 15:57:53 +0000 2021</t>
  </si>
  <si>
    <t>1424036649449803777</t>
  </si>
  <si>
    <t>http://twitter.com/AtsutoUchi04/statuses/1424037088840794114</t>
  </si>
  <si>
    <t>{"hashtags":[{"text":"PrayforGreece","indices":[113,127]},{"text":"GreeceFires","indices":[131,143]}],"symbols":[],"user_mentions":[],"urls":[],"media":[{"id":1424036964878147600,"id_str":"1424036964878147587","indices":[144,167],"media_url":"http://pbs.twimg.com/ext_tw_video_thumb/1424036964878147587/pu/img/kv-eDENh55uMaUrn.jpg","media_url_https":"https://pbs.twimg.com/ext_tw_video_thumb/1424036964878147587/pu/img/kv-eDENh55uMaUrn.jpg","url":"https://t.co/VHVaTa3oBi","display_url":"pic.twitter.com/VHVaTa3oBi","expanded_url":"https://twitter.com/AtsutoUchi04/status/1424037088840794114/video/1","type":"photo","sizes":{"medium":{"w":238,"h":426,"resize":"fit"},"small":{"w":238,"h":426,"resize":"fit"},"thumb":{"w":150,"h":150,"resize":"crop"},"large":{"w":238,"h":426,"resize":"fit"}}}]}</t>
  </si>
  <si>
    <t>1424037069265985538</t>
  </si>
  <si>
    <t>Sat Aug 07 15:57:49 +0000 2021</t>
  </si>
  <si>
    <t>http://twitter.com/Birdie75742012/statuses/1424037069265985538</t>
  </si>
  <si>
    <t>1424037065046597634</t>
  </si>
  <si>
    <t>kstssplpl</t>
  </si>
  <si>
    <t>Sat Aug 07 15:57:48 +0000 2021</t>
  </si>
  <si>
    <t>339754865</t>
  </si>
  <si>
    <t>http://pbs.twimg.com/profile_images/1417432074135523361/118GQuDU_normal.jpg</t>
  </si>
  <si>
    <t>http://twitter.com/kstssplpl/statuses/1424037065046597634</t>
  </si>
  <si>
    <t>1424037063729553415</t>
  </si>
  <si>
    <t>Sat Aug 07 15:57:47 +0000 2021</t>
  </si>
  <si>
    <t>http://twitter.com/AlexandraGaratz/statuses/1424037063729553415</t>
  </si>
  <si>
    <t>1424037061724626947</t>
  </si>
  <si>
    <t>ckmb1405</t>
  </si>
  <si>
    <t>827308936818806784</t>
  </si>
  <si>
    <t>http://pbs.twimg.com/profile_images/1423711381480779778/gXJo6aSL_normal.jpg</t>
  </si>
  <si>
    <t>Ciudad Fantasma</t>
  </si>
  <si>
    <t>http://twitter.com/ckmb1405/statuses/1424037061724626947</t>
  </si>
  <si>
    <t>1424037060822851588</t>
  </si>
  <si>
    <t>Aristeidis_B</t>
  </si>
  <si>
    <t>853404804097466369</t>
  </si>
  <si>
    <t>http://pbs.twimg.com/profile_images/1414678338707283975/suf9Lw3l_normal.jpg</t>
  </si>
  <si>
    <t>Αθηναικη Αυτοκρατορια</t>
  </si>
  <si>
    <t>http://twitter.com/Aristeidis_B/statuses/1424037060822851588</t>
  </si>
  <si>
    <t>1424037040186855436</t>
  </si>
  <si>
    <t>SimVenia</t>
  </si>
  <si>
    <t>Sat Aug 07 15:57:42 +0000 2021</t>
  </si>
  <si>
    <t>999994925826658304</t>
  </si>
  <si>
    <t>http://pbs.twimg.com/profile_images/1000610428022657024/CapuKPxM_normal.jpg</t>
  </si>
  <si>
    <t>http://twitter.com/SimVenia/statuses/1424037040186855436</t>
  </si>
  <si>
    <t>1424037032037335044</t>
  </si>
  <si>
    <t>HornowskaMaria</t>
  </si>
  <si>
    <t>Sat Aug 07 15:57:40 +0000 2021</t>
  </si>
  <si>
    <t>891656670526541826</t>
  </si>
  <si>
    <t>http://twitter.com/HornowskaMaria/statuses/1424037032037335044</t>
  </si>
  <si>
    <t>{"hashtags":[],"symbols":[],"user_mentions":[{"screen_name":"LompartA","name":"Artur Lompart","id":924782110581383200,"id_str":"924782110581383168","indices":[3,12]},{"screen_name":"kmitsotakis","name":"Kyriakos Mitsotakis","id":14283525,"id_str":"14283525","indices":[44,56]},{"screen_name":"MorawieckiM","name":"Mateusz Morawiecki","id":939053934232195100,"id_str":"939053934232195072","indices":[67,79]}],"urls":[]}</t>
  </si>
  <si>
    <t>1424037004115906572</t>
  </si>
  <si>
    <t>Axolotl_pragmat</t>
  </si>
  <si>
    <t>Sat Aug 07 15:57:33 +0000 2021</t>
  </si>
  <si>
    <t>482753605</t>
  </si>
  <si>
    <t>http://pbs.twimg.com/profile_images/1377640144329715712/3Sf9zyMh_normal.jpg</t>
  </si>
  <si>
    <t>Athens, greece</t>
  </si>
  <si>
    <t>http://twitter.com/Axolotl_pragmat/statuses/1424037004115906572</t>
  </si>
  <si>
    <t>{"hashtags":[{"text":"kolosogou","indices":[117,127]},{"text":"prayforgreece","indices":[131,145]},{"text":"πυρκαγια","indices":[146,155]},{"text":"πυρκαγιες","indices":[156,166]},{"text":"opentv","indices":[167,174]}],"symbols":[],"user_mentions":[],"urls":[{"url":"https://t.co/qni4F6A75U","expanded_url":"https://twitter.com/Dora_Bakoyannis/status/1423944246017593344","display_url":"twitter.com/Dora_Bakoyanni…","indices":[175,198]}]}</t>
  </si>
  <si>
    <t>1424037001230176260</t>
  </si>
  <si>
    <t>drewminiyard</t>
  </si>
  <si>
    <t>1177350628600950786</t>
  </si>
  <si>
    <t>http://pbs.twimg.com/profile_images/1403655124959039488/VaYzbPJZ_normal.jpg</t>
  </si>
  <si>
    <t xml:space="preserve">24 • she/her </t>
  </si>
  <si>
    <t>http://twitter.com/drewminiyard/statuses/1424037001230176260</t>
  </si>
  <si>
    <t>1424036997044310016</t>
  </si>
  <si>
    <t>Nomas_21</t>
  </si>
  <si>
    <t>Sat Aug 07 15:57:32 +0000 2021</t>
  </si>
  <si>
    <t>1203819202550935552</t>
  </si>
  <si>
    <t>http://pbs.twimg.com/profile_images/1419279390375137283/wVkZQCZa_normal.jpg</t>
  </si>
  <si>
    <t>http://twitter.com/Nomas_21/statuses/1424036997044310016</t>
  </si>
  <si>
    <t>1424036971224182785</t>
  </si>
  <si>
    <t>mikro_arkoudi86</t>
  </si>
  <si>
    <t>Sat Aug 07 15:57:25 +0000 2021</t>
  </si>
  <si>
    <t>1355588673824284681</t>
  </si>
  <si>
    <t>http://pbs.twimg.com/profile_images/1388464905733476352/pzf3v3gC_normal.jpg</t>
  </si>
  <si>
    <t>http://twitter.com/mikro_arkoudi86/statuses/1424036971224182785</t>
  </si>
  <si>
    <t>1424036954455347202</t>
  </si>
  <si>
    <t>Sat Aug 07 15:57:21 +0000 2021</t>
  </si>
  <si>
    <t>http://twitter.com/Sory97240989/statuses/1424036954455347202</t>
  </si>
  <si>
    <t>1424036933185982469</t>
  </si>
  <si>
    <t>HeelFrancesco</t>
  </si>
  <si>
    <t>Sat Aug 07 15:57:16 +0000 2021</t>
  </si>
  <si>
    <t>1392064935560155136</t>
  </si>
  <si>
    <t>http://pbs.twimg.com/profile_images/1422991765737508871/O_vCjbTb_normal.jpg</t>
  </si>
  <si>
    <t>http://twitter.com/HeelFrancesco/statuses/1424036933185982469</t>
  </si>
  <si>
    <t>1424036897224073224</t>
  </si>
  <si>
    <t>WastedMurloc</t>
  </si>
  <si>
    <t>Sat Aug 07 15:57:08 +0000 2021</t>
  </si>
  <si>
    <t>3305168811</t>
  </si>
  <si>
    <t>http://pbs.twimg.com/profile_images/931967733293559808/sZeRQX_R_normal.jpg</t>
  </si>
  <si>
    <t>San Fernando Valley</t>
  </si>
  <si>
    <t>http://twitter.com/WastedMurloc/statuses/1424036897224073224</t>
  </si>
  <si>
    <t>1424036889531650050</t>
  </si>
  <si>
    <t>BillKouts1</t>
  </si>
  <si>
    <t>Sat Aug 07 15:57:06 +0000 2021</t>
  </si>
  <si>
    <t>450042226</t>
  </si>
  <si>
    <t>http://pbs.twimg.com/profile_images/1353145723953549318/5DRhIonQ_normal.jpg</t>
  </si>
  <si>
    <t>Βολος/Θεσ/κη/Αθηνα/Πευκοχωρι</t>
  </si>
  <si>
    <t>http://twitter.com/BillKouts1/statuses/1424036889531650050</t>
  </si>
  <si>
    <t>1424036803707817991</t>
  </si>
  <si>
    <t>Sat Aug 07 15:56:45 +0000 2021</t>
  </si>
  <si>
    <t>http://twitter.com/Greeksburg/statuses/1424036803707817991</t>
  </si>
  <si>
    <t>{"hashtags":[{"text":"Πυρκαγια","indices":[94,103]},{"text":"φωτια","indices":[104,110]},{"text":"PrayForGreece","indices":[111,125]},{"text":"GreeceUnderAttack","indices":[126,144]}],"symbols":[],"user_mentions":[],"urls":[]}</t>
  </si>
  <si>
    <t>1424036765489373184</t>
  </si>
  <si>
    <t>springforever13</t>
  </si>
  <si>
    <t>Sat Aug 07 15:56:36 +0000 2021</t>
  </si>
  <si>
    <t>1383086908474015746</t>
  </si>
  <si>
    <t>http://pbs.twimg.com/profile_images/1383165048336621569/D6P29BFs_normal.jpg</t>
  </si>
  <si>
    <t>Stonkosmomou</t>
  </si>
  <si>
    <t>http://twitter.com/springforever13/statuses/1424036765489373184</t>
  </si>
  <si>
    <t>1424036760120594438</t>
  </si>
  <si>
    <t>jackdaw_writes</t>
  </si>
  <si>
    <t>Sat Aug 07 15:56:35 +0000 2021</t>
  </si>
  <si>
    <t>973315043340312577</t>
  </si>
  <si>
    <t>http://pbs.twimg.com/profile_images/1377311908664082437/D23QkWkt_normal.jpg</t>
  </si>
  <si>
    <t>xe, xem (ENG) any, -ə (IT)</t>
  </si>
  <si>
    <t>http://twitter.com/jackdaw_writes/statuses/1424036760120594438</t>
  </si>
  <si>
    <t>1424036757830610945</t>
  </si>
  <si>
    <t>http://twitter.com/Sory97240989/statuses/1424036757830610945</t>
  </si>
  <si>
    <t>{"hashtags":[],"symbols":[],"user_mentions":[{"screen_name":"NereaG11","name":"Nerea G 🇪🇸💝🇹🇷🐈","id":1124392277588303900,"id_str":"1124392277588303873","indices":[3,12]},{"screen_name":"DearKerim","name":"Laura","id":4325865980,"id_str":"4325865980","indices":[14,24]},{"screen_name":"EnginSpain","name":"@Engin.spain.akyurek","id":999295169643122700,"id_str":"999295169643122689","indices":[25,36]},{"screen_name":"FatmagulEspana","name":"Fatmagul España","id":911703817741389800,"id_str":"911703817741389825","indices":[37,52]},{"screen_name":"juliana_cabo","name":"Juliana Cabo","id":906820826850369500,"id_str":"906820826850369537","indices":[53,66]},{"screen_name":"FansAkyrekMxic1","name":"❤Fans Engin Akyürek México","id":1036715862714183700,"id_str":"1036715862714183681","indices":[67,83]},{"screen_name":"AkyurekForEver","name":"Akyürek For Ever©️","id":1139902709459497000,"id_str":"1139902709459496961","indices":[84,99]},{"screen_name":"anamariaEARNKK","name":"🅰️nnie🇵🇪","id":2952091919,"id_str":"2952091919","indices":[100,115]},{"screen_name":"SoulNav1","name":"Quetzy Nava 🇲🇽","id":1582003142,"id_str":"1582003142","indices":[116,125]}],"urls":[]}</t>
  </si>
  <si>
    <t>1424036752629567492</t>
  </si>
  <si>
    <t>Toughbutfair2</t>
  </si>
  <si>
    <t>Sat Aug 07 15:56:33 +0000 2021</t>
  </si>
  <si>
    <t>1233069623463030784</t>
  </si>
  <si>
    <t>http://pbs.twimg.com/profile_images/1245874777681780736/gt24tRH7_normal.jpg</t>
  </si>
  <si>
    <t>http://twitter.com/Toughbutfair2/statuses/1424036752629567492</t>
  </si>
  <si>
    <t>{"hashtags":[{"text":"Πυρκαγια","indices":[130,139]}],"symbols":[],"user_mentions":[{"screen_name":"Aggeliki_1983","name":"Aggeliki Ts","id":3044726218,"id_str":"3044726218","indices":[3,17]}],"urls":[]}</t>
  </si>
  <si>
    <t>1424036698401525763</t>
  </si>
  <si>
    <t>Sat Aug 07 15:56:20 +0000 2021</t>
  </si>
  <si>
    <t>http://twitter.com/Daniel_primpil/statuses/1424036698401525763</t>
  </si>
  <si>
    <t>Sat Aug 07 15:56:09 +0000 2021</t>
  </si>
  <si>
    <t>http://twitter.com/AtsutoUchi04/statuses/1424036649449803777</t>
  </si>
  <si>
    <t>{"hashtags":[{"text":"PrayforGreece","indices":[146,160]},{"text":"GreeceFires","indices":[164,176]}],"symbols":[],"user_mentions":[],"urls":[],"media":[{"id":1424036575219003400,"id_str":"1424036575219003403","indices":[177,200],"media_url":"http://pbs.twimg.com/ext_tw_video_thumb/1424036575219003403/pu/img/VzGCvxXbxeX9EbFL.jpg","media_url_https":"https://pbs.twimg.com/ext_tw_video_thumb/1424036575219003403/pu/img/VzGCvxXbxeX9EbFL.jpg","url":"https://t.co/jQr3Zqwn0x","display_url":"pic.twitter.com/jQr3Zqwn0x","expanded_url":"https://twitter.com/AtsutoUchi04/status/1424036649449803777/video/1","type":"photo","sizes":{"thumb":{"w":150,"h":150,"resize":"crop"},"small":{"w":680,"h":680,"resize":"fit"},"medium":{"w":720,"h":720,"resize":"fit"},"large":{"w":720,"h":720,"resize":"fit"}}}]}</t>
  </si>
  <si>
    <t>1424036637823148033</t>
  </si>
  <si>
    <t>Sat Aug 07 15:56:06 +0000 2021</t>
  </si>
  <si>
    <t>http://twitter.com/Sory97240989/statuses/1424036637823148033</t>
  </si>
  <si>
    <t>1424036622081740801</t>
  </si>
  <si>
    <t>lilywinterwood</t>
  </si>
  <si>
    <t>Sat Aug 07 15:56:02 +0000 2021</t>
  </si>
  <si>
    <t>19910049</t>
  </si>
  <si>
    <t>http://pbs.twimg.com/profile_images/1151386611285807104/p1wTpY9H_normal.jpg</t>
  </si>
  <si>
    <t>Miyazaki-ken, Japan</t>
  </si>
  <si>
    <t>http://twitter.com/lilywinterwood/statuses/1424036622081740801</t>
  </si>
  <si>
    <t>1424036590800850944</t>
  </si>
  <si>
    <t>Sat Aug 07 15:55:55 +0000 2021</t>
  </si>
  <si>
    <t>http://twitter.com/Sory97240989/statuses/1424036590800850944</t>
  </si>
  <si>
    <t>1424036551781064708</t>
  </si>
  <si>
    <t>diminienim</t>
  </si>
  <si>
    <t>Sat Aug 07 15:55:45 +0000 2021</t>
  </si>
  <si>
    <t>111293039</t>
  </si>
  <si>
    <t>http://pbs.twimg.com/profile_images/1417114327773974536/g66rPLCU_normal.jpg</t>
  </si>
  <si>
    <t>http://twitter.com/diminienim/statuses/1424036551781064708</t>
  </si>
  <si>
    <t>1424036517115203585</t>
  </si>
  <si>
    <t>rileyssimone</t>
  </si>
  <si>
    <t>Sat Aug 07 15:55:37 +0000 2021</t>
  </si>
  <si>
    <t>1254448378664161281</t>
  </si>
  <si>
    <t>http://pbs.twimg.com/profile_images/1423899526545514497/8CuOU9zQ_normal.jpg</t>
  </si>
  <si>
    <t>black | she/her | BLM</t>
  </si>
  <si>
    <t>http://twitter.com/rileyssimone/statuses/1424036517115203585</t>
  </si>
  <si>
    <t>1424036501709594624</t>
  </si>
  <si>
    <t>FotisVl</t>
  </si>
  <si>
    <t>Sat Aug 07 15:55:33 +0000 2021</t>
  </si>
  <si>
    <t>459556796</t>
  </si>
  <si>
    <t>http://pbs.twimg.com/profile_images/448398614365097984/hIK1TaP0_normal.jpeg</t>
  </si>
  <si>
    <t>http://twitter.com/FotisVl/statuses/1424036501709594624</t>
  </si>
  <si>
    <t>1424036498375065606</t>
  </si>
  <si>
    <t>http://twitter.com/mVidias/statuses/1424036498375065606</t>
  </si>
  <si>
    <t>{"hashtags":[{"text":"Μητσοτακη_γαμιεσαι","indices":[0,19]},{"text":"πουστρα_κυβερνηση","indices":[20,38]},{"text":"Πυρκαγια","indices":[39,48]},{"text":"opentv","indices":[49,56]},{"text":"Ευβοιας","indices":[57,65]},{"text":"φωτιες","indices":[66,73]},{"text":"ΜΗΤΣΟΤΑΚΗ_ΓΑΜΙΕΣΑΙ_ΡΕ_ΜΑΛΑΚΑ","indices":[74,103]},{"text":"μητσοτακη_παραιτησου","indices":[104,125]},{"text":"πυρκαγιες","indices":[126,136]},{"text":"Σκρεκας","indices":[137,145]},{"text":"Γυθειο","indices":[146,153]},{"text":"Μανη","indices":[154,159]},{"text":"βαρυμποπη","indices":[160,170]},{"text":"Ευβοια","indices":[171,178]},{"text":"αιδηψος","indices":[179,187]},{"text":"φωτια_βαρυμπομπη","indices":[188,205]},{"text":"φωτια_ευβοια","indices":[206,219]},{"text":"Μητσοτακη_καθαρμα","indices":[221,239]},{"text":"Φωκιδας","indices":[240,248]},{"text":"ΠυρκαγιαΕυβοια","indices":[249,264]},{"text":"PrayForGreece","indices":[265,279]}],"symbols":[],"user_mentions":[],"urls":[{"url":"https://t.co/UHdSSmrwHq","expanded_url":"https://twitter.com/Npressgr/status/1424025029906419713","display_url":"twitter.com/Npressgr/statu…","indices":[280,303]}]}</t>
  </si>
  <si>
    <t>1424036492205244425</t>
  </si>
  <si>
    <t>Ruby__08</t>
  </si>
  <si>
    <t>Sat Aug 07 15:55:31 +0000 2021</t>
  </si>
  <si>
    <t>1336071808173432840</t>
  </si>
  <si>
    <t>http://pbs.twimg.com/profile_images/1352222383495634947/JGh9KuyD_normal.jpg</t>
  </si>
  <si>
    <t>http://twitter.com/Ruby__08/statuses/1424036492205244425</t>
  </si>
  <si>
    <t>1424036486756900871</t>
  </si>
  <si>
    <t>lilith_tg</t>
  </si>
  <si>
    <t>Sat Aug 07 15:55:30 +0000 2021</t>
  </si>
  <si>
    <t>391086341</t>
  </si>
  <si>
    <t>http://pbs.twimg.com/profile_images/804095748468068359/X-xJtvox_normal.jpg</t>
  </si>
  <si>
    <t>http://twitter.com/lilith_tg/statuses/1424036486756900871</t>
  </si>
  <si>
    <t>1424036475826589698</t>
  </si>
  <si>
    <t>PinkoJulie</t>
  </si>
  <si>
    <t>Sat Aug 07 15:55:27 +0000 2021</t>
  </si>
  <si>
    <t>2880829017</t>
  </si>
  <si>
    <t>http://pbs.twimg.com/profile_images/1421817969760514048/ja71PRZR_normal.jpg</t>
  </si>
  <si>
    <t>http://twitter.com/PinkoJulie/statuses/1424036475826589698</t>
  </si>
  <si>
    <t>1424036472659742729</t>
  </si>
  <si>
    <t>thatwolfboi</t>
  </si>
  <si>
    <t>1411697412926627849</t>
  </si>
  <si>
    <t>http://pbs.twimg.com/profile_images/1423691622152249348/rKhEIsox_normal.jpg</t>
  </si>
  <si>
    <t>http://twitter.com/thatwolfboi/statuses/1424036472659742729</t>
  </si>
  <si>
    <t>1424036420386230272</t>
  </si>
  <si>
    <t>hmhluvr</t>
  </si>
  <si>
    <t>Sat Aug 07 15:55:14 +0000 2021</t>
  </si>
  <si>
    <t>1259922007317188609</t>
  </si>
  <si>
    <t>http://pbs.twimg.com/profile_images/1413158900245876742/e2eDCx4__normal.jpg</t>
  </si>
  <si>
    <t>she/her 19</t>
  </si>
  <si>
    <t>http://twitter.com/hmhluvr/statuses/1424036420386230272</t>
  </si>
  <si>
    <t>1424036406809305094</t>
  </si>
  <si>
    <t>srodulvdrijzer</t>
  </si>
  <si>
    <t>Sat Aug 07 15:55:11 +0000 2021</t>
  </si>
  <si>
    <t>358846446</t>
  </si>
  <si>
    <t>http://pbs.twimg.com/profile_images/1417172721952337920/dWDstYAB_normal.jpg</t>
  </si>
  <si>
    <t xml:space="preserve"> 23 🦋 • ☼ ☽</t>
  </si>
  <si>
    <t>http://twitter.com/srodulvdrijzer/statuses/1424036406809305094</t>
  </si>
  <si>
    <t>1424036401423831049</t>
  </si>
  <si>
    <t>VTornari</t>
  </si>
  <si>
    <t>Sat Aug 07 15:55:10 +0000 2021</t>
  </si>
  <si>
    <t>3031326901</t>
  </si>
  <si>
    <t>http://pbs.twimg.com/profile_images/601650359640154112/tGt-Ae5e_normal.jpg</t>
  </si>
  <si>
    <t>Athens, EL</t>
  </si>
  <si>
    <t>http://twitter.com/VTornari/statuses/1424036401423831049</t>
  </si>
  <si>
    <t>1424036383749021698</t>
  </si>
  <si>
    <t>_pyroxenic</t>
  </si>
  <si>
    <t>0.598129928</t>
  </si>
  <si>
    <t>Sat Aug 07 15:55:05 +0000 2021</t>
  </si>
  <si>
    <t>1172669928673021953</t>
  </si>
  <si>
    <t>http://pbs.twimg.com/profile_images/1412186408803053569/K-QhGN0x_normal.jpg</t>
  </si>
  <si>
    <t>girl help</t>
  </si>
  <si>
    <t>http://twitter.com/_pyroxenic/statuses/1424036383749021698</t>
  </si>
  <si>
    <t>1424036382234849289</t>
  </si>
  <si>
    <t>globalvillage77</t>
  </si>
  <si>
    <t>144636118</t>
  </si>
  <si>
    <t>http://twitter.com/globalvillage77/statuses/1424036382234849289</t>
  </si>
  <si>
    <t>1424036345534636035</t>
  </si>
  <si>
    <t>miaharahalia</t>
  </si>
  <si>
    <t>Sat Aug 07 15:54:56 +0000 2021</t>
  </si>
  <si>
    <t>921223436176826370</t>
  </si>
  <si>
    <t>http://pbs.twimg.com/profile_images/1261921244359938054/1uQs9KVA_normal.jpg</t>
  </si>
  <si>
    <t>Loft</t>
  </si>
  <si>
    <t>http://twitter.com/miaharahalia/statuses/1424036345534636035</t>
  </si>
  <si>
    <t>1424036322323357699</t>
  </si>
  <si>
    <t>Sat Aug 07 15:54:51 +0000 2021</t>
  </si>
  <si>
    <t>http://twitter.com/psilouris/statuses/1424036322323357699</t>
  </si>
  <si>
    <t>1424036318951231494</t>
  </si>
  <si>
    <t>Sat Aug 07 15:54:50 +0000 2021</t>
  </si>
  <si>
    <t>http://twitter.com/PinkoJulie/statuses/1424036318951231494</t>
  </si>
  <si>
    <t>1424036296108937217</t>
  </si>
  <si>
    <t>agreekinnl</t>
  </si>
  <si>
    <t>Sat Aug 07 15:54:44 +0000 2021</t>
  </si>
  <si>
    <t>570583457</t>
  </si>
  <si>
    <t>http://pbs.twimg.com/profile_images/1336421625424646148/iCIj9-P9_normal.jpg</t>
  </si>
  <si>
    <t>The Hague, The Netherlands</t>
  </si>
  <si>
    <t>http://twitter.com/agreekinnl/statuses/1424036296108937217</t>
  </si>
  <si>
    <t>1424036286407618565</t>
  </si>
  <si>
    <t>Sofiland85</t>
  </si>
  <si>
    <t>Sat Aug 07 15:54:42 +0000 2021</t>
  </si>
  <si>
    <t>909166592159776774</t>
  </si>
  <si>
    <t>http://pbs.twimg.com/profile_images/1423519688634535936/PFQJus7Z_normal.jpg</t>
  </si>
  <si>
    <t xml:space="preserve">Αθηνα μου </t>
  </si>
  <si>
    <t>http://twitter.com/Sofiland85/statuses/1424036286407618565</t>
  </si>
  <si>
    <t>1424036279939915777</t>
  </si>
  <si>
    <t>RT @pote_pote_ksana: Άξιοι οι Ρουμάνοι που για πρώτη φορά εκτός έδρας στέλνουν βοήθεια για την Ελλάδα μας, καθ'οδόν 👏 #φωτιες #Πυρκαγια #Ευβοια #PrayForGreece #βαρυμποπη #πυρκαγιες https://t.co/mKTEE5UcwU</t>
  </si>
  <si>
    <t>Sat Aug 07 15:54:41 +0000 2021</t>
  </si>
  <si>
    <t>http://twitter.com/MiaSanMia2013/statuses/1424036279939915777</t>
  </si>
  <si>
    <t>{"hashtags":[{"text":"PrayForGreece","indices":[88,102]}],"symbols":[],"user_mentions":[],"urls":[],"media":[{"id":1424036061345423400,"id_str":"1424036061345423369","indices":[103,126],"media_url":"http://pbs.twimg.com/ext_tw_video_thumb/1424036061345423369/pu/img/xgZAgtG1iSut5zjN.jpg","media_url_https":"https://pbs.twimg.com/ext_tw_video_thumb/1424036061345423369/pu/img/xgZAgtG1iSut5zjN.jpg","url":"https://t.co/wLsD0v19q3","display_url":"pic.twitter.com/wLsD0v19q3","expanded_url":"https://twitter.com/MiaSanMia2013/status/1424036279939915777/video/1","type":"photo","sizes":{"medium":{"w":238,"h":426,"resize":"fit"},"small":{"w":238,"h":426,"resize":"fit"},"thumb":{"w":150,"h":150,"resize":"crop"},"large":{"w":238,"h":426,"resize":"fit"}}}]}</t>
  </si>
  <si>
    <t>1424036261061406725</t>
  </si>
  <si>
    <t>VKoronides</t>
  </si>
  <si>
    <t>Sat Aug 07 15:54:36 +0000 2021</t>
  </si>
  <si>
    <t>1351861465721020423</t>
  </si>
  <si>
    <t>http://pbs.twimg.com/profile_images/1358345187936845825/toUN_QuG_normal.jpg</t>
  </si>
  <si>
    <t>http://twitter.com/VKoronides/statuses/1424036261061406725</t>
  </si>
  <si>
    <t>1424036216077496320</t>
  </si>
  <si>
    <t>brokenbuck</t>
  </si>
  <si>
    <t>Η πολιτική μου προϊσταμένη ανακοίνωσε τη στήριξη της Ελλάδας για τις καταστροφικές φωτιές! #prayForGreece #φωτιες_αλληλεγγύη #helpgreece
 https://t.co/YuCqPhKj2a</t>
  </si>
  <si>
    <t>Sat Aug 07 15:54:25 +0000 2021</t>
  </si>
  <si>
    <t>994763113</t>
  </si>
  <si>
    <t>http://pbs.twimg.com/profile_images/1421790970929090565/3ofb8GYp_normal.jpg</t>
  </si>
  <si>
    <t xml:space="preserve">they/them </t>
  </si>
  <si>
    <t>http://twitter.com/brokenbuck/statuses/1424036216077496320</t>
  </si>
  <si>
    <t>1424036191838556161</t>
  </si>
  <si>
    <t>Nmonant</t>
  </si>
  <si>
    <t>RT @billiejeangr: ΡΕ ΜΑΖΕΥΤΕΤΟΝ ΡΕΕΕΕ
 Πόσο άλλο;
 #Πυρκαγια #φωτιες #ευβοια #βαρυμποπη #ΜΗΤΣΟΤΑΚΗ_ΓΑΜΙΕΣΑΙ_ΡΕ_ΜΑΛΑΚΑ #PrayForGreece https://t.co/r8317M2LZe</t>
  </si>
  <si>
    <t>Sat Aug 07 15:54:20 +0000 2021</t>
  </si>
  <si>
    <t>774779468338520064</t>
  </si>
  <si>
    <t>Shanghai, People's Republic of China</t>
  </si>
  <si>
    <t>http://twitter.com/Nmonant/statuses/1424036191838556161</t>
  </si>
  <si>
    <t>{"hashtags":[{"text":"Πυρκαγια","indices":[39,48]},{"text":"Πυροσβεστικη","indices":[49,62]},{"text":"HAF","indices":[63,67]},{"text":"PrayForGreece","indices":[69,83]},{"text":"GreeceUnderAttack","indices":[84,102]}],"symbols":[],"user_mentions":[{"screen_name":"Greeksburg","name":"Greeksburg","id":1183829323662479400,"id_str":"1183829323662479372","indices":[3,14]}],"urls":[]}</t>
  </si>
  <si>
    <t>1424036178831888386</t>
  </si>
  <si>
    <t>Top_Cottage</t>
  </si>
  <si>
    <t>RT @x_dila_x: #PrayforGreece 😔😔🙏🏻 https://t.co/vuu5c8ZRkq</t>
  </si>
  <si>
    <t>Sat Aug 07 15:54:17 +0000 2021</t>
  </si>
  <si>
    <t>1384565701885657090</t>
  </si>
  <si>
    <t>http://pbs.twimg.com/profile_images/1409548245496262658/il7_Fip1_normal.jpg</t>
  </si>
  <si>
    <t>http://twitter.com/Top_Cottage/statuses/1424036178831888386</t>
  </si>
  <si>
    <t>{"hashtags":[{"text":"FireInGreece","indices":[34,47]},{"text":"φωτια_βαρυμπομπη","indices":[115,132]},{"text":"βαρυμπομπη","indices":[135,146]},{"text":"πυρκαγια","indices":[147,156]},{"text":"Greece","indices":[158,165]},{"text":"greeceisburning","indices":[169,185]},{"text":"PrayForGreece","indices":[187,201]},{"text":"Varympompi","indices":[202,213]}],"symbols":[],"user_mentions":[{"screen_name":"kindredMsZ","name":"𝓜𝓪𝓻𝓲𝓷𝓪 𝓓𝓜𝓩 🐳 (feat. 🐥🐶)","id":1201058173865644000,"id_str":"1201058173865644032","indices":[101,112]}],"urls":[],"media":[{"id":1424036170153939000,"id_str":"1424036170153938955","indices":[214,237],"media_url":"http://pbs.twimg.com/media/E8MxWhVVUAsXU24.jpg","media_url_https":"https://pbs.twimg.com/media/E8MxWhVVUAsXU24.jpg","url":"https://t.co/urqv8VlkQZ","display_url":"pic.twitter.com/urqv8VlkQZ","expanded_url":"https://twitter.com/Top_Cottage/status/1424036178831888386/photo/1","type":"photo","sizes":{"small":{"w":680,"h":340,"resize":"fit"},"medium":{"w":900,"h":450,"resize":"fit"},"thumb":{"w":150,"h":150,"resize":"crop"},"large":{"w":900,"h":450,"resize":"fit"}}}]}</t>
  </si>
  <si>
    <t>1424036173475876871</t>
  </si>
  <si>
    <t>majenco</t>
  </si>
  <si>
    <t>RT @DCI_Morse_OXF: Η πολιτική μου προϊσταμένη ανακοίνωσε τη στήριξη της Ελλάδας για τις καταστροφικές φωτιές! #prayForGreece #φωτιες_αλληλεγγύη #helpgreece
 https://t.co/YuCqPhKj2a</t>
  </si>
  <si>
    <t>Sat Aug 07 15:54:15 +0000 2021</t>
  </si>
  <si>
    <t>30213128</t>
  </si>
  <si>
    <t>&lt;a href="http://instagram.com" rel="nofollow"&gt;Instagram&lt;/a&gt;</t>
  </si>
  <si>
    <t>http://pbs.twimg.com/profile_images/595202541618655232/dWz3FSZO_normal.jpg</t>
  </si>
  <si>
    <t>Athens ~ London around the world</t>
  </si>
  <si>
    <t>http://twitter.com/majenco/statuses/1424036173475876871</t>
  </si>
  <si>
    <t>{"hashtags":[{"text":"MuchRespect","indices":[0,12]},{"text":"AnimalsLivesMatter","indices":[13,32]},{"text":"HeSavedABunnyFromTheFire","indices":[33,58]},{"text":"Humanity","indices":[59,68]},{"text":"AnimalsLivesMatter","indices":[69,88]},{"text":"PrayForGreece","indices":[89,103]}],"symbols":[],"user_mentions":[],"urls":[{"url":"https://t.co/SPR0yyGA8q","expanded_url":"https://www.instagram.com/p/CSR2R92DzFP/?utm_medium=twitter","display_url":"instagram.com/p/CSR2R92DzFP/…","indices":[112,135]}]}</t>
  </si>
  <si>
    <t>1424036154274242561</t>
  </si>
  <si>
    <t>jaja_ninja</t>
  </si>
  <si>
    <t>RT @olethrioss: Κοινοποιήστε το γιατί κανείς δεν μίλησε για αυτόν τον ήρωα 🙏 
 #φωτια #φωτιες #εμπρησμος #εμπρησμοι #αστυνομια #ηρωας #φωτια_βαρυμπομπη #βαρυμποπη #Βαρυπομπη #ΕΛΛΑΣ #ελλαδα #PrayForGreece https://t.co/cd7wzk8ltd</t>
  </si>
  <si>
    <t>Sat Aug 07 15:54:11 +0000 2021</t>
  </si>
  <si>
    <t>1411638008206356482</t>
  </si>
  <si>
    <t>http://pbs.twimg.com/profile_images/1411638168026189825/GTriwGRy_normal.jpg</t>
  </si>
  <si>
    <t>South Korea</t>
  </si>
  <si>
    <t>http://twitter.com/jaja_ninja/statuses/1424036154274242561</t>
  </si>
  <si>
    <t>1424036151325773827</t>
  </si>
  <si>
    <t>Magdalena5225</t>
  </si>
  <si>
    <t>Sat Aug 07 15:54:10 +0000 2021</t>
  </si>
  <si>
    <t>1254763439949598720</t>
  </si>
  <si>
    <t>http://pbs.twimg.com/profile_images/1420746486732627979/M3I9y1Ir_normal.jpg</t>
  </si>
  <si>
    <t>Soria, España</t>
  </si>
  <si>
    <t>http://twitter.com/Magdalena5225/statuses/1424036151325773827</t>
  </si>
  <si>
    <t>{"hashtags":[{"text":"PrayForGreece","indices":[87,101]},{"text":"SpainwithGreece","indices":[102,118]},{"text":"43Grupo","indices":[120,128]}],"symbols":[],"user_mentions":[{"screen_name":"bea_sck","name":"Bea SÇK 💞💞🇪🇸","id":1357439312078532600,"id_str":"1357439312078532614","indices":[3,11]}],"urls":[]}</t>
  </si>
  <si>
    <t>1424036126197784579</t>
  </si>
  <si>
    <t>Sat Aug 07 15:54:04 +0000 2021</t>
  </si>
  <si>
    <t>http://twitter.com/brokenbuck/statuses/1424036126197784579</t>
  </si>
  <si>
    <t>1424036118413017089</t>
  </si>
  <si>
    <t>Bluhtack</t>
  </si>
  <si>
    <t>RT @mummy_of4_: Αυτή την κληρονομιά θα αφήσουμε στα παιδιά μας!!! 😭😭😭#PrayForGreece https://t.co/yUAtlJcc5v</t>
  </si>
  <si>
    <t>Sat Aug 07 15:54:02 +0000 2021</t>
  </si>
  <si>
    <t>749995022439714816</t>
  </si>
  <si>
    <t>http://pbs.twimg.com/profile_images/1328846238595203074/rX6ZKFK3_normal.jpg</t>
  </si>
  <si>
    <t>http://twitter.com/Bluhtack/statuses/1424036118413017089</t>
  </si>
  <si>
    <t>1424036081683607557</t>
  </si>
  <si>
    <t>katerinani104</t>
  </si>
  <si>
    <t>RT @Greeksburg: Οι αφανείς ήρωες. 🙏🇬🇷
 #Πυρκαγια #Πυροσβεστικη #HAF 
 #PrayForGreece
 #GreeceUnderAttack https://t.co/LTXSNU5LLM</t>
  </si>
  <si>
    <t>Sat Aug 07 15:53:53 +0000 2021</t>
  </si>
  <si>
    <t>4386626488</t>
  </si>
  <si>
    <t>http://pbs.twimg.com/profile_images/1332673032209526784/a6_Va0Um_normal.jpg</t>
  </si>
  <si>
    <t>Κατερίνη, Ελλάς</t>
  </si>
  <si>
    <t>http://twitter.com/katerinani104/statuses/1424036081683607557</t>
  </si>
  <si>
    <t>1424036061773246471</t>
  </si>
  <si>
    <t>pheennomz</t>
  </si>
  <si>
    <t>RT @DRagnar1991: #PrayForGreece #φωτιες #πυρκαγιες #πυροσβέστες https://t.co/QcCuoT8Y2N</t>
  </si>
  <si>
    <t>Sat Aug 07 15:53:49 +0000 2021</t>
  </si>
  <si>
    <t>1072632951035310080</t>
  </si>
  <si>
    <t>http://pbs.twimg.com/profile_images/1270432810130714625/te9m-9HM_normal.jpg</t>
  </si>
  <si>
    <t>http://twitter.com/pheennomz/statuses/1424036061773246471</t>
  </si>
  <si>
    <t>1424036020044115982</t>
  </si>
  <si>
    <t>jazz_daz</t>
  </si>
  <si>
    <t>Όλα καλά παιδιά.....
 Όλα ξαναγίνονται....
 🥺🥺🥺🥺🥺
 via @xrhstoskoufopoulos instagram
 #φωτιες #πυρκαγιες #PrayForGreece #Πυρκαγια https://t.co/hjuH0ATKIy</t>
  </si>
  <si>
    <t>61%</t>
  </si>
  <si>
    <t>Sat Aug 07 15:53:39 +0000 2021</t>
  </si>
  <si>
    <t>1131567840627240963</t>
  </si>
  <si>
    <t>http://pbs.twimg.com/profile_images/1382094301165932547/nEMujVtB_normal.jpg</t>
  </si>
  <si>
    <t>http://twitter.com/jazz_daz/statuses/1424036020044115982</t>
  </si>
  <si>
    <t>1424036004634275840</t>
  </si>
  <si>
    <t>dranisart</t>
  </si>
  <si>
    <t>RT @bea_sck: Mandamos ayuda a Grecia donde viven otro horror por los incendios
 🇪🇸🙏🇬🇷🤍🤍
 #PrayForGreece #SpainwithGreece 
 #43Grupo https://t.co/HV2xCTzB3f</t>
  </si>
  <si>
    <t>Sat Aug 07 15:53:35 +0000 2021</t>
  </si>
  <si>
    <t>2454374287</t>
  </si>
  <si>
    <t>http://pbs.twimg.com/profile_images/1416495305164529667/S9EXAAP__normal.jpg</t>
  </si>
  <si>
    <t>http://twitter.com/dranisart/statuses/1424036004634275840</t>
  </si>
  <si>
    <t>1424035936757821452</t>
  </si>
  <si>
    <t>@rosecharts @BLACKPINK Greece is burning its arson from a number o frefugees. Please #PrayForGreece</t>
  </si>
  <si>
    <t>0.606357217</t>
  </si>
  <si>
    <t>Sat Aug 07 15:53:19 +0000 2021</t>
  </si>
  <si>
    <t>http://twitter.com/mVidias/statuses/1424035936757821452</t>
  </si>
  <si>
    <t>{"hashtags":[{"text":"Μητσοτακη_γαμιεσαι","indices":[0,19]},{"text":"πουστρα_κυβερνηση","indices":[20,38]},{"text":"Πυρκαγια","indices":[39,48]},{"text":"opentv","indices":[49,56]},{"text":"Ευβοιας","indices":[57,65]},{"text":"φωτιες","indices":[66,73]},{"text":"ΜΗΤΣΟΤΑΚΗ_ΓΑΜΙΕΣΑΙ_ΡΕ_ΜΑΛΑΚΑ","indices":[74,103]},{"text":"μητσοτακη_παραιτησου","indices":[104,125]},{"text":"πυρκαγιες","indices":[126,136]},{"text":"Σκρεκας","indices":[137,145]},{"text":"Γυθειο","indices":[146,153]},{"text":"Μανη","indices":[154,159]},{"text":"βαρυμποπη","indices":[160,170]},{"text":"Ευβοια","indices":[171,178]},{"text":"αιδηψος","indices":[179,187]},{"text":"φωτια_βαρυμπομπη","indices":[188,205]},{"text":"φωτια_ευβοια","indices":[206,219]},{"text":"Μητσοτακη_καθαρμα","indices":[221,239]},{"text":"Φωκιδας","indices":[240,248]},{"text":"ΠυρκαγιαΕυβοια","indices":[249,264]},{"text":"PrayForGreece","indices":[265,279]}],"symbols":[],"user_mentions":[],"urls":[{"url":"https://t.co/iFpjHjDgr5","expanded_url":"https://twitter.com/MosaicPiece/status/1424031359375450114","display_url":"twitter.com/MosaicPiece/st…","indices":[280,303]}]}</t>
  </si>
  <si>
    <t>1424035900716158985</t>
  </si>
  <si>
    <t>antigone_______</t>
  </si>
  <si>
    <t>@AL86344373 @GreekReporter #prayForGreece</t>
  </si>
  <si>
    <t>Sat Aug 07 15:53:10 +0000 2021</t>
  </si>
  <si>
    <t>1152193987010281472</t>
  </si>
  <si>
    <t>http://pbs.twimg.com/profile_images/1371084196580634625/CsrOWUNb_normal.jpg</t>
  </si>
  <si>
    <t>http://twitter.com/antigone_______/statuses/1424035900716158985</t>
  </si>
  <si>
    <t>1424035895498481666</t>
  </si>
  <si>
    <t>psyrcho</t>
  </si>
  <si>
    <t>RT @span_nikol: #φωτια #φωτιες #Πυρκαγια #prayforGreece #ΒγαλτεΥδροφορες https://t.co/OynN2SW7U8</t>
  </si>
  <si>
    <t>Sat Aug 07 15:53:09 +0000 2021</t>
  </si>
  <si>
    <t>1008050661953597440</t>
  </si>
  <si>
    <t>http://pbs.twimg.com/profile_images/1393946179982041091/1s2DCdrE_normal.jpg</t>
  </si>
  <si>
    <t>http://twitter.com/psyrcho/statuses/1424035895498481666</t>
  </si>
  <si>
    <t>1424035894244302857</t>
  </si>
  <si>
    <t>RT @BuyukTurkHaber: 🔥Yunanistan'daki yangına ilişkin son görüntüler. 
 🚁Helikopterden çekim ; 
 ☑️ Telegramin En Popüler Haber Kanalı
 🇹🇷 @BuyukTurkHaber
 #Sondakika #greeceisburning #PrayForGreece #Yunanistan #BreakingNews https://t.co/TBNibN9oF2</t>
  </si>
  <si>
    <t>http://twitter.com/catprkjqwq/statuses/1424035894244302857</t>
  </si>
  <si>
    <t>1424035885838917637</t>
  </si>
  <si>
    <t>RT @greekmasterchef: 🆘🚒‼️: Greek Soldier provides first aid to a firefighter
  #Greece #greecefire #Forestfires #Athens #Αφιδνες #Greeks #Ευβοια #δροσοπηγη #διαγγελμα #ΛιμνηΕυβοιας #Μητσοτακη_γαμιεσαι #μητσοτακη_παραιτησου #Μητσοτακη_καθαρμα #ΝΔ_THE_END #Πυρκαγια #φωτια_βαρυμπομπη #PrayForGreece https://t.co/UHNd8gdBPe</t>
  </si>
  <si>
    <t>Sat Aug 07 15:53:07 +0000 2021</t>
  </si>
  <si>
    <t>http://twitter.com/mVidias/statuses/1424035885838917637</t>
  </si>
  <si>
    <t>{"hashtags":[{"text":"Μητσοτακη_γαμιεσαι","indices":[0,19]},{"text":"πουστρα_κυβερνηση","indices":[20,38]},{"text":"Πυρκαγια","indices":[39,48]},{"text":"opentv","indices":[49,56]},{"text":"Ευβοιας","indices":[57,65]},{"text":"φωτιες","indices":[66,73]},{"text":"ΜΗΤΣΟΤΑΚΗ_ΓΑΜΙΕΣΑΙ_ΡΕ_ΜΑΛΑΚΑ","indices":[74,103]},{"text":"μητσοτακη_παραιτησου","indices":[104,125]},{"text":"πυρκαγιες","indices":[126,136]},{"text":"Σκρεκας","indices":[137,145]},{"text":"Γυθειο","indices":[146,153]},{"text":"Μανη","indices":[154,159]},{"text":"βαρυμποπη","indices":[160,170]},{"text":"Ευβοια","indices":[171,178]},{"text":"αιδηψος","indices":[179,187]},{"text":"φωτια_βαρυμπομπη","indices":[188,205]},{"text":"φωτια_ευβοια","indices":[206,219]},{"text":"Μητσοτακη_καθαρμα","indices":[221,239]},{"text":"Φωκιδας","indices":[240,248]},{"text":"ΠυρκαγιαΕυβοια","indices":[249,264]},{"text":"PrayForGreece","indices":[265,279]}],"symbols":[],"user_mentions":[],"urls":[{"url":"https://t.co/XPbGNBOJgy","expanded_url":"https://twitter.com/jackouac/status/1424023340793139212","display_url":"twitter.com/jackouac/statu…","indices":[280,303]}]}</t>
  </si>
  <si>
    <t>1424035848404840452</t>
  </si>
  <si>
    <t>karkas1892</t>
  </si>
  <si>
    <t>Sat Aug 07 15:52:58 +0000 2021</t>
  </si>
  <si>
    <t>3206587342</t>
  </si>
  <si>
    <t>http://pbs.twimg.com/profile_images/1348396608220704777/Sj7LhtRd_normal.jpg</t>
  </si>
  <si>
    <t>Πίσω σου</t>
  </si>
  <si>
    <t>http://twitter.com/karkas1892/statuses/1424035848404840452</t>
  </si>
  <si>
    <t>1424035844483076103</t>
  </si>
  <si>
    <t>Ruud355</t>
  </si>
  <si>
    <t>RT @conmpampani: What one can say to those people? What one can say to the nature? 
 (6 August, Normalized Burned Ratio by Sentinel-2)
 #ΠυρκαγιαΕυβοια #Ευβοια #PrayForGreece https://t.co/N5jgKRfIJc</t>
  </si>
  <si>
    <t>Sat Aug 07 15:52:57 +0000 2021</t>
  </si>
  <si>
    <t>1223282705581907970</t>
  </si>
  <si>
    <t>http://pbs.twimg.com/profile_images/1315022698259636225/YLhoTv0G_normal.jpg</t>
  </si>
  <si>
    <t xml:space="preserve">περιπλανώμενος </t>
  </si>
  <si>
    <t>http://twitter.com/Ruud355/statuses/1424035844483076103</t>
  </si>
  <si>
    <t>1424035831572955140</t>
  </si>
  <si>
    <t>Khunnaiwang2048</t>
  </si>
  <si>
    <t>Greece the help is on its way, keep strong please 🥺🥺
 #PrayForGreece https://t.co/TTQZHjIpSh</t>
  </si>
  <si>
    <t>62%</t>
  </si>
  <si>
    <t>Sat Aug 07 15:52:54 +0000 2021</t>
  </si>
  <si>
    <t>864496047459926016</t>
  </si>
  <si>
    <t>http://pbs.twimg.com/profile_images/1402976160225452038/7cqMUoS6_normal.jpg</t>
  </si>
  <si>
    <t>http://twitter.com/Khunnaiwang2048/statuses/1424035831572955140</t>
  </si>
  <si>
    <t>1424035823675191298</t>
  </si>
  <si>
    <t>RT @LXrisofakis1: Καίγεται εδώ και 4 ημέρες η Ελλάδα και ο ΜΟΝΟΣ που έχει ζητήσει συγγνώμη είναι ο αρχηγός της εθνικής ομάδας πόλο‼️🙏
 Ντροπή σας #ΝΔ_THE_END 😞
 #PrayForGreece #Αφιδνες #greecefire #διαγγελμα #Ιπποκρατειο_Πολιτεια #Καπανδριτι #Πυρκαγια #opentv #Κρυονέρι #κυβερνηση_Μητσοτακη</t>
  </si>
  <si>
    <t>Sat Aug 07 15:52:52 +0000 2021</t>
  </si>
  <si>
    <t>http://twitter.com/DennisGR97/statuses/1424035823675191298</t>
  </si>
  <si>
    <t>1424035823184400393</t>
  </si>
  <si>
    <t>RT @alphamaleric: ΠΑΡΑΚΑΛΩ ΚΑΝΤΕ RETWEET 🆘🆘 #φωτια #PrayForGreece #πυρκαγια #πυρκαγιες #φωτια_βαρυμπομπη #φωτια_ευβοια #φωτιες https://t.co/9za5Wwinqg</t>
  </si>
  <si>
    <t>http://twitter.com/nakos_giannis/statuses/1424035823184400393</t>
  </si>
  <si>
    <t>{"hashtags":[],"symbols":[],"user_mentions":[{"screen_name":"LXrisofakis1","name":"Lefteris Xrisofakis","id":1354059905712480300,"id_str":"1354059905712480258","indices":[3,16]}],"urls":[]}</t>
  </si>
  <si>
    <t>1424035815571615752</t>
  </si>
  <si>
    <t>midoriturtle</t>
  </si>
  <si>
    <t>Sat Aug 07 15:52:50 +0000 2021</t>
  </si>
  <si>
    <t>146333068</t>
  </si>
  <si>
    <t>http://pbs.twimg.com/profile_images/1307491755017732096/hNxitS_H_normal.jpg</t>
  </si>
  <si>
    <t>http://twitter.com/midoriturtle/statuses/1424035815571615752</t>
  </si>
  <si>
    <t>{"hashtags":[],"symbols":[],"user_mentions":[{"screen_name":"Saral0vesLana","name":"sára🍭ᴸᴰᴿ","id":1249022066134843400,"id_str":"1249022066134843392","indices":[3,17]}],"urls":[]}</t>
  </si>
  <si>
    <t>1424035812619038720</t>
  </si>
  <si>
    <t>RT @ManosKyriacou: Κράτα Ελλάδα μου γερά! 🇬🇷
 #PrayForGreece #fires #greece https://t.co/yMU7qEpzS7</t>
  </si>
  <si>
    <t>Sat Aug 07 15:52:49 +0000 2021</t>
  </si>
  <si>
    <t>http://twitter.com/seafoamtears/statuses/1424035812619038720</t>
  </si>
  <si>
    <t>1424035799679524868</t>
  </si>
  <si>
    <t>Satdecrypter</t>
  </si>
  <si>
    <t>Sat Aug 07 15:52:46 +0000 2021</t>
  </si>
  <si>
    <t>365503489</t>
  </si>
  <si>
    <t>http://pbs.twimg.com/profile_images/512531119325982720/vWIj8WpN_normal.jpeg</t>
  </si>
  <si>
    <t>London, UK</t>
  </si>
  <si>
    <t>http://twitter.com/Satdecrypter/statuses/1424035799679524868</t>
  </si>
  <si>
    <t>{"hashtags":[{"text":"PrayForGreece","indices":[40,54]},{"text":"FiresGreece","indices":[55,67]},{"text":"USA","indices":[69,73]},{"text":"France","indices":[74,81]},{"text":"cyprus","indices":[82,89]},{"text":"croatia","indices":[90,98]},{"text":"ukraine","indices":[99,107]},{"text":"Israel","indices":[108,115]},{"text":"sweden","indices":[116,123]},{"text":"romania","indices":[124,132]}],"symbols":[],"user_mentions":[{"screen_name":"EviKoroni","name":"Evi Koroni","id":315169765,"id_str":"315169765","indices":[3,13]}],"urls":[]}</t>
  </si>
  <si>
    <t>1424035773721030657</t>
  </si>
  <si>
    <t>easyforcon</t>
  </si>
  <si>
    <t>RT @7uXZUVP8jt59eOL: Mulțumesc România !!! 🙏 #Respect #România #Greece #Athens #PrayForGreece πάνω από 110 Ρουμάνοι πυροσβέστες έρχονται για βοήθεια με σύγχρονο εξοπλισμό ! https://t.co/ReHuq8QyEl</t>
  </si>
  <si>
    <t>0.616766393</t>
  </si>
  <si>
    <t>Sat Aug 07 15:52:40 +0000 2021</t>
  </si>
  <si>
    <t>4441311742</t>
  </si>
  <si>
    <t>http://pbs.twimg.com/profile_images/1420512508280987653/BlmIFFVN_normal.jpg</t>
  </si>
  <si>
    <t>she/her | 17</t>
  </si>
  <si>
    <t>http://twitter.com/easyforcon/statuses/1424035773721030657</t>
  </si>
  <si>
    <t>1424035720797298688</t>
  </si>
  <si>
    <t>joan_knl</t>
  </si>
  <si>
    <t>Add the flag of the countries that help Greece in these difficult times.
 We thank them all! 
 #GreeceFires
 #PrayForGreece https://t.co/b2tmCJEavQ</t>
  </si>
  <si>
    <t>Sat Aug 07 15:52:27 +0000 2021</t>
  </si>
  <si>
    <t>3092520790</t>
  </si>
  <si>
    <t>http://pbs.twimg.com/profile_images/1382050501458542595/d1xZ65J7_normal.jpg</t>
  </si>
  <si>
    <t>Heraklion,Crete-Athens,Greece</t>
  </si>
  <si>
    <t>http://twitter.com/joan_knl/statuses/1424035720797298688</t>
  </si>
  <si>
    <t>{"hashtags":[{"text":"PrayForGreece","indices":[21,35]},{"text":"φωτιες","indices":[37,44]},{"text":"Πυρκαγια","indices":[45,54]},{"text":"πυρκαγιες","indices":[55,65]}],"symbols":[],"user_mentions":[{"screen_name":"konti_h","name":"H_konti","id":1111762544845340700,"id_str":"1111762544845340672","indices":[3,11]}],"urls":[{"url":"https://t.co/w6JN0UiVdu","expanded_url":"https://twitter.com/NFCC_FireChiefs/status/1423987472975925248","display_url":"twitter.com/NFCC_FireChief…","indices":[66,89]}]}</t>
  </si>
  <si>
    <t>1424035668783624194</t>
  </si>
  <si>
    <t>jinzixuans</t>
  </si>
  <si>
    <t>Another arsonist caught in the days of national fires. #Greece #PrayForGreece #FiresGreece #FireSeason2021 https://t.co/9TTwCDKiZa</t>
  </si>
  <si>
    <t>Sat Aug 07 15:52:15 +0000 2021</t>
  </si>
  <si>
    <t>1313402144435761152</t>
  </si>
  <si>
    <t>http://pbs.twimg.com/profile_images/1410419310766354433/gsx3qOwm_normal.jpg</t>
  </si>
  <si>
    <t>061918</t>
  </si>
  <si>
    <t>http://twitter.com/jinzixuans/statuses/1424035668783624194</t>
  </si>
  <si>
    <t>1424035656368541706</t>
  </si>
  <si>
    <t>Catou_25</t>
  </si>
  <si>
    <t>RT @u_kn0w_nothing: #greeceisburning #Greece #PrayForGreece #φωτιες #Πυρκαγια #μητσοτακη_παραιτησου https://t.co/IZJUpIkkxN</t>
  </si>
  <si>
    <t>Sat Aug 07 15:52:12 +0000 2021</t>
  </si>
  <si>
    <t>770953154812907524</t>
  </si>
  <si>
    <t>http://pbs.twimg.com/profile_images/1196612566157537287/4FSE6_g6_normal.jpg</t>
  </si>
  <si>
    <t>http://twitter.com/Catou_25/statuses/1424035656368541706</t>
  </si>
  <si>
    <t>1424035633832529928</t>
  </si>
  <si>
    <t>Feralwomenhaver</t>
  </si>
  <si>
    <t>RT @AtsutoUchi04: Wenn ich die Bilder aus Griechenland sehe, muss ich um Fassung ringen. Es ist einfach nur furchtbar. Europa soll doch bitte vereint helfen. 😥🕊️🇬🇷 #PrayforGreece 🙏🏻 #GreeceFires https://t.co/jQr3Zqwn0x</t>
  </si>
  <si>
    <t>Sat Aug 07 15:52:07 +0000 2021</t>
  </si>
  <si>
    <t>1291359649187475459</t>
  </si>
  <si>
    <t>http://pbs.twimg.com/profile_images/1410693696023109632/dFtUdSpJ_normal.jpg</t>
  </si>
  <si>
    <t>In your closet ;)</t>
  </si>
  <si>
    <t>http://twitter.com/Feralwomenhaver/statuses/1424035633832529928</t>
  </si>
  <si>
    <t>1424035624139452420</t>
  </si>
  <si>
    <t>1of1Gotti</t>
  </si>
  <si>
    <t>Sat Aug 07 15:52:04 +0000 2021</t>
  </si>
  <si>
    <t>446332154</t>
  </si>
  <si>
    <t>http://pbs.twimg.com/profile_images/1420252405644423171/AV5xQme1_normal.jpg</t>
  </si>
  <si>
    <t>RRude'sWorld</t>
  </si>
  <si>
    <t>http://twitter.com/1of1Gotti/statuses/1424035624139452420</t>
  </si>
  <si>
    <t>1424035572079763457</t>
  </si>
  <si>
    <t>_tommy_mitokon_</t>
  </si>
  <si>
    <t>Sat Aug 07 15:51:52 +0000 2021</t>
  </si>
  <si>
    <t>79111174</t>
  </si>
  <si>
    <t>http://pbs.twimg.com/profile_images/1413173374759571458/S9Yl3yCM_normal.png</t>
  </si>
  <si>
    <t>Japan</t>
  </si>
  <si>
    <t>http://twitter.com/_tommy_mitokon_/statuses/1424035572079763457</t>
  </si>
  <si>
    <t>1424035545987047427</t>
  </si>
  <si>
    <t>mpilitsokaila</t>
  </si>
  <si>
    <t>Sat Aug 07 15:51:46 +0000 2021</t>
  </si>
  <si>
    <t>1245758367404101634</t>
  </si>
  <si>
    <t>http://pbs.twimg.com/profile_images/1247578785647669248/WQpXVyMq_normal.jpg</t>
  </si>
  <si>
    <t>http://twitter.com/mpilitsokaila/statuses/1424035545987047427</t>
  </si>
  <si>
    <t>1424035540475674633</t>
  </si>
  <si>
    <t>dee_jiminnnn</t>
  </si>
  <si>
    <t>Sat Aug 07 15:51:44 +0000 2021</t>
  </si>
  <si>
    <t>1014661430472085504</t>
  </si>
  <si>
    <t>http://pbs.twimg.com/profile_images/1418994470633234433/Qf8G9FEG_normal.jpg</t>
  </si>
  <si>
    <t>http://twitter.com/dee_jiminnnn/statuses/1424035540475674633</t>
  </si>
  <si>
    <t>1424035540052156418</t>
  </si>
  <si>
    <t>melissaki_</t>
  </si>
  <si>
    <t>@AthanasakiYana @sandrinec558 @genevievinteuil @Mdoloresdv @Catou_25 @FTavaresMarie @VeGreece @TsantekidisC @fanfancoq @alexiskarklins @christianamark2 @MarcMarkart @Faridagrlt @YouTube @CZacharopoulou @celine_vives @nikosaliagas @doctroptard @IsabelleMirocha @ArianeGrammat @DimitraGrammat @MontparnasseL @BFleurot @NathalieTORNEL @JeanRoc50419959 @MarineBaron2 @Sabsabine09 @KLymbe13 @TouitouFred 👌
 Les photos « parlent d’elles-mêmes…📷
 Le courage face à la tâche titanesque…la souffrance et l’épuisement qui se lisent sur son visage…
  #PrayForGreece 
 🇬🇷🇫🇷💙🧿🙏 https://t.co/pO2SRcDG4O</t>
  </si>
  <si>
    <t>1342592692526723072</t>
  </si>
  <si>
    <t>http://pbs.twimg.com/profile_images/1423034137783451654/CSI_C_tc_normal.jpg</t>
  </si>
  <si>
    <t>http://twitter.com/melissaki_/statuses/1424035540052156418</t>
  </si>
  <si>
    <t>1424035539720757254</t>
  </si>
  <si>
    <t>AllStarsLA</t>
  </si>
  <si>
    <t>RT @NektariaLp: Έρχονται στην Ελλάδα να βοηθήσουν στις πυρκαγιές 110 ρουμάνοι πυροσβέστες δεν θα αφήσουμε την Ελλάδα μόνη δήλωσαν #PrayForGreece #Πυρκαγια #φωτιες 🙏🏻🇬🇷 https://t.co/Fq3QxMxkyK</t>
  </si>
  <si>
    <t>157946397</t>
  </si>
  <si>
    <t>http://pbs.twimg.com/profile_images/1410694851629359107/1gLezMbw_normal.jpg</t>
  </si>
  <si>
    <t>Piemonte, Italia</t>
  </si>
  <si>
    <t>http://twitter.com/AllStarsLA/statuses/1424035539720757254</t>
  </si>
  <si>
    <t>1424035536168267776</t>
  </si>
  <si>
    <t>cymbalinedomine</t>
  </si>
  <si>
    <t>Sat Aug 07 15:51:43 +0000 2021</t>
  </si>
  <si>
    <t>1387885838311337986</t>
  </si>
  <si>
    <t>http://pbs.twimg.com/profile_images/1410668365954301954/D1t3TCGm_normal.jpg</t>
  </si>
  <si>
    <t>he/they┊17┊ND</t>
  </si>
  <si>
    <t>http://twitter.com/cymbalinedomine/statuses/1424035536168267776</t>
  </si>
  <si>
    <t>1424035513556783107</t>
  </si>
  <si>
    <t>Sat Aug 07 15:51:38 +0000 2021</t>
  </si>
  <si>
    <t>http://twitter.com/FrozenDog14/statuses/1424035513556783107</t>
  </si>
  <si>
    <t>1424035510582923264</t>
  </si>
  <si>
    <t>ChrisTsukino</t>
  </si>
  <si>
    <t>Sat Aug 07 15:51:37 +0000 2021</t>
  </si>
  <si>
    <t>1400651289042866181</t>
  </si>
  <si>
    <t>http://pbs.twimg.com/profile_images/1400701442831290373/fiM7SJs2_normal.jpg</t>
  </si>
  <si>
    <t>http://twitter.com/ChrisTsukino/statuses/1424035510582923264</t>
  </si>
  <si>
    <t>1424035496024489987</t>
  </si>
  <si>
    <t>dracosbeech</t>
  </si>
  <si>
    <t>RT @Dekopi1: Καλημέρα σας!! Εύχομαι να σταματήσει όλο αυτό!! Καλή δύναμη σε όλους!! 🙏🙏#SaturdayVibes #PrayForGreece #πυρκαγιες https://t.co/sQGs986Vv9</t>
  </si>
  <si>
    <t>Sat Aug 07 15:51:34 +0000 2021</t>
  </si>
  <si>
    <t>1329447075470323712</t>
  </si>
  <si>
    <t>http://pbs.twimg.com/profile_images/1390001045087129602/4wxr992A_normal.jpg</t>
  </si>
  <si>
    <t>http://twitter.com/dracosbeech/statuses/1424035496024489987</t>
  </si>
  <si>
    <t>1424035484708315140</t>
  </si>
  <si>
    <t>HAwakeness</t>
  </si>
  <si>
    <t>Sat Aug 07 15:51:31 +0000 2021</t>
  </si>
  <si>
    <t>1295120046210023425</t>
  </si>
  <si>
    <t>http://pbs.twimg.com/profile_images/1295120198715019266/GUXpeFWM_normal.jpg</t>
  </si>
  <si>
    <t>http://twitter.com/HAwakeness/statuses/1424035484708315140</t>
  </si>
  <si>
    <t>1424035478156808193</t>
  </si>
  <si>
    <t>VBougioura</t>
  </si>
  <si>
    <t>Sat Aug 07 15:51:29 +0000 2021</t>
  </si>
  <si>
    <t>1013523584604655617</t>
  </si>
  <si>
    <t>http://pbs.twimg.com/profile_images/1381340619482800137/zVx5I0D6_normal.jpg</t>
  </si>
  <si>
    <t>Athens &amp; Ermioni</t>
  </si>
  <si>
    <t>http://twitter.com/VBougioura/statuses/1424035478156808193</t>
  </si>
  <si>
    <t>1424035440751824904</t>
  </si>
  <si>
    <t>J_bytheway</t>
  </si>
  <si>
    <t>RT @maRiaRistidou: #animals #Child #family #BeARealHero #ClimateCrisis #EcologicalCrisis #fires #Greece #PrayForGreece #wildfires #savetheplanet https://t.co/YZ2ObnKycO</t>
  </si>
  <si>
    <t>Sat Aug 07 15:51:21 +0000 2021</t>
  </si>
  <si>
    <t>79424576</t>
  </si>
  <si>
    <t>http://pbs.twimg.com/profile_images/1423993352404443137/ROJ7oylH_normal.jpg</t>
  </si>
  <si>
    <t xml:space="preserve"> Other Side</t>
  </si>
  <si>
    <t>http://twitter.com/J_bytheway/statuses/1424035440751824904</t>
  </si>
  <si>
    <t>1424035421676212232</t>
  </si>
  <si>
    <t>Hasesaki</t>
  </si>
  <si>
    <t>RT @olethrioss: Και μη χειρότερα #φωτιες #φωτια #εμπρησμος #εμπρησμοι #Ελλάδα #PrayForGreece https://t.co/m7GZjnc3W8</t>
  </si>
  <si>
    <t>Sat Aug 07 15:51:16 +0000 2021</t>
  </si>
  <si>
    <t>113040652</t>
  </si>
  <si>
    <t>http://pbs.twimg.com/profile_images/971637911270535168/yfCFk6fx_normal.jpg</t>
  </si>
  <si>
    <t>Tokyo</t>
  </si>
  <si>
    <t>http://twitter.com/Hasesaki/statuses/1424035421676212232</t>
  </si>
  <si>
    <t>1424035373160747011</t>
  </si>
  <si>
    <t>zPd9kgjIG8tgAfG</t>
  </si>
  <si>
    <t>Sat Aug 07 15:51:04 +0000 2021</t>
  </si>
  <si>
    <t>1354908058628059140</t>
  </si>
  <si>
    <t>http://pbs.twimg.com/profile_images/1413221954128056322/f2CcIb0s_normal.jpg</t>
  </si>
  <si>
    <t>Αθήνα  ☘️💚 14 Μαρτίου</t>
  </si>
  <si>
    <t>http://twitter.com/zPd9kgjIG8tgAfG/statuses/1424035373160747011</t>
  </si>
  <si>
    <t>1424035361777410055</t>
  </si>
  <si>
    <t>Sat Aug 07 15:51:02 +0000 2021</t>
  </si>
  <si>
    <t>http://twitter.com/christyy362/statuses/1424035361777410055</t>
  </si>
  <si>
    <t>1424035351878848518</t>
  </si>
  <si>
    <t>rizikaoikonomik</t>
  </si>
  <si>
    <t>Sat Aug 07 15:50:59 +0000 2021</t>
  </si>
  <si>
    <t>2811754866</t>
  </si>
  <si>
    <t>http://pbs.twimg.com/profile_images/511591591442518016/Pf0YnweR_normal.jpeg</t>
  </si>
  <si>
    <t>Mediterranean Sea &amp; North Sea</t>
  </si>
  <si>
    <t>http://twitter.com/rizikaoikonomik/statuses/1424035351878848518</t>
  </si>
  <si>
    <t>1424035333323243521</t>
  </si>
  <si>
    <t>angelo271014</t>
  </si>
  <si>
    <t>RT @DRagnar1991: το πρώτο δέντρο φυτεύεται από 2 15χρονα παιδιά. στην Αρχαία Ολυμπία 👏👏👏👏
 τα παιδιά η μόνη μας ελπίδα. 
 #PrayForGreece #φωτιες #πυρκαγιες #πυροσβέστες #αρχαία_ολυμπία https://t.co/s5JR0TIWLG</t>
  </si>
  <si>
    <t>Sat Aug 07 15:50:55 +0000 2021</t>
  </si>
  <si>
    <t>91166253</t>
  </si>
  <si>
    <t>http://pbs.twimg.com/profile_images/1129489107493822464/hqUgrAjT_normal.jpg</t>
  </si>
  <si>
    <t>http://twitter.com/angelo271014/statuses/1424035333323243521</t>
  </si>
  <si>
    <t>1424035267845951489</t>
  </si>
  <si>
    <t>escxinna</t>
  </si>
  <si>
    <t>Sat Aug 07 15:50:39 +0000 2021</t>
  </si>
  <si>
    <t>1269055431370047491</t>
  </si>
  <si>
    <t>http://pbs.twimg.com/profile_images/1418680622806179843/ePhwbBUM_normal.jpg</t>
  </si>
  <si>
    <t>New York</t>
  </si>
  <si>
    <t>http://twitter.com/escxinna/statuses/1424035267845951489</t>
  </si>
  <si>
    <t>1424035233071083523</t>
  </si>
  <si>
    <t>VasoArl</t>
  </si>
  <si>
    <t>Sat Aug 07 15:50:31 +0000 2021</t>
  </si>
  <si>
    <t>966706034</t>
  </si>
  <si>
    <t>http://pbs.twimg.com/profile_images/1218489506841747458/4Hh_3G13_normal.jpg</t>
  </si>
  <si>
    <t>Samos</t>
  </si>
  <si>
    <t>http://twitter.com/VasoArl/statuses/1424035233071083523</t>
  </si>
  <si>
    <t>1424035216075677700</t>
  </si>
  <si>
    <t>Sat Aug 07 15:50:27 +0000 2021</t>
  </si>
  <si>
    <t>http://twitter.com/WFzi56Qz9aFjbrP/statuses/1424035216075677700</t>
  </si>
  <si>
    <t>1424035175126679553</t>
  </si>
  <si>
    <t>Sat Aug 07 15:50:17 +0000 2021</t>
  </si>
  <si>
    <t>http://twitter.com/olethrioss/statuses/1424035175126679553</t>
  </si>
  <si>
    <t>{"hashtags":[{"text":"φωτια","indices":[0,6]},{"text":"φωτιες","indices":[7,14]},{"text":"ανωλιοσια","indices":[15,25]},{"text":"φυλης","indices":[26,32]},{"text":"καματερο","indices":[33,42]},{"text":"ιλιον","indices":[43,49]},{"text":"Πετρούπολη","indices":[50,61]},{"text":"πυρκαγιες","indices":[62,72]},{"text":"περιστερι","indices":[73,83]},{"text":"χαιδαρι","indices":[84,92]},{"text":"χαιδαριδασος","indices":[93,106]},{"text":"αγιαβαρβαρα","indices":[107,119]},{"text":"ανωκορυδαλλος","indices":[120,134]},{"text":"PrayForGreece","indices":[135,149]}],"symbols":[],"user_mentions":[],"urls":[],"media":[{"id":1424035170412372000,"id_str":"1424035170412371976","indices":[150,173],"media_url":"http://pbs.twimg.com/media/E8MwcVAXoAgimQ9.jpg","media_url_https":"https://pbs.twimg.com/media/E8MwcVAXoAgimQ9.jpg","url":"https://t.co/18DlKVipbU","display_url":"pic.twitter.com/18DlKVipbU","expanded_url":"https://twitter.com/olethrioss/status/1424035175126679553/photo/1","type":"photo","sizes":{"small":{"w":382,"h":680,"resize":"fit"},"thumb":{"w":150,"h":150,"resize":"crop"},"large":{"w":750,"h":1334,"resize":"fit"},"medium":{"w":675,"h":1200,"resize":"fit"}}}]}</t>
  </si>
  <si>
    <t>1424035174912774146</t>
  </si>
  <si>
    <t>mervn25</t>
  </si>
  <si>
    <t>954118388</t>
  </si>
  <si>
    <t>http://pbs.twimg.com/profile_images/1400237853775433728/a4cwe7Wp_normal.jpg</t>
  </si>
  <si>
    <t>Barking, London</t>
  </si>
  <si>
    <t>http://twitter.com/mervn25/statuses/1424035174912774146</t>
  </si>
  <si>
    <t>1424035165978963975</t>
  </si>
  <si>
    <t>kalypso_kalypso</t>
  </si>
  <si>
    <t>Sat Aug 07 15:50:15 +0000 2021</t>
  </si>
  <si>
    <t>552971595</t>
  </si>
  <si>
    <t>http://pbs.twimg.com/profile_images/1233788831276707845/K4XDoKmA_normal.jpg</t>
  </si>
  <si>
    <t>http://twitter.com/kalypso_kalypso/statuses/1424035165978963975</t>
  </si>
  <si>
    <t>1424035123498991620</t>
  </si>
  <si>
    <t>_bloody_mary_7</t>
  </si>
  <si>
    <t>Sat Aug 07 15:50:05 +0000 2021</t>
  </si>
  <si>
    <t>2196392576</t>
  </si>
  <si>
    <t>http://pbs.twimg.com/profile_images/1131664433074319367/UL0m2FAk_normal.png</t>
  </si>
  <si>
    <t>http://twitter.com/_bloody_mary_7/statuses/1424035123498991620</t>
  </si>
  <si>
    <t>1424035070189326339</t>
  </si>
  <si>
    <t>clown_bisexual</t>
  </si>
  <si>
    <t>Sat Aug 07 15:49:52 +0000 2021</t>
  </si>
  <si>
    <t>1387467737555865602</t>
  </si>
  <si>
    <t>http://pbs.twimg.com/profile_images/1422570798984822786/MKsJiHeN_normal.jpg</t>
  </si>
  <si>
    <t>he/they/it/twig/rain/fox/moth</t>
  </si>
  <si>
    <t>http://twitter.com/clown_bisexual/statuses/1424035070189326339</t>
  </si>
  <si>
    <t>1424035068239130625</t>
  </si>
  <si>
    <t>http://twitter.com/MiaSanMia2013/statuses/1424035068239130625</t>
  </si>
  <si>
    <t>{"hashtags":[{"text":"PrayForGreece","indices":[235,249]}],"symbols":[],"user_mentions":[],"urls":[],"media":[{"id":1424035061385547800,"id_str":"1424035061385547783","indices":[250,273],"media_url":"http://pbs.twimg.com/media/E8MwV-2WUAcC5wK.jpg","media_url_https":"https://pbs.twimg.com/media/E8MwV-2WUAcC5wK.jpg","url":"https://t.co/D2MvxYnzn5","display_url":"pic.twitter.com/D2MvxYnzn5","expanded_url":"https://twitter.com/MiaSanMia2013/status/1424035068239130625/photo/1","type":"photo","sizes":{"thumb":{"w":150,"h":150,"resize":"crop"},"large":{"w":896,"h":1440,"resize":"fit"},"small":{"w":423,"h":680,"resize":"fit"},"medium":{"w":747,"h":1200,"resize":"fit"}}}]}</t>
  </si>
  <si>
    <t>1424035057816281092</t>
  </si>
  <si>
    <t>ntora30</t>
  </si>
  <si>
    <t>Sat Aug 07 15:49:49 +0000 2021</t>
  </si>
  <si>
    <t>426577624</t>
  </si>
  <si>
    <t>http://pbs.twimg.com/profile_images/1404162355366404099/iMwT-LDz_normal.jpg</t>
  </si>
  <si>
    <t>http://twitter.com/ntora30/statuses/1424035057816281092</t>
  </si>
  <si>
    <t>1424035056910315525</t>
  </si>
  <si>
    <t>PFxdaEmSixhTLMj</t>
  </si>
  <si>
    <t>1120775378182856705</t>
  </si>
  <si>
    <t>http://pbs.twimg.com/profile_images/1120775603484090368/hKkqGcfU_normal.jpg</t>
  </si>
  <si>
    <t>Καλαμάτα</t>
  </si>
  <si>
    <t>http://twitter.com/PFxdaEmSixhTLMj/statuses/1424035056910315525</t>
  </si>
  <si>
    <t>1424035054649593861</t>
  </si>
  <si>
    <t>eliaspoulatsidi</t>
  </si>
  <si>
    <t>Sat Aug 07 15:49:48 +0000 2021</t>
  </si>
  <si>
    <t>608899763</t>
  </si>
  <si>
    <t>http://pbs.twimg.com/profile_images/599685936662913026/p4Tnm-N3_normal.jpg</t>
  </si>
  <si>
    <t xml:space="preserve">Katerini , Makedonia , Greece </t>
  </si>
  <si>
    <t>http://twitter.com/eliaspoulatsidi/statuses/1424035054649593861</t>
  </si>
  <si>
    <t>{"hashtags":[{"text":"Stop_arson_fire","indices":[0,16]},{"text":"Πυρκαγια","indices":[26,35]},{"text":"ZoomEarth","indices":[78,88]},{"text":"PrayForGreece","indices":[89,103]},{"text":"PrayForMediterranean","indices":[104,125]},{"text":"Hellas","indices":[126,133]}],"symbols":[],"user_mentions":[],"urls":[],"media":[{"id":1424035031899676700,"id_str":"1424035031899676672","indices":[134,157],"media_url":"http://pbs.twimg.com/media/E8MwURAXoAAG_sh.jpg","media_url_https":"https://pbs.twimg.com/media/E8MwURAXoAAG_sh.jpg","url":"https://t.co/3TNQX8klTA","display_url":"pic.twitter.com/3TNQX8klTA","expanded_url":"https://twitter.com/eliaspoulatsidi/status/1424035054649593861/photo/1","type":"photo","sizes":{"large":{"w":1954,"h":1110,"resize":"fit"},"thumb":{"w":150,"h":150,"resize":"crop"},"medium":{"w":1200,"h":682,"resize":"fit"},"small":{"w":680,"h":386,"resize":"fit"}}}]}</t>
  </si>
  <si>
    <t>1424035026182807552</t>
  </si>
  <si>
    <t>Sandra66270693</t>
  </si>
  <si>
    <t>Sat Aug 07 15:49:42 +0000 2021</t>
  </si>
  <si>
    <t>1385662359268642820</t>
  </si>
  <si>
    <t>http://pbs.twimg.com/profile_images/1385665520360468483/29pd3YC7_normal.jpg</t>
  </si>
  <si>
    <t>http://twitter.com/Sandra66270693/statuses/1424035026182807552</t>
  </si>
  <si>
    <t>1424035023024541706</t>
  </si>
  <si>
    <t>jonahluvr</t>
  </si>
  <si>
    <t>Sat Aug 07 15:49:41 +0000 2021</t>
  </si>
  <si>
    <t>1407511580779102210</t>
  </si>
  <si>
    <t>http://pbs.twimg.com/profile_images/1423074473163493378/FX-jKdK6_normal.jpg</t>
  </si>
  <si>
    <t>white minor</t>
  </si>
  <si>
    <t>http://twitter.com/jonahluvr/statuses/1424035023024541706</t>
  </si>
  <si>
    <t>1424035017898958857</t>
  </si>
  <si>
    <t>tsatie</t>
  </si>
  <si>
    <t>Sat Aug 07 15:49:40 +0000 2021</t>
  </si>
  <si>
    <t>31863608</t>
  </si>
  <si>
    <t>http://pbs.twimg.com/profile_images/875897996386287616/stpZukxq_normal.jpg</t>
  </si>
  <si>
    <t xml:space="preserve">Kyoto, Japan </t>
  </si>
  <si>
    <t>http://twitter.com/tsatie/statuses/1424035017898958857</t>
  </si>
  <si>
    <t>1424035003630030850</t>
  </si>
  <si>
    <t>RT @greekredcross: Για πέμπτη συνεχή ημέρα μαίνεται ο πύρινος εφιάλτης σε πολλά μέτωπα στην Ελλάδα. Οι εθελοντές μας δίνουν μάχη, στηρίζοντας το έργο της Πυροσβεστικής Υπηρεσίας. Παραμένουν δίπλα σε όλους όσους έχουν ανάγκη. 
 #hellenicredcross #volunteers 
 #prayforgreece #Ευβοια #Βαρυμπομπη https://t.co/07Gdh1ZfqM</t>
  </si>
  <si>
    <t>Sat Aug 07 15:49:36 +0000 2021</t>
  </si>
  <si>
    <t>http://twitter.com/JirMir/statuses/1424035003630030850</t>
  </si>
  <si>
    <t>{"hashtags":[{"text":"ΠυρκαγιαΕυβοια","indices":[21,36]},{"text":"πυρκαγιες","indices":[37,47]},{"text":"Πυρκαγια","indices":[48,57]},{"text":"Πυροσβεστικη","indices":[58,71]},{"text":"πυροσβεστες","indices":[72,84]},{"text":"PrayForGreece","indices":[85,99]}],"symbols":[],"user_mentions":[{"screen_name":"Mmarimar8519276","name":"Marimar👑","id":1363041903671980000,"id_str":"1363041903671980036","indices":[3,19]}],"urls":[]}</t>
  </si>
  <si>
    <t>1424034937997381634</t>
  </si>
  <si>
    <t>ri_4_4</t>
  </si>
  <si>
    <t>Sat Aug 07 15:49:21 +0000 2021</t>
  </si>
  <si>
    <t>723460094306848770</t>
  </si>
  <si>
    <t>http://pbs.twimg.com/profile_images/1166359373788131328/6TwcAeuy_normal.jpg</t>
  </si>
  <si>
    <t>http://twitter.com/ri_4_4/statuses/1424034937997381634</t>
  </si>
  <si>
    <t>1424034927272673282</t>
  </si>
  <si>
    <t>anakouskouni</t>
  </si>
  <si>
    <t>RT @PGPavlos: Greek firemen.
 #PrayForGreece https://t.co/R7sY5e6rWD</t>
  </si>
  <si>
    <t>Sat Aug 07 15:49:18 +0000 2021</t>
  </si>
  <si>
    <t>3010269285</t>
  </si>
  <si>
    <t>http://pbs.twimg.com/profile_images/620724197686423552/HAcCF35__normal.jpg</t>
  </si>
  <si>
    <t>Brussels</t>
  </si>
  <si>
    <t>http://twitter.com/anakouskouni/statuses/1424034927272673282</t>
  </si>
  <si>
    <t>1424034922226978818</t>
  </si>
  <si>
    <t>PepperAnna2</t>
  </si>
  <si>
    <t>Sat Aug 07 15:49:17 +0000 2021</t>
  </si>
  <si>
    <t>1323708111492915202</t>
  </si>
  <si>
    <t>http://pbs.twimg.com/profile_images/1411770806791716865/F6c19Pju_normal.jpg</t>
  </si>
  <si>
    <t>http://twitter.com/PepperAnna2/statuses/1424034922226978818</t>
  </si>
  <si>
    <t>1424034917948743681</t>
  </si>
  <si>
    <t>ChiseEmita</t>
  </si>
  <si>
    <t>Sat Aug 07 15:49:16 +0000 2021</t>
  </si>
  <si>
    <t>1301511141726785537</t>
  </si>
  <si>
    <t>KeiCruz_7</t>
  </si>
  <si>
    <t>1321527946402738178</t>
  </si>
  <si>
    <t>1424034385284800512</t>
  </si>
  <si>
    <t>http://pbs.twimg.com/profile_images/1422600578450997249/9ZHjNv1i_normal.jpg</t>
  </si>
  <si>
    <t xml:space="preserve">Perú </t>
  </si>
  <si>
    <t>http://twitter.com/ChiseEmita/statuses/1424034917948743681</t>
  </si>
  <si>
    <t>{"hashtags":[{"text":"PrayforGreece","indices":[40,54]},{"text":"Greece","indices":[55,62]},{"text":"greeceisburning","indices":[63,79]}],"symbols":[],"user_mentions":[{"screen_name":"KeiCruz_7","name":"Kei💎⚘","id":1301511141726785500,"id_str":"1301511141726785537","indices":[0,10]}],"urls":[]}</t>
  </si>
  <si>
    <t>1424034897635708930</t>
  </si>
  <si>
    <t>goosebumpsoup</t>
  </si>
  <si>
    <t>Sat Aug 07 15:49:11 +0000 2021</t>
  </si>
  <si>
    <t>1249793445234987008</t>
  </si>
  <si>
    <t>http://pbs.twimg.com/profile_images/1391400214011973634/wDOzdGLY_normal.jpg</t>
  </si>
  <si>
    <t>she/her | 17 | uk | AFC</t>
  </si>
  <si>
    <t>http://twitter.com/goosebumpsoup/statuses/1424034897635708930</t>
  </si>
  <si>
    <t>1424034896918503436</t>
  </si>
  <si>
    <t>EsmeEsme33</t>
  </si>
  <si>
    <t>0.624836206</t>
  </si>
  <si>
    <t>1298533376429826048</t>
  </si>
  <si>
    <t>http://pbs.twimg.com/profile_images/1302394289725546497/sL3DOwpN_normal.jpg</t>
  </si>
  <si>
    <t>http://twitter.com/EsmeEsme33/statuses/1424034896918503436</t>
  </si>
  <si>
    <t>1424034873925423104</t>
  </si>
  <si>
    <t>Moondawie</t>
  </si>
  <si>
    <t>RT @faiaki576: Τίποτα δεν είναι δεδομένο για κανέναν..Ανθρώπους και ζωάκια. #πυρκαγιες #φωτιες_αλληλεγγυη #PrayForGreece https://t.co/sDdFvxgWg1</t>
  </si>
  <si>
    <t>Sat Aug 07 15:49:05 +0000 2021</t>
  </si>
  <si>
    <t>878720361151516673</t>
  </si>
  <si>
    <t>http://pbs.twimg.com/profile_images/1371217252616376325/u_afZm4N_normal.jpg</t>
  </si>
  <si>
    <t>Amantido</t>
  </si>
  <si>
    <t>http://twitter.com/Moondawie/statuses/1424034873925423104</t>
  </si>
  <si>
    <t>1424034860855877640</t>
  </si>
  <si>
    <t>Sat Aug 07 15:49:02 +0000 2021</t>
  </si>
  <si>
    <t>http://twitter.com/copyofivy/statuses/1424034860855877640</t>
  </si>
  <si>
    <t>1424034856753893386</t>
  </si>
  <si>
    <t>Sat Aug 07 15:49:01 +0000 2021</t>
  </si>
  <si>
    <t>http://twitter.com/zeus_feed/statuses/1424034856753893386</t>
  </si>
  <si>
    <t>1424034831344668674</t>
  </si>
  <si>
    <t>bobbyMcGee48</t>
  </si>
  <si>
    <t>Sat Aug 07 15:48:55 +0000 2021</t>
  </si>
  <si>
    <t>125895657</t>
  </si>
  <si>
    <t>http://pbs.twimg.com/profile_images/1413277805735940099/fEYG6IcY_normal.jpg</t>
  </si>
  <si>
    <t>kailua, Hawaoo 🌈🏝</t>
  </si>
  <si>
    <t>http://twitter.com/bobbyMcGee48/statuses/1424034831344668674</t>
  </si>
  <si>
    <t>1424034817977507843</t>
  </si>
  <si>
    <t>BavarianApe</t>
  </si>
  <si>
    <t>Sat Aug 07 15:48:52 +0000 2021</t>
  </si>
  <si>
    <t>1300051767783292928</t>
  </si>
  <si>
    <t>http://pbs.twimg.com/profile_images/1387072740683915275/-gzuSwe8_normal.jpg</t>
  </si>
  <si>
    <t>http://twitter.com/BavarianApe/statuses/1424034817977507843</t>
  </si>
  <si>
    <t>1424034817600000002</t>
  </si>
  <si>
    <t>Mihrimah_FS</t>
  </si>
  <si>
    <t>391158536</t>
  </si>
  <si>
    <t>http://pbs.twimg.com/profile_images/1328810571312095235/W8HSzgSY_normal.jpg</t>
  </si>
  <si>
    <t>DFW, Texas</t>
  </si>
  <si>
    <t>http://twitter.com/Mihrimah_FS/statuses/1424034817600000002</t>
  </si>
  <si>
    <t>1424034812684345348</t>
  </si>
  <si>
    <t>eva_n_agnosti</t>
  </si>
  <si>
    <t>RT @IoannaT17: #PrayForGreece 😢😢😢 Mon pays brûle… Toutes mes pensées aux victimes de cette terrible tragédie 🙏🙏🙏 Mes prières vous accompagnent #greece #greecefire https://t.co/WmbJ4MlX2G</t>
  </si>
  <si>
    <t>63%</t>
  </si>
  <si>
    <t>Sat Aug 07 15:48:51 +0000 2021</t>
  </si>
  <si>
    <t>430898777</t>
  </si>
  <si>
    <t>http://pbs.twimg.com/profile_images/1300392798047350786/gbcovALG_normal.png</t>
  </si>
  <si>
    <t>http://twitter.com/eva_n_agnosti/statuses/1424034812684345348</t>
  </si>
  <si>
    <t>1424034808401997827</t>
  </si>
  <si>
    <t>Sylvie_Latina_5</t>
  </si>
  <si>
    <t>Sat Aug 07 15:48:50 +0000 2021</t>
  </si>
  <si>
    <t>1322201067061497857</t>
  </si>
  <si>
    <t>http://pbs.twimg.com/profile_images/1418218812562755599/uLszI4FC_normal.jpg</t>
  </si>
  <si>
    <t>http://twitter.com/Sylvie_Latina_5/statuses/1424034808401997827</t>
  </si>
  <si>
    <t>1424034804383862787</t>
  </si>
  <si>
    <t>linakii13</t>
  </si>
  <si>
    <t>Sat Aug 07 15:48:49 +0000 2021</t>
  </si>
  <si>
    <t>3063884483</t>
  </si>
  <si>
    <t>http://pbs.twimg.com/profile_images/1394732526653087745/I2g1FYuH_normal.jpg</t>
  </si>
  <si>
    <t>http://twitter.com/linakii13/statuses/1424034804383862787</t>
  </si>
  <si>
    <t>1424034797085630467</t>
  </si>
  <si>
    <t>yunyun26118030</t>
  </si>
  <si>
    <t>Sat Aug 07 15:48:47 +0000 2021</t>
  </si>
  <si>
    <t>1022468537267281920</t>
  </si>
  <si>
    <t>http://pbs.twimg.com/profile_images/1342499374811602946/G0KgsSKj_normal.jpg</t>
  </si>
  <si>
    <t>流体って難しい</t>
  </si>
  <si>
    <t>http://twitter.com/yunyun26118030/statuses/1424034797085630467</t>
  </si>
  <si>
    <t>{"hashtags":[{"text":"Greece","indices":[121,128]}],"symbols":[],"user_mentions":[{"screen_name":"Kiri2sim","name":"Hel🇬🇷len &amp; Spar✝️an","id":767753891689750500,"id_str":"767753891689750528","indices":[3,12]}],"urls":[]}</t>
  </si>
  <si>
    <t>1424034794724282373</t>
  </si>
  <si>
    <t>http://twitter.com/EmCorfu/statuses/1424034794724282373</t>
  </si>
  <si>
    <t>1424034770632286208</t>
  </si>
  <si>
    <t>vampwithnoteef</t>
  </si>
  <si>
    <t>Sat Aug 07 15:48:41 +0000 2021</t>
  </si>
  <si>
    <t>1395653573669793793</t>
  </si>
  <si>
    <t>http://pbs.twimg.com/profile_images/1409120365528424449/VSuzqYH1_normal.jpg</t>
  </si>
  <si>
    <t>Edtwt/vent♡20♡any prns!</t>
  </si>
  <si>
    <t>http://twitter.com/vampwithnoteef/statuses/1424034770632286208</t>
  </si>
  <si>
    <t>1424034758217064450</t>
  </si>
  <si>
    <t>drow4</t>
  </si>
  <si>
    <t>RT @belswifey_: #βαρυμπομπη #πυρκαγιες #πυρκαγια #Αφιδνες #PrayForGreece #greeceisburning #ζωα_σε_κινδυνο #ζωα #βρεθηκαν https://t.co/TmLLLkik8U</t>
  </si>
  <si>
    <t>Sat Aug 07 15:48:38 +0000 2021</t>
  </si>
  <si>
    <t>64240096</t>
  </si>
  <si>
    <t>http://pbs.twimg.com/profile_images/560904772803248128/oY27fRMM_normal.jpeg</t>
  </si>
  <si>
    <t>hellas</t>
  </si>
  <si>
    <t>http://twitter.com/drow4/statuses/1424034758217064450</t>
  </si>
  <si>
    <t>1424034748289138693</t>
  </si>
  <si>
    <t>celiarv7207</t>
  </si>
  <si>
    <t>Sat Aug 07 15:48:35 +0000 2021</t>
  </si>
  <si>
    <t>844940942478135296</t>
  </si>
  <si>
    <t>http://pbs.twimg.com/profile_images/1369266643134783490/FECckPkd_normal.jpg</t>
  </si>
  <si>
    <t>Brasil</t>
  </si>
  <si>
    <t>http://twitter.com/celiarv7207/statuses/1424034748289138693</t>
  </si>
  <si>
    <t>1424034729280552964</t>
  </si>
  <si>
    <t>softestjacob</t>
  </si>
  <si>
    <t>Sat Aug 07 15:48:31 +0000 2021</t>
  </si>
  <si>
    <t>1284061129589874693</t>
  </si>
  <si>
    <t>http://pbs.twimg.com/profile_images/1400741317127323650/YRob6euH_normal.jpg</t>
  </si>
  <si>
    <t>http://twitter.com/softestjacob/statuses/1424034729280552964</t>
  </si>
  <si>
    <t>1424034727598731267</t>
  </si>
  <si>
    <t>habitftharry</t>
  </si>
  <si>
    <t>0.628178298</t>
  </si>
  <si>
    <t>3353193443</t>
  </si>
  <si>
    <t>http://pbs.twimg.com/profile_images/1421449012729765893/agEyKOOl_normal.jpg</t>
  </si>
  <si>
    <t>louis tomlinson's ass</t>
  </si>
  <si>
    <t>http://twitter.com/habitftharry/statuses/1424034727598731267</t>
  </si>
  <si>
    <t>1424034673408229388</t>
  </si>
  <si>
    <t>RT @SarikasKostas: Το Chinook της Αεροπορίας Στρατού στη μάχη της πυρόσβεσης…#Πυρκαγια #φωτιες #πυρκαγιες #PrayForGreece https://t.co/vHFKdyFvz1</t>
  </si>
  <si>
    <t>Sat Aug 07 15:48:18 +0000 2021</t>
  </si>
  <si>
    <t>http://twitter.com/anipotakti05/statuses/1424034673408229388</t>
  </si>
  <si>
    <t>1424034647453863944</t>
  </si>
  <si>
    <t>pizzahoot1</t>
  </si>
  <si>
    <t>Sat Aug 07 15:48:11 +0000 2021</t>
  </si>
  <si>
    <t>1240828542260260869</t>
  </si>
  <si>
    <t>http://pbs.twimg.com/profile_images/1392559093995483145/vy5H2Q-s_normal.jpg</t>
  </si>
  <si>
    <t>17, he/xim</t>
  </si>
  <si>
    <t>http://twitter.com/pizzahoot1/statuses/1424034647453863944</t>
  </si>
  <si>
    <t>1424034646753480711</t>
  </si>
  <si>
    <t>bangsonyeontan</t>
  </si>
  <si>
    <t>349025752</t>
  </si>
  <si>
    <t>http://pbs.twimg.com/profile_images/1406542119796346881/njjm4Q6E_normal.jpg</t>
  </si>
  <si>
    <t>@ Namjoon’s Dimple^ She/Her 24</t>
  </si>
  <si>
    <t>http://twitter.com/bangsonyeontan/statuses/1424034646753480711</t>
  </si>
  <si>
    <t>{"hashtags":[{"text":"volunteer","indices":[110,120]},{"text":"forest","indices":[121,128]},{"text":"firefighter","indices":[129,141]}],"symbols":[],"user_mentions":[{"screen_name":"Top_Cottage","name":"Aum","id":1384565701885657000,"id_str":"1384565701885657090","indices":[3,15]}],"urls":[]}</t>
  </si>
  <si>
    <t>1424034615367372805</t>
  </si>
  <si>
    <t>REKlENBY</t>
  </si>
  <si>
    <t>Sat Aug 07 15:48:04 +0000 2021</t>
  </si>
  <si>
    <t>1316991102923075584</t>
  </si>
  <si>
    <t>http://pbs.twimg.com/profile_images/1424024030219145225/7yqGZbzD_normal.jpg</t>
  </si>
  <si>
    <t>bun xe any ❆ 17 yo</t>
  </si>
  <si>
    <t>http://twitter.com/REKlENBY/statuses/1424034615367372805</t>
  </si>
  <si>
    <t>1424034608971137027</t>
  </si>
  <si>
    <t>KingJiyongx</t>
  </si>
  <si>
    <t>Sat Aug 07 15:48:02 +0000 2021</t>
  </si>
  <si>
    <t>1269142741990232064</t>
  </si>
  <si>
    <t>http://pbs.twimg.com/profile_images/1423329108776394758/hVyppOTJ_normal.jpg</t>
  </si>
  <si>
    <t>#she/her ♡</t>
  </si>
  <si>
    <t>http://twitter.com/KingJiyongx/statuses/1424034608971137027</t>
  </si>
  <si>
    <t>{"hashtags":[{"text":"μητσοτακη_παραιτησου","indices":[29,50]},{"text":"ΜΗΤΣΟΤΑΚΗ_ΓΑΜΙΕΣΑΙ_ΡΕ_ΜΑΛΑΚΑ","indices":[74,103]},{"text":"PrayForGreece","indices":[104,118]}],"symbols":[],"user_mentions":[],"urls":[],"media":[{"id":1424034527106773000,"id_str":"1424034527106773001","indices":[119,142],"media_url":"http://pbs.twimg.com/ext_tw_video_thumb/1424034527106773001/pu/img/xd0PbCvk__kyVvC2.jpg","media_url_https":"https://pbs.twimg.com/ext_tw_video_thumb/1424034527106773001/pu/img/xd0PbCvk__kyVvC2.jpg","url":"https://t.co/gQa0qj6Cdl","display_url":"pic.twitter.com/gQa0qj6Cdl","expanded_url":"https://twitter.com/KingJiyongx/status/1424034608971137027/video/1","type":"photo","sizes":{"thumb":{"w":150,"h":150,"resize":"crop"},"small":{"w":383,"h":680,"resize":"fit"},"large":{"w":576,"h":1024,"resize":"fit"},"medium":{"w":576,"h":1024,"resize":"fit"}}}]}</t>
  </si>
  <si>
    <t>1424034607461187584</t>
  </si>
  <si>
    <t>http://twitter.com/bangsonyeontan/statuses/1424034607461187584</t>
  </si>
  <si>
    <t>1424034598053421060</t>
  </si>
  <si>
    <t>Sat Aug 07 15:48:00 +0000 2021</t>
  </si>
  <si>
    <t>http://twitter.com/vampwithnoteef/statuses/1424034598053421060</t>
  </si>
  <si>
    <t>1424034587961876491</t>
  </si>
  <si>
    <t>nanasroomie</t>
  </si>
  <si>
    <t>Sat Aug 07 15:47:57 +0000 2021</t>
  </si>
  <si>
    <t>1183148585719943169</t>
  </si>
  <si>
    <t>http://pbs.twimg.com/profile_images/1422297367437582337/EgAMnNd0_normal.jpg</t>
  </si>
  <si>
    <t>any pronouns</t>
  </si>
  <si>
    <t>http://twitter.com/nanasroomie/statuses/1424034587961876491</t>
  </si>
  <si>
    <t>1424034587693527040</t>
  </si>
  <si>
    <t>TypeOPositive8</t>
  </si>
  <si>
    <t>1335887626872696832</t>
  </si>
  <si>
    <t>http://pbs.twimg.com/profile_images/1409593522030788615/F6mEQ8nI_normal.jpg</t>
  </si>
  <si>
    <t xml:space="preserve"> Düsseldorf, Naxos, Salonica</t>
  </si>
  <si>
    <t>http://twitter.com/TypeOPositive8/statuses/1424034587693527040</t>
  </si>
  <si>
    <t>1424034578793213958</t>
  </si>
  <si>
    <t>man_krip</t>
  </si>
  <si>
    <t>0.628845751</t>
  </si>
  <si>
    <t>Sat Aug 07 15:47:55 +0000 2021</t>
  </si>
  <si>
    <t>2759114062</t>
  </si>
  <si>
    <t>http://twitter.com/man_krip/statuses/1424034578793213958</t>
  </si>
  <si>
    <t>1424034568559005698</t>
  </si>
  <si>
    <t>blublu21_</t>
  </si>
  <si>
    <t>RT @NereaG11: @AnaPaul96065645 @EnginSpain @FatmagulEspana @juliana_cabo @FansAkyrekMxic1 @AkyurekForEver @anamariaEARNKK @DearKerim @SoulNav1 @marthar290766 @MVictoriaFigue1 @zulemadifrances @PilyAkyurekOzci @kubra00_07 @PiniSylvia @malucinefila @lidiasofia53 @Sory97240989 @Terka_36 @TamaraPerezRos1 @EnginAkyurekRD @80M2018 @Patry1015 @Maria90116652 @bezsuzska @akyurekmi Buen y maravilloso día de sábado querida amiga Ana Paula y Enginfans. 
 Bendiciones y salud desde España a Brasil🙅‍♀️🙅‍♀️🙅‍♀️❤❤❤🇪🇸🇧🇷❤❤❤💐💐💐😷😷😷 #EnginAkyürek #PrayForTurkey #PrayForGreece #SpainwithTurkey https://t.co/G1rvEdLcKb</t>
  </si>
  <si>
    <t>Sat Aug 07 15:47:53 +0000 2021</t>
  </si>
  <si>
    <t>846097195640197120</t>
  </si>
  <si>
    <t>http://pbs.twimg.com/profile_images/1421146042863702019/UL9pduEW_normal.jpg</t>
  </si>
  <si>
    <t>http://twitter.com/blublu21_/statuses/1424034568559005698</t>
  </si>
  <si>
    <t>1424034565832814593</t>
  </si>
  <si>
    <t>horansfilms</t>
  </si>
  <si>
    <t>Sat Aug 07 15:47:52 +0000 2021</t>
  </si>
  <si>
    <t>1259802764756029440</t>
  </si>
  <si>
    <t>http://pbs.twimg.com/profile_images/1421439976437395456/S-LSQ6N-_normal.jpg</t>
  </si>
  <si>
    <t xml:space="preserve">anne :D | she!her | leo ◞♡° </t>
  </si>
  <si>
    <t>http://twitter.com/horansfilms/statuses/1424034565832814593</t>
  </si>
  <si>
    <t>1424034537097605122</t>
  </si>
  <si>
    <t>millionmlsaway</t>
  </si>
  <si>
    <t>RT @G_Lateralus: Ευχαριστούμε Κατερίνα Ιωαννίδου!
 #Πυρκαγια #Ροβιες #opentv #φωτιες #Ευβοια #βαρυμποπη #PrayForGreece #ΛιμνηΕυβοιας https://t.co/4RstLK8epa</t>
  </si>
  <si>
    <t>Sat Aug 07 15:47:45 +0000 2021</t>
  </si>
  <si>
    <t>828604363685900288</t>
  </si>
  <si>
    <t>http://pbs.twimg.com/profile_images/1305281610342948871/odF8rORr_normal.jpg</t>
  </si>
  <si>
    <t>http://twitter.com/millionmlsaway/statuses/1424034537097605122</t>
  </si>
  <si>
    <t>1424034496249217024</t>
  </si>
  <si>
    <t>paxnik4</t>
  </si>
  <si>
    <t>Sat Aug 07 15:47:35 +0000 2021</t>
  </si>
  <si>
    <t>1315692001703219200</t>
  </si>
  <si>
    <t>http://pbs.twimg.com/profile_images/1351217146337103875/19T-zCxZ_normal.jpg</t>
  </si>
  <si>
    <t>http://twitter.com/paxnik4/statuses/1424034496249217024</t>
  </si>
  <si>
    <t>1424034483733467144</t>
  </si>
  <si>
    <t>Sat Aug 07 15:47:32 +0000 2021</t>
  </si>
  <si>
    <t>http://twitter.com/8fy78wsataGLt3B/statuses/1424034483733467144</t>
  </si>
  <si>
    <t>1424034474887634946</t>
  </si>
  <si>
    <t>marthas_choices</t>
  </si>
  <si>
    <t>Sat Aug 07 15:47:30 +0000 2021</t>
  </si>
  <si>
    <t>1166425652821708803</t>
  </si>
  <si>
    <t>http://pbs.twimg.com/profile_images/1416480866713448461/FHLf_mvz_normal.jpg</t>
  </si>
  <si>
    <t>where my💜and mind goes first</t>
  </si>
  <si>
    <t>http://twitter.com/marthas_choices/statuses/1424034474887634946</t>
  </si>
  <si>
    <t>{"hashtags":[{"text":"φωτιες","indices":[118,125]},{"text":"Πυρκαγια","indices":[126,135]}],"symbols":[],"user_mentions":[{"screen_name":"pote_pote_ksana","name":"Σωσω Παπαδημα🐉🐾","id":859162321935118300,"id_str":"859162321935118338","indices":[3,19]}],"urls":[]}</t>
  </si>
  <si>
    <t>1424034460186595334</t>
  </si>
  <si>
    <t>aprilkepnr</t>
  </si>
  <si>
    <t>Sat Aug 07 15:47:27 +0000 2021</t>
  </si>
  <si>
    <t>1220472569519923201</t>
  </si>
  <si>
    <t>http://pbs.twimg.com/profile_images/1421498643845107713/VBkrlBA-_normal.jpg</t>
  </si>
  <si>
    <t>http://twitter.com/aprilkepnr/statuses/1424034460186595334</t>
  </si>
  <si>
    <t>1424034446622306308</t>
  </si>
  <si>
    <t>elena17575</t>
  </si>
  <si>
    <t>RT @L_Team10: #PrayForGreece https://t.co/KzSaiw76yN</t>
  </si>
  <si>
    <t>Sat Aug 07 15:47:24 +0000 2021</t>
  </si>
  <si>
    <t>3092764391</t>
  </si>
  <si>
    <t>http://pbs.twimg.com/profile_images/1355217950731546632/pINx1UNE_normal.jpg</t>
  </si>
  <si>
    <t>http://twitter.com/elena17575/statuses/1424034446622306308</t>
  </si>
  <si>
    <t>1424034432843927556</t>
  </si>
  <si>
    <t>46spiros</t>
  </si>
  <si>
    <t>0.631619513</t>
  </si>
  <si>
    <t>Sat Aug 07 15:47:20 +0000 2021</t>
  </si>
  <si>
    <t>1376557556</t>
  </si>
  <si>
    <t>http://pbs.twimg.com/profile_images/1369570195459747842/GYFji0ra_normal.jpg</t>
  </si>
  <si>
    <t>http://twitter.com/46spiros/statuses/1424034432843927556</t>
  </si>
  <si>
    <t>1424034421833883657</t>
  </si>
  <si>
    <t>HulsRianne</t>
  </si>
  <si>
    <t>#lithuania:1️⃣0️⃣0️⃣👨‍🚒
 #Greece #greeceisburning #GreeceFires #GreeceUnderAttack #greeceonfire #PrayForGreece #Fires #EU #Europe</t>
  </si>
  <si>
    <t>Sat Aug 07 15:47:18 +0000 2021</t>
  </si>
  <si>
    <t>2912743839</t>
  </si>
  <si>
    <t>http://pbs.twimg.com/profile_images/1399442629859889160/r5oa9Bgc_normal.jpg</t>
  </si>
  <si>
    <t xml:space="preserve">The local emo bar </t>
  </si>
  <si>
    <t>http://twitter.com/HulsRianne/statuses/1424034421833883657</t>
  </si>
  <si>
    <t>1424034413537529860</t>
  </si>
  <si>
    <t>RT @AthinaNst: Κάντε ένα retweet παρακαλωω!
 #opentv #πυρκαγιες #Πυρκαγια #φωτια #φωτιες #ΛιμνηΕυβοιας #Γυθειο #ΒορειαΕυβοια #φωτια_βαρυμπομπη #PrayForGreece https://t.co/owCFj9nOx2</t>
  </si>
  <si>
    <t>Sat Aug 07 15:47:16 +0000 2021</t>
  </si>
  <si>
    <t>http://twitter.com/vampwithnoteef/statuses/1424034413537529860</t>
  </si>
  <si>
    <t>1424034405757108225</t>
  </si>
  <si>
    <t>apollonveperik1</t>
  </si>
  <si>
    <t>Sat Aug 07 15:47:14 +0000 2021</t>
  </si>
  <si>
    <t>1373267922798403584</t>
  </si>
  <si>
    <t>http://pbs.twimg.com/profile_images/1420819234771324929/vH_qAxKd_normal.jpg</t>
  </si>
  <si>
    <t>http://twitter.com/apollonveperik1/statuses/1424034405757108225</t>
  </si>
  <si>
    <t>1424034401889947651</t>
  </si>
  <si>
    <t>efi_psomopoulou</t>
  </si>
  <si>
    <t>Sat Aug 07 15:47:13 +0000 2021</t>
  </si>
  <si>
    <t>965628820597374976</t>
  </si>
  <si>
    <t>http://pbs.twimg.com/profile_images/1382744359175655424/5YTsfMul_normal.jpg</t>
  </si>
  <si>
    <t>Bristol, England</t>
  </si>
  <si>
    <t>http://twitter.com/efi_psomopoulou/statuses/1424034401889947651</t>
  </si>
  <si>
    <t>Sat Aug 07 15:47:09 +0000 2021</t>
  </si>
  <si>
    <t>http://pbs.twimg.com/profile_images/1421162724688543745/Gz4LnzhZ_normal.jpg</t>
  </si>
  <si>
    <t xml:space="preserve">Puerto Rico 🇵🇷 </t>
  </si>
  <si>
    <t>http://twitter.com/KeiCruz_7/statuses/1424034385284800512</t>
  </si>
  <si>
    <t>{"hashtags":[{"text":"PrayforGreece","indices":[12,26]},{"text":"Greece","indices":[27,34]},{"text":"greeceisburning","indices":[35,51]}],"symbols":[],"user_mentions":[],"urls":[{"url":"https://t.co/TH01cAwPRp","expanded_url":"https://twitter.com/disclosetv/status/1423781858391822336","display_url":"twitter.com/disclosetv/sta…","indices":[52,75]}]}</t>
  </si>
  <si>
    <t>1424034384441663488</t>
  </si>
  <si>
    <t>http://twitter.com/AlexandraGaratz/statuses/1424034384441663488</t>
  </si>
  <si>
    <t>{"hashtags":[{"text":"greeceisburning","indices":[47,63]},{"text":"GreeceUnderAttack","indices":[64,82]},{"text":"PrayForGreece","indices":[83,97]},{"text":"πυρκαγιά","indices":[98,107]},{"text":"ClimateCrisis","indices":[108,122]},{"text":"climatechange","indices":[123,137]}],"symbols":[],"user_mentions":[{"screen_name":"sweetnergrande2","name":"sweetenergrande","id":1253697404253028400,"id_str":"1253697404253028352","indices":[3,19]}],"urls":[]}</t>
  </si>
  <si>
    <t>1424034374094307334</t>
  </si>
  <si>
    <t>etchames</t>
  </si>
  <si>
    <t>Sat Aug 07 15:47:06 +0000 2021</t>
  </si>
  <si>
    <t>795895790145273856</t>
  </si>
  <si>
    <t>http://pbs.twimg.com/profile_images/1423318074086801411/_geUhJpa_normal.jpg</t>
  </si>
  <si>
    <t>PayS BasquE</t>
  </si>
  <si>
    <t>http://twitter.com/etchames/statuses/1424034374094307334</t>
  </si>
  <si>
    <t>1424034348727107587</t>
  </si>
  <si>
    <t>mami_tanaka</t>
  </si>
  <si>
    <t>Sat Aug 07 15:47:00 +0000 2021</t>
  </si>
  <si>
    <t>372678643</t>
  </si>
  <si>
    <t>http://pbs.twimg.com/profile_images/823552433565536259/x40xhK0f_normal.jpg</t>
  </si>
  <si>
    <t>http://twitter.com/mami_tanaka/statuses/1424034348727107587</t>
  </si>
  <si>
    <t>1424034326509916161</t>
  </si>
  <si>
    <t>U_dioica</t>
  </si>
  <si>
    <t>Sat Aug 07 15:46:55 +0000 2021</t>
  </si>
  <si>
    <t>440883812</t>
  </si>
  <si>
    <t>http://pbs.twimg.com/profile_images/876440056604631040/KwWK3DDF_normal.jpg</t>
  </si>
  <si>
    <t>http://twitter.com/U_dioica/statuses/1424034326509916161</t>
  </si>
  <si>
    <t>1424034313537003524</t>
  </si>
  <si>
    <t>Sat Aug 07 15:46:52 +0000 2021</t>
  </si>
  <si>
    <t>http://twitter.com/PinkoJulie/statuses/1424034313537003524</t>
  </si>
  <si>
    <t>1424034304636727302</t>
  </si>
  <si>
    <t>Sat Aug 07 15:46:50 +0000 2021</t>
  </si>
  <si>
    <t>http://twitter.com/tetradioxhmeias/statuses/1424034304636727302</t>
  </si>
  <si>
    <t>1424034262420971525</t>
  </si>
  <si>
    <t>Sat Aug 07 15:46:40 +0000 2021</t>
  </si>
  <si>
    <t>http://twitter.com/EmCorfu/statuses/1424034262420971525</t>
  </si>
  <si>
    <t>1424034213326639104</t>
  </si>
  <si>
    <t>Stelios_fx</t>
  </si>
  <si>
    <t>Sat Aug 07 15:46:28 +0000 2021</t>
  </si>
  <si>
    <t>223166054</t>
  </si>
  <si>
    <t>http://pbs.twimg.com/profile_images/588263266087907328/xuVuT6EB_normal.jpg</t>
  </si>
  <si>
    <t>http://twitter.com/Stelios_fx/statuses/1424034213326639104</t>
  </si>
  <si>
    <t>1424034192736796673</t>
  </si>
  <si>
    <t>nikiluvkkeut</t>
  </si>
  <si>
    <t>Sat Aug 07 15:46:23 +0000 2021</t>
  </si>
  <si>
    <t>1321887058412113920</t>
  </si>
  <si>
    <t>http://pbs.twimg.com/profile_images/1412402868397686789/q27_yWJD_normal.jpg</t>
  </si>
  <si>
    <t>she!her / 06 / 🇬🇷🇷🇴</t>
  </si>
  <si>
    <t>http://twitter.com/nikiluvkkeut/statuses/1424034192736796673</t>
  </si>
  <si>
    <t>1424034182980947968</t>
  </si>
  <si>
    <t>tatanarathecat</t>
  </si>
  <si>
    <t>Sat Aug 07 15:46:21 +0000 2021</t>
  </si>
  <si>
    <t>1179482432740966401</t>
  </si>
  <si>
    <t>http://pbs.twimg.com/profile_images/1423726039151353859/TUNaLU7V_normal.jpg</t>
  </si>
  <si>
    <t xml:space="preserve">North East England </t>
  </si>
  <si>
    <t>http://twitter.com/tatanarathecat/statuses/1424034182980947968</t>
  </si>
  <si>
    <t>1424034169106145287</t>
  </si>
  <si>
    <t>genevievinteuil</t>
  </si>
  <si>
    <t>Sat Aug 07 15:46:17 +0000 2021</t>
  </si>
  <si>
    <t>46665191</t>
  </si>
  <si>
    <t>http://pbs.twimg.com/profile_images/1394778345884295168/cxCDEU-X_normal.jpg</t>
  </si>
  <si>
    <t>Paris ou la Normandie</t>
  </si>
  <si>
    <t>http://twitter.com/genevievinteuil/statuses/1424034169106145287</t>
  </si>
  <si>
    <t>{"hashtags":[{"text":"PrayForGreece","indices":[0,14]}],"symbols":[],"user_mentions":[],"urls":[{"url":"https://t.co/JJuMf3WMlm","expanded_url":"https://twitter.com/FranceenGrece/status/1423956107609919488","display_url":"twitter.com/FranceenGrece/…","indices":[15,38]}],"media":[{"id":1424034166392426500,"id_str":"1424034166392426501","indices":[39,62],"media_url":"http://pbs.twimg.com/media/E8Mvh4vXEAUS2H_.jpg","media_url_https":"https://pbs.twimg.com/media/E8Mvh4vXEAUS2H_.jpg","url":"https://t.co/ivwjvQZtIv","display_url":"pic.twitter.com/ivwjvQZtIv","expanded_url":"https://twitter.com/genevievinteuil/status/1424034169106145287/photo/1","type":"photo","sizes":{"thumb":{"w":150,"h":150,"resize":"crop"},"small":{"w":666,"h":680,"resize":"fit"},"medium":{"w":1044,"h":1066,"resize":"fit"},"large":{"w":1044,"h":1066,"resize":"fit"}}}]}</t>
  </si>
  <si>
    <t>1424034144036720642</t>
  </si>
  <si>
    <t>sofdlovesbsb</t>
  </si>
  <si>
    <t>Sat Aug 07 15:46:11 +0000 2021</t>
  </si>
  <si>
    <t>21479387</t>
  </si>
  <si>
    <t>http://pbs.twimg.com/profile_images/999348133376110592/4zVSrM5z_normal.jpg</t>
  </si>
  <si>
    <t xml:space="preserve">Toronto Canada </t>
  </si>
  <si>
    <t>http://twitter.com/sofdlovesbsb/statuses/1424034144036720642</t>
  </si>
  <si>
    <t>{"hashtags":[{"text":"PrayforGreece","indices":[20,34]}],"symbols":[],"user_mentions":[],"urls":[{"url":"https://t.co/UEumTzmXFG","expanded_url":"https://twitter.com/BBCWorld/status/1424032964980219905","display_url":"twitter.com/BBCWorld/statu…","indices":[35,58]}]}</t>
  </si>
  <si>
    <t>1424034117528821760</t>
  </si>
  <si>
    <t>Mpampismpampou1</t>
  </si>
  <si>
    <t>Sat Aug 07 15:46:05 +0000 2021</t>
  </si>
  <si>
    <t>1161698616031043584</t>
  </si>
  <si>
    <t>http://pbs.twimg.com/profile_images/1162327312827916289/TFNGiUGt_normal.jpg</t>
  </si>
  <si>
    <t>http://twitter.com/Mpampismpampou1/statuses/1424034117528821760</t>
  </si>
  <si>
    <t>1424034110960373769</t>
  </si>
  <si>
    <t>AriMSura</t>
  </si>
  <si>
    <t>Sat Aug 07 15:46:03 +0000 2021</t>
  </si>
  <si>
    <t>3450748813</t>
  </si>
  <si>
    <t>http://pbs.twimg.com/profile_images/1417672492685004805/HehWj5qr_normal.jpg</t>
  </si>
  <si>
    <t>🇱🇧🇸🇪 (she/her)</t>
  </si>
  <si>
    <t>http://twitter.com/AriMSura/statuses/1424034110960373769</t>
  </si>
  <si>
    <t>1424034104044105733</t>
  </si>
  <si>
    <t>G0THICDABI</t>
  </si>
  <si>
    <t>Sat Aug 07 15:46:02 +0000 2021</t>
  </si>
  <si>
    <t>1365656799492378628</t>
  </si>
  <si>
    <t>http://pbs.twimg.com/profile_images/1422971625369124865/Km7caB_n_normal.jpg</t>
  </si>
  <si>
    <t>%NOT SPOILER FREE%</t>
  </si>
  <si>
    <t>http://twitter.com/G0THICDABI/statuses/1424034104044105733</t>
  </si>
  <si>
    <t>1424034057730633733</t>
  </si>
  <si>
    <t>schizos4dwt</t>
  </si>
  <si>
    <t>Sat Aug 07 15:45:51 +0000 2021</t>
  </si>
  <si>
    <t>1324888678066499584</t>
  </si>
  <si>
    <t>http://pbs.twimg.com/profile_images/1389438531609800705/rCAVMpOJ_normal.jpg</t>
  </si>
  <si>
    <t>he/they/she | dttwt/gluetwt</t>
  </si>
  <si>
    <t>http://twitter.com/schizos4dwt/statuses/1424034057730633733</t>
  </si>
  <si>
    <t>1424034023974838275</t>
  </si>
  <si>
    <t>nikatapi</t>
  </si>
  <si>
    <t>Sat Aug 07 15:45:43 +0000 2021</t>
  </si>
  <si>
    <t>102632814</t>
  </si>
  <si>
    <t>http://pbs.twimg.com/profile_images/1306606438605901825/M4jp-YMv_normal.jpg</t>
  </si>
  <si>
    <t>http://twitter.com/nikatapi/statuses/1424034023974838275</t>
  </si>
  <si>
    <t>1424034010913669123</t>
  </si>
  <si>
    <t>Sat Aug 07 15:45:40 +0000 2021</t>
  </si>
  <si>
    <t>http://twitter.com/marthas_choices/statuses/1424034010913669123</t>
  </si>
  <si>
    <t>{"hashtags":[],"symbols":[],"user_mentions":[{"screen_name":"DINOTEI1","name":"⟭⟬ ᴮᴱ🪐 Queen Dina⁷ 🧈 ⟬⟭","id":1103960765181112300,"id_str":"1103960765181112321","indices":[3,12]}],"urls":[]}</t>
  </si>
  <si>
    <t>1424033976671424516</t>
  </si>
  <si>
    <t>konti_h</t>
  </si>
  <si>
    <t>Sat Aug 07 15:45:31 +0000 2021</t>
  </si>
  <si>
    <t>1111762544845340672</t>
  </si>
  <si>
    <t>http://pbs.twimg.com/profile_images/1415940762018197507/6Yo6dMYH_normal.jpg</t>
  </si>
  <si>
    <t xml:space="preserve"> 🇬🇷 🇬🇧 </t>
  </si>
  <si>
    <t>http://twitter.com/konti_h/statuses/1424033976671424516</t>
  </si>
  <si>
    <t>{"hashtags":[{"text":"PrayForGreece","indices":[8,22]},{"text":"φωτιες","indices":[24,31]},{"text":"Πυρκαγια","indices":[32,41]},{"text":"πυρκαγιες","indices":[42,52]}],"symbols":[],"user_mentions":[],"urls":[{"url":"https://t.co/w6JN0UiVdu","expanded_url":"https://twitter.com/NFCC_FireChiefs/status/1423987472975925248","display_url":"twitter.com/NFCC_FireChief…","indices":[53,76]}]}</t>
  </si>
  <si>
    <t>1424033975098564610</t>
  </si>
  <si>
    <t>AggelinaZoudi</t>
  </si>
  <si>
    <t>0.632836938</t>
  </si>
  <si>
    <t>455635244</t>
  </si>
  <si>
    <t>http://pbs.twimg.com/profile_images/2811029645/7025becf4d8aceeb571de88bf87108d5_normal.jpeg</t>
  </si>
  <si>
    <t>Greece,Athens</t>
  </si>
  <si>
    <t>http://twitter.com/AggelinaZoudi/statuses/1424033975098564610</t>
  </si>
  <si>
    <t>1424033963585249287</t>
  </si>
  <si>
    <t>Aggeliki_1983</t>
  </si>
  <si>
    <t>Sat Aug 07 15:45:28 +0000 2021</t>
  </si>
  <si>
    <t>3044726218</t>
  </si>
  <si>
    <t>http://pbs.twimg.com/profile_images/1281636664369188864/nyK5knGt_normal.jpg</t>
  </si>
  <si>
    <t>http://twitter.com/Aggeliki_1983/statuses/1424033963585249287</t>
  </si>
  <si>
    <t>{"hashtags":[{"text":"Πυρκαγια","indices":[111,120]},{"text":"Ιστιαια","indices":[121,129]},{"text":"PrayForGreece","indices":[130,144]},{"text":"Ευβοια","indices":[145,152]},{"text":"ηλεια","indices":[153,159]},{"text":"ΜΗΤΣΟΤΑΚΗ_ΓΑΜΙΕΣΑΙ_ΡΕ_ΜΑΛΑΚΑ","indices":[160,189]},{"text":"μητσοτακη_παραιτησου","indices":[190,211]}],"symbols":[],"user_mentions":[],"urls":[]}</t>
  </si>
  <si>
    <t>1424033953787392008</t>
  </si>
  <si>
    <t>Sat Aug 07 15:45:26 +0000 2021</t>
  </si>
  <si>
    <t>http://twitter.com/BettotoS13/statuses/1424033953787392008</t>
  </si>
  <si>
    <t>1424033953271459844</t>
  </si>
  <si>
    <t>http://twitter.com/DRagnar1991/statuses/1424033953271459844</t>
  </si>
  <si>
    <t>{"hashtags":[{"text":"PrayForGreece","indices":[105,119]},{"text":"φωτιες","indices":[120,127]},{"text":"πυρκαγιες","indices":[128,138]},{"text":"πυροσβέστες","indices":[139,151]},{"text":"αρχαία_ολυμπία","indices":[152,167]}],"symbols":[],"user_mentions":[],"urls":[],"media":[{"id":1424033946027823000,"id_str":"1424033946027823109","indices":[168,191],"media_url":"http://pbs.twimg.com/media/E8MvVD0WEAU2_Ij.jpg","media_url_https":"https://pbs.twimg.com/media/E8MvVD0WEAU2_Ij.jpg","url":"https://t.co/s5JR0TIWLG","display_url":"pic.twitter.com/s5JR0TIWLG","expanded_url":"https://twitter.com/DRagnar1991/status/1424033953271459844/photo/1","type":"photo","sizes":{"thumb":{"w":150,"h":150,"resize":"crop"},"large":{"w":1125,"h":1408,"resize":"fit"},"medium":{"w":959,"h":1200,"resize":"fit"},"small":{"w":543,"h":680,"resize":"fit"}}}]}</t>
  </si>
  <si>
    <t>1424033826662232077</t>
  </si>
  <si>
    <t>mek_pearl</t>
  </si>
  <si>
    <t>Sat Aug 07 15:44:56 +0000 2021</t>
  </si>
  <si>
    <t>336981064</t>
  </si>
  <si>
    <t>http://pbs.twimg.com/profile_images/959034254729646080/2tTnFA4j_normal.jpg</t>
  </si>
  <si>
    <t>Piraeus</t>
  </si>
  <si>
    <t>http://twitter.com/mek_pearl/statuses/1424033826662232077</t>
  </si>
  <si>
    <t>1424033811004805123</t>
  </si>
  <si>
    <t>sizdennolmayan</t>
  </si>
  <si>
    <t>#prayforgreece #greeceisburning https://t.co/RJDEgctESb</t>
  </si>
  <si>
    <t>Sat Aug 07 15:44:52 +0000 2021</t>
  </si>
  <si>
    <t>1233749251345276929</t>
  </si>
  <si>
    <t>http://pbs.twimg.com/profile_images/1423226214534221824/JUNLlDc0_normal.jpg</t>
  </si>
  <si>
    <t>http://twitter.com/sizdennolmayan/statuses/1424033811004805123</t>
  </si>
  <si>
    <t>{"hashtags":[{"text":"PrayForGreece","indices":[64,78]}],"symbols":[],"user_mentions":[],"urls":[]}</t>
  </si>
  <si>
    <t>1424033794974273536</t>
  </si>
  <si>
    <t>Kyvernitiparat1</t>
  </si>
  <si>
    <t>RT @apostolakis_s: Η καταστροφή στην Εύβοια είναι ΒΙΒΛΙΚΩΝ ΔΙΑΣΤΑΣΕΩΝ! Παραθέτω φωτογραφίες από τον Sentinel-3. Η πρώτη είναι από το πέρασμα του δορυφόρου στις 05/08/2021 και η δεύτερη από σήμερα το πρώι. Δεν έχω λόγια... #Πυρκαγια #φωτιες #PrayForGreece https://t.co/wVvfyjjFdQ</t>
  </si>
  <si>
    <t>64%</t>
  </si>
  <si>
    <t>Sat Aug 07 15:44:48 +0000 2021</t>
  </si>
  <si>
    <t>1207431976883539969</t>
  </si>
  <si>
    <t>http://pbs.twimg.com/profile_images/1352265857804722180/VKZ1Xuas_normal.jpg</t>
  </si>
  <si>
    <t>http://twitter.com/Kyvernitiparat1/statuses/1424033794974273536</t>
  </si>
  <si>
    <t>1424033787969773569</t>
  </si>
  <si>
    <t>Sat Aug 07 15:44:46 +0000 2021</t>
  </si>
  <si>
    <t>http://twitter.com/EmCorfu/statuses/1424033787969773569</t>
  </si>
  <si>
    <t>1424033748832727046</t>
  </si>
  <si>
    <t>birdinagale</t>
  </si>
  <si>
    <t>Sat Aug 07 15:44:37 +0000 2021</t>
  </si>
  <si>
    <t>1164916734303842309</t>
  </si>
  <si>
    <t>http://pbs.twimg.com/profile_images/1423361465793265666/t-9ziUn-_normal.jpg</t>
  </si>
  <si>
    <t>Dni if you anti my faves</t>
  </si>
  <si>
    <t>http://twitter.com/birdinagale/statuses/1424033748832727046</t>
  </si>
  <si>
    <t>1424033710521913351</t>
  </si>
  <si>
    <t>Bati_Goal77</t>
  </si>
  <si>
    <t>Sat Aug 07 15:44:28 +0000 2021</t>
  </si>
  <si>
    <t>3371205051</t>
  </si>
  <si>
    <t>http://pbs.twimg.com/profile_images/1091355651907960836/kMyCZygH_normal.jpg</t>
  </si>
  <si>
    <t>Saitama 2006</t>
  </si>
  <si>
    <t>http://twitter.com/Bati_Goal77/statuses/1424033710521913351</t>
  </si>
  <si>
    <t>1424033699411156992</t>
  </si>
  <si>
    <t>KsanthoSaini</t>
  </si>
  <si>
    <t>Sat Aug 07 15:44:25 +0000 2021</t>
  </si>
  <si>
    <t>853605033887313920</t>
  </si>
  <si>
    <t>http://pbs.twimg.com/profile_images/853608007682359296/KzJ64boU_normal.jpg</t>
  </si>
  <si>
    <t>http://twitter.com/KsanthoSaini/statuses/1424033699411156992</t>
  </si>
  <si>
    <t>1424033670134910978</t>
  </si>
  <si>
    <t>GabyyGabsss</t>
  </si>
  <si>
    <t>Sat Aug 07 15:44:18 +0000 2021</t>
  </si>
  <si>
    <t>1225775247619690496</t>
  </si>
  <si>
    <t>http://pbs.twimg.com/profile_images/1391584346616864774/tMS6dnFH_normal.jpg</t>
  </si>
  <si>
    <t>http://twitter.com/GabyyGabsss/statuses/1424033670134910978</t>
  </si>
  <si>
    <t>1424033669572878353</t>
  </si>
  <si>
    <t>euphoria1804</t>
  </si>
  <si>
    <t>1160182676059561984</t>
  </si>
  <si>
    <t>http://pbs.twimg.com/profile_images/1403063076279275520/gW-gDQoS_normal.jpg</t>
  </si>
  <si>
    <t xml:space="preserve">she/her ¦ 18 ¦ greek (🇬🇷) </t>
  </si>
  <si>
    <t>http://twitter.com/euphoria1804/statuses/1424033669572878353</t>
  </si>
  <si>
    <t>1424033669191278597</t>
  </si>
  <si>
    <t>dirfelixx</t>
  </si>
  <si>
    <t>2996443755</t>
  </si>
  <si>
    <t>http://pbs.twimg.com/profile_images/572008441913171968/23gYaziY_normal.jpeg</t>
  </si>
  <si>
    <t>http://twitter.com/dirfelixx/statuses/1424033669191278597</t>
  </si>
  <si>
    <t>1424033654234402822</t>
  </si>
  <si>
    <t>Sat Aug 07 15:44:15 +0000 2021</t>
  </si>
  <si>
    <t>http://twitter.com/EsmeEsme33/statuses/1424033654234402822</t>
  </si>
  <si>
    <t>1424033649914257411</t>
  </si>
  <si>
    <t>Sat Aug 07 15:44:14 +0000 2021</t>
  </si>
  <si>
    <t>http://twitter.com/euphoria1804/statuses/1424033649914257411</t>
  </si>
  <si>
    <t>1424033627306872835</t>
  </si>
  <si>
    <t>Sat Aug 07 15:44:08 +0000 2021</t>
  </si>
  <si>
    <t>http://twitter.com/euphoria1804/statuses/1424033627306872835</t>
  </si>
  <si>
    <t>1424033613910261760</t>
  </si>
  <si>
    <t>kdimitrisk</t>
  </si>
  <si>
    <t>Sat Aug 07 15:44:05 +0000 2021</t>
  </si>
  <si>
    <t>1724999588</t>
  </si>
  <si>
    <t>http://pbs.twimg.com/profile_images/1351123074129809411/lVaHmwwE_normal.jpg</t>
  </si>
  <si>
    <t>http://twitter.com/kdimitrisk/statuses/1424033613910261760</t>
  </si>
  <si>
    <t>1424033602606600194</t>
  </si>
  <si>
    <t>Sat Aug 07 15:44:02 +0000 2021</t>
  </si>
  <si>
    <t>http://twitter.com/euphoria1804/statuses/1424033602606600194</t>
  </si>
  <si>
    <t>1424033598173220868</t>
  </si>
  <si>
    <t>GeadisGeadi</t>
  </si>
  <si>
    <t>Sat Aug 07 15:44:01 +0000 2021</t>
  </si>
  <si>
    <t>4915001994</t>
  </si>
  <si>
    <t>http://pbs.twimg.com/profile_images/1258858977456259073/3M7azpOj_normal.jpg</t>
  </si>
  <si>
    <t>Έσσεται ήμαρ ες αεί εσσέται</t>
  </si>
  <si>
    <t>http://twitter.com/GeadisGeadi/statuses/1424033598173220868</t>
  </si>
  <si>
    <t>{"hashtags":[{"text":"PrayForGreece","indices":[136,150]},{"text":"Ελλάδα","indices":[151,158]},{"text":"ΕΛΛΑΣ","indices":[159,165]},{"text":"φωτιες","indices":[166,173]},{"text":"πυρκαγιες","indices":[174,184]},{"text":"Cyprus","indices":[185,192]}],"symbols":[],"user_mentions":[],"urls":[],"media":[{"id":1424033566187470800,"id_str":"1424033566187470848","indices":[193,216],"media_url":"http://pbs.twimg.com/ext_tw_video_thumb/1424033566187470848/pu/img/vG9q5NSeeCNdlrrz.jpg","media_url_https":"https://pbs.twimg.com/ext_tw_video_thumb/1424033566187470848/pu/img/vG9q5NSeeCNdlrrz.jpg","url":"https://t.co/msv4OxHjHW","display_url":"pic.twitter.com/msv4OxHjHW","expanded_url":"https://twitter.com/GeadisGeadi/status/1424033598173220868/video/1","type":"photo","sizes":{"thumb":{"w":150,"h":150,"resize":"crop"},"large":{"w":720,"h":404,"resize":"fit"},"small":{"w":680,"h":382,"resize":"fit"},"medium":{"w":720,"h":404,"resize":"fit"}}}]}</t>
  </si>
  <si>
    <t>1424033585221095425</t>
  </si>
  <si>
    <t>2020isqueen</t>
  </si>
  <si>
    <t>RT @tititsa13: Φωτό από #Δηλεσι. Καπνός και στάχτη παντού #Πυρκαγια #Ροβιες #Ευβοια #Ιστιαια #PrayForGreece https://t.co/8hf4NBmJi8</t>
  </si>
  <si>
    <t>Sat Aug 07 15:43:58 +0000 2021</t>
  </si>
  <si>
    <t>1305589508981682176</t>
  </si>
  <si>
    <t>http://pbs.twimg.com/profile_images/1415740346047377410/2LHukoZ2_normal.jpg</t>
  </si>
  <si>
    <t>On everyone's mind rent free.</t>
  </si>
  <si>
    <t>http://twitter.com/2020isqueen/statuses/1424033585221095425</t>
  </si>
  <si>
    <t>1424033574781607942</t>
  </si>
  <si>
    <t>demimi00</t>
  </si>
  <si>
    <t>Sat Aug 07 15:43:56 +0000 2021</t>
  </si>
  <si>
    <t>2494100670</t>
  </si>
  <si>
    <t>http://pbs.twimg.com/profile_images/1365959858512683013/v5WlYQkq_normal.jpg</t>
  </si>
  <si>
    <t xml:space="preserve">Μπανανία </t>
  </si>
  <si>
    <t>http://twitter.com/demimi00/statuses/1424033574781607942</t>
  </si>
  <si>
    <t>1424033569954017286</t>
  </si>
  <si>
    <t>The first pic is beautiful but the rest show the reality of Greece right now. Please help in any way you can!! 🙏
 #PrayForGreece #greeceisburning #wildfires https://t.co/HOWAz1dRIt</t>
  </si>
  <si>
    <t>Sat Aug 07 15:43:54 +0000 2021</t>
  </si>
  <si>
    <t>http://twitter.com/Rinosforever/statuses/1424033569954017286</t>
  </si>
  <si>
    <t>1424033563792613377</t>
  </si>
  <si>
    <t>Wat een vreselijke beelden uit Griekenland, m’n hart huilt 😢😭 #PrayForGreece 🇬🇷</t>
  </si>
  <si>
    <t>Sat Aug 07 15:43:53 +0000 2021</t>
  </si>
  <si>
    <t>http://twitter.com/euphoria1804/statuses/1424033563792613377</t>
  </si>
  <si>
    <t>1424033490882990080</t>
  </si>
  <si>
    <t>RT @grandesparta: #PrayForGreece #PrayForTurkey #PrayForTheWorld please help them</t>
  </si>
  <si>
    <t>Sat Aug 07 15:43:36 +0000 2021</t>
  </si>
  <si>
    <t>http://twitter.com/vampwithnoteef/statuses/1424033490882990080</t>
  </si>
  <si>
    <t>{"hashtags":[],"symbols":[],"user_mentions":[{"screen_name":"raidenshogunie","name":"## wynonna🇬🇷📌","id":1320800089242304500,"id_str":"1320800089242304514","indices":[3,18]}],"urls":[]}</t>
  </si>
  <si>
    <t>1424033447350214656</t>
  </si>
  <si>
    <t>akmalasyrafVII</t>
  </si>
  <si>
    <t>RT @GESideris: Τα Αιγυπτιακά #Chinook στην Ελλάδα #Πυρκαγια #firegreece #PrayForGreece https://t.co/bW9DufSWvf</t>
  </si>
  <si>
    <t>Sat Aug 07 15:43:25 +0000 2021</t>
  </si>
  <si>
    <t>100784866</t>
  </si>
  <si>
    <t>http://pbs.twimg.com/profile_images/1069583290913325058/iN8VsN4r_normal.jpg</t>
  </si>
  <si>
    <t>http://twitter.com/akmalasyrafVII/statuses/1424033447350214656</t>
  </si>
  <si>
    <t>1424033427871961089</t>
  </si>
  <si>
    <t>AMORETSAGKRINOU</t>
  </si>
  <si>
    <t>Sat Aug 07 15:43:21 +0000 2021</t>
  </si>
  <si>
    <t>989424195674263552</t>
  </si>
  <si>
    <t>http://pbs.twimg.com/profile_images/1422925914971779075/IH5s_oFJ_normal.jpg</t>
  </si>
  <si>
    <t>http://twitter.com/AMORETSAGKRINOU/statuses/1424033427871961089</t>
  </si>
  <si>
    <t>1424033421412737025</t>
  </si>
  <si>
    <t>AtDanias</t>
  </si>
  <si>
    <t>Sat Aug 07 15:43:19 +0000 2021</t>
  </si>
  <si>
    <t>3358229699</t>
  </si>
  <si>
    <t>http://pbs.twimg.com/profile_images/617238785043009536/n_rhBgUn_normal.jpg</t>
  </si>
  <si>
    <t xml:space="preserve">Άρτα </t>
  </si>
  <si>
    <t>http://twitter.com/AtDanias/statuses/1424033421412737025</t>
  </si>
  <si>
    <t>1424033355683794944</t>
  </si>
  <si>
    <t>ctriant_</t>
  </si>
  <si>
    <t>Sat Aug 07 15:43:03 +0000 2021</t>
  </si>
  <si>
    <t>800974650939478016</t>
  </si>
  <si>
    <t>http://pbs.twimg.com/profile_images/917717801426673665/RzLOkZF4_normal.jpg</t>
  </si>
  <si>
    <t>http://twitter.com/ctriant_/statuses/1424033355683794944</t>
  </si>
  <si>
    <t>1424033335362392066</t>
  </si>
  <si>
    <t>meowandmochi2</t>
  </si>
  <si>
    <t>Sat Aug 07 15:42:59 +0000 2021</t>
  </si>
  <si>
    <t>1339421353502511104</t>
  </si>
  <si>
    <t>http://pbs.twimg.com/profile_images/1417578938218463238/LjKbRWDI_normal.jpg</t>
  </si>
  <si>
    <t>she•her | 15 | im tired -.-</t>
  </si>
  <si>
    <t>http://twitter.com/meowandmochi2/statuses/1424033335362392066</t>
  </si>
  <si>
    <t>1424033311903657988</t>
  </si>
  <si>
    <t>Sat Aug 07 15:42:53 +0000 2021</t>
  </si>
  <si>
    <t>http://twitter.com/nikiluvkkeut/statuses/1424033311903657988</t>
  </si>
  <si>
    <t>1424033311635218439</t>
  </si>
  <si>
    <t>http://twitter.com/nikolasbe1/statuses/1424033311635218439</t>
  </si>
  <si>
    <t>1424033264944259075</t>
  </si>
  <si>
    <t>dolphinsrcool2</t>
  </si>
  <si>
    <t>Sat Aug 07 15:42:42 +0000 2021</t>
  </si>
  <si>
    <t>3247182081</t>
  </si>
  <si>
    <t>http://pbs.twimg.com/profile_images/1344898236033675264/l962aebp_normal.jpg</t>
  </si>
  <si>
    <t>http://twitter.com/dolphinsrcool2/statuses/1424033264944259075</t>
  </si>
  <si>
    <t>{"hashtags":[{"text":"PrayforGreece","indices":[76,90]}],"symbols":[],"user_mentions":[],"urls":[{"url":"https://t.co/wZQSuwkLbp","expanded_url":"https://twitter.com/dinosofos/status/1423916668116418560","display_url":"twitter.com/dinosofos/stat…","indices":[91,114]}]}</t>
  </si>
  <si>
    <t>1424033257729966088</t>
  </si>
  <si>
    <t>bananaleclerc</t>
  </si>
  <si>
    <t>Sat Aug 07 15:42:40 +0000 2021</t>
  </si>
  <si>
    <t>160867059</t>
  </si>
  <si>
    <t>http://pbs.twimg.com/profile_images/1393112124357021699/OlbNUA0t_normal.jpg</t>
  </si>
  <si>
    <t>Greece | she/her | 27</t>
  </si>
  <si>
    <t>http://twitter.com/bananaleclerc/statuses/1424033257729966088</t>
  </si>
  <si>
    <t>{"hashtags":[{"text":"greece","indices":[18,25]},{"text":"wildfires","indices":[26,36]},{"text":"wildfiresgreece","indices":[37,53]},{"text":"mani","indices":[54,59]},{"text":"skala","indices":[60,66]},{"text":"PrayForGreece","indices":[67,81]},{"text":"areopoli","indices":[82,91]}],"symbols":[],"user_mentions":[{"screen_name":"ntemekblonde","name":"Τομαράκι","id":493998042,"id_str":"493998042","indices":[3,16]}],"urls":[]}</t>
  </si>
  <si>
    <t>1424033227967057924</t>
  </si>
  <si>
    <t>4kazvha</t>
  </si>
  <si>
    <t>Sat Aug 07 15:42:33 +0000 2021</t>
  </si>
  <si>
    <t>1290113755775250433</t>
  </si>
  <si>
    <t>http://pbs.twimg.com/profile_images/1423616767314722817/O6kGmnoA_normal.jpg</t>
  </si>
  <si>
    <t>http://twitter.com/4kazvha/statuses/1424033227967057924</t>
  </si>
  <si>
    <t>1424033226520150024</t>
  </si>
  <si>
    <t>Hid3tora</t>
  </si>
  <si>
    <t>1249348612577951748</t>
  </si>
  <si>
    <t>http://pbs.twimg.com/profile_images/1264175706126389249/faudaMoc_normal.jpg</t>
  </si>
  <si>
    <t>http://twitter.com/Hid3tora/statuses/1424033226520150024</t>
  </si>
  <si>
    <t>1424033224620134404</t>
  </si>
  <si>
    <t>dimitKarakostas</t>
  </si>
  <si>
    <t>Sat Aug 07 15:42:32 +0000 2021</t>
  </si>
  <si>
    <t>209055281</t>
  </si>
  <si>
    <t>http://pbs.twimg.com/profile_images/1148297240961851392/3wfTwgaH_normal.png</t>
  </si>
  <si>
    <t>http://twitter.com/dimitKarakostas/statuses/1424033224620134404</t>
  </si>
  <si>
    <t>1424033171021078532</t>
  </si>
  <si>
    <t>takochu_com</t>
  </si>
  <si>
    <t>Sat Aug 07 15:42:19 +0000 2021</t>
  </si>
  <si>
    <t>108621150</t>
  </si>
  <si>
    <t>http://pbs.twimg.com/profile_images/877959851703504897/lRWNj9vF_normal.jpg</t>
  </si>
  <si>
    <t>（・o・） B層 ⇔ D層 ⇔ 選挙期間はシャドウバン？</t>
  </si>
  <si>
    <t>http://twitter.com/takochu_com/statuses/1424033171021078532</t>
  </si>
  <si>
    <t>1424033149177192452</t>
  </si>
  <si>
    <t>Nikolao62897889</t>
  </si>
  <si>
    <t>Sat Aug 07 15:42:14 +0000 2021</t>
  </si>
  <si>
    <t>748835671</t>
  </si>
  <si>
    <t>AthanasakiYana</t>
  </si>
  <si>
    <t>1248946121344507904</t>
  </si>
  <si>
    <t>1424026057766756359</t>
  </si>
  <si>
    <t>http://pbs.twimg.com/profile_images/1299309861528694784/cBzsITvH_normal.jpg</t>
  </si>
  <si>
    <t>http://twitter.com/Nikolao62897889/statuses/1424033149177192452</t>
  </si>
  <si>
    <t>{"hashtags":[{"text":"PrayForGreece","indices":[537,551]}],"symbols":[],"user_mentions":[{"screen_name":"AthanasakiYana","name":"yana","id":748835671,"id_str":"748835671","indices":[0,15]},{"screen_name":"sandrinec558","name":"sandrine Chapuis","id":1370773801,"id_str":"1370773801","indices":[16,29]},{"screen_name":"genevievinteuil","name":"Milady de Vinteuil","id":46665191,"id_str":"46665191","indices":[30,46]},{"screen_name":"Mdoloresdv","name":"🇬🇷🇬🇷Ma. Dolors Domènech","id":300511083,"id_str":"300511083","indices":[47,58]},{"screen_name":"Catou_25","name":"Kate25","id":770953154812907500,"id_str":"770953154812907524","indices":[59,68]},{"screen_name":"FTavaresMarie","name":"🦉Tvrs Marie🦉","id":583977817,"id_str":"583977817","indices":[69,83]},{"screen_name":"VeGreece","name":"IN l💙VE Greece 🇬🇷","id":1046136021862293500,"id_str":"1046136021862293504","indices":[84,93]},{"screen_name":"TsantekidisC","name":"Tsantekidis Costas","id":1215369041310818300,"id_str":"1215369041310818314","indices":[94,107]},{"screen_name":"fanfancoq","name":"framboise cqrt","id":2807168919,"id_str":"2807168919","indices":[108,118]},{"screen_name":"alexiskarklins","name":"Alexis Karklins-Marchay 🇫🇷+🇺🇸","id":400189987,"id_str":"400189987","indices":[119,134]},{"screen_name":"christianamark2","name":"christiana markou","id":1389465752,"id_str":"1389465752","indices":[135,151]},{"screen_name":"MarcMarkart","name":"Marc Markart","id":1228592587717664800,"id_str":"1228592587717664768","indices":[152,164]},{"screen_name":"Faridagrlt","name":"Farida Gueroult","id":487177566,"id_str":"487177566","indices":[165,176]},{"screen_name":"YouTube","name":"YouTube","id":10228272,"id_str":"10228272","indices":[177,185]},{"screen_name":"CZacharopoulou","name":"Chrysoula Zacharopoulou 🇪🇺🇫🇷","id":976511129018077200,"id_str":"976511129018077186","indices":[186,201]},{"screen_name":"celine_vives","name":"CélineVivès","id":1108253434380202000,"id_str":"1108253434380201984","indices":[202,215]},{"screen_name":"nikosaliagas","name":"Nikos Aliagas","id":181698945,"id_str":"181698945","indices":[216,229]},{"screen_name":"doctroptard","name":"Philippe Charlier","id":396185998,"id_str":"396185998","indices":[230,242]},{"screen_name":"IsabelleMirocha","name":"Isabelle_Mirocha","id":307803264,"id_str":"307803264","indices":[243,259]},{"screen_name":"ArianeGrammat","name":"Ariane Grammat","id":1059045907742842900,"id_str":"1059045907742842880","indices":[260,274]},{"screen_name":"DimitraGrammat","name":"Dimitra","id":838663918818050000,"id_str":"838663918818050050","indices":[275,290]},{"screen_name":"MontparnasseL","name":"L'Esprit de Montparnasse","id":940179805135360000,"id_str":"940179805135360001","indices":[291,305]},{"screen_name":"BFleurot","name":"brigitte fleurot","id":1229912670,"id_str":"1229912670","indices":[306,315]},{"screen_name":"NathalieTORNEL","name":"Nat","id":486870338,"id_str":"486870338","indices":[316,331]},{"screen_name":"JeanRoc50419959","name":"Jean-Roch","id":1247016401010909200,"id_str":"1247016401010909184","indices":[332,348]},{"screen_name":"MarineBaron2","name":"Marine Baron","id":956365621,"id_str":"956365621","indices":[349,362]},{"screen_name":"Sabsabine09","name":"sabine 🇬🇷 🇨🇵Σαμπίν","id":318483072,"id_str":"318483072","indices":[363,375]},{"screen_name":"KLymbe13","name":"ΚΛυμπε","id":937408336093474800,"id_str":"937408336093474822","indices":[376,385]},{"screen_name":"TouitouFred","name":"Frédérique-Anaya Touitou","id":1421679800,"id_str":"1421679800","indices":[386,398]}],"urls":[],"media":[{"id":1424033134308376600,"id_str":"1424033134308376589","indices":[561,584],"media_url":"http://pbs.twimg.com/media/E8Mulz7WQA0Zomm.jpg","media_url_https":"https://pbs.twimg.com/media/E8Mulz7WQA0Zomm.jpg","url":"https://t.co/pO2SRcDG4O","display_url":"pic.twitter.com/pO2SRcDG4O","expanded_url":"https://twitter.com/Nikolao62897889/status/1424033149177192452/photo/1","type":"photo","sizes":{"thumb":{"w":150,"h":150,"resize":"crop"},"small":{"w":680,"h":369,"resize":"fit"},"large":{"w":706,"h":383,"resize":"fit"},"medium":{"w":706,"h":383,"resize":"fit"}}}]}</t>
  </si>
  <si>
    <t>1424033148464254981</t>
  </si>
  <si>
    <t>commanderwom</t>
  </si>
  <si>
    <t>3001110953</t>
  </si>
  <si>
    <t>http://pbs.twimg.com/profile_images/1422557837952274432/YohdCJDf_normal.jpg</t>
  </si>
  <si>
    <t>-Ιονιο-Αμβρακικός 🇬🇷</t>
  </si>
  <si>
    <t>http://twitter.com/commanderwom/statuses/1424033148464254981</t>
  </si>
  <si>
    <t>1424033130348941312</t>
  </si>
  <si>
    <t>lolprothoughts</t>
  </si>
  <si>
    <t>Sat Aug 07 15:42:10 +0000 2021</t>
  </si>
  <si>
    <t>2674441256</t>
  </si>
  <si>
    <t>http://pbs.twimg.com/profile_images/1381026544798330884/WauDhHNg_normal.jpg</t>
  </si>
  <si>
    <t>http://twitter.com/lolprothoughts/statuses/1424033130348941312</t>
  </si>
  <si>
    <t>1424033047859634179</t>
  </si>
  <si>
    <t>HFirstpriest</t>
  </si>
  <si>
    <t>Sat Aug 07 15:41:50 +0000 2021</t>
  </si>
  <si>
    <t>1304399974604648448</t>
  </si>
  <si>
    <t>http://pbs.twimg.com/profile_images/1399336972288724994/ufGwS9wb_normal.jpg</t>
  </si>
  <si>
    <t>http://twitter.com/HFirstpriest/statuses/1424033047859634179</t>
  </si>
  <si>
    <t>1424033045699563523</t>
  </si>
  <si>
    <t>AssiaGuiM1</t>
  </si>
  <si>
    <t>2800530338</t>
  </si>
  <si>
    <t>http://pbs.twimg.com/profile_images/1152339913418989568/ihF9NTc9_normal.jpg</t>
  </si>
  <si>
    <t>http://twitter.com/AssiaGuiM1/statuses/1424033045699563523</t>
  </si>
  <si>
    <t>{"hashtags":[{"text":"prayforgreece","indices":[117,131]},{"text":"greecefire","indices":[132,143]}],"symbols":[],"user_mentions":[],"urls":[{"url":"https://t.co/HbS5XaHgYK","expanded_url":"https://twitter.com/alexandros_kts/status/1423912203820969990","display_url":"twitter.com/alexandros_kts…","indices":[144,167]}]}</t>
  </si>
  <si>
    <t>1424033009188188171</t>
  </si>
  <si>
    <t>adiasistos</t>
  </si>
  <si>
    <t>Sat Aug 07 15:41:41 +0000 2021</t>
  </si>
  <si>
    <t>552293362</t>
  </si>
  <si>
    <t>http://pbs.twimg.com/profile_images/875743173305393152/AGKtrzSt_normal.jpg</t>
  </si>
  <si>
    <t>http://twitter.com/adiasistos/statuses/1424033009188188171</t>
  </si>
  <si>
    <t>1424033002980462594</t>
  </si>
  <si>
    <t>fruitygnfs</t>
  </si>
  <si>
    <t>Sat Aug 07 15:41:39 +0000 2021</t>
  </si>
  <si>
    <t>1391539010523131905</t>
  </si>
  <si>
    <t>http://pbs.twimg.com/profile_images/1423925616974336002/RnBI0IR0_normal.jpg</t>
  </si>
  <si>
    <t>she  they
lesbian</t>
  </si>
  <si>
    <t>http://twitter.com/fruitygnfs/statuses/1424033002980462594</t>
  </si>
  <si>
    <t>1424032969820446721</t>
  </si>
  <si>
    <t>Sat Aug 07 15:41:31 +0000 2021</t>
  </si>
  <si>
    <t>http://twitter.com/kostas56387635/statuses/1424032969820446721</t>
  </si>
  <si>
    <t>1424032964782874627</t>
  </si>
  <si>
    <t>het4corpse</t>
  </si>
  <si>
    <t>Sat Aug 07 15:41:30 +0000 2021</t>
  </si>
  <si>
    <t>1281209979681173530</t>
  </si>
  <si>
    <t>http://pbs.twimg.com/profile_images/1419214639687106563/xSWjAxYf_normal.jpg</t>
  </si>
  <si>
    <t xml:space="preserve">thinking abt sucking dick . . </t>
  </si>
  <si>
    <t>http://twitter.com/het4corpse/statuses/1424032964782874627</t>
  </si>
  <si>
    <t>1424032896575328259</t>
  </si>
  <si>
    <t>Sat Aug 07 15:41:14 +0000 2021</t>
  </si>
  <si>
    <t>http://twitter.com/EsmeEsme33/statuses/1424032896575328259</t>
  </si>
  <si>
    <t>1424032857736065036</t>
  </si>
  <si>
    <t>Sat Aug 07 15:41:05 +0000 2021</t>
  </si>
  <si>
    <t>http://twitter.com/olethrioss/statuses/1424032857736065036</t>
  </si>
  <si>
    <t>1424032754463870979</t>
  </si>
  <si>
    <t>danaemarga</t>
  </si>
  <si>
    <t>Sat Aug 07 15:40:40 +0000 2021</t>
  </si>
  <si>
    <t>510333845</t>
  </si>
  <si>
    <t>http://pbs.twimg.com/profile_images/1422991852534386695/HDg7GYO9_normal.jpg</t>
  </si>
  <si>
    <t>http://twitter.com/danaemarga/statuses/1424032754463870979</t>
  </si>
  <si>
    <t>{"hashtags":[{"text":"PrayForGreece","indices":[27,41]},{"text":"greeceisburning","indices":[42,58]},{"text":"Greece","indices":[59,66]},{"text":"GreeceFires","indices":[67,79]}],"symbols":[],"user_mentions":[],"urls":[],"media":[{"id":1424032725481238500,"id_str":"1424032725481238531","indices":[80,103],"media_url":"http://pbs.twimg.com/ext_tw_video_thumb/1424032725481238531/pu/img/QWUvGVtINcZ3JJxP.jpg","media_url_https":"https://pbs.twimg.com/ext_tw_video_thumb/1424032725481238531/pu/img/QWUvGVtINcZ3JJxP.jpg","url":"https://t.co/bZpF5f7haM","display_url":"pic.twitter.com/bZpF5f7haM","expanded_url":"https://twitter.com/danaemarga/status/1424032754463870979/video/1","type":"photo","sizes":{"thumb":{"w":150,"h":150,"resize":"crop"},"small":{"w":383,"h":680,"resize":"fit"},"large":{"w":720,"h":1280,"resize":"fit"},"medium":{"w":675,"h":1200,"resize":"fit"}}}]}</t>
  </si>
  <si>
    <t>1424032666266087426</t>
  </si>
  <si>
    <t>yucebel</t>
  </si>
  <si>
    <t>Sat Aug 07 15:40:19 +0000 2021</t>
  </si>
  <si>
    <t>1103640170539204609</t>
  </si>
  <si>
    <t>http://pbs.twimg.com/profile_images/1410727192779235335/1gQFbado_normal.jpg</t>
  </si>
  <si>
    <t>http://twitter.com/yucebel/statuses/1424032666266087426</t>
  </si>
  <si>
    <t>1424032606463700997</t>
  </si>
  <si>
    <t>freedomyeager</t>
  </si>
  <si>
    <t>Sat Aug 07 15:40:05 +0000 2021</t>
  </si>
  <si>
    <t>1360102324811743233</t>
  </si>
  <si>
    <t>http://pbs.twimg.com/profile_images/1419896668707770368/-JNCRXSL_normal.jpg</t>
  </si>
  <si>
    <t>mun: she/they | minor</t>
  </si>
  <si>
    <t>http://twitter.com/freedomyeager/statuses/1424032606463700997</t>
  </si>
  <si>
    <t>1424032599362711555</t>
  </si>
  <si>
    <t>marakicullen</t>
  </si>
  <si>
    <t>Sat Aug 07 15:40:03 +0000 2021</t>
  </si>
  <si>
    <t>214607550</t>
  </si>
  <si>
    <t>http://pbs.twimg.com/profile_images/1243720311008366592/8kmkUehv_normal.jpg</t>
  </si>
  <si>
    <t>http://twitter.com/marakicullen/statuses/1424032599362711555</t>
  </si>
  <si>
    <t>1424032585873776640</t>
  </si>
  <si>
    <t>jenughvee</t>
  </si>
  <si>
    <t>Sat Aug 07 15:40:00 +0000 2021</t>
  </si>
  <si>
    <t>852409699291025410</t>
  </si>
  <si>
    <t>http://pbs.twimg.com/profile_images/1423709390163562497/0AhUb5cu_normal.jpg</t>
  </si>
  <si>
    <t>17 ᕱ⑅ᕱ</t>
  </si>
  <si>
    <t>http://twitter.com/jenughvee/statuses/1424032585873776640</t>
  </si>
  <si>
    <t>1424032576923111425</t>
  </si>
  <si>
    <t>OT7STAN_</t>
  </si>
  <si>
    <t>Sat Aug 07 15:39:58 +0000 2021</t>
  </si>
  <si>
    <t>1254039637028372480</t>
  </si>
  <si>
    <t>http://pbs.twimg.com/profile_images/1414245117892902917/2Mzf8vnn_normal.jpg</t>
  </si>
  <si>
    <t>she/her, 22, rcbyf</t>
  </si>
  <si>
    <t>http://twitter.com/OT7STAN_/statuses/1424032576923111425</t>
  </si>
  <si>
    <t>{"hashtags":[{"text":"PrayForGreece","indices":[89,103]},{"text":"greeceisburning","indices":[104,120]},{"text":"πυρκαγια","indices":[121,130]}],"symbols":[],"user_mentions":[{"screen_name":"SW33TJE0N","name":"vivi ࿔*:･ﾟ","id":1422149506385289200,"id_str":"1422149506385289216","indices":[3,13]}],"urls":[]}</t>
  </si>
  <si>
    <t>1424032527317192705</t>
  </si>
  <si>
    <t>CelestKhalifa</t>
  </si>
  <si>
    <t>Sat Aug 07 15:39:46 +0000 2021</t>
  </si>
  <si>
    <t>57086329</t>
  </si>
  <si>
    <t>http://pbs.twimg.com/profile_images/1366921043517059078/fPOAplOc_normal.jpg</t>
  </si>
  <si>
    <t>DMV ✈️ San Antonio, TX</t>
  </si>
  <si>
    <t>http://twitter.com/CelestKhalifa/statuses/1424032527317192705</t>
  </si>
  <si>
    <t>{"hashtags":[],"symbols":[],"user_mentions":[{"screen_name":"despinanutshell","name":"Despina Lazarou","id":2763684516,"id_str":"2763684516","indices":[3,19]}],"urls":[]}</t>
  </si>
  <si>
    <t>1424032452532658178</t>
  </si>
  <si>
    <t>sylvaincme</t>
  </si>
  <si>
    <t>Sat Aug 07 15:39:28 +0000 2021</t>
  </si>
  <si>
    <t>1699951177</t>
  </si>
  <si>
    <t>http://pbs.twimg.com/profile_images/1352605387506274304/XCZOrXsE_normal.jpg</t>
  </si>
  <si>
    <t>http://twitter.com/sylvaincme/statuses/1424032452532658178</t>
  </si>
  <si>
    <t>{"hashtags":[{"text":"prayforgreece","indices":[37,51]},{"text":"ILoveGreece","indices":[52,64]},{"text":"Greece","indices":[65,72]}],"symbols":[],"user_mentions":[{"screen_name":"nikosaliagas","name":"Nikos Aliagas","id":181698945,"id_str":"181698945","indices":[23,36]}],"urls":[],"media":[{"id":1424031599553912800,"id_str":"1424031599553912832","indices":[73,96],"media_url":"http://pbs.twimg.com/ext_tw_video_thumb/1424031599553912832/pu/img/jJinRUCAZWOko8Ey.jpg","media_url_https":"https://pbs.twimg.com/ext_tw_video_thumb/1424031599553912832/pu/img/jJinRUCAZWOko8Ey.jpg","url":"https://t.co/uVeioYrmuE","display_url":"pic.twitter.com/uVeioYrmuE","expanded_url":"https://twitter.com/sylvaincme/status/1424032452532658178/video/1","type":"photo","sizes":{"thumb":{"w":150,"h":150,"resize":"crop"},"medium":{"w":1200,"h":675,"resize":"fit"},"small":{"w":680,"h":383,"resize":"fit"},"large":{"w":1280,"h":720,"resize":"fit"}}}]}</t>
  </si>
  <si>
    <t>1424032428985835520</t>
  </si>
  <si>
    <t>amimhs</t>
  </si>
  <si>
    <t>Sat Aug 07 15:39:22 +0000 2021</t>
  </si>
  <si>
    <t>4782899382</t>
  </si>
  <si>
    <t>http://pbs.twimg.com/profile_images/1243156449355870210/N8LbqCL__normal.jpg</t>
  </si>
  <si>
    <t>http://twitter.com/amimhs/statuses/1424032428985835520</t>
  </si>
  <si>
    <t>1424032420211404800</t>
  </si>
  <si>
    <t>MakeMyDayPunk_</t>
  </si>
  <si>
    <t>Sat Aug 07 15:39:20 +0000 2021</t>
  </si>
  <si>
    <t>2461971282</t>
  </si>
  <si>
    <t>http://pbs.twimg.com/profile_images/1238742192392462337/N74TVK-x_normal.jpg</t>
  </si>
  <si>
    <t>FREE TIBET</t>
  </si>
  <si>
    <t>http://twitter.com/MakeMyDayPunk_/statuses/1424032420211404800</t>
  </si>
  <si>
    <t>1424032301319606284</t>
  </si>
  <si>
    <t>botsun6</t>
  </si>
  <si>
    <t>Sat Aug 07 15:38:52 +0000 2021</t>
  </si>
  <si>
    <t>1390043278662324234</t>
  </si>
  <si>
    <t>http://pbs.twimg.com/profile_images/1401535099280236550/1GWzX0zL_normal.jpg</t>
  </si>
  <si>
    <t>http://twitter.com/botsun6/statuses/1424032301319606284</t>
  </si>
  <si>
    <t>1424032231631249409</t>
  </si>
  <si>
    <t>rratpiss</t>
  </si>
  <si>
    <t>Sat Aug 07 15:38:35 +0000 2021</t>
  </si>
  <si>
    <t>1183898428201455617</t>
  </si>
  <si>
    <t>http://pbs.twimg.com/profile_images/1379984473039773698/-VEL7SQ8_normal.jpg</t>
  </si>
  <si>
    <t>http://twitter.com/rratpiss/statuses/1424032231631249409</t>
  </si>
  <si>
    <t>1424032148504334337</t>
  </si>
  <si>
    <t>Mar9garita</t>
  </si>
  <si>
    <t>Sat Aug 07 15:38:16 +0000 2021</t>
  </si>
  <si>
    <t>805430545421307904</t>
  </si>
  <si>
    <t>http://pbs.twimg.com/profile_images/888384077539233793/GthM5xrA_normal.jpg</t>
  </si>
  <si>
    <t>http://twitter.com/Mar9garita/statuses/1424032148504334337</t>
  </si>
  <si>
    <t>1424032140832948226</t>
  </si>
  <si>
    <t>mdodig</t>
  </si>
  <si>
    <t>Sat Aug 07 15:38:14 +0000 2021</t>
  </si>
  <si>
    <t>218811500</t>
  </si>
  <si>
    <t>http://pbs.twimg.com/profile_images/644469762521591809/i-i2Gc1N_normal.jpg</t>
  </si>
  <si>
    <t>Belgrade</t>
  </si>
  <si>
    <t>http://twitter.com/mdodig/statuses/1424032140832948226</t>
  </si>
  <si>
    <t>1424032122881282050</t>
  </si>
  <si>
    <t>weiph_</t>
  </si>
  <si>
    <t>Sat Aug 07 15:38:09 +0000 2021</t>
  </si>
  <si>
    <t>1696502318</t>
  </si>
  <si>
    <t>http://pbs.twimg.com/profile_images/1423561764474560512/zm95Pdoy_normal.jpg</t>
  </si>
  <si>
    <t>exo | doyoung</t>
  </si>
  <si>
    <t>http://twitter.com/weiph_/statuses/1424032122881282050</t>
  </si>
  <si>
    <t>1424032026802507779</t>
  </si>
  <si>
    <t>druginaplug</t>
  </si>
  <si>
    <t>Sat Aug 07 15:37:47 +0000 2021</t>
  </si>
  <si>
    <t>860114780409004033</t>
  </si>
  <si>
    <t>http://pbs.twimg.com/profile_images/1238351002929172480/hKezxyVd_normal.jpg</t>
  </si>
  <si>
    <t>http://twitter.com/druginaplug/statuses/1424032026802507779</t>
  </si>
  <si>
    <t>1424031934821318659</t>
  </si>
  <si>
    <t>LElGHSABYSS</t>
  </si>
  <si>
    <t>Sat Aug 07 15:37:25 +0000 2021</t>
  </si>
  <si>
    <t>952601567785562115</t>
  </si>
  <si>
    <t>http://pbs.twimg.com/profile_images/1404751877057748994/vSO_hJ5z_normal.jpg</t>
  </si>
  <si>
    <t xml:space="preserve">greece, she/her , 22, white </t>
  </si>
  <si>
    <t>http://twitter.com/LElGHSABYSS/statuses/1424031934821318659</t>
  </si>
  <si>
    <t>1424031921227530241</t>
  </si>
  <si>
    <t>kittypennybags</t>
  </si>
  <si>
    <t>Sat Aug 07 15:37:21 +0000 2021</t>
  </si>
  <si>
    <t>162397422</t>
  </si>
  <si>
    <t>http://pbs.twimg.com/profile_images/1381082335840366595/gX-oXC18_normal.jpg</t>
  </si>
  <si>
    <t>🌏☄️🌪☀️🌧💨🌫</t>
  </si>
  <si>
    <t>http://twitter.com/kittypennybags/statuses/1424031921227530241</t>
  </si>
  <si>
    <t>1424031898356142081</t>
  </si>
  <si>
    <t>mitsakibeni</t>
  </si>
  <si>
    <t>Sat Aug 07 15:37:16 +0000 2021</t>
  </si>
  <si>
    <t>3375847973</t>
  </si>
  <si>
    <t>http://pbs.twimg.com/profile_images/1290223932658909184/QT-1FyqP_normal.jpg</t>
  </si>
  <si>
    <t>http://twitter.com/mitsakibeni/statuses/1424031898356142081</t>
  </si>
  <si>
    <t>1424031846275424258</t>
  </si>
  <si>
    <t>Sat Aug 07 15:37:04 +0000 2021</t>
  </si>
  <si>
    <t>http://twitter.com/druginaplug/statuses/1424031846275424258</t>
  </si>
  <si>
    <t>1424031831737913346</t>
  </si>
  <si>
    <t>Sem_Timoshenko</t>
  </si>
  <si>
    <t>Sat Aug 07 15:37:00 +0000 2021</t>
  </si>
  <si>
    <t>326244104</t>
  </si>
  <si>
    <t>http://pbs.twimg.com/profile_images/1363527812775366656/__JJAeei_normal.jpg</t>
  </si>
  <si>
    <t>http://twitter.com/Sem_Timoshenko/statuses/1424031831737913346</t>
  </si>
  <si>
    <t>{"hashtags":[{"text":"πουστρα_κυβερνηση","indices":[97,115]}],"symbols":[],"user_mentions":[{"screen_name":"mrgangster21","name":"Mr. Gangster","id":1276245030286561300,"id_str":"1276245030286561281","indices":[3,16]}],"urls":[]}</t>
  </si>
  <si>
    <t>1424031780475125760</t>
  </si>
  <si>
    <t>Sat Aug 07 15:36:48 +0000 2021</t>
  </si>
  <si>
    <t>http://twitter.com/babyjolangford/statuses/1424031780475125760</t>
  </si>
  <si>
    <t>1424031774221418497</t>
  </si>
  <si>
    <t>Sat Aug 07 15:36:46 +0000 2021</t>
  </si>
  <si>
    <t>http://twitter.com/MiaSanMia2013/statuses/1424031774221418497</t>
  </si>
  <si>
    <t>{"hashtags":[{"text":"PrayForGreece","indices":[38,52]}],"symbols":[],"user_mentions":[],"urls":[],"media":[{"id":1424031703488680000,"id_str":"1424031703488679943","indices":[56,79],"media_url":"http://pbs.twimg.com/ext_tw_video_thumb/1424031703488679943/pu/img/ml5vckJMnrA0RyCf.jpg","media_url_https":"https://pbs.twimg.com/ext_tw_video_thumb/1424031703488679943/pu/img/ml5vckJMnrA0RyCf.jpg","url":"https://t.co/rHsOYg7daQ","display_url":"pic.twitter.com/rHsOYg7daQ","expanded_url":"https://twitter.com/MiaSanMia2013/status/1424031774221418497/video/1","type":"photo","sizes":{"thumb":{"w":150,"h":150,"resize":"crop"},"large":{"w":426,"h":266,"resize":"fit"},"small":{"w":426,"h":266,"resize":"fit"},"medium":{"w":426,"h":266,"resize":"fit"}}}]}</t>
  </si>
  <si>
    <t>1424031771990036482</t>
  </si>
  <si>
    <t>Georgios_B</t>
  </si>
  <si>
    <t>149968305</t>
  </si>
  <si>
    <t>http://pbs.twimg.com/profile_images/784400318008295424/mu5_c26g_normal.jpg</t>
  </si>
  <si>
    <t>http://twitter.com/Georgios_B/statuses/1424031771990036482</t>
  </si>
  <si>
    <t>{"hashtags":[{"text":"Πυρκαγια","indices":[46,55]},{"text":"φωτιες","indices":[56,63]},{"text":"πυρκαγιες","indices":[64,74]},{"text":"PrayForGreece","indices":[75,89]}],"symbols":[],"user_mentions":[],"urls":[]}</t>
  </si>
  <si>
    <t>1424031759902158849</t>
  </si>
  <si>
    <t>Sat Aug 07 15:36:43 +0000 2021</t>
  </si>
  <si>
    <t>http://twitter.com/babyjolangford/statuses/1424031759902158849</t>
  </si>
  <si>
    <t>1424031756689215489</t>
  </si>
  <si>
    <t>teamileysmiley</t>
  </si>
  <si>
    <t>Sat Aug 07 15:36:42 +0000 2021</t>
  </si>
  <si>
    <t>419610506</t>
  </si>
  <si>
    <t>http://pbs.twimg.com/profile_images/1332732020288614404/RIW9Q4QM_normal.jpg</t>
  </si>
  <si>
    <t xml:space="preserve">lovatic smiler </t>
  </si>
  <si>
    <t>http://twitter.com/teamileysmiley/statuses/1424031756689215489</t>
  </si>
  <si>
    <t>1424031738104266758</t>
  </si>
  <si>
    <t>Sat Aug 07 15:36:38 +0000 2021</t>
  </si>
  <si>
    <t>http://twitter.com/babyjolangford/statuses/1424031738104266758</t>
  </si>
  <si>
    <t>1424031667832885255</t>
  </si>
  <si>
    <t>Miagrl_</t>
  </si>
  <si>
    <t>Sat Aug 07 15:36:21 +0000 2021</t>
  </si>
  <si>
    <t>1053494876</t>
  </si>
  <si>
    <t>http://pbs.twimg.com/profile_images/1314405112757006336/pRmnNX14_normal.jpg</t>
  </si>
  <si>
    <t>http://twitter.com/Miagrl_/statuses/1424031667832885255</t>
  </si>
  <si>
    <t>1424031612082311179</t>
  </si>
  <si>
    <t>patatagoals</t>
  </si>
  <si>
    <t>Sat Aug 07 15:36:08 +0000 2021</t>
  </si>
  <si>
    <t>1341544887355904000</t>
  </si>
  <si>
    <t>http://pbs.twimg.com/profile_images/1392534531220066309/8Gl26IWq_normal.jpg</t>
  </si>
  <si>
    <t>http://twitter.com/patatagoals/statuses/1424031612082311179</t>
  </si>
  <si>
    <t>1424031583934296064</t>
  </si>
  <si>
    <t>Sat Aug 07 15:36:01 +0000 2021</t>
  </si>
  <si>
    <t>http://twitter.com/babyjolangford/statuses/1424031583934296064</t>
  </si>
  <si>
    <t>1424031579098206209</t>
  </si>
  <si>
    <t>SPDDauntless</t>
  </si>
  <si>
    <t>Sat Aug 07 15:36:00 +0000 2021</t>
  </si>
  <si>
    <t>2601300492</t>
  </si>
  <si>
    <t>http://pbs.twimg.com/profile_images/1292077577876766722/cPjbQxMS_normal.jpg</t>
  </si>
  <si>
    <t>http://twitter.com/SPDDauntless/statuses/1424031579098206209</t>
  </si>
  <si>
    <t>1424031570843811840</t>
  </si>
  <si>
    <t>Sat Aug 07 15:35:58 +0000 2021</t>
  </si>
  <si>
    <t>http://twitter.com/giorgoschris2/statuses/1424031570843811840</t>
  </si>
  <si>
    <t>1424031539424284674</t>
  </si>
  <si>
    <t>Sat Aug 07 15:35:50 +0000 2021</t>
  </si>
  <si>
    <t>http://twitter.com/babyjolangford/statuses/1424031539424284674</t>
  </si>
  <si>
    <t>1424031525541191685</t>
  </si>
  <si>
    <t>am3muraz</t>
  </si>
  <si>
    <t>Sat Aug 07 15:35:47 +0000 2021</t>
  </si>
  <si>
    <t>1365455271573786629</t>
  </si>
  <si>
    <t>http://pbs.twimg.com/profile_images/1400830575011930113/0rU4e0rK_normal.jpg</t>
  </si>
  <si>
    <t>http://twitter.com/am3muraz/statuses/1424031525541191685</t>
  </si>
  <si>
    <t>1424031515579650049</t>
  </si>
  <si>
    <t>benjisbeatle_k</t>
  </si>
  <si>
    <t>Sat Aug 07 15:35:45 +0000 2021</t>
  </si>
  <si>
    <t>341269382</t>
  </si>
  <si>
    <t>http://pbs.twimg.com/profile_images/1412448221671141376/QNC0FPha_normal.jpg</t>
  </si>
  <si>
    <t>http://twitter.com/benjisbeatle_k/statuses/1424031515579650049</t>
  </si>
  <si>
    <t>{"hashtags":[{"text":"Greecewildfires","indices":[38,54]},{"text":"greeceisburning","indices":[55,71]},{"text":"PrayForGreece","indices":[72,86]}],"symbols":[],"user_mentions":[{"screen_name":"weirdaalex","name":"Alexa’s Tears 🦇","id":2712452622,"id_str":"2712452622","indices":[3,14]}],"urls":[],"media":[{"id":1424024147861049300,"id_str":"1424024147861049345","indices":[87,110],"media_url":"http://pbs.twimg.com/ext_tw_video_thumb/1424024147861049345/pu/img/cy3kuV0bqt_zlcY0.jpg","media_url_https":"https://pbs.twimg.com/ext_tw_video_thumb/1424024147861049345/pu/img/cy3kuV0bqt_zlcY0.jpg","url":"https://t.co/lJefvrX4y3","display_url":"pic.twitter.com/lJefvrX4y3","expanded_url":"https://twitter.com/weirdaalex/status/1424024343751897090/video/1","type":"photo","sizes":{"thumb":{"w":150,"h":150,"resize":"crop"},"medium":{"w":540,"h":960,"resize":"fit"},"small":{"w":383,"h":680,"resize":"fit"},"large":{"w":540,"h":960,"resize":"fit"}},"source_status_id":1424024343751897000,"source_status_id_str":"1424024343751897090","source_user_id":2712452622,"source_user_id_str":"2712452622"}]}</t>
  </si>
  <si>
    <t>1424031508914970625</t>
  </si>
  <si>
    <t>Stams13</t>
  </si>
  <si>
    <t>Sat Aug 07 15:35:43 +0000 2021</t>
  </si>
  <si>
    <t>3361354623</t>
  </si>
  <si>
    <t>http://pbs.twimg.com/profile_images/1166305503275880448/_wU39Q3O_normal.jpg</t>
  </si>
  <si>
    <t>Attiki, Greece</t>
  </si>
  <si>
    <t>http://twitter.com/Stams13/statuses/1424031508914970625</t>
  </si>
  <si>
    <t>1424031504385167365</t>
  </si>
  <si>
    <t>faberryswifts</t>
  </si>
  <si>
    <t>Sat Aug 07 15:35:42 +0000 2021</t>
  </si>
  <si>
    <t>2743097663</t>
  </si>
  <si>
    <t>http://pbs.twimg.com/profile_images/1423796155557851141/H8qd1ZW-_normal.jpg</t>
  </si>
  <si>
    <t>Boston ✈︎ Las Vegas • BLM/ACAB</t>
  </si>
  <si>
    <t>http://twitter.com/faberryswifts/statuses/1424031504385167365</t>
  </si>
  <si>
    <t>1424031480687255558</t>
  </si>
  <si>
    <t>IamApril317</t>
  </si>
  <si>
    <t>Sat Aug 07 15:35:36 +0000 2021</t>
  </si>
  <si>
    <t>37840078</t>
  </si>
  <si>
    <t>http://pbs.twimg.com/profile_images/1418983529388593155/t7AzAj_k_normal.jpg</t>
  </si>
  <si>
    <t>MA</t>
  </si>
  <si>
    <t>http://twitter.com/IamApril317/statuses/1424031480687255558</t>
  </si>
  <si>
    <t>1424031454049230857</t>
  </si>
  <si>
    <t>Sat Aug 07 15:35:30 +0000 2021</t>
  </si>
  <si>
    <t>http://twitter.com/babyjolangford/statuses/1424031454049230857</t>
  </si>
  <si>
    <t>1424031449687150595</t>
  </si>
  <si>
    <t>sharp_east</t>
  </si>
  <si>
    <t>Sat Aug 07 15:35:29 +0000 2021</t>
  </si>
  <si>
    <t>3359393285</t>
  </si>
  <si>
    <t>http://pbs.twimg.com/profile_images/617451506602643457/BjThbedP_normal.jpg</t>
  </si>
  <si>
    <t>http://twitter.com/sharp_east/statuses/1424031449687150595</t>
  </si>
  <si>
    <t>1424031436647108611</t>
  </si>
  <si>
    <t>yoosexual</t>
  </si>
  <si>
    <t>Sat Aug 07 15:35:26 +0000 2021</t>
  </si>
  <si>
    <t>1062409049189371905</t>
  </si>
  <si>
    <t>http://pbs.twimg.com/profile_images/1422243998543003650/sdRQvgRj_normal.jpg</t>
  </si>
  <si>
    <t xml:space="preserve">🇧🇬she/her </t>
  </si>
  <si>
    <t>http://twitter.com/yoosexual/statuses/1424031436647108611</t>
  </si>
  <si>
    <t>1424031427298013190</t>
  </si>
  <si>
    <t>angie22gr</t>
  </si>
  <si>
    <t>Sat Aug 07 15:35:24 +0000 2021</t>
  </si>
  <si>
    <t>582026451</t>
  </si>
  <si>
    <t>http://pbs.twimg.com/profile_images/1412308703575957507/YlVnNkJk_normal.jpg</t>
  </si>
  <si>
    <t>http://twitter.com/angie22gr/statuses/1424031427298013190</t>
  </si>
  <si>
    <t>1424031399078596613</t>
  </si>
  <si>
    <t>tuahhantu</t>
  </si>
  <si>
    <t>0.640765905</t>
  </si>
  <si>
    <t>Sat Aug 07 15:35:17 +0000 2021</t>
  </si>
  <si>
    <t>1304592209904308227</t>
  </si>
  <si>
    <t>http://pbs.twimg.com/profile_images/1419425223133188102/D1LEPaTQ_normal.jpg</t>
  </si>
  <si>
    <t>Selangor, Malaysia</t>
  </si>
  <si>
    <t>http://twitter.com/tuahhantu/statuses/1424031399078596613</t>
  </si>
  <si>
    <t>1424031390195240963</t>
  </si>
  <si>
    <t>RT @SarikasKostas: Οι μαχητές των PZL της Πολεμικής Αεροπορίας λίγο πριν τη μάχη…@HAFspokesman @npanagioto @hndgspio #PrayForGreece #βαρυμποπη #Ευβοια #ηλεια #Πυρκαγια #φωτιες #πυρκαγιες https://t.co/AadECIn91C</t>
  </si>
  <si>
    <t>Sat Aug 07 15:35:15 +0000 2021</t>
  </si>
  <si>
    <t>http://twitter.com/zneraida/statuses/1424031390195240963</t>
  </si>
  <si>
    <t>1424031361644564486</t>
  </si>
  <si>
    <t>zoi_zoit</t>
  </si>
  <si>
    <t>Sat Aug 07 15:35:08 +0000 2021</t>
  </si>
  <si>
    <t>489388018</t>
  </si>
  <si>
    <t>http://pbs.twimg.com/profile_images/1391489348290416644/N9XmLQ4i_normal.jpg</t>
  </si>
  <si>
    <t xml:space="preserve">ΜΑΚΕΔΟΝΊΑ Ελλάδα </t>
  </si>
  <si>
    <t>http://twitter.com/zoi_zoit/statuses/1424031361644564486</t>
  </si>
  <si>
    <t>1424031308314038274</t>
  </si>
  <si>
    <t>4nni6</t>
  </si>
  <si>
    <t>Sat Aug 07 15:34:55 +0000 2021</t>
  </si>
  <si>
    <t>42188220</t>
  </si>
  <si>
    <t>http://pbs.twimg.com/profile_images/1391674087731339264/_dhiGN73_normal.jpg</t>
  </si>
  <si>
    <t>Estonia</t>
  </si>
  <si>
    <t>http://twitter.com/4nni6/statuses/1424031308314038274</t>
  </si>
  <si>
    <t>1424031260175896576</t>
  </si>
  <si>
    <t>anarxoaftonomos</t>
  </si>
  <si>
    <t>Sat Aug 07 15:34:44 +0000 2021</t>
  </si>
  <si>
    <t>966829529170882560</t>
  </si>
  <si>
    <t>http://pbs.twimg.com/profile_images/966832547857666048/1oWI1-Ad_normal.jpg</t>
  </si>
  <si>
    <t>http://twitter.com/anarxoaftonomos/statuses/1424031260175896576</t>
  </si>
  <si>
    <t>1424031230312337419</t>
  </si>
  <si>
    <t>2fuyus</t>
  </si>
  <si>
    <t>Sat Aug 07 15:34:37 +0000 2021</t>
  </si>
  <si>
    <t>1411792478194241549</t>
  </si>
  <si>
    <t>http://pbs.twimg.com/profile_images/1418328740074074114/mPBTlWyS_normal.jpg</t>
  </si>
  <si>
    <t>http://twitter.com/2fuyus/statuses/1424031230312337419</t>
  </si>
  <si>
    <t>1424031176168194050</t>
  </si>
  <si>
    <t>LESB1ANVERA</t>
  </si>
  <si>
    <t>Sat Aug 07 15:34:24 +0000 2021</t>
  </si>
  <si>
    <t>1019223034773766145</t>
  </si>
  <si>
    <t>http://pbs.twimg.com/profile_images/1424060871718981635/SYMbecTf_normal.jpg</t>
  </si>
  <si>
    <t xml:space="preserve">she/her 18 lesbian </t>
  </si>
  <si>
    <t>http://twitter.com/LESB1ANVERA/statuses/1424031176168194050</t>
  </si>
  <si>
    <t>{"hashtags":[{"text":"PrayForGreece","indices":[54,68]},{"text":"PayForGreece","indices":[84,97]}],"symbols":[],"user_mentions":[{"screen_name":"bishopsapphic","name":"vas🎬GREECE IS BURNING!","id":1115711308781875200,"id_str":"1115711308781875201","indices":[3,17]}],"urls":[]}</t>
  </si>
  <si>
    <t>1424031118223892482</t>
  </si>
  <si>
    <t>h8onbree__</t>
  </si>
  <si>
    <t>Sat Aug 07 15:34:10 +0000 2021</t>
  </si>
  <si>
    <t>1004037880539435008</t>
  </si>
  <si>
    <t>http://pbs.twimg.com/profile_images/1423704602629791748/10s3XtdD_normal.jpg</t>
  </si>
  <si>
    <t>ELLENWOOD AREA FWU WE BURY YA</t>
  </si>
  <si>
    <t>http://twitter.com/h8onbree__/statuses/1424031118223892482</t>
  </si>
  <si>
    <t>1424031109952774147</t>
  </si>
  <si>
    <t>TallManGR</t>
  </si>
  <si>
    <t>Sat Aug 07 15:34:08 +0000 2021</t>
  </si>
  <si>
    <t>130646493</t>
  </si>
  <si>
    <t>http://pbs.twimg.com/profile_images/1421084894/PhotoChooser-0cc8b088-9cea-4bef-ab1d-105544f94a08_normal.jpg</t>
  </si>
  <si>
    <t>Lost in this universe</t>
  </si>
  <si>
    <t>http://twitter.com/TallManGR/statuses/1424031109952774147</t>
  </si>
  <si>
    <t>1424031108719599630</t>
  </si>
  <si>
    <t>http://twitter.com/Deradevill/statuses/1424031108719599630</t>
  </si>
  <si>
    <t>1424031089597820930</t>
  </si>
  <si>
    <t>yarumil</t>
  </si>
  <si>
    <t>RT @SarikasKostas: Τα πυροσβεστικά αεροσκάφη της ΠΑ σε συνεχείς υδροληψίες.Η μάχη με τον πύρινο εφιάλτη σε πλήρη εξέλιξη…@npanagioto @hndgspio @HAFspokesman #PrayForGreece #Ευβοια #βαρυμποπη #Πυρκαγια #φωτιες #πυρκαγιες https://t.co/TvRNEvexoi</t>
  </si>
  <si>
    <t>Sat Aug 07 15:34:03 +0000 2021</t>
  </si>
  <si>
    <t>71287621</t>
  </si>
  <si>
    <t>http://pbs.twimg.com/profile_images/1390261732849995777/WVPxCewu_normal.jpg</t>
  </si>
  <si>
    <t>Kyiv, Ukraine</t>
  </si>
  <si>
    <t>http://twitter.com/yarumil/statuses/1424031089597820930</t>
  </si>
  <si>
    <t>{"hashtags":[{"text":"PrayForGreece","indices":[59,73]}],"symbols":[],"user_mentions":[{"screen_name":"Point_God_11_","name":"PointGod➐ (CLAPPED AT 7K)","id":1396420862,"id_str":"1396420862","indices":[3,17]}],"urls":[],"media":[{"id":1422685718711767000,"id_str":"1422685718711767045","indices":[74,97],"media_url":"http://pbs.twimg.com/ext_tw_video_thumb/1422685718711767045/pu/img/SmAkE9VEaVvyUHpu.jpg","media_url_https":"https://pbs.twimg.com/ext_tw_video_thumb/1422685718711767045/pu/img/SmAkE9VEaVvyUHpu.jpg","url":"https://t.co/KwyDRFNSqK","display_url":"pic.twitter.com/KwyDRFNSqK","expanded_url":"https://twitter.com/The_Georgios/status/1422686440501227526/video/1","type":"photo","sizes":{"medium":{"w":1024,"h":576,"resize":"fit"},"thumb":{"w":150,"h":150,"resize":"crop"},"large":{"w":1024,"h":576,"resize":"fit"},"small":{"w":680,"h":383,"resize":"fit"}},"source_status_id":1422686440501227500,"source_status_id_str":"1422686440501227526","source_user_id":244548985,"source_user_id_str":"244548985"}]}</t>
  </si>
  <si>
    <t>1424031073147789312</t>
  </si>
  <si>
    <t>Sat Aug 07 15:33:59 +0000 2021</t>
  </si>
  <si>
    <t>http://twitter.com/LESB1ANVERA/statuses/1424031073147789312</t>
  </si>
  <si>
    <t>1424031060627755013</t>
  </si>
  <si>
    <t>Label_Perle</t>
  </si>
  <si>
    <t>Sat Aug 07 15:33:56 +0000 2021</t>
  </si>
  <si>
    <t>1316157830</t>
  </si>
  <si>
    <t>http://pbs.twimg.com/profile_images/378800000399461502/83b383458db379249ae94fa842fbca6a_normal.jpeg</t>
  </si>
  <si>
    <t>http://twitter.com/Label_Perle/statuses/1424031060627755013</t>
  </si>
  <si>
    <t>1424031045544984582</t>
  </si>
  <si>
    <t>Sia_MM2</t>
  </si>
  <si>
    <t>Sat Aug 07 15:33:53 +0000 2021</t>
  </si>
  <si>
    <t>279310389</t>
  </si>
  <si>
    <t>http://pbs.twimg.com/profile_images/1054656774010220544/GLwz4HCH_normal.jpg</t>
  </si>
  <si>
    <t>http://twitter.com/Sia_MM2/statuses/1424031045544984582</t>
  </si>
  <si>
    <t>1424031030848233472</t>
  </si>
  <si>
    <t>_mayabishop</t>
  </si>
  <si>
    <t>RT @SarikasKostas: Οι ΕΔ στην πρώτη γραμμή της μάχης με τον πύρινο εφιάλτη @npanagioto @hndgspio #PrayForGreece #πυρκαγιες #φωτιες #Ευβοια #βαρυμποπη https://t.co/8MHyrOHmov</t>
  </si>
  <si>
    <t>Sat Aug 07 15:33:49 +0000 2021</t>
  </si>
  <si>
    <t>2476958438</t>
  </si>
  <si>
    <t>http://pbs.twimg.com/profile_images/1422290179826593795/VD4T1q8n_normal.jpg</t>
  </si>
  <si>
    <t xml:space="preserve">she/her | bi </t>
  </si>
  <si>
    <t>http://twitter.com/_mayabishop/statuses/1424031030848233472</t>
  </si>
  <si>
    <t>1424030918126313474</t>
  </si>
  <si>
    <t>dora_78</t>
  </si>
  <si>
    <t>Sat Aug 07 15:33:22 +0000 2021</t>
  </si>
  <si>
    <t>1374639700833673216</t>
  </si>
  <si>
    <t>kwpspwroc</t>
  </si>
  <si>
    <t>52363946</t>
  </si>
  <si>
    <t>1423966493985882117</t>
  </si>
  <si>
    <t>http://pbs.twimg.com/profile_images/1299453602726129670/xVXlkCVK_normal.jpg</t>
  </si>
  <si>
    <t>Ξάνθη, Ελλάς</t>
  </si>
  <si>
    <t>http://twitter.com/dora_78/statuses/1424030918126313474</t>
  </si>
  <si>
    <t>{"hashtags":[{"text":"PrayforGreece","indices":[57,71]}],"symbols":[],"user_mentions":[{"screen_name":"kwpspwroc","name":"KW PSP Wrocław","id":1374639700833673200,"id_str":"1374639700833673216","indices":[0,10]},{"screen_name":"elenasagiadinou","name":"elenasagiadinou","id":315927762,"id_str":"315927762","indices":[11,27]}],"urls":[]}</t>
  </si>
  <si>
    <t>1424030915613822976</t>
  </si>
  <si>
    <t>dstathopoulou58</t>
  </si>
  <si>
    <t>2875431225</t>
  </si>
  <si>
    <t>http://pbs.twimg.com/profile_images/1352061475326668810/K_HlNELx_normal.jpg</t>
  </si>
  <si>
    <t>http://twitter.com/dstathopoulou58/statuses/1424030915613822976</t>
  </si>
  <si>
    <t>{"hashtags":[{"text":"AthensFire","indices":[50,61]},{"text":"PrayForGreece","indices":[62,76]}],"symbols":[],"user_mentions":[{"screen_name":"gf_lara","name":"Lara GF ⚔️🖤","id":636446910,"id_str":"636446910","indices":[3,11]}],"urls":[],"media":[{"id":1424019261983502300,"id_str":"1424019261983502346","indices":[77,100],"media_url":"http://pbs.twimg.com/media/E8Mh-VfXMAou2zc.jpg","media_url_https":"https://pbs.twimg.com/media/E8Mh-VfXMAou2zc.jpg","url":"https://t.co/2JeTnFa4FW","display_url":"pic.twitter.com/2JeTnFa4FW","expanded_url":"https://twitter.com/gf_lara/status/1424019282858496003/photo/1","type":"photo","sizes":{"thumb":{"w":150,"h":150,"resize":"crop"},"small":{"w":416,"h":680,"resize":"fit"},"large":{"w":748,"h":1224,"resize":"fit"},"medium":{"w":733,"h":1200,"resize":"fit"}},"source_status_id":1424019282858496000,"source_status_id_str":"1424019282858496003","source_user_id":636446910,"source_user_id_str":"636446910"}]}</t>
  </si>
  <si>
    <t>1424030888472498181</t>
  </si>
  <si>
    <t>Sat Aug 07 15:33:15 +0000 2021</t>
  </si>
  <si>
    <t>http://twitter.com/fifi_apostolou/statuses/1424030888472498181</t>
  </si>
  <si>
    <t>1424030860798414858</t>
  </si>
  <si>
    <t>lZUMlTWT</t>
  </si>
  <si>
    <t>Sat Aug 07 15:33:09 +0000 2021</t>
  </si>
  <si>
    <t>1415690412996456448</t>
  </si>
  <si>
    <t>http://pbs.twimg.com/profile_images/1423188648187498500/-eFCQp50_normal.jpg</t>
  </si>
  <si>
    <t xml:space="preserve">m/w @MiLOISALONE </t>
  </si>
  <si>
    <t>http://twitter.com/lZUMlTWT/statuses/1424030860798414858</t>
  </si>
  <si>
    <t>1424030806528385029</t>
  </si>
  <si>
    <t>seidolls</t>
  </si>
  <si>
    <t>Sat Aug 07 15:32:56 +0000 2021</t>
  </si>
  <si>
    <t>1404700450604072960</t>
  </si>
  <si>
    <t>http://pbs.twimg.com/profile_images/1422840235742875648/qWE3mvtv_normal.jpg</t>
  </si>
  <si>
    <t>ve/ki. @iHugHori lover</t>
  </si>
  <si>
    <t>http://twitter.com/seidolls/statuses/1424030806528385029</t>
  </si>
  <si>
    <t>1424030718515101701</t>
  </si>
  <si>
    <t>frogdisco</t>
  </si>
  <si>
    <t>Sat Aug 07 15:32:35 +0000 2021</t>
  </si>
  <si>
    <t>1054764943277473792</t>
  </si>
  <si>
    <t>http://pbs.twimg.com/profile_images/1406360375365451784/1tSrV8Ja_normal.jpg</t>
  </si>
  <si>
    <t>she/they | 22</t>
  </si>
  <si>
    <t>http://twitter.com/frogdisco/statuses/1424030718515101701</t>
  </si>
  <si>
    <t>1424030687527522312</t>
  </si>
  <si>
    <t>Sat Aug 07 15:32:27 +0000 2021</t>
  </si>
  <si>
    <t>http://twitter.com/mikro_arkoudi86/statuses/1424030687527522312</t>
  </si>
  <si>
    <t>1424030684033789953</t>
  </si>
  <si>
    <t>Sat Aug 07 15:32:26 +0000 2021</t>
  </si>
  <si>
    <t>http://twitter.com/ohmymistakeoh/statuses/1424030684033789953</t>
  </si>
  <si>
    <t>{"hashtags":[{"text":"PrayForGreece","indices":[0,14]},{"text":"greeceisburning","indices":[15,31]}],"symbols":[],"user_mentions":[],"urls":[]}</t>
  </si>
  <si>
    <t>1424030681521299460</t>
  </si>
  <si>
    <t>mikeyramen</t>
  </si>
  <si>
    <t>1413735209149759490</t>
  </si>
  <si>
    <t>http://pbs.twimg.com/profile_images/1422916085209210887/eh-ysuM2_normal.png</t>
  </si>
  <si>
    <t>16-17 rcbyf !</t>
  </si>
  <si>
    <t>http://twitter.com/mikeyramen/statuses/1424030681521299460</t>
  </si>
  <si>
    <t>1424030618934030339</t>
  </si>
  <si>
    <t>Sat Aug 07 15:32:11 +0000 2021</t>
  </si>
  <si>
    <t>http://twitter.com/VerakiCrazy/statuses/1424030618934030339</t>
  </si>
  <si>
    <t>1424030612890034184</t>
  </si>
  <si>
    <t>DionisisYogi</t>
  </si>
  <si>
    <t>Sat Aug 07 15:32:09 +0000 2021</t>
  </si>
  <si>
    <t>1261726181726060545</t>
  </si>
  <si>
    <t>http://pbs.twimg.com/profile_images/1412077756779831303/_6_kaDlC_normal.jpg</t>
  </si>
  <si>
    <t>http://twitter.com/DionisisYogi/statuses/1424030612890034184</t>
  </si>
  <si>
    <t>1424030602257371138</t>
  </si>
  <si>
    <t>Sat Aug 07 15:32:07 +0000 2021</t>
  </si>
  <si>
    <t>http://twitter.com/yoyoyodemons/statuses/1424030602257371138</t>
  </si>
  <si>
    <t>1424030595538165761</t>
  </si>
  <si>
    <t>Sat Aug 07 15:32:05 +0000 2021</t>
  </si>
  <si>
    <t>http://twitter.com/anipotakti05/statuses/1424030595538165761</t>
  </si>
  <si>
    <t>1424030548184420354</t>
  </si>
  <si>
    <t>Sat Aug 07 15:31:54 +0000 2021</t>
  </si>
  <si>
    <t>http://twitter.com/aenaon2001/statuses/1424030548184420354</t>
  </si>
  <si>
    <t>1424030538873114635</t>
  </si>
  <si>
    <t>JocelyneOuang</t>
  </si>
  <si>
    <t>Sat Aug 07 15:31:52 +0000 2021</t>
  </si>
  <si>
    <t>450519822</t>
  </si>
  <si>
    <t>http://pbs.twimg.com/profile_images/1422256144773488642/83vMwoYo_normal.jpg</t>
  </si>
  <si>
    <t>france</t>
  </si>
  <si>
    <t>http://twitter.com/JocelyneOuang/statuses/1424030538873114635</t>
  </si>
  <si>
    <t>1424030514147696644</t>
  </si>
  <si>
    <t>Sat Aug 07 15:31:46 +0000 2021</t>
  </si>
  <si>
    <t>http://twitter.com/s_total_s2/statuses/1424030514147696644</t>
  </si>
  <si>
    <t>1424030505943670789</t>
  </si>
  <si>
    <t>billiejeangr</t>
  </si>
  <si>
    <t>Sat Aug 07 15:31:44 +0000 2021</t>
  </si>
  <si>
    <t>4209823349</t>
  </si>
  <si>
    <t>http://pbs.twimg.com/profile_images/916376484260057089/_GdAH0pk_normal.jpg</t>
  </si>
  <si>
    <t>http://twitter.com/billiejeangr/statuses/1424030505943670789</t>
  </si>
  <si>
    <t>{"hashtags":[{"text":"Πυρκαγια","indices":[31,40]},{"text":"φωτιες","indices":[41,48]},{"text":"ευβοια","indices":[49,56]},{"text":"βαρυμποπη","indices":[57,67]},{"text":"ΜΗΤΣΟΤΑΚΗ_ΓΑΜΙΕΣΑΙ_ΡΕ_ΜΑΛΑΚΑ","indices":[68,97]},{"text":"PrayForGreece","indices":[98,112]}],"symbols":[],"user_mentions":[],"urls":[{"url":"https://t.co/r8317M2LZe","expanded_url":"https://twitter.com/NoNameMeTooGR/status/1424017448467054592","display_url":"twitter.com/NoNameMeTooGR/…","indices":[113,136]}]}</t>
  </si>
  <si>
    <t>1424030495382413312</t>
  </si>
  <si>
    <t>jamilramos19997</t>
  </si>
  <si>
    <t>Sat Aug 07 15:31:41 +0000 2021</t>
  </si>
  <si>
    <t>2925441419</t>
  </si>
  <si>
    <t>http://pbs.twimg.com/profile_images/1373740001981313024/YANKsB27_normal.jpg</t>
  </si>
  <si>
    <t>http://twitter.com/jamilramos19997/statuses/1424030495382413312</t>
  </si>
  <si>
    <t>{"hashtags":[{"text":"PrayForGreece","indices":[45,59]},{"text":"fires","indices":[60,66]},{"text":"greece","indices":[67,74]}],"symbols":[],"user_mentions":[{"screen_name":"ManosKyriacou","name":"Μανώλης Κυριάκου","id":3674066905,"id_str":"3674066905","indices":[3,17]}],"urls":[],"media":[{"id":1423590669684203500,"id_str":"1423590669684203520","indices":[75,98],"media_url":"http://pbs.twimg.com/media/E8GcK-wWYAAvEtG.jpg","media_url_https":"https://pbs.twimg.com/media/E8GcK-wWYAAvEtG.jpg","url":"https://t.co/yMU7qEpzS7","display_url":"pic.twitter.com/yMU7qEpzS7","expanded_url":"https://twitter.com/ManosKyriacou/status/1423590674683805697/photo/1","type":"photo","sizes":{"thumb":{"w":150,"h":150,"resize":"crop"},"medium":{"w":1080,"h":1080,"resize":"fit"},"large":{"w":1080,"h":1080,"resize":"fit"},"small":{"w":680,"h":680,"resize":"fit"}},"source_status_id":1423590674683805700,"source_status_id_str":"1423590674683805697","source_user_id":3674066905,"source_user_id_str":"3674066905"}]}</t>
  </si>
  <si>
    <t>1424030480404467715</t>
  </si>
  <si>
    <t>cockroachthingz</t>
  </si>
  <si>
    <t>Sat Aug 07 15:31:38 +0000 2021</t>
  </si>
  <si>
    <t>1078355955753074688</t>
  </si>
  <si>
    <t>http://pbs.twimg.com/profile_images/1370467000749858819/x35LawZ9_normal.jpg</t>
  </si>
  <si>
    <t>http://twitter.com/cockroachthingz/statuses/1424030480404467715</t>
  </si>
  <si>
    <t>1424030473563611142</t>
  </si>
  <si>
    <t>MrsUnderhill_</t>
  </si>
  <si>
    <t>Sat Aug 07 15:31:36 +0000 2021</t>
  </si>
  <si>
    <t>1246999950149521408</t>
  </si>
  <si>
    <t>http://pbs.twimg.com/profile_images/1414477985244143620/WEGGvyic_normal.jpg</t>
  </si>
  <si>
    <t>• Greek• she|they • 6teen•</t>
  </si>
  <si>
    <t>http://twitter.com/MrsUnderhill_/statuses/1424030473563611142</t>
  </si>
  <si>
    <t>1424030458917134343</t>
  </si>
  <si>
    <t>marriedmarina</t>
  </si>
  <si>
    <t>Sat Aug 07 15:31:33 +0000 2021</t>
  </si>
  <si>
    <t>1382646564905218048</t>
  </si>
  <si>
    <t>http://pbs.twimg.com/profile_images/1422635589191544832/DUZM0BVz_normal.jpg</t>
  </si>
  <si>
    <t>she / her ♡ 18</t>
  </si>
  <si>
    <t>http://twitter.com/marriedmarina/statuses/1424030458917134343</t>
  </si>
  <si>
    <t>1424030456585113611</t>
  </si>
  <si>
    <t>_chanel_stew</t>
  </si>
  <si>
    <t>Sat Aug 07 15:31:32 +0000 2021</t>
  </si>
  <si>
    <t>29377661</t>
  </si>
  <si>
    <t>http://pbs.twimg.com/profile_images/1345222109493133312/SwK5Me_M_normal.jpg</t>
  </si>
  <si>
    <t>go fuck yourself</t>
  </si>
  <si>
    <t>http://twitter.com/_chanel_stew/statuses/1424030456585113611</t>
  </si>
  <si>
    <t>1424030400125575168</t>
  </si>
  <si>
    <t>yawngnf</t>
  </si>
  <si>
    <t>Sat Aug 07 15:31:19 +0000 2021</t>
  </si>
  <si>
    <t>1302667049542578177</t>
  </si>
  <si>
    <t>http://pbs.twimg.com/profile_images/1424055284100583432/61YXSyKK_normal.png</t>
  </si>
  <si>
    <t>they  he  +  neos</t>
  </si>
  <si>
    <t>http://twitter.com/yawngnf/statuses/1424030400125575168</t>
  </si>
  <si>
    <t>1424030377165926403</t>
  </si>
  <si>
    <t>Sat Aug 07 15:31:13 +0000 2021</t>
  </si>
  <si>
    <t>http://twitter.com/euphoria1804/statuses/1424030377165926403</t>
  </si>
  <si>
    <t>1424030368735322113</t>
  </si>
  <si>
    <t>marinaxla</t>
  </si>
  <si>
    <t>Sat Aug 07 15:31:11 +0000 2021</t>
  </si>
  <si>
    <t>1337237093102268416</t>
  </si>
  <si>
    <t>http://pbs.twimg.com/profile_images/1410004146653126659/e13LOmKA_normal.jpg</t>
  </si>
  <si>
    <t>17 | she/her</t>
  </si>
  <si>
    <t>http://twitter.com/marinaxla/statuses/1424030368735322113</t>
  </si>
  <si>
    <t>1424030358199324672</t>
  </si>
  <si>
    <t>cosmoslouie</t>
  </si>
  <si>
    <t>Sat Aug 07 15:31:09 +0000 2021</t>
  </si>
  <si>
    <t>1307547066445504513</t>
  </si>
  <si>
    <t>http://pbs.twimg.com/profile_images/1423792117130924036/pj-9CExE_normal.jpg</t>
  </si>
  <si>
    <t>away from home festival</t>
  </si>
  <si>
    <t>http://twitter.com/cosmoslouie/statuses/1424030358199324672</t>
  </si>
  <si>
    <t>1424030327828328456</t>
  </si>
  <si>
    <t>Sat Aug 07 15:31:02 +0000 2021</t>
  </si>
  <si>
    <t>http://twitter.com/euphoria1804/statuses/1424030327828328456</t>
  </si>
  <si>
    <t>1424030319901126656</t>
  </si>
  <si>
    <t>Sat Aug 07 15:31:00 +0000 2021</t>
  </si>
  <si>
    <t>http://twitter.com/efi_psomopoulou/statuses/1424030319901126656</t>
  </si>
  <si>
    <t>1424030286728343552</t>
  </si>
  <si>
    <t>mapdevil</t>
  </si>
  <si>
    <t>Sat Aug 07 15:30:52 +0000 2021</t>
  </si>
  <si>
    <t>3373496283</t>
  </si>
  <si>
    <t>http://pbs.twimg.com/profile_images/1423911505599287296/krUn0YVW_normal.jpg</t>
  </si>
  <si>
    <t>http://twitter.com/mapdevil/statuses/1424030286728343552</t>
  </si>
  <si>
    <t>{"hashtags":[],"symbols":[],"user_mentions":[{"screen_name":"tequilahobi","name":"irene⁷ | permission to dance!","id":1116596037462839300,"id_str":"1116596037462839296","indices":[3,15]}],"urls":[]}</t>
  </si>
  <si>
    <t>1424030253253599233</t>
  </si>
  <si>
    <t>OberV64</t>
  </si>
  <si>
    <t>Sat Aug 07 15:30:44 +0000 2021</t>
  </si>
  <si>
    <t>1092995922857025536</t>
  </si>
  <si>
    <t>http://pbs.twimg.com/profile_images/1371940075345485835/wD9DqQRD_normal.jpg</t>
  </si>
  <si>
    <t>Michigan, USA</t>
  </si>
  <si>
    <t>http://twitter.com/OberV64/statuses/1424030253253599233</t>
  </si>
  <si>
    <t>1424030208022175748</t>
  </si>
  <si>
    <t>missbrown24</t>
  </si>
  <si>
    <t>Sat Aug 07 15:30:33 +0000 2021</t>
  </si>
  <si>
    <t>41200978</t>
  </si>
  <si>
    <t>http://pbs.twimg.com/profile_images/1069297420306128897/KsXKzH4I_normal.jpg</t>
  </si>
  <si>
    <t xml:space="preserve">Most likely in my Car </t>
  </si>
  <si>
    <t>http://twitter.com/missbrown24/statuses/1424030208022175748</t>
  </si>
  <si>
    <t>1424030126891847683</t>
  </si>
  <si>
    <t>andreakirwan</t>
  </si>
  <si>
    <t>Sat Aug 07 15:30:14 +0000 2021</t>
  </si>
  <si>
    <t>626682905</t>
  </si>
  <si>
    <t>http://pbs.twimg.com/profile_images/1423883192667344898/u-KMjzqY_normal.jpg</t>
  </si>
  <si>
    <t xml:space="preserve">Planet Earth </t>
  </si>
  <si>
    <t>http://twitter.com/andreakirwan/statuses/1424030126891847683</t>
  </si>
  <si>
    <t>1424030099125547008</t>
  </si>
  <si>
    <t>Hlsn0iQdRGXJ7lw</t>
  </si>
  <si>
    <t>Sat Aug 07 15:30:07 +0000 2021</t>
  </si>
  <si>
    <t>1421144502094413830</t>
  </si>
  <si>
    <t>http://pbs.twimg.com/profile_images/1421145771861331973/cpYKq9Yz_normal.jpg</t>
  </si>
  <si>
    <t>http://twitter.com/Hlsn0iQdRGXJ7lw/statuses/1424030099125547008</t>
  </si>
  <si>
    <t>1424030098366341122</t>
  </si>
  <si>
    <t>make_it_chibi</t>
  </si>
  <si>
    <t>974080836487303169</t>
  </si>
  <si>
    <t>http://pbs.twimg.com/profile_images/1078824005564432384/IETzx6rT_normal.jpg</t>
  </si>
  <si>
    <t>http://twitter.com/make_it_chibi/statuses/1424030098366341122</t>
  </si>
  <si>
    <t>1424030067529764864</t>
  </si>
  <si>
    <t>Sat Aug 07 15:29:59 +0000 2021</t>
  </si>
  <si>
    <t>http://twitter.com/genevievinteuil/statuses/1424030067529764864</t>
  </si>
  <si>
    <t>{"hashtags":[{"text":"PrayForGreece","indices":[0,14]}],"symbols":[],"user_mentions":[],"urls":[{"url":"https://t.co/jlyNmaLdyT","expanded_url":"https://twitter.com/Nikolao62897889/status/1424023346199601154","display_url":"twitter.com/Nikolao6289788…","indices":[19,42]}]}</t>
  </si>
  <si>
    <t>1424030057044062210</t>
  </si>
  <si>
    <t>AphroBoo</t>
  </si>
  <si>
    <t>Sat Aug 07 15:29:57 +0000 2021</t>
  </si>
  <si>
    <t>2949448612</t>
  </si>
  <si>
    <t>http://pbs.twimg.com/profile_images/1137274257606664192/m9nLolts_normal.jpg</t>
  </si>
  <si>
    <t>βολος</t>
  </si>
  <si>
    <t>http://twitter.com/AphroBoo/statuses/1424030057044062210</t>
  </si>
  <si>
    <t>1424029980464492546</t>
  </si>
  <si>
    <t>Sat Aug 07 15:29:39 +0000 2021</t>
  </si>
  <si>
    <t>http://twitter.com/JohnIamlost1/statuses/1424029980464492546</t>
  </si>
  <si>
    <t>1424029903868018697</t>
  </si>
  <si>
    <t>ntani__</t>
  </si>
  <si>
    <t>Sat Aug 07 15:29:20 +0000 2021</t>
  </si>
  <si>
    <t>1299786226401247234</t>
  </si>
  <si>
    <t>http://pbs.twimg.com/profile_images/1416781742250332168/qy9KDdSR_normal.jpg</t>
  </si>
  <si>
    <t>http://twitter.com/ntani__/statuses/1424029903868018697</t>
  </si>
  <si>
    <t>1424029894242099200</t>
  </si>
  <si>
    <t>kerel2</t>
  </si>
  <si>
    <t>Sat Aug 07 15:29:18 +0000 2021</t>
  </si>
  <si>
    <t>39133222</t>
  </si>
  <si>
    <t>http://pbs.twimg.com/profile_images/1396109650106408960/jV4wg2KG_normal.jpg</t>
  </si>
  <si>
    <t>http://twitter.com/kerel2/statuses/1424029894242099200</t>
  </si>
  <si>
    <t>1424029873450987521</t>
  </si>
  <si>
    <t>Laciner</t>
  </si>
  <si>
    <t>Sat Aug 07 15:29:13 +0000 2021</t>
  </si>
  <si>
    <t>80538961</t>
  </si>
  <si>
    <t>http://pbs.twimg.com/profile_images/1411299053200105475/_49Nzldw_normal.jpg</t>
  </si>
  <si>
    <t>http://twitter.com/Laciner/statuses/1424029873450987521</t>
  </si>
  <si>
    <t>1424029827204411392</t>
  </si>
  <si>
    <t>cozychop</t>
  </si>
  <si>
    <t>Sat Aug 07 15:29:02 +0000 2021</t>
  </si>
  <si>
    <t>3830712973</t>
  </si>
  <si>
    <t>http://pbs.twimg.com/profile_images/1416251532958478336/Xplkqq3K_normal.jpg</t>
  </si>
  <si>
    <t xml:space="preserve">Alaska </t>
  </si>
  <si>
    <t>http://twitter.com/cozychop/statuses/1424029827204411392</t>
  </si>
  <si>
    <t>1424029813619179529</t>
  </si>
  <si>
    <t>Nikitas_i</t>
  </si>
  <si>
    <t>Sat Aug 07 15:28:59 +0000 2021</t>
  </si>
  <si>
    <t>1204989642929528833</t>
  </si>
  <si>
    <t>http://pbs.twimg.com/profile_images/1327401979497361408/3OtDG3qf_normal.jpg</t>
  </si>
  <si>
    <t>http://twitter.com/Nikitas_i/statuses/1424029813619179529</t>
  </si>
  <si>
    <t>1424029763832778753</t>
  </si>
  <si>
    <t>sxrahc</t>
  </si>
  <si>
    <t>Sat Aug 07 15:28:47 +0000 2021</t>
  </si>
  <si>
    <t>918771366056398848</t>
  </si>
  <si>
    <t>http://pbs.twimg.com/profile_images/1424029334474481665/Lz8J-WxA_normal.jpg</t>
  </si>
  <si>
    <t>The Netherlands/Greece</t>
  </si>
  <si>
    <t>http://twitter.com/sxrahc/statuses/1424029763832778753</t>
  </si>
  <si>
    <t>1424029763585421319</t>
  </si>
  <si>
    <t>Triatriant</t>
  </si>
  <si>
    <t>1236403638</t>
  </si>
  <si>
    <t>http://pbs.twimg.com/profile_images/1241155964511965186/XuiQNfqa_normal.jpg</t>
  </si>
  <si>
    <t>Dover, Kent, UK</t>
  </si>
  <si>
    <t>http://twitter.com/Triatriant/statuses/1424029763585421319</t>
  </si>
  <si>
    <t>{"hashtags":[{"text":"Greece","indices":[20,27]},{"text":"wildfires","indices":[28,38]},{"text":"PrayForGreece","indices":[39,53]},{"text":"fires","indices":[55,61]},{"text":"Greece","indices":[62,69]}],"symbols":[],"user_mentions":[{"screen_name":"AmericaToday15","name":"Fury of Nature","id":1272865978955767800,"id_str":"1272865978955767808","indices":[3,18]}],"urls":[]}</t>
  </si>
  <si>
    <t>1424029761123328001</t>
  </si>
  <si>
    <t>Gorfit0</t>
  </si>
  <si>
    <t>Sat Aug 07 15:28:46 +0000 2021</t>
  </si>
  <si>
    <t>919050706304360450</t>
  </si>
  <si>
    <t>http://pbs.twimg.com/profile_images/1413544031360069636/OYJvBD4v_normal.jpg</t>
  </si>
  <si>
    <t>Argentina</t>
  </si>
  <si>
    <t>http://twitter.com/Gorfit0/statuses/1424029761123328001</t>
  </si>
  <si>
    <t>1424029749014376452</t>
  </si>
  <si>
    <t>kthbttrfly</t>
  </si>
  <si>
    <t>Sat Aug 07 15:28:44 +0000 2021</t>
  </si>
  <si>
    <t>3011427855</t>
  </si>
  <si>
    <t>http://pbs.twimg.com/profile_images/1422922356599627785/pR2BoyCT_normal.jpg</t>
  </si>
  <si>
    <t>18 , she/her</t>
  </si>
  <si>
    <t>http://twitter.com/kthbttrfly/statuses/1424029749014376452</t>
  </si>
  <si>
    <t>1424029734569185285</t>
  </si>
  <si>
    <t>AndreasMpaiNet</t>
  </si>
  <si>
    <t>Sat Aug 07 15:28:40 +0000 2021</t>
  </si>
  <si>
    <t>1347639732939976713</t>
  </si>
  <si>
    <t>http://pbs.twimg.com/profile_images/1399687140385099780/0DnF39oH_normal.jpg</t>
  </si>
  <si>
    <t>http://twitter.com/AndreasMpaiNet/statuses/1424029734569185285</t>
  </si>
  <si>
    <t>1424029729745735683</t>
  </si>
  <si>
    <t>stationanatomy</t>
  </si>
  <si>
    <t>Sat Aug 07 15:28:39 +0000 2021</t>
  </si>
  <si>
    <t>857293013084778496</t>
  </si>
  <si>
    <t>http://pbs.twimg.com/profile_images/1413892254670983168/GzS0aaHa_normal.jpg</t>
  </si>
  <si>
    <t>she/her ,, 20</t>
  </si>
  <si>
    <t>http://twitter.com/stationanatomy/statuses/1424029729745735683</t>
  </si>
  <si>
    <t>1424029674989043712</t>
  </si>
  <si>
    <t>arizonapedia</t>
  </si>
  <si>
    <t>Sat Aug 07 15:28:26 +0000 2021</t>
  </si>
  <si>
    <t>2575341301</t>
  </si>
  <si>
    <t>http://pbs.twimg.com/profile_images/1423567808802271235/NaT82U7s_normal.jpg</t>
  </si>
  <si>
    <t xml:space="preserve">she/her | 18 </t>
  </si>
  <si>
    <t>http://twitter.com/arizonapedia/statuses/1424029674989043712</t>
  </si>
  <si>
    <t>1424029665673551879</t>
  </si>
  <si>
    <t>Sat Aug 07 15:28:24 +0000 2021</t>
  </si>
  <si>
    <t>http://twitter.com/hulkena/statuses/1424029665673551879</t>
  </si>
  <si>
    <t>1424029635000639490</t>
  </si>
  <si>
    <t>toxicbrain11</t>
  </si>
  <si>
    <t>RT @MiaSanMia2013: Mir blutet das Herz, ich Weine 😭😭😭 🙏🏼
 #PrayForGreece 🙏🏼 https://t.co/rHsOYg7daQ</t>
  </si>
  <si>
    <t>Sat Aug 07 15:28:16 +0000 2021</t>
  </si>
  <si>
    <t>1406999585436864521</t>
  </si>
  <si>
    <t>http://pbs.twimg.com/profile_images/1422535100093374467/1NjqCr0g_normal.jpg</t>
  </si>
  <si>
    <t>Κραναά</t>
  </si>
  <si>
    <t>http://twitter.com/toxicbrain11/statuses/1424029635000639490</t>
  </si>
  <si>
    <t>1424029627161382919</t>
  </si>
  <si>
    <t>0224c_</t>
  </si>
  <si>
    <t>RT @_Ohra: Video credit: @/spyros.giann on Tiktok 
 #greeceisburning #Greece #Prayforgreece https://t.co/TXiRRUlfQa</t>
  </si>
  <si>
    <t>Sat Aug 07 15:28:14 +0000 2021</t>
  </si>
  <si>
    <t>3640828276</t>
  </si>
  <si>
    <t>http://pbs.twimg.com/profile_images/1397174563092451328/HzATMnQV_normal.jpg</t>
  </si>
  <si>
    <t>http://twitter.com/0224c_/statuses/1424029627161382919</t>
  </si>
  <si>
    <t>{"hashtags":[{"text":"greeceisburning","indices":[0,16]},{"text":"PrayForGreece","indices":[17,31]},{"text":"GreeceFires","indices":[32,44]}],"symbols":[],"user_mentions":[],"urls":[{"url":"https://t.co/UQfuu7B9rU","expanded_url":"https://twitter.com/chocobokie_/status/1423315463828819969","display_url":"twitter.com/chocobokie_/st…","indices":[45,68]}]}</t>
  </si>
  <si>
    <t>1424029615178268677</t>
  </si>
  <si>
    <t>Johnnyhoston_2</t>
  </si>
  <si>
    <t>Πραγματικά απορώ γιατί αναπαράγεται ένα ομοφοβικό χασταγκ. 
 #opentv
 #βαρυμπομπη 
 #PrayForGreece 
 #Ευβοια_μαντουδι_λιμνη 
 #ΛιμνηΕυβοιας 
 #μμε_ξεφτίλες 
 #μητσοτακη_παραιτησου 
 #Ιστιαια 
 #Ροβιες 
 #φωτιες</t>
  </si>
  <si>
    <t>65%</t>
  </si>
  <si>
    <t>Sat Aug 07 15:28:12 +0000 2021</t>
  </si>
  <si>
    <t>1413199701902598148</t>
  </si>
  <si>
    <t>http://pbs.twimg.com/profile_images/1413200073903820800/lSOTITa6_normal.jpg</t>
  </si>
  <si>
    <t>http://twitter.com/Johnnyhoston_2/statuses/1424029615178268677</t>
  </si>
  <si>
    <t>1424029581175046150</t>
  </si>
  <si>
    <t>Lost_Angel93</t>
  </si>
  <si>
    <t>Το #opentv βγάζει στον αέρα πολίτες να μιλανε. 👏🏻
 Τα αλλά κανάλια βγάζουν πολιτικούς.
 Αυτή είναι η διαφορά.
 #φωτιες #Ροβιες #ΠυρκαγιαΕυβοια #Πυρκαγια #PrayForGreece</t>
  </si>
  <si>
    <t>Sat Aug 07 15:28:03 +0000 2021</t>
  </si>
  <si>
    <t>2729381245</t>
  </si>
  <si>
    <t>http://pbs.twimg.com/profile_images/1424032440000073732/c8HT2K9m_normal.jpg</t>
  </si>
  <si>
    <t>Athens,Greece`</t>
  </si>
  <si>
    <t>http://twitter.com/Lost_Angel93/statuses/1424029581175046150</t>
  </si>
  <si>
    <t>1424029571444350979</t>
  </si>
  <si>
    <t>sevos123</t>
  </si>
  <si>
    <t>#Μητσοτακη_γαμιεσαι #πουστρα_κυβερνηση
 #Πυρκαγια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#Μητσοτακη_καθαρμα #Φωκιδας #ΠυρκαγιαΕυβοια #PrayForGreece</t>
  </si>
  <si>
    <t>Sat Aug 07 15:28:01 +0000 2021</t>
  </si>
  <si>
    <t>269433337</t>
  </si>
  <si>
    <t>http://pbs.twimg.com/profile_images/3061478348/df7543430ddb7d00ab1490a7262184c3_normal.jpeg</t>
  </si>
  <si>
    <t>http://twitter.com/sevos123/statuses/1424029571444350979</t>
  </si>
  <si>
    <t>1424029529874608128</t>
  </si>
  <si>
    <t>funkymaraki</t>
  </si>
  <si>
    <t>While #Greece burns, @RepMalliotakis is fiddling with photo ops with Trump
 She is quick to call out Communism re: Cuba; when will we hear from her on climate change?
 #DefeatMalliotakis
 #PrayForGreece https://t.co/SCyRkoqAWK</t>
  </si>
  <si>
    <t>Sat Aug 07 15:27:51 +0000 2021</t>
  </si>
  <si>
    <t>915246553232748544</t>
  </si>
  <si>
    <t>http://pbs.twimg.com/profile_images/1166106935004934144/49k7yr_U_normal.jpg</t>
  </si>
  <si>
    <t>Χαλκιδική</t>
  </si>
  <si>
    <t>http://twitter.com/funkymaraki/statuses/1424029529874608128</t>
  </si>
  <si>
    <t>1424029509926465541</t>
  </si>
  <si>
    <t>I'm in Crete currently and hope the Greeks will get out of this OK. #PrayForGreece</t>
  </si>
  <si>
    <t>Sat Aug 07 15:27:47 +0000 2021</t>
  </si>
  <si>
    <t>http://twitter.com/euphoria1804/statuses/1424029509926465541</t>
  </si>
  <si>
    <t>1424029509263704067</t>
  </si>
  <si>
    <t>kiloalpha87</t>
  </si>
  <si>
    <t>RT @mana_enwmotarxi: Όλα καλά παιδιά.....
 Όλα ξαναγίνονται....
 🥺🥺🥺🥺🥺
 via @xrhstoskoufopoulos instagram
 #φωτιες #πυρκαγιες #PrayForGreece #Πυρκαγια https://t.co/hjuH0ATKIy</t>
  </si>
  <si>
    <t>Sat Aug 07 15:27:46 +0000 2021</t>
  </si>
  <si>
    <t>232934484</t>
  </si>
  <si>
    <t>http://pbs.twimg.com/profile_images/1406232685794693122/S-UK6a2__normal.jpg</t>
  </si>
  <si>
    <t>Larissa,Hellas</t>
  </si>
  <si>
    <t>http://twitter.com/kiloalpha87/statuses/1424029509263704067</t>
  </si>
  <si>
    <t>1424029419954376708</t>
  </si>
  <si>
    <t>AlexandraBotsi1</t>
  </si>
  <si>
    <t>Sat Aug 07 15:27:25 +0000 2021</t>
  </si>
  <si>
    <t>995738168308699136</t>
  </si>
  <si>
    <t>http://pbs.twimg.com/profile_images/995738443417300993/5OT4fQGv_normal.jpg</t>
  </si>
  <si>
    <t>http://twitter.com/AlexandraBotsi1/statuses/1424029419954376708</t>
  </si>
  <si>
    <t>{"hashtags":[],"symbols":[],"user_mentions":[{"screen_name":"arrreti","name":"(she/her)🍓🧚‍♀️","id":1363577168564002800,"id_str":"1363577168564002818","indices":[3,11]}],"urls":[]}</t>
  </si>
  <si>
    <t>1424029414099243009</t>
  </si>
  <si>
    <t>G6002676991</t>
  </si>
  <si>
    <t>Sat Aug 07 15:27:24 +0000 2021</t>
  </si>
  <si>
    <t>1362817036930453512</t>
  </si>
  <si>
    <t>http://pbs.twimg.com/profile_images/1362817574111748100/wMR1PLVi_normal.jpg</t>
  </si>
  <si>
    <t>http://twitter.com/G6002676991/statuses/1424029414099243009</t>
  </si>
  <si>
    <t>1424029361087426567</t>
  </si>
  <si>
    <t>TonyOsfp1992</t>
  </si>
  <si>
    <t>RT @angelin1o: Σε έναν κόσμο γεμάτο #Τουνη εσυ να είσαι #unboxholics . Να κάτι ουσιαστικό που μπορείς να κανείς όταν έχεις επιρροή στα social, μαζεύεις χρήματα για τους πυρόπληκτους 🙏🏼🙏🏼🙏🏼 #Πυρκαγια #PrayForGreece #φωτιες https://t.co/JDh8vjTOMn</t>
  </si>
  <si>
    <t>Sat Aug 07 15:27:11 +0000 2021</t>
  </si>
  <si>
    <t>1242934198798823425</t>
  </si>
  <si>
    <t>http://pbs.twimg.com/profile_images/1423649493912887309/rSiIR210_normal.jpg</t>
  </si>
  <si>
    <t>Bogotá, Colombia</t>
  </si>
  <si>
    <t>http://twitter.com/TonyOsfp1992/statuses/1424029361087426567</t>
  </si>
  <si>
    <t>1424029352241606657</t>
  </si>
  <si>
    <t>SpidersPoisons</t>
  </si>
  <si>
    <t>Sat Aug 07 15:27:09 +0000 2021</t>
  </si>
  <si>
    <t>227464533</t>
  </si>
  <si>
    <t>http://pbs.twimg.com/profile_images/840121842232827907/_Ud3y8BD_normal.jpg</t>
  </si>
  <si>
    <t>http://twitter.com/SpidersPoisons/statuses/1424029352241606657</t>
  </si>
  <si>
    <t>1424029328589864967</t>
  </si>
  <si>
    <t>fewiG6ayZwbuqDY</t>
  </si>
  <si>
    <t>Sat Aug 07 15:27:03 +0000 2021</t>
  </si>
  <si>
    <t>1358916417471598594</t>
  </si>
  <si>
    <t>http://pbs.twimg.com/profile_images/1360656446245986308/mg9PnyiB_normal.jpg</t>
  </si>
  <si>
    <t>http://twitter.com/fewiG6ayZwbuqDY/statuses/1424029328589864967</t>
  </si>
  <si>
    <t>1424029325842653190</t>
  </si>
  <si>
    <t>http://twitter.com/artemis_klin/statuses/1424029325842653190</t>
  </si>
  <si>
    <t>1424029257181843459</t>
  </si>
  <si>
    <t>RT @AshleyConne: Y'all dreaming about vacations in Greece posting pretty photos.. let me show you a "pretty photo".
 This was captured by a Greek photographer on the national road of Lamia - Athens. It translates to: 'Greece, how sorry I am.'
 We're living a holocaust.. #PrayForGreece #Πυρκαγια https://t.co/4lXDEWIPsn</t>
  </si>
  <si>
    <t>Sat Aug 07 15:26:46 +0000 2021</t>
  </si>
  <si>
    <t>http://twitter.com/mdLouisa/statuses/1424029257181843459</t>
  </si>
  <si>
    <t>1424029251498565633</t>
  </si>
  <si>
    <t>Gian_Nis</t>
  </si>
  <si>
    <t>Sat Aug 07 15:26:45 +0000 2021</t>
  </si>
  <si>
    <t>40014348</t>
  </si>
  <si>
    <t>http://pbs.twimg.com/profile_images/686272672293076992/pbV0YJjR_normal.jpg</t>
  </si>
  <si>
    <t>http://twitter.com/Gian_Nis/statuses/1424029251498565633</t>
  </si>
  <si>
    <t>1424029212931989511</t>
  </si>
  <si>
    <t>KoulakiMpela</t>
  </si>
  <si>
    <t>Sat Aug 07 15:26:36 +0000 2021</t>
  </si>
  <si>
    <t>1406734262443909124</t>
  </si>
  <si>
    <t>http://pbs.twimg.com/profile_images/1406742728650670080/OYMkgIcf_normal.jpg</t>
  </si>
  <si>
    <t>http://twitter.com/KoulakiMpela/statuses/1424029212931989511</t>
  </si>
  <si>
    <t>{"hashtags":[{"text":"Πυρκαγια","indices":[79,88]},{"text":"φωτιες","indices":[89,96]},{"text":"PrayForGreece","indices":[97,111]},{"text":"ΜΗΤΣΟΤΑΚΗ_ΓΑΜΙΕΣΑΙ_ΡΕ_ΜΑΛΑΚΑ","indices":[112,141]}],"symbols":[],"user_mentions":[],"urls":[],"media":[{"id":1424029210230800400,"id_str":"1424029210230800385","indices":[142,165],"media_url":"http://pbs.twimg.com/media/E8MrBZmWQAEHjTh.jpg","media_url_https":"https://pbs.twimg.com/media/E8MrBZmWQAEHjTh.jpg","url":"https://t.co/sA0PJMXKbv","display_url":"pic.twitter.com/sA0PJMXKbv","expanded_url":"https://twitter.com/KoulakiMpela/status/1424029212931989511/photo/1","type":"photo","sizes":{"thumb":{"w":150,"h":150,"resize":"crop"},"medium":{"w":720,"h":499,"resize":"fit"},"large":{"w":720,"h":499,"resize":"fit"},"small":{"w":680,"h":471,"resize":"fit"}}}]}</t>
  </si>
  <si>
    <t>1424029207143800832</t>
  </si>
  <si>
    <t>Sat Aug 07 15:26:34 +0000 2021</t>
  </si>
  <si>
    <t>http://twitter.com/LifeIntheMed/statuses/1424029207143800832</t>
  </si>
  <si>
    <t>{"hashtags":[{"text":"PrayForGreece","indices":[164,178]},{"text":"Πυρκαγια","indices":[179,188]},{"text":"Arson","indices":[189,195]}],"symbols":[],"user_mentions":[],"urls":[],"media":[{"id":1424029190265974800,"id_str":"1424029190265974785","indices":[196,219],"media_url":"http://pbs.twimg.com/media/E8MrAPOXMAEam2B.jpg","media_url_https":"https://pbs.twimg.com/media/E8MrAPOXMAEam2B.jpg","url":"https://t.co/NPzhphDdKd","display_url":"pic.twitter.com/NPzhphDdKd","expanded_url":"https://twitter.com/LifeIntheMed/status/1424029207143800832/photo/1","type":"photo","sizes":{"thumb":{"w":150,"h":150,"resize":"crop"},"small":{"w":327,"h":680,"resize":"fit"},"medium":{"w":577,"h":1200,"resize":"fit"},"large":{"w":985,"h":2048,"resize":"fit"}}}]}</t>
  </si>
  <si>
    <t>1424029196628733955</t>
  </si>
  <si>
    <t>KatherineKont</t>
  </si>
  <si>
    <t>Sat Aug 07 15:26:32 +0000 2021</t>
  </si>
  <si>
    <t>1558788162</t>
  </si>
  <si>
    <t>http://pbs.twimg.com/profile_images/1171451380394946562/raI57UlG_normal.jpg</t>
  </si>
  <si>
    <t>http://twitter.com/KatherineKont/statuses/1424029196628733955</t>
  </si>
  <si>
    <t>1424029164114415632</t>
  </si>
  <si>
    <t>Sat Aug 07 15:26:24 +0000 2021</t>
  </si>
  <si>
    <t>http://twitter.com/Stams13/statuses/1424029164114415632</t>
  </si>
  <si>
    <t>{"hashtags":[{"text":"PrayForGreece","indices":[122,136]}],"symbols":[],"user_mentions":[{"screen_name":"fofofygeapoedw","name":"Soph(f)ia","id":1387885691493830700,"id_str":"1387885691493830659","indices":[3,18]},{"screen_name":"kmitsotakis","name":"Kyriakos Mitsotakis","id":14283525,"id_str":"14283525","indices":[40,52]}],"urls":[]}</t>
  </si>
  <si>
    <t>1424029129511366659</t>
  </si>
  <si>
    <t>goldenroses132</t>
  </si>
  <si>
    <t>Sat Aug 07 15:26:16 +0000 2021</t>
  </si>
  <si>
    <t>1375944758468562945</t>
  </si>
  <si>
    <t>http://pbs.twimg.com/profile_images/1411705003341877252/c6DglVsA_normal.jpg</t>
  </si>
  <si>
    <t>ALL LIVES MATTER!</t>
  </si>
  <si>
    <t>http://twitter.com/goldenroses132/statuses/1424029129511366659</t>
  </si>
  <si>
    <t>1424029087052541959</t>
  </si>
  <si>
    <t>stvrlightkoo</t>
  </si>
  <si>
    <t>RT @NektariaLp: Έφτασαν 83 πυροσβέστες από την Γαλλία #PrayForGreece #Πυρκαγια #φωτιες 🙏🏻❤️ https://t.co/wGoXuftD9S</t>
  </si>
  <si>
    <t>Sat Aug 07 15:26:06 +0000 2021</t>
  </si>
  <si>
    <t>1181896345231208450</t>
  </si>
  <si>
    <t>http://pbs.twimg.com/profile_images/1387750960450113545/VyVaaCOB_normal.jpg</t>
  </si>
  <si>
    <t>🇧🇬</t>
  </si>
  <si>
    <t>http://twitter.com/stvrlightkoo/statuses/1424029087052541959</t>
  </si>
  <si>
    <t>1424029057067454464</t>
  </si>
  <si>
    <t>Sat Aug 07 15:25:59 +0000 2021</t>
  </si>
  <si>
    <t>http://twitter.com/MVictoriaFigue1/statuses/1424029057067454464</t>
  </si>
  <si>
    <t>{"hashtags":[],"symbols":[],"user_mentions":[{"screen_name":"Tamara48270052","name":"Tamara","id":1147080450734809100,"id_str":"1147080450734809088","indices":[3,18]},{"screen_name":"NereaG11","name":"Nerea G 🇪🇸💝🇹🇷🐈","id":1124392277588303900,"id_str":"1124392277588303873","indices":[20,29]},{"screen_name":"EnginSpain","name":"@Engin.spain.akyurek","id":999295169643122700,"id_str":"999295169643122689","indices":[30,41]},{"screen_name":"FatmagulEspana","name":"Fatmagul España","id":911703817741389800,"id_str":"911703817741389825","indices":[42,57]},{"screen_name":"juliana_cabo","name":"Juliana Cabo","id":906820826850369500,"id_str":"906820826850369537","indices":[58,71]},{"screen_name":"FansAkyrekMxic1","name":"❤Fans Engin Akyürek México","id":1036715862714183700,"id_str":"1036715862714183681","indices":[72,88]},{"screen_name":"AkyurekForEver","name":"Akyürek For Ever©️","id":1139902709459497000,"id_str":"1139902709459496961","indices":[89,104]},{"screen_name":"anamariaEARNKK","name":"🅰️nnie🇵🇪","id":2952091919,"id_str":"2952091919","indices":[105,120]},{"screen_name":"DearKerim","name":"Laura","id":4325865980,"id_str":"4325865980","indices":[121,131]}],"urls":[]}</t>
  </si>
  <si>
    <t>1424029042978824195</t>
  </si>
  <si>
    <t>My heart goes out to this beautiful country. God be with you all. 
 #PrayForGreece 
 https://t.co/qHhbFdgcDa</t>
  </si>
  <si>
    <t>0.651892662</t>
  </si>
  <si>
    <t>Sat Aug 07 15:25:55 +0000 2021</t>
  </si>
  <si>
    <t>http://twitter.com/kristint783/statuses/1424029042978824195</t>
  </si>
  <si>
    <t>1424029020715368450</t>
  </si>
  <si>
    <t>GiannisEutux</t>
  </si>
  <si>
    <t>@KeiCruz_7 Cuanta destrucción y dolor 🥺 #PrayforGreece #Greece #greeceisburning</t>
  </si>
  <si>
    <t>Sat Aug 07 15:25:50 +0000 2021</t>
  </si>
  <si>
    <t>3308394005</t>
  </si>
  <si>
    <t>http://pbs.twimg.com/profile_images/1316883248417484800/nEjDBuxX_normal.jpg</t>
  </si>
  <si>
    <t>http://twitter.com/GiannisEutux/statuses/1424029020715368450</t>
  </si>
  <si>
    <t>1424028999840407557</t>
  </si>
  <si>
    <t>lou_lyrics28</t>
  </si>
  <si>
    <t>#Stop_arson_fire 🇬🇷🇮🇹🇷🇴🇧🇬 #Πυρκαγια όπου κόκκινο πυρκαγιές φωτιές και στάχτες #ZoomEarth #PrayForGreece #PrayForMediterranean #Hellas https://t.co/3TNQX8klTA</t>
  </si>
  <si>
    <t>Sat Aug 07 15:25:45 +0000 2021</t>
  </si>
  <si>
    <t>1331745393579679744</t>
  </si>
  <si>
    <t>http://pbs.twimg.com/profile_images/1424008605024522249/ybDe0UXW_normal.jpg</t>
  </si>
  <si>
    <t>solo louie 🔬</t>
  </si>
  <si>
    <t>http://twitter.com/lou_lyrics28/statuses/1424028999840407557</t>
  </si>
  <si>
    <t>1424028983088189440</t>
  </si>
  <si>
    <t>hexiezhaoyu</t>
  </si>
  <si>
    <t>Desde mi posición de experto en nada, lo único que os puedo aportar es que aquí sigue haciendo mucho calor y, desde ayer, también viento. E imagino que eso no ayuda. #PrayforGreece</t>
  </si>
  <si>
    <t>0.655475438</t>
  </si>
  <si>
    <t>Sat Aug 07 15:25:41 +0000 2021</t>
  </si>
  <si>
    <t>1384873519016677380</t>
  </si>
  <si>
    <t>http://pbs.twimg.com/profile_images/1390656403543445514/kTg3GR6C_normal.jpg</t>
  </si>
  <si>
    <t>🇵🇭</t>
  </si>
  <si>
    <t>http://twitter.com/hexiezhaoyu/statuses/1424028983088189440</t>
  </si>
  <si>
    <t>1424028962485907457</t>
  </si>
  <si>
    <t>RT @Greeksburg: Add the flag of the countries that help Greece in these difficult times.
 We thank them all! 
 #GreeceFires
 #PrayForGreece https://t.co/b2tmCJEavQ</t>
  </si>
  <si>
    <t>66%</t>
  </si>
  <si>
    <t>Sat Aug 07 15:25:36 +0000 2021</t>
  </si>
  <si>
    <t>http://twitter.com/mikro_arkoudi86/statuses/1424028962485907457</t>
  </si>
  <si>
    <t>1424028940444831747</t>
  </si>
  <si>
    <t>Katselos</t>
  </si>
  <si>
    <t>RT @lusaaraaa: Εκατσα μετά απο τόσες μέρες κ είδα τις ειδήσεις του #opentv
 Και κατάλαβα για ποιο λόγο είναι συνέχεια στα τρεντ του τουιτερ και γιατι έχει προκαλέσει αντιδράσεις. Αφήνει τον κόσμο να τα λέει έτσι όπως πρέπει και τους σέβεται απολυτα #Πυρκαγια #PrayForGreece</t>
  </si>
  <si>
    <t>Sat Aug 07 15:25:31 +0000 2021</t>
  </si>
  <si>
    <t>191072401</t>
  </si>
  <si>
    <t>http://pbs.twimg.com/profile_images/1328804605556363266/WCtt-xK5_normal.jpg</t>
  </si>
  <si>
    <t>http://twitter.com/Katselos/statuses/1424028940444831747</t>
  </si>
  <si>
    <t>1424028930655281158</t>
  </si>
  <si>
    <t>Matha_Mara</t>
  </si>
  <si>
    <t>Sat Aug 07 15:25:28 +0000 2021</t>
  </si>
  <si>
    <t>993770930</t>
  </si>
  <si>
    <t>http://pbs.twimg.com/profile_images/1246689795658612736/RO80Kpfr_normal.jpg</t>
  </si>
  <si>
    <t>http://twitter.com/Matha_Mara/statuses/1424028930655281158</t>
  </si>
  <si>
    <t>1424028908895277059</t>
  </si>
  <si>
    <t>Mar_Joffre</t>
  </si>
  <si>
    <t>Sat Aug 07 15:25:23 +0000 2021</t>
  </si>
  <si>
    <t>3004280381</t>
  </si>
  <si>
    <t>http://pbs.twimg.com/profile_images/560885243620515840/m3lbzQOx_normal.png</t>
  </si>
  <si>
    <t>France 1914</t>
  </si>
  <si>
    <t>http://twitter.com/Mar_Joffre/statuses/1424028908895277059</t>
  </si>
  <si>
    <t>1424028903061000194</t>
  </si>
  <si>
    <t>soft_emoo</t>
  </si>
  <si>
    <t>Sat Aug 07 15:25:22 +0000 2021</t>
  </si>
  <si>
    <t>801111371878428672</t>
  </si>
  <si>
    <t>http://pbs.twimg.com/profile_images/1411429154650738692/pb9u07YN_normal.jpg</t>
  </si>
  <si>
    <t>Wonderland</t>
  </si>
  <si>
    <t>http://twitter.com/soft_emoo/statuses/1424028903061000194</t>
  </si>
  <si>
    <t>1424028855212281857</t>
  </si>
  <si>
    <t>ivthisgayaf</t>
  </si>
  <si>
    <t>Sat Aug 07 15:25:10 +0000 2021</t>
  </si>
  <si>
    <t>734920133462786049</t>
  </si>
  <si>
    <t>http://pbs.twimg.com/profile_images/1417309824711233588/ftdcG_3B_normal.jpg</t>
  </si>
  <si>
    <t>Thailand</t>
  </si>
  <si>
    <t>http://twitter.com/ivthisgayaf/statuses/1424028855212281857</t>
  </si>
  <si>
    <t>1424028846731452419</t>
  </si>
  <si>
    <t>hdskk7aSlPajPbq</t>
  </si>
  <si>
    <t>Sat Aug 07 15:25:08 +0000 2021</t>
  </si>
  <si>
    <t>1219988254851772417</t>
  </si>
  <si>
    <t>http://pbs.twimg.com/profile_images/1424039224446234625/aVrFfLZ-_normal.jpg</t>
  </si>
  <si>
    <t>http://twitter.com/hdskk7aSlPajPbq/statuses/1424028846731452419</t>
  </si>
  <si>
    <t>1424028830629568519</t>
  </si>
  <si>
    <t>nopeemi_</t>
  </si>
  <si>
    <t>Sat Aug 07 15:25:05 +0000 2021</t>
  </si>
  <si>
    <t>2543776170</t>
  </si>
  <si>
    <t>http://pbs.twimg.com/profile_images/1354868459029614592/s8666h2m_normal.jpg</t>
  </si>
  <si>
    <t>http://twitter.com/nopeemi_/statuses/1424028830629568519</t>
  </si>
  <si>
    <t>1424028826821083143</t>
  </si>
  <si>
    <t>zeeman_17</t>
  </si>
  <si>
    <t>Sat Aug 07 15:25:04 +0000 2021</t>
  </si>
  <si>
    <t>1283633504</t>
  </si>
  <si>
    <t>http://pbs.twimg.com/profile_images/1375411464782110720/AuJ83t8B_normal.jpg</t>
  </si>
  <si>
    <t>http://twitter.com/zeeman_17/statuses/1424028826821083143</t>
  </si>
  <si>
    <t>1424028798555607042</t>
  </si>
  <si>
    <t>4me4everago</t>
  </si>
  <si>
    <t>Sat Aug 07 15:24:57 +0000 2021</t>
  </si>
  <si>
    <t>1335597554986151936</t>
  </si>
  <si>
    <t>http://pbs.twimg.com/profile_images/1422173842085060612/T13SIOZQ_normal.jpg</t>
  </si>
  <si>
    <t>http://twitter.com/4me4everago/statuses/1424028798555607042</t>
  </si>
  <si>
    <t>1424028731534823428</t>
  </si>
  <si>
    <t>lNVISIBLESTRlNG</t>
  </si>
  <si>
    <t>Sat Aug 07 15:24:41 +0000 2021</t>
  </si>
  <si>
    <t>1202640117703118848</t>
  </si>
  <si>
    <t>http://pbs.twimg.com/profile_images/1407754165028225025/xyx031wk_normal.jpg</t>
  </si>
  <si>
    <t>she/her. 19. desi. carrd byf</t>
  </si>
  <si>
    <t>http://twitter.com/lNVISIBLESTRlNG/statuses/1424028731534823428</t>
  </si>
  <si>
    <t>1424028703856726020</t>
  </si>
  <si>
    <t>effiemou39</t>
  </si>
  <si>
    <t>Sat Aug 07 15:24:34 +0000 2021</t>
  </si>
  <si>
    <t>29657174</t>
  </si>
  <si>
    <t>http://pbs.twimg.com/profile_images/1212823446570360834/ThEeYRcE_normal.jpg</t>
  </si>
  <si>
    <t>Ashfield Sydney / Athens</t>
  </si>
  <si>
    <t>http://twitter.com/effiemou39/statuses/1424028703856726020</t>
  </si>
  <si>
    <t>1424028700136415233</t>
  </si>
  <si>
    <t>Chris40226782</t>
  </si>
  <si>
    <t>RT @IMGRSHTF: Νέο hashtag &amp;amp; rt = #Λεκκα_σκιστους . Λέει τα αυτονόητα ακούστε/δείτε βίντεο πώς ο Λέκκας ισοπεδώνει/σκίζει πολίτικους και μμε χωρίς σάλιο. #opentv, #βαρυμπομπη, #Μητσοτακη_γαμιεσαι, #Πυρκαγια, #PrayForGreece, #PrayForGreece, #μητσοτακη_παραιτησου, #Μητσοτακη_καθαρμα https://t.co/mwyyqBJDmD</t>
  </si>
  <si>
    <t>Sat Aug 07 15:24:33 +0000 2021</t>
  </si>
  <si>
    <t>1346795451366973441</t>
  </si>
  <si>
    <t>http://pbs.twimg.com/profile_images/1423709407163162628/sqWOmVbz_normal.jpg</t>
  </si>
  <si>
    <t>http://twitter.com/Chris40226782/statuses/1424028700136415233</t>
  </si>
  <si>
    <t>1424028660936359939</t>
  </si>
  <si>
    <t>3a5b241b5195494</t>
  </si>
  <si>
    <t>RT @vtchakarova: Wildfires are raging in the Balkans, Greece 🇬🇷 and Turkey 🇹🇷.
 An absolutely devastating map! #wildfires #PrayForGreece #helpturkey https://t.co/gJiXyolXCX</t>
  </si>
  <si>
    <t>Sat Aug 07 15:24:24 +0000 2021</t>
  </si>
  <si>
    <t>3006134271</t>
  </si>
  <si>
    <t>http://pbs.twimg.com/profile_images/561234195457277953/bYw1n5d2_normal.png</t>
  </si>
  <si>
    <t>http://twitter.com/3a5b241b5195494/statuses/1424028660936359939</t>
  </si>
  <si>
    <t>1424028648890372104</t>
  </si>
  <si>
    <t>epiphanginist</t>
  </si>
  <si>
    <t>RT @SarikasKostas: Τρία Αιγυπτιακά Chinook με κάδο πυρόσβεσης πετούν προς την Ελλάδα για να συνδράμουν στη μάχη με τον πύρινο εφιάλτη.Προηγήθηκε επικοινωνία των δυο ΑΓΕΕΕΘΑ.Έμπρακτα η Αίγυπτος στο πλευρό της Ελλάδας…@hndgspio #Πυρκαγια #φωτιες #Ευβοια #βαρυμποπη #PrayForGreece https://t.co/lA9lVaDcrS</t>
  </si>
  <si>
    <t>Sat Aug 07 15:24:21 +0000 2021</t>
  </si>
  <si>
    <t>1408535875663900673</t>
  </si>
  <si>
    <t>http://pbs.twimg.com/profile_images/1423165336011132933/ltYSeP0N_normal.jpg</t>
  </si>
  <si>
    <t>2019 btspopper</t>
  </si>
  <si>
    <t>http://twitter.com/epiphanginist/statuses/1424028648890372104</t>
  </si>
  <si>
    <t>1424028628539494406</t>
  </si>
  <si>
    <t>chosofucker101</t>
  </si>
  <si>
    <t>Sat Aug 07 15:24:16 +0000 2021</t>
  </si>
  <si>
    <t>1388303048405962753</t>
  </si>
  <si>
    <t>http://pbs.twimg.com/profile_images/1423154488219639809/nQfODNk8_normal.jpg</t>
  </si>
  <si>
    <t>It Orb Abyss Gore Star Ice Demon Boo Ghou Vamp Bee Cloud ☪︎ uwu.ai byf</t>
  </si>
  <si>
    <t>http://twitter.com/chosofucker101/statuses/1424028628539494406</t>
  </si>
  <si>
    <t>1424028568229662723</t>
  </si>
  <si>
    <t>FKLVJJK</t>
  </si>
  <si>
    <t>Sat Aug 07 15:24:02 +0000 2021</t>
  </si>
  <si>
    <t>1273168850541056001</t>
  </si>
  <si>
    <t>http://pbs.twimg.com/profile_images/1423094018645319683/9zYMCUo-_normal.jpg</t>
  </si>
  <si>
    <t>stargazing with chan</t>
  </si>
  <si>
    <t>http://twitter.com/FKLVJJK/statuses/1424028568229662723</t>
  </si>
  <si>
    <t>1424028549216866307</t>
  </si>
  <si>
    <t>chrisFNHunter</t>
  </si>
  <si>
    <t>Sat Aug 07 15:23:57 +0000 2021</t>
  </si>
  <si>
    <t>4726002933</t>
  </si>
  <si>
    <t>1424028544364130310</t>
  </si>
  <si>
    <t>http://pbs.twimg.com/profile_images/1348201557158985729/P9prbRrF_normal.jpg</t>
  </si>
  <si>
    <t>http://twitter.com/chrisFNHunter/statuses/1424028549216866307</t>
  </si>
  <si>
    <t>{"hashtags":[{"text":"lithuania","indices":[0,10]},{"text":"Greece","indices":[25,32]},{"text":"greeceisburning","indices":[33,49]},{"text":"GreeceFires","indices":[50,62]},{"text":"GreeceUnderAttack","indices":[63,81]},{"text":"greeceonfire","indices":[82,95]},{"text":"PrayForGreece","indices":[96,110]},{"text":"Fires","indices":[111,117]},{"text":"EU","indices":[118,121]},{"text":"Europe","indices":[122,129]}],"symbols":[],"user_mentions":[],"urls":[]}</t>
  </si>
  <si>
    <t>1424028518715887622</t>
  </si>
  <si>
    <t>Sat Aug 07 15:23:50 +0000 2021</t>
  </si>
  <si>
    <t>http://twitter.com/LXrisofakis1/statuses/1424028518715887622</t>
  </si>
  <si>
    <t>{"hashtags":[{"text":"ΕΚΤΑΚΤΟ","indices":[0,8]},{"text":"Πυρκαγια","indices":[197,206]},{"text":"opentv","indices":[207,214]},{"text":"Ευβοια","indices":[215,222]},{"text":"διαγγελμα","indices":[223,233]},{"text":"PrayForGreece","indices":[234,248]},{"text":"βαρυμποπη","indices":[249,259]},{"text":"Γυθειο","indices":[260,267]},{"text":"greecefire","indices":[268,279]}],"symbols":[],"user_mentions":[],"urls":[],"media":[{"id":1424028500567236600,"id_str":"1424028500567236609","indices":[280,303],"media_url":"http://pbs.twimg.com/media/E8MqYF5XoAEZWuE.jpg","media_url_https":"https://pbs.twimg.com/media/E8MqYF5XoAEZWuE.jpg","url":"https://t.co/jJO5ir3dIB","display_url":"pic.twitter.com/jJO5ir3dIB","expanded_url":"https://twitter.com/LXrisofakis1/status/1424028518715887622/photo/1","type":"photo","sizes":{"thumb":{"w":150,"h":150,"resize":"crop"},"small":{"w":680,"h":510,"resize":"fit"},"large":{"w":863,"h":647,"resize":"fit"},"medium":{"w":863,"h":647,"resize":"fit"}}}]}</t>
  </si>
  <si>
    <t>1424028476101828619</t>
  </si>
  <si>
    <t>yoongiskutti</t>
  </si>
  <si>
    <t>Sat Aug 07 15:23:40 +0000 2021</t>
  </si>
  <si>
    <t>1335990617927806977</t>
  </si>
  <si>
    <t>http://pbs.twimg.com/profile_images/1414914386314022937/Pe6CXvZA_normal.jpg</t>
  </si>
  <si>
    <t>in ur heart ツ | 16.★ 🇵🇸</t>
  </si>
  <si>
    <t>http://twitter.com/yoongiskutti/statuses/1424028476101828619</t>
  </si>
  <si>
    <t>1424028474487054338</t>
  </si>
  <si>
    <t>http://twitter.com/Deradevill/statuses/1424028474487054338</t>
  </si>
  <si>
    <t>1424028464139571210</t>
  </si>
  <si>
    <t>midasgloss</t>
  </si>
  <si>
    <t>Sat Aug 07 15:23:37 +0000 2021</t>
  </si>
  <si>
    <t>978874046246019073</t>
  </si>
  <si>
    <t>http://pbs.twimg.com/profile_images/1412780051955781640/CZ97AgqI_normal.jpg</t>
  </si>
  <si>
    <t>http://twitter.com/midasgloss/statuses/1424028464139571210</t>
  </si>
  <si>
    <t>1424028429310205956</t>
  </si>
  <si>
    <t>Sol_Invictvs_</t>
  </si>
  <si>
    <t>Sat Aug 07 15:23:29 +0000 2021</t>
  </si>
  <si>
    <t>3086834747</t>
  </si>
  <si>
    <t>http://pbs.twimg.com/profile_images/1417124587951755267/pnIDwPO7_normal.jpg</t>
  </si>
  <si>
    <t>𝔒𝔰𝔱-𝔦𝔫-𝔈𝔡𝔥𝔦𝔩</t>
  </si>
  <si>
    <t>http://twitter.com/Sol_Invictvs_/statuses/1424028429310205956</t>
  </si>
  <si>
    <t>1424028398775570433</t>
  </si>
  <si>
    <t>silverofyou</t>
  </si>
  <si>
    <t>Sat Aug 07 15:23:22 +0000 2021</t>
  </si>
  <si>
    <t>3110362342</t>
  </si>
  <si>
    <t>http://pbs.twimg.com/profile_images/1423095406678974467/Tgb3GPcA_normal.jpg</t>
  </si>
  <si>
    <t xml:space="preserve">21 • sapphic </t>
  </si>
  <si>
    <t>http://twitter.com/silverofyou/statuses/1424028398775570433</t>
  </si>
  <si>
    <t>1424028388252135430</t>
  </si>
  <si>
    <t>Sat Aug 07 15:23:19 +0000 2021</t>
  </si>
  <si>
    <t>http://twitter.com/EmCorfu/statuses/1424028388252135430</t>
  </si>
  <si>
    <t>{"hashtags":[{"text":"PrayForGreece","indices":[69,83]}],"symbols":[],"user_mentions":[{"screen_name":"GrigorakiM","name":"Grigoraki maria","id":1172223037602717700,"id_str":"1172223037602717704","indices":[3,14]}],"urls":[],"media":[{"id":1423487724988911600,"id_str":"1423487724988911620","indices":[84,107],"media_url":"http://pbs.twimg.com/media/E8E-iz4X0AQHu9S.jpg","media_url_https":"https://pbs.twimg.com/media/E8E-iz4X0AQHu9S.jpg","url":"https://t.co/UquNITzL1f","display_url":"pic.twitter.com/UquNITzL1f","expanded_url":"https://twitter.com/GrigorakiM/status/1423487727031439366/photo/1","type":"photo","sizes":{"thumb":{"w":150,"h":150,"resize":"crop"},"small":{"w":471,"h":680,"resize":"fit"},"medium":{"w":831,"h":1200,"resize":"fit"},"large":{"w":1080,"h":1559,"resize":"fit"}},"source_status_id":1423487727031439400,"source_status_id_str":"1423487727031439366","source_user_id":1172223037602717700,"source_user_id_str":"1172223037602717704"}]}</t>
  </si>
  <si>
    <t>1424028368694128642</t>
  </si>
  <si>
    <t>SerresGeorgia</t>
  </si>
  <si>
    <t>Sat Aug 07 15:23:14 +0000 2021</t>
  </si>
  <si>
    <t>493965941</t>
  </si>
  <si>
    <t>http://pbs.twimg.com/profile_images/508561870681550848/ivrG9Y2e_normal.jpeg</t>
  </si>
  <si>
    <t>http://twitter.com/SerresGeorgia/statuses/1424028368694128642</t>
  </si>
  <si>
    <t>1424028367494471680</t>
  </si>
  <si>
    <t>http://twitter.com/stationanatomy/statuses/1424028367494471680</t>
  </si>
  <si>
    <t>1424028342718717958</t>
  </si>
  <si>
    <t>Sat Aug 07 15:23:08 +0000 2021</t>
  </si>
  <si>
    <t>http://twitter.com/gianna_mastro/statuses/1424028342718717958</t>
  </si>
  <si>
    <t>{"hashtags":[{"text":"πυρκαγιές","indices":[97,107]},{"text":"φωτία","indices":[108,114]},{"text":"PrayForGreece","indices":[115,129]},{"text":"opentv","indices":[130,137]}],"symbols":[],"user_mentions":[],"urls":[{"url":"https://t.co/uEmWs2EwGJ","expanded_url":"https://twitter.com/athinanst/status/1424012992396636171","display_url":"twitter.com/athinanst/stat…","indices":[138,161]}]}</t>
  </si>
  <si>
    <t>1424028290600296450</t>
  </si>
  <si>
    <t>Sat Aug 07 15:22:56 +0000 2021</t>
  </si>
  <si>
    <t>632110916</t>
  </si>
  <si>
    <t>ajol_llama</t>
  </si>
  <si>
    <t>1424026935143788544</t>
  </si>
  <si>
    <t>http://twitter.com/0224c_/statuses/1424028290600296450</t>
  </si>
  <si>
    <t>{"hashtags":[{"text":"PrayForGreece","indices":[12,26]}],"symbols":[],"user_mentions":[{"screen_name":"ajol_llama","name":"Amber Liu 刘逸云","id":632110916,"id_str":"632110916","indices":[0,11]}],"urls":[]}</t>
  </si>
  <si>
    <t>1424028279984492554</t>
  </si>
  <si>
    <t>anastasia_57001</t>
  </si>
  <si>
    <t>Sat Aug 07 15:22:53 +0000 2021</t>
  </si>
  <si>
    <t>18271796</t>
  </si>
  <si>
    <t>http://pbs.twimg.com/profile_images/3131691306/4054602f26a9822f48c95f92f05ea3de_normal.png</t>
  </si>
  <si>
    <t>http://twitter.com/anastasia_57001/statuses/1424028279984492554</t>
  </si>
  <si>
    <t>1424028266902573056</t>
  </si>
  <si>
    <t>Sat Aug 07 15:22:50 +0000 2021</t>
  </si>
  <si>
    <t>http://twitter.com/liakos27/statuses/1424028266902573056</t>
  </si>
  <si>
    <t>1424028263047778310</t>
  </si>
  <si>
    <t>shusshshussh</t>
  </si>
  <si>
    <t>Sat Aug 07 15:22:49 +0000 2021</t>
  </si>
  <si>
    <t>190734698</t>
  </si>
  <si>
    <t>http://pbs.twimg.com/profile_images/1421138542340706307/Yr3nlPSW_normal.jpg</t>
  </si>
  <si>
    <t>http://twitter.com/shusshshussh/statuses/1424028263047778310</t>
  </si>
  <si>
    <t>1424028255003283456</t>
  </si>
  <si>
    <t>FKouzari</t>
  </si>
  <si>
    <t>Sat Aug 07 15:22:47 +0000 2021</t>
  </si>
  <si>
    <t>1253428674616897536</t>
  </si>
  <si>
    <t>http://pbs.twimg.com/profile_images/1257257718492135424/8QTIffgP_normal.jpg</t>
  </si>
  <si>
    <t>http://twitter.com/FKouzari/statuses/1424028255003283456</t>
  </si>
  <si>
    <t>1424028243292823557</t>
  </si>
  <si>
    <t>vmiinii</t>
  </si>
  <si>
    <t>Sat Aug 07 15:22:45 +0000 2021</t>
  </si>
  <si>
    <t>1289315221669117957</t>
  </si>
  <si>
    <t>http://pbs.twimg.com/profile_images/1404432817656827913/76BzFSkx_normal.jpg</t>
  </si>
  <si>
    <t xml:space="preserve">17 </t>
  </si>
  <si>
    <t>http://twitter.com/vmiinii/statuses/1424028243292823557</t>
  </si>
  <si>
    <t>1424028237710168066</t>
  </si>
  <si>
    <t>Sat Aug 07 15:22:43 +0000 2021</t>
  </si>
  <si>
    <t>http://twitter.com/stationanatomy/statuses/1424028237710168066</t>
  </si>
  <si>
    <t>1424028213890723846</t>
  </si>
  <si>
    <t>Snips_99</t>
  </si>
  <si>
    <t>Sat Aug 07 15:22:38 +0000 2021</t>
  </si>
  <si>
    <t>1585854672</t>
  </si>
  <si>
    <t>http://pbs.twimg.com/profile_images/1399094470021369856/bdgK1YL1_normal.jpg</t>
  </si>
  <si>
    <t>http://twitter.com/Snips_99/statuses/1424028213890723846</t>
  </si>
  <si>
    <t>1424028196786278402</t>
  </si>
  <si>
    <t>Sat Aug 07 15:22:33 +0000 2021</t>
  </si>
  <si>
    <t>http://twitter.com/Elenh_Carmit/statuses/1424028196786278402</t>
  </si>
  <si>
    <t>1424028156453920770</t>
  </si>
  <si>
    <t>despoinaathana5</t>
  </si>
  <si>
    <t>Sat Aug 07 15:22:24 +0000 2021</t>
  </si>
  <si>
    <t>843502242250571776</t>
  </si>
  <si>
    <t>http://pbs.twimg.com/profile_images/843539303233961984/bZkwq6yJ_normal.jpg</t>
  </si>
  <si>
    <t>http://twitter.com/despoinaathana5/statuses/1424028156453920770</t>
  </si>
  <si>
    <t>1424028155103391746</t>
  </si>
  <si>
    <t>Zakiel_91</t>
  </si>
  <si>
    <t>Sat Aug 07 15:22:23 +0000 2021</t>
  </si>
  <si>
    <t>2350346293</t>
  </si>
  <si>
    <t>http://pbs.twimg.com/profile_images/1384273757074649095/WPsVxLQV_normal.jpg</t>
  </si>
  <si>
    <t>ישראל השלישית</t>
  </si>
  <si>
    <t>http://twitter.com/Zakiel_91/statuses/1424028155103391746</t>
  </si>
  <si>
    <t>1424028146920218628</t>
  </si>
  <si>
    <t>Heartbreaking seeing the fires in Turkey and Greece. #PrayForTurkey #PrayForGreece</t>
  </si>
  <si>
    <t>Sat Aug 07 15:22:22 +0000 2021</t>
  </si>
  <si>
    <t>http://twitter.com/FKouzari/statuses/1424028146920218628</t>
  </si>
  <si>
    <t>1424028143522828296</t>
  </si>
  <si>
    <t>alextiligadas</t>
  </si>
  <si>
    <t>@AWKWORDrap @dhershiser #PrayForGreece</t>
  </si>
  <si>
    <t>Sat Aug 07 15:22:21 +0000 2021</t>
  </si>
  <si>
    <t>112524510</t>
  </si>
  <si>
    <t>http://pbs.twimg.com/profile_images/1152989269172072448/rnBNCsaL_normal.jpg</t>
  </si>
  <si>
    <t>http://twitter.com/alextiligadas/statuses/1424028143522828296</t>
  </si>
  <si>
    <t>1424028115672735745</t>
  </si>
  <si>
    <t>Θεέ μου, ο δημιουργός του σύμπαντος, προσεύχομαι να φροντίζεις όλα τα γεγονότα στην #Ελλάδα και να προκαλείς ειρήνη και γαλήνη στη γη μας. Θεραπεύστε τη ραγισμένη καρδιά 💔 και δώστε στους αναχωρητές αιώνια ανάπαυση. #prayforGreece</t>
  </si>
  <si>
    <t>Sat Aug 07 15:22:14 +0000 2021</t>
  </si>
  <si>
    <t>http://twitter.com/Mandy_Buc/statuses/1424028115672735745</t>
  </si>
  <si>
    <t>1424028106160066564</t>
  </si>
  <si>
    <t>#prayforGreece</t>
  </si>
  <si>
    <t>Sat Aug 07 15:22:12 +0000 2021</t>
  </si>
  <si>
    <t>http://twitter.com/uhgoodvnn/statuses/1424028106160066564</t>
  </si>
  <si>
    <t>1424028103127576580</t>
  </si>
  <si>
    <t>AnnaVlassopoul2</t>
  </si>
  <si>
    <t>#PRAYFORGREECE 😭🙏❤️🇬🇷</t>
  </si>
  <si>
    <t>Sat Aug 07 15:22:11 +0000 2021</t>
  </si>
  <si>
    <t>1212445508955885568</t>
  </si>
  <si>
    <t>http://pbs.twimg.com/profile_images/1378009024688488448/mBZPy3Yy_normal.jpg</t>
  </si>
  <si>
    <t>Mykonos Greece</t>
  </si>
  <si>
    <t>http://twitter.com/AnnaVlassopoul2/statuses/1424028103127576580</t>
  </si>
  <si>
    <t>1424028101797875714</t>
  </si>
  <si>
    <t>vas_silly_sa</t>
  </si>
  <si>
    <t>Παιδιά διάβασα για έκρηξη σου στρεμπενιωτη. Γνωρίζει κανείς κάτι;;; δίπλα είναι το σπίτι μου SOS SOS SOS ΕΝΗΜΕΡΏΣΤΕ ΣΑΣ ΠΑΡΑΚΑΛΏ #ΘΕΣΣΑΛΟΝΙΚΗ #Πυρκαγια #φωτιες #πυρκαγιες #PrayForGreece</t>
  </si>
  <si>
    <t>1119625482</t>
  </si>
  <si>
    <t>http://twitter.com/vas_silly_sa/statuses/1424028101797875714</t>
  </si>
  <si>
    <t>1424028082218938369</t>
  </si>
  <si>
    <t>SarikasKostas</t>
  </si>
  <si>
    <t>Όπως και όταν εσκασε η πανδημια ετσι και τώρα με της #φωτιες ελπίζω να καταλάβουμε ότι η ψήφος δεν είναι παιχνίδι και ότι όταν εκλεγεις #κυβερνηση_συμμορια παίζεις στα ζάρια το να κάει ολόκληρη η Ελλάδα. #μητσοτακη_παραιτησου #PrayForGreece</t>
  </si>
  <si>
    <t>Sat Aug 07 15:22:06 +0000 2021</t>
  </si>
  <si>
    <t>3026188341</t>
  </si>
  <si>
    <t>http://pbs.twimg.com/profile_images/1354802677398429697/OxIisvBK_normal.jpg</t>
  </si>
  <si>
    <t>http://twitter.com/SarikasKostas/statuses/1424028082218938369</t>
  </si>
  <si>
    <t>{"hashtags":[{"text":"PrayForGreece","indices":[98,112]},{"text":"βαρυμποπη","indices":[113,123]},{"text":"Ευβοια","indices":[124,131]},{"text":"ηλεια","indices":[132,138]},{"text":"Πυρκαγια","indices":[139,148]},{"text":"φωτιες","indices":[149,156]},{"text":"πυρκαγιες","indices":[157,167]}],"symbols":[],"user_mentions":[{"screen_name":"HAFspokesman","name":"Hellenic Air Force","id":558804063,"id_str":"558804063","indices":[62,75]},{"screen_name":"npanagioto","name":"N Panagiotopoulos","id":2892644871,"id_str":"2892644871","indices":[76,87]},{"screen_name":"hndgspio","name":"ΓΕΕΘΑ (GEETHA)-HNDGS","id":3260870630,"id_str":"3260870630","indices":[88,97]}],"urls":[],"media":[{"id":1424026431378575400,"id_str":"1424026431378575363","indices":[168,191],"media_url":"http://pbs.twimg.com/ext_tw_video_thumb/1424026431378575363/pu/img/EbpmjvJGtyaW7RVv.jpg","media_url_https":"https://pbs.twimg.com/ext_tw_video_thumb/1424026431378575363/pu/img/EbpmjvJGtyaW7RVv.jpg","url":"https://t.co/AadECIn91C","display_url":"pic.twitter.com/AadECIn91C","expanded_url":"https://twitter.com/SarikasKostas/status/1424028082218938369/video/1","type":"photo","sizes":{"thumb":{"w":150,"h":150,"resize":"crop"},"medium":{"w":1200,"h":675,"resize":"fit"},"small":{"w":680,"h":383,"resize":"fit"},"large":{"w":1280,"h":720,"resize":"fit"}}}]}</t>
  </si>
  <si>
    <t>1424027989373751300</t>
  </si>
  <si>
    <t>@XrhstosGionis 🙏🙏💜💜
 #PrayForGreece</t>
  </si>
  <si>
    <t>Sat Aug 07 15:21:44 +0000 2021</t>
  </si>
  <si>
    <t>http://twitter.com/stationanatomy/statuses/1424027989373751300</t>
  </si>
  <si>
    <t>1424027963826319369</t>
  </si>
  <si>
    <t>TeabagDeluxe</t>
  </si>
  <si>
    <t>της φωτιάς , μόνο στάχτη και αποκαΐδια άφησε πίσω της , συγχαρητήρια σε όλους τους εθελοντές, ερυθρό Σταύρο, στρατό, πυροσβέστες, αστυνομία, οργανώσεις και σε κάθε άνθρωπο που με τον έναν η με τον άλλο τρόπο απέδειξε πως όσο υπάρχουν άνθρωποι , υπάρχει Ελπίδα!!
 #prayforgreece</t>
  </si>
  <si>
    <t>Sat Aug 07 15:21:38 +0000 2021</t>
  </si>
  <si>
    <t>26010192</t>
  </si>
  <si>
    <t>http://pbs.twimg.com/profile_images/677481925938925568/svROD69A_normal.jpg</t>
  </si>
  <si>
    <t>http://twitter.com/TeabagDeluxe/statuses/1424027963826319369</t>
  </si>
  <si>
    <t>1424027921900052491</t>
  </si>
  <si>
    <t>Δεν θέλω να γελάω, να περνάω καλά εδώ που είμαι, να πηγαίνω για μπάνιο στη θάλασσα, να τρώω και κοιμάμαι κάτω από μια στέγη ενώ η πατρίδα μου καίγεται θλίψη και οι άνθρωποι μένουν χωρίς σπίτια 
 ΜΌΝΟ ΘΛΊΨΗ
 ΜΌΝΟ ΑΝΑΤΡΙΧΙΛΑ🙏😥
 #PrayForGreece
 #Πυρκαγια
 #φωτιες</t>
  </si>
  <si>
    <t>Sat Aug 07 15:21:28 +0000 2021</t>
  </si>
  <si>
    <t>http://twitter.com/VerakiCrazy/statuses/1424027921900052491</t>
  </si>
  <si>
    <t>1424027865717354504</t>
  </si>
  <si>
    <t>Γιατί στις τόσες συνδέσεις με τα μέτωπα δεν βλέπουμε στρατό και πυροσβέστες από ξένες χώρες ;; Γιατί βλέπουμε μόνο τους ντόπιους να παλεύουν με την φωτιά;#Πυρκαγια #PrayForGreece #greeceisburning #</t>
  </si>
  <si>
    <t>Sat Aug 07 15:21:15 +0000 2021</t>
  </si>
  <si>
    <t>http://twitter.com/nakos_giannis/statuses/1424027865717354504</t>
  </si>
  <si>
    <t>{"hashtags":[{"text":"ΕΚΤΑΚΤΟ","indices":[0,8]},{"text":"Πυρκαγια","indices":[197,206]},{"text":"opentv","indices":[207,214]},{"text":"Ευβοια","indices":[215,222]},{"text":"διαγγελμα","indices":[223,233]},{"text":"PrayForGreece","indices":[234,248]},{"text":"βαρυμποπη","indices":[249,259]},{"text":"Γυθειο","indices":[260,267]},{"text":"Ροβιες","indices":[268,275]}],"symbols":[],"user_mentions":[],"urls":[],"media":[{"id":1424027858117202000,"id_str":"1424027858117201920","indices":[276,299],"media_url":"http://pbs.twimg.com/media/E8MpyslWEAAO8Px.jpg","media_url_https":"https://pbs.twimg.com/media/E8MpyslWEAAO8Px.jpg","url":"https://t.co/aQMm6ExyPQ","display_url":"pic.twitter.com/aQMm6ExyPQ","expanded_url":"https://twitter.com/nakos_giannis/status/1424027865717354504/photo/1","type":"photo","sizes":{"thumb":{"w":150,"h":150,"resize":"crop"},"small":{"w":680,"h":510,"resize":"fit"},"large":{"w":863,"h":647,"resize":"fit"},"medium":{"w":863,"h":647,"resize":"fit"}}}]}</t>
  </si>
  <si>
    <t>1424027862840102915</t>
  </si>
  <si>
    <t>Difernews</t>
  </si>
  <si>
    <t>Sat Aug 07 15:21:14 +0000 2021</t>
  </si>
  <si>
    <t>259617310</t>
  </si>
  <si>
    <t>http://pbs.twimg.com/profile_images/1410164859006763012/YTSrNWfQ_normal.jpg</t>
  </si>
  <si>
    <t>http://twitter.com/Difernews/statuses/1424027862840102915</t>
  </si>
  <si>
    <t>1424027824260894720</t>
  </si>
  <si>
    <t>100_dy_</t>
  </si>
  <si>
    <t>Επίσης κύριοι και κύριες οι εκλογές δεν είναι μόνο οι βουλευτικές.Στις επόμενες δημοτικές να ρωτήσετε τους υποψηφίους τι σχέδια και προγράμματα έχουν για τον τόπο σας. #τι_ψηφισατε_ρε_μαλακες #φωτια #πυρκαγιες #PrayForGreece</t>
  </si>
  <si>
    <t>Sat Aug 07 15:21:05 +0000 2021</t>
  </si>
  <si>
    <t>758677542635180032</t>
  </si>
  <si>
    <t>http://pbs.twimg.com/profile_images/1380203197999034374/HSqkg1BT_normal.jpg</t>
  </si>
  <si>
    <t>http://twitter.com/100_dy_/statuses/1424027824260894720</t>
  </si>
  <si>
    <t>1424027813498089473</t>
  </si>
  <si>
    <t>lesbian4kokomi</t>
  </si>
  <si>
    <t>🇨🇾Κύπρος: 2 ✈️ 40🧑‍🚒
 🇸🇪Σουηδία: 2 ✈️ 22🧑‍🚒
 🇫🇷Γαλλία: 3 ✈️ 80🧑‍🚒
 🇪🇸Ισπανία: 2 ✈️
 🇭🇷Κροατία: 1 ✈️ 
 🇵🇱Πολωνία: 46 🚒 143🧑‍🚒 
 🇷🇴Ρουμανία: 23 🚒 122🧑‍🚒
 🇨🇿Τσεχία: 15 🚒 36🧑‍🚒 
 🇪🇬Αίγυπτος: 2 🚁 Σινουκ
 🇺🇸ΗΠΑ: 1 ✈️ 
 🇮🇱Ισραήλ: 16🧑‍🚒 
 🇨🇭Ελβετία: 3 🚁 
 🇺🇦Ουκρανία: 100🧑‍🚒
 #Πυρκαγια #PrayForGreece</t>
  </si>
  <si>
    <t>Sat Aug 07 15:21:02 +0000 2021</t>
  </si>
  <si>
    <t>1379634488381034503</t>
  </si>
  <si>
    <t>http://pbs.twimg.com/profile_images/1421065146181451781/s2cy1Y9M_normal.jpg</t>
  </si>
  <si>
    <t>⚢•. it/he               14</t>
  </si>
  <si>
    <t>http://twitter.com/lesbian4kokomi/statuses/1424027813498089473</t>
  </si>
  <si>
    <t>1424027797497028608</t>
  </si>
  <si>
    <t>GroupiNK__</t>
  </si>
  <si>
    <t>Και για όσους συγκρίνουν με το Μάτι, απλά να πω ότι τότε όντως ΦΥΣΟΥΣΕ και τους έπιασε στον ύπνο αφού έκαψε τα πάντα μέσα σε 3 ώρες. Εδώ η χώρα καίγεται 5 μέρες και ένα πράγμα σωστό δεν έκαναν. #Ματι #Γυθειο #PrayForGreece #βαρυμπομπη #Ιστιαια #ηλεια #Πυρκαγια #φωτια_ευβοια</t>
  </si>
  <si>
    <t>Sat Aug 07 15:20:58 +0000 2021</t>
  </si>
  <si>
    <t>1355092268793933827</t>
  </si>
  <si>
    <t>http://pbs.twimg.com/profile_images/1418959333791051785/IeUDga-7_normal.jpg</t>
  </si>
  <si>
    <t xml:space="preserve">Wherever I can travel✨ </t>
  </si>
  <si>
    <t>http://twitter.com/GroupiNK__/statuses/1424027797497028608</t>
  </si>
  <si>
    <t>1424027775560818691</t>
  </si>
  <si>
    <t>taxianjuwun</t>
  </si>
  <si>
    <t>Sat Aug 07 15:20:53 +0000 2021</t>
  </si>
  <si>
    <t>1246795213840007170</t>
  </si>
  <si>
    <t>http://pbs.twimg.com/profile_images/1413139212480647187/HGjXdoPv_normal.jpg</t>
  </si>
  <si>
    <t>alt: angstyfanboi</t>
  </si>
  <si>
    <t>http://twitter.com/taxianjuwun/statuses/1424027775560818691</t>
  </si>
  <si>
    <t>1424027751309189121</t>
  </si>
  <si>
    <t>beelzken</t>
  </si>
  <si>
    <t>@EfiT32680599 Καλό Σαββατοκύριακο!!
 Ας ευχηθούμε να τελειώσει όλο αυτό σύντομα🙏❤
 #PrayforGreece</t>
  </si>
  <si>
    <t>Sat Aug 07 15:20:47 +0000 2021</t>
  </si>
  <si>
    <t>301774427</t>
  </si>
  <si>
    <t>http://pbs.twimg.com/profile_images/1417327904539643904/eWLEmclM_normal.jpg</t>
  </si>
  <si>
    <t>wotakoi</t>
  </si>
  <si>
    <t>http://twitter.com/beelzken/statuses/1424027751309189121</t>
  </si>
  <si>
    <t>1424027732694863874</t>
  </si>
  <si>
    <t>Leonardashwood</t>
  </si>
  <si>
    <t>Η οδηγία είναι απλή… αφήστε να καούν τα πάντα ώστε να μην υπάρξει τπτ άλλο για να καεί #Ευβοια #PrayForGreece</t>
  </si>
  <si>
    <t>Sat Aug 07 15:20:43 +0000 2021</t>
  </si>
  <si>
    <t>1243778158702157824</t>
  </si>
  <si>
    <t>http://pbs.twimg.com/profile_images/1375040008919281664/-2vORbBI_normal.jpg</t>
  </si>
  <si>
    <t>http://twitter.com/Leonardashwood/statuses/1424027732694863874</t>
  </si>
  <si>
    <t>1424027657289744389</t>
  </si>
  <si>
    <t>deseoks</t>
  </si>
  <si>
    <t>@Nansy64953936 🙏🙏🙏🙏🙏🙏
 #PrayforGreece</t>
  </si>
  <si>
    <t>Sat Aug 07 15:20:25 +0000 2021</t>
  </si>
  <si>
    <t>1337587513993670659</t>
  </si>
  <si>
    <t>http://pbs.twimg.com/profile_images/1421767922586902531/UP0kLrSr_normal.jpg</t>
  </si>
  <si>
    <t>she/they</t>
  </si>
  <si>
    <t>http://twitter.com/deseoks/statuses/1424027657289744389</t>
  </si>
  <si>
    <t>1424027621306736643</t>
  </si>
  <si>
    <t>Οι ειδήσεις είναι τραγικές... Δεν ξέρω τι να πω... προσέχετε σας παρακαλώ! Δεν αντέχω να βλέπω τόσες ζωές να κινδυνεύουν! Δείξτε λίγη ανθρωπιά ρε γαμωτο... 🙏 #PrayForGreece</t>
  </si>
  <si>
    <t>Sat Aug 07 15:20:16 +0000 2021</t>
  </si>
  <si>
    <t>http://twitter.com/beelzken/statuses/1424027621306736643</t>
  </si>
  <si>
    <t>{"hashtags":[{"text":"UNBOXHOLICS","indices":[73,85]}],"symbols":[],"user_mentions":[{"screen_name":"aurorajeons","name":"a⁷ 🪐 #bΙm","id":1059068514802323500,"id_str":"1059068514802323458","indices":[3,15]}],"urls":[]}</t>
  </si>
  <si>
    <t>1424027607557939206</t>
  </si>
  <si>
    <t>signofachilles</t>
  </si>
  <si>
    <t>Sat Aug 07 15:20:13 +0000 2021</t>
  </si>
  <si>
    <t>1362431331985215499</t>
  </si>
  <si>
    <t>http://pbs.twimg.com/profile_images/1423638745832640513/UjuUiTnC_normal.jpg</t>
  </si>
  <si>
    <t>they/he - cbyf</t>
  </si>
  <si>
    <t>http://twitter.com/signofachilles/statuses/1424027607557939206</t>
  </si>
  <si>
    <t>{"hashtags":[{"text":"Greece","indices":[111,118]},{"text":"Greecewildfires","indices":[119,135]}],"symbols":[],"user_mentions":[{"screen_name":"wildatparadise1","name":"T in Perfect Places","id":1403121807465586700,"id_str":"1403121807465586689","indices":[3,19]}],"urls":[]}</t>
  </si>
  <si>
    <t>1424027606773497859</t>
  </si>
  <si>
    <t>youngandnotdone</t>
  </si>
  <si>
    <t>Μην κάνουμε σημαια"το πιο επικίνδυνο ζωο ο Άνθρωπος"Να κάνουμε Ήρωα τον Άνθρωπο που σβήνει τν φωτιά στο σπίτι του γείτονα τον Άνθρωπο που παλεύει με τν φωτιά μέρα νύχτα τον Άνθρωπο που δν αφήνει πίσω του ζωάκι τον Άνθρωπο που μαζεύει τρόφιμα νερά #Πυρκαγια #PrayForGreece #opentv</t>
  </si>
  <si>
    <t>867891182205927424</t>
  </si>
  <si>
    <t>http://pbs.twimg.com/profile_images/1424050044081221633/HsHFGIIp_normal.jpg</t>
  </si>
  <si>
    <t>http://twitter.com/youngandnotdone/statuses/1424027606773497859</t>
  </si>
  <si>
    <t>1424027524393312259</t>
  </si>
  <si>
    <t>frogsarelovely</t>
  </si>
  <si>
    <t>500.000 στρέμματα μέχρι στιγμής έγιναν στάχτη. Σχεδόν σε έκταση όσο η Κέρκυρα (585.000 στρ.)
 #Πυρκαγια #φωτια
 #PrayForGreece
 #GreeceUnderAttack</t>
  </si>
  <si>
    <t>Sat Aug 07 15:19:53 +0000 2021</t>
  </si>
  <si>
    <t>297771685</t>
  </si>
  <si>
    <t>http://pbs.twimg.com/profile_images/1598937618/image_normal.jpg</t>
  </si>
  <si>
    <t>Montréal</t>
  </si>
  <si>
    <t>http://twitter.com/frogsarelovely/statuses/1424027524393312259</t>
  </si>
  <si>
    <t>1424027523990446081</t>
  </si>
  <si>
    <t>wanazraei28</t>
  </si>
  <si>
    <t>Το μήνυμα είναι ένα αν δεν το έχετε καταλάβει !! Εκκενώσατε τη χώρα !!!!Ειστε εντελώς άχρηστοι ρε γαμωτο !!! #Πυρκαγια #Ιστιαια #PrayForGreece #Ευβοια #ηλεια #ΜΗΤΣΟΤΑΚΗ_ΓΑΜΙΕΣΑΙ_ΡΕ_ΜΑΛΑΚΑ #μητσοτακη_παραιτησου</t>
  </si>
  <si>
    <t>1964776800</t>
  </si>
  <si>
    <t>http://pbs.twimg.com/profile_images/1153237233643786240/i5ZLaCwI_normal.jpg</t>
  </si>
  <si>
    <t>http://twitter.com/wanazraei28/statuses/1424027523990446081</t>
  </si>
  <si>
    <t>1424027501420945416</t>
  </si>
  <si>
    <t>anem0goblet</t>
  </si>
  <si>
    <t>Εμπρηστές σας εύχομαι όχι ψοφο αλλά κακή ζωή. #Πυρκαγια #φωτιες #πυρκαγιες #PrayForGreece</t>
  </si>
  <si>
    <t>Sat Aug 07 15:19:48 +0000 2021</t>
  </si>
  <si>
    <t>1412802024479985664</t>
  </si>
  <si>
    <t>http://pbs.twimg.com/profile_images/1415257529051799552/C2l0HHEN_normal.jpg</t>
  </si>
  <si>
    <t>she/they, neutral/fem terms</t>
  </si>
  <si>
    <t>http://twitter.com/anem0goblet/statuses/1424027501420945416</t>
  </si>
  <si>
    <t>1424027498925395968</t>
  </si>
  <si>
    <t>AFC_Sakis</t>
  </si>
  <si>
    <t>#PrayForGreece #greeceisburning</t>
  </si>
  <si>
    <t>Sat Aug 07 15:19:47 +0000 2021</t>
  </si>
  <si>
    <t>837045629415223301</t>
  </si>
  <si>
    <t>http://pbs.twimg.com/profile_images/1423002744336551951/HREbn4WZ_normal.jpg</t>
  </si>
  <si>
    <t>http://twitter.com/AFC_Sakis/statuses/1424027498925395968</t>
  </si>
  <si>
    <t>1424027452641357834</t>
  </si>
  <si>
    <t>#PrayForGreece 🙏</t>
  </si>
  <si>
    <t>Sat Aug 07 15:19:36 +0000 2021</t>
  </si>
  <si>
    <t>http://twitter.com/MVictoriaFigue1/statuses/1424027452641357834</t>
  </si>
  <si>
    <t>1424027449889894401</t>
  </si>
  <si>
    <t>hoshihoshi_96</t>
  </si>
  <si>
    <t>@ajol_llama #PrayForGreece</t>
  </si>
  <si>
    <t>Sat Aug 07 15:19:35 +0000 2021</t>
  </si>
  <si>
    <t>1081892994788352000</t>
  </si>
  <si>
    <t>http://pbs.twimg.com/profile_images/1412343084025892864/OceCdu4U_normal.jpg</t>
  </si>
  <si>
    <t>Sweden</t>
  </si>
  <si>
    <t>http://twitter.com/hoshihoshi_96/statuses/1424027449889894401</t>
  </si>
  <si>
    <t>{"hashtags":[{"text":"PrayForBulgaria","indices":[42,58]},{"text":"PrayForGreece","indices":[59,73]},{"text":"PrayForTurkey","indices":[74,88]},{"text":"prayfornorthmacedonia","indices":[89,111]}],"symbols":[],"user_mentions":[{"screen_name":"happy_nouis","name":"❤ TØMMERAAS ❤","id":974350742,"id_str":"974350742","indices":[3,15]}],"urls":[]}</t>
  </si>
  <si>
    <t>1424027396026642437</t>
  </si>
  <si>
    <t>levisd3vilpass</t>
  </si>
  <si>
    <t>συνηθισμένοι πολιτικοί που δεν τους νοιάζει τίποτα .. παίρνουν τα 10 χιλιάρικα τον μήνα , το σπιτάκι τους είναι άθιχτο και απο κεί και πέρα κλάιν . #PrayForGreece #Πυρκαγια</t>
  </si>
  <si>
    <t>Sat Aug 07 15:19:23 +0000 2021</t>
  </si>
  <si>
    <t>1290685248213262339</t>
  </si>
  <si>
    <t>http://pbs.twimg.com/profile_images/1409470354960093184/QQVne4_S_normal.jpg</t>
  </si>
  <si>
    <t>she/her 20</t>
  </si>
  <si>
    <t>http://twitter.com/levisd3vilpass/statuses/1424027396026642437</t>
  </si>
  <si>
    <t>1424027355572441098</t>
  </si>
  <si>
    <t>@kmitsotakis ΔΕΝ ΜΑΣ ΝΟΙΑΖΟΥΝ ΟΙ ΔΗΛΩΣΕΙΣ ΣΟΥ . ΘΕΛΟΥΜΕ ΒΟΗΘΕΙΑ . ΔΕΝ ΜΑΣ ΝΟΙΑΖΟΥΝ ΟΙ ΚΟΜΜΑΤΙΚΕΣ ΑΝΤΙΠΑΡΑΘΕΣΕΙΣ . ΚΑΙΓΕΤΑΙ Η ΧΩΡΑ ΜΑΣ ΚΑΙ ΕΣΕΝΑ ΔΕΝ ΣΕ ΝΟΙΑΖΕΙ . #φωτια #Πυρκαγια #μητσοτακη_παραιτησου #PrayForGreece</t>
  </si>
  <si>
    <t>Sat Aug 07 15:19:13 +0000 2021</t>
  </si>
  <si>
    <t>http://twitter.com/beelzken/statuses/1424027355572441098</t>
  </si>
  <si>
    <t>1424027346344972291</t>
  </si>
  <si>
    <t>Ισχύει πως ΔΕΝ επέτρεψαν σε 50 Κύπριους πυροσβέστες να έρθουν να βοηθήσουν λόγω του οτι ήταν...ανεμβολίαστοι;;;Εάν ισχύει...δε θα ναι εύκολο για εσάς!#PrayForGreece #καυσωνας #Ευβοια_μαντούδι_λίμνη #Πυρκαγια #φωτια_βαρυμπομπη</t>
  </si>
  <si>
    <t>Sat Aug 07 15:19:11 +0000 2021</t>
  </si>
  <si>
    <t>http://twitter.com/beelzken/statuses/1424027346344972291</t>
  </si>
  <si>
    <t>1424027314778689538</t>
  </si>
  <si>
    <t>mygcolours</t>
  </si>
  <si>
    <t>@Nansy64953936 #PrayForGreece 🙏🙏🙏</t>
  </si>
  <si>
    <t>Sat Aug 07 15:19:03 +0000 2021</t>
  </si>
  <si>
    <t>45559782</t>
  </si>
  <si>
    <t>http://pbs.twimg.com/profile_images/1423760980912361479/s_OKryob_normal.jpg</t>
  </si>
  <si>
    <t>Poland</t>
  </si>
  <si>
    <t>http://twitter.com/mygcolours/statuses/1424027314778689538</t>
  </si>
  <si>
    <t>1424027292100136965</t>
  </si>
  <si>
    <t>Pely_K</t>
  </si>
  <si>
    <t>Η δυσωδία της σαπίλας που μας περιβάλλει, έχει καλύψει την κάπνα.
 😡😡😡😡🤮🤮 #PrayForGreece #πυρκαγιές #φωτια #φωτιες</t>
  </si>
  <si>
    <t>0.66110009</t>
  </si>
  <si>
    <t>Sat Aug 07 15:18:58 +0000 2021</t>
  </si>
  <si>
    <t>987127734</t>
  </si>
  <si>
    <t>http://pbs.twimg.com/profile_images/1422909095980511241/_O2ssd-W_normal.jpg</t>
  </si>
  <si>
    <t>http://twitter.com/Pely_K/statuses/1424027292100136965</t>
  </si>
  <si>
    <t>1424027283233419265</t>
  </si>
  <si>
    <t>MlTH0MAE</t>
  </si>
  <si>
    <t>RT @tolias21: Η Εύβοια τις τελευταίες 48ωρες.(vid.kml)
 😡🔥 Μια έκταση 250χιλ στρεμμάτων έχει καεί προς το παρόν. 🆘
 Η μεγαλύτερη φωτιά που έχει καταγραφεί ποτέ στην Ελλάδα .🆘🔥 #Ευβοια #πυρκαγιες #PrayForGreece #prayforevia #evia #Euboea #φωτιες #φωτια_ευβοια https://t.co/0CGP7tMAru</t>
  </si>
  <si>
    <t>Sat Aug 07 15:18:56 +0000 2021</t>
  </si>
  <si>
    <t>1388311955824418816</t>
  </si>
  <si>
    <t>http://pbs.twimg.com/profile_images/1422069628541538309/nFHjGPNj_normal.jpg</t>
  </si>
  <si>
    <t xml:space="preserve">any + it/its ♡ 14-16 ♡ </t>
  </si>
  <si>
    <t>http://twitter.com/MlTH0MAE/statuses/1424027283233419265</t>
  </si>
  <si>
    <t>1424027277722062853</t>
  </si>
  <si>
    <t>RT @greekredcross: Financial Support for people affected by the #fires in #Greece
 Bank: EUROBANK
 Beneficiary: HELLENIC RED CROSS
 Account Number: 0026.0240.30.0201205013
 IBAN: GR2602602400000300201205013
 All deposits must be marked "Pyrkagies"
 #ifrc #redcross #prayforgreece #greeceisburning https://t.co/GJ0QIuQcgM</t>
  </si>
  <si>
    <t>Sat Aug 07 15:18:54 +0000 2021</t>
  </si>
  <si>
    <t>http://twitter.com/TeabagDeluxe/statuses/1424027277722062853</t>
  </si>
  <si>
    <t>{"hashtags":[{"text":"athens","indices":[30,37]},{"text":"greece","indices":[38,45]},{"text":"prayforgreece","indices":[46,60]}],"symbols":[],"user_mentions":[{"screen_name":"marinaandsea","name":"Marina","id":1654913930,"id_str":"1654913930","indices":[3,16]}],"urls":[],"media":[{"id":1423026947722985500,"id_str":"1423026947722985474","indices":[61,84],"media_url":"http://pbs.twimg.com/media/E7-beCzWQAI02YL.jpg","media_url_https":"https://pbs.twimg.com/media/E7-beCzWQAI02YL.jpg","url":"https://t.co/wNb8VkGCmo","display_url":"pic.twitter.com/wNb8VkGCmo","expanded_url":"https://twitter.com/marinaandsea/status/1423026952357572610/photo/1","type":"photo","sizes":{"small":{"w":383,"h":680,"resize":"fit"},"thumb":{"w":150,"h":150,"resize":"crop"},"medium":{"w":676,"h":1200,"resize":"fit"},"large":{"w":1125,"h":1997,"resize":"fit"}},"source_status_id":1423026952357572600,"source_status_id_str":"1423026952357572610","source_user_id":1654913930,"source_user_id_str":"1654913930"}]}</t>
  </si>
  <si>
    <t>1424027272827314176</t>
  </si>
  <si>
    <t>jojosik</t>
  </si>
  <si>
    <t>Sat Aug 07 15:18:53 +0000 2021</t>
  </si>
  <si>
    <t>359920646</t>
  </si>
  <si>
    <t>http://pbs.twimg.com/profile_images/666185687738093568/gPmxLqPG_normal.jpg</t>
  </si>
  <si>
    <t>http://twitter.com/jojosik/statuses/1424027272827314176</t>
  </si>
  <si>
    <t>1424027257182502916</t>
  </si>
  <si>
    <t>Kim78409948</t>
  </si>
  <si>
    <t>Sat Aug 07 15:18:49 +0000 2021</t>
  </si>
  <si>
    <t>1413668837967417347</t>
  </si>
  <si>
    <t>http://pbs.twimg.com/profile_images/1413671091642449920/eqYlilTa_normal.jpg</t>
  </si>
  <si>
    <t>http://twitter.com/Kim78409948/statuses/1424027257182502916</t>
  </si>
  <si>
    <t>{"hashtags":[{"text":"PrayForGreece","indices":[0,14]}],"symbols":[],"user_mentions":[],"urls":[],"media":[{"id":1424027254590513200,"id_str":"1424027254590513157","indices":[21,44],"media_url":"http://pbs.twimg.com/media/E8MpPkRXoAUHPoj.jpg","media_url_https":"https://pbs.twimg.com/media/E8MpPkRXoAUHPoj.jpg","url":"https://t.co/t8Ntoa2KcJ","display_url":"pic.twitter.com/t8Ntoa2KcJ","expanded_url":"https://twitter.com/Kim78409948/status/1424027257182502916/photo/1","type":"photo","sizes":{"small":{"w":510,"h":680,"resize":"fit"},"thumb":{"w":150,"h":150,"resize":"crop"},"large":{"w":774,"h":1033,"resize":"fit"},"medium":{"w":774,"h":1033,"resize":"fit"}}}]}</t>
  </si>
  <si>
    <t>1424027246797508613</t>
  </si>
  <si>
    <t>MyReadyGuide</t>
  </si>
  <si>
    <t>Sat Aug 07 15:18:47 +0000 2021</t>
  </si>
  <si>
    <t>758151845772599297</t>
  </si>
  <si>
    <t>http://pbs.twimg.com/profile_images/1378337934114492422/rcOVL7N2_normal.jpg</t>
  </si>
  <si>
    <t>Baltimore, MD (Proud 🇹🇹)</t>
  </si>
  <si>
    <t>http://twitter.com/MyReadyGuide/statuses/1424027246797508613</t>
  </si>
  <si>
    <t>1424027221749084164</t>
  </si>
  <si>
    <t>Sat Aug 07 15:18:41 +0000 2021</t>
  </si>
  <si>
    <t>http://twitter.com/arizonapedia/statuses/1424027221749084164</t>
  </si>
  <si>
    <t>1424027204804034560</t>
  </si>
  <si>
    <t>stationsbishop</t>
  </si>
  <si>
    <t>Sat Aug 07 15:18:37 +0000 2021</t>
  </si>
  <si>
    <t>1332028099446312960</t>
  </si>
  <si>
    <t>http://pbs.twimg.com/profile_images/1417137242435375112/0E4joTez_normal.jpg</t>
  </si>
  <si>
    <t>she/her | 20</t>
  </si>
  <si>
    <t>http://twitter.com/stationsbishop/statuses/1424027204804034560</t>
  </si>
  <si>
    <t>1424027169009938436</t>
  </si>
  <si>
    <t>nataly932</t>
  </si>
  <si>
    <t>Sat Aug 07 15:18:28 +0000 2021</t>
  </si>
  <si>
    <t>1176408908866445313</t>
  </si>
  <si>
    <t>http://pbs.twimg.com/profile_images/1276091505200058368/-2YMK14v_normal.jpg</t>
  </si>
  <si>
    <t>http://twitter.com/nataly932/statuses/1424027169009938436</t>
  </si>
  <si>
    <t>1424027132271992834</t>
  </si>
  <si>
    <t>joonsjcde</t>
  </si>
  <si>
    <t>Sat Aug 07 15:18:20 +0000 2021</t>
  </si>
  <si>
    <t>2860591072</t>
  </si>
  <si>
    <t>http://pbs.twimg.com/profile_images/1404084109610307586/9owB1eii_normal.jpg</t>
  </si>
  <si>
    <t>jvg</t>
  </si>
  <si>
    <t>http://twitter.com/joonsjcde/statuses/1424027132271992834</t>
  </si>
  <si>
    <t>1424027083827605515</t>
  </si>
  <si>
    <t>sweetalwaysyous</t>
  </si>
  <si>
    <t>Sat Aug 07 15:18:08 +0000 2021</t>
  </si>
  <si>
    <t>1303872887439286272</t>
  </si>
  <si>
    <t>http://pbs.twimg.com/profile_images/1389520210072244224/9UB6EM5G_normal.jpg</t>
  </si>
  <si>
    <t>http://twitter.com/sweetalwaysyous/statuses/1424027083827605515</t>
  </si>
  <si>
    <t>1424027044384591879</t>
  </si>
  <si>
    <t>Sat Aug 07 15:17:59 +0000 2021</t>
  </si>
  <si>
    <t>http://twitter.com/LifeIntheMed/statuses/1424027044384591879</t>
  </si>
  <si>
    <t>{"hashtags":[{"text":"PrayForGreece","indices":[43,57]},{"text":"Arson","indices":[58,64]},{"text":"Πυρκαγια","indices":[65,74]}],"symbols":[],"user_mentions":[],"urls":[{"url":"https://t.co/FFAKQSDZ8A","expanded_url":"https://greekreporter.com/2021/08/07/fires-greece-linked-arson/","display_url":"greekreporter.com/2021/08/07/fir…","indices":[76,99]}]}</t>
  </si>
  <si>
    <t>1424027041871974408</t>
  </si>
  <si>
    <t>shahrulxr</t>
  </si>
  <si>
    <t>Sat Aug 07 15:17:58 +0000 2021</t>
  </si>
  <si>
    <t>332092518</t>
  </si>
  <si>
    <t>http://pbs.twimg.com/profile_images/1415510433058807818/dnExHRkK_normal.jpg</t>
  </si>
  <si>
    <t>http://twitter.com/shahrulxr/statuses/1424027041871974408</t>
  </si>
  <si>
    <t>1424027036876685318</t>
  </si>
  <si>
    <t>MariLennnna88</t>
  </si>
  <si>
    <t>Sat Aug 07 15:17:57 +0000 2021</t>
  </si>
  <si>
    <t>3057081639</t>
  </si>
  <si>
    <t>http://twitter.com/MariLennnna88/statuses/1424027036876685318</t>
  </si>
  <si>
    <t>1424027017738080258</t>
  </si>
  <si>
    <t>blr1a1</t>
  </si>
  <si>
    <t>Sat Aug 07 15:17:52 +0000 2021</t>
  </si>
  <si>
    <t>852575123999780864</t>
  </si>
  <si>
    <t>http://pbs.twimg.com/profile_images/858738815372066816/If3jNd8b_normal.jpg</t>
  </si>
  <si>
    <t>Αεροδρόμιο Τέμπελχοφ, Βερολίνο</t>
  </si>
  <si>
    <t>http://twitter.com/blr1a1/statuses/1424027017738080258</t>
  </si>
  <si>
    <t>1424027005763276807</t>
  </si>
  <si>
    <t>Sat Aug 07 15:17:49 +0000 2021</t>
  </si>
  <si>
    <t>http://twitter.com/shahrulxr/statuses/1424027005763276807</t>
  </si>
  <si>
    <t>1424026983118290954</t>
  </si>
  <si>
    <t>Sat Aug 07 15:17:44 +0000 2021</t>
  </si>
  <si>
    <t>http://twitter.com/MVictoriaFigue1/statuses/1424026983118290954</t>
  </si>
  <si>
    <t>1424026975795023876</t>
  </si>
  <si>
    <t>0.66361624</t>
  </si>
  <si>
    <t>Sat Aug 07 15:17:42 +0000 2021</t>
  </si>
  <si>
    <t>http://twitter.com/stationanatomy/statuses/1424026975795023876</t>
  </si>
  <si>
    <t>1424026969025355776</t>
  </si>
  <si>
    <t>izekyldc</t>
  </si>
  <si>
    <t>Sat Aug 07 15:17:41 +0000 2021</t>
  </si>
  <si>
    <t>1365168602966413313</t>
  </si>
  <si>
    <t>http://pbs.twimg.com/profile_images/1410652752674390016/9kRBLIkM_normal.jpg</t>
  </si>
  <si>
    <t>She/her | INTJ 5w6 | 16 | MY</t>
  </si>
  <si>
    <t>http://twitter.com/izekyldc/statuses/1424026969025355776</t>
  </si>
  <si>
    <t>1424026941602951173</t>
  </si>
  <si>
    <t>fl0ralnek0</t>
  </si>
  <si>
    <t>RT @Maelle_onlykpop: #PrayForGreece 
 S'il vous plaît prenez le temps de vous informer sur ce qu'il se passe en Grece 🙏</t>
  </si>
  <si>
    <t>Sat Aug 07 15:17:34 +0000 2021</t>
  </si>
  <si>
    <t>1333386100182683648</t>
  </si>
  <si>
    <t>http://pbs.twimg.com/profile_images/1411447427068878848/3sVb0ETU_normal.jpg</t>
  </si>
  <si>
    <t xml:space="preserve">minor any prns  desi queer </t>
  </si>
  <si>
    <t>http://twitter.com/fl0ralnek0/statuses/1424026941602951173</t>
  </si>
  <si>
    <t>1424026871226945540</t>
  </si>
  <si>
    <t>mnlght93</t>
  </si>
  <si>
    <t>RT @GeopoliticalAn2: Another arsonist caught in the days of national fires. #Greece #PrayForGreece #FiresGreece #FireSeason2021 https://t.co/9TTwCDKiZa</t>
  </si>
  <si>
    <t>Sat Aug 07 15:17:17 +0000 2021</t>
  </si>
  <si>
    <t>770229929850077184</t>
  </si>
  <si>
    <t>http://pbs.twimg.com/profile_images/1405852316901777412/yTooCRI9_normal.jpg</t>
  </si>
  <si>
    <t>bts/twice/rv/loona/æspa</t>
  </si>
  <si>
    <t>http://twitter.com/mnlght93/statuses/1424026871226945540</t>
  </si>
  <si>
    <t>1424026824309461001</t>
  </si>
  <si>
    <t>RT @MrKathreptis: God help them all 🧿🇬🇷 #PrayForGreece https://t.co/CNOnfiwiPc</t>
  </si>
  <si>
    <t>67%</t>
  </si>
  <si>
    <t>Sat Aug 07 15:17:06 +0000 2021</t>
  </si>
  <si>
    <t>http://twitter.com/arizonapedia/statuses/1424026824309461001</t>
  </si>
  <si>
    <t>1424026818764488710</t>
  </si>
  <si>
    <t>Sat Aug 07 15:17:05 +0000 2021</t>
  </si>
  <si>
    <t>http://twitter.com/mpougelofatsaaa/statuses/1424026818764488710</t>
  </si>
  <si>
    <t>1424026721569935362</t>
  </si>
  <si>
    <t>Sat Aug 07 15:16:42 +0000 2021</t>
  </si>
  <si>
    <t>http://twitter.com/MVictoriaFigue1/statuses/1424026721569935362</t>
  </si>
  <si>
    <t>1424026719481212935</t>
  </si>
  <si>
    <t>Sat Aug 07 15:16:41 +0000 2021</t>
  </si>
  <si>
    <t>http://twitter.com/mpougelofatsaaa/statuses/1424026719481212935</t>
  </si>
  <si>
    <t>1424026714024386562</t>
  </si>
  <si>
    <t>Eirini_D91</t>
  </si>
  <si>
    <t>RT @Nikolao62897889: @AthanasakiYana @sandrinec558 @genevievinteuil @Mdoloresdv @Catou_25 @FTavaresMarie @VeGreece @TsantekidisC @fanfancoq @alexiskarklins @christianamark2 @MarcMarkart @Faridagrlt @YouTube @CZacharopoulou @celine_vives @nikosaliagas @doctroptard @IsabelleMirocha @ArianeGrammat @DimitraGrammat @MontparnasseL @BFleurot @NathalieTORNEL @JeanRoc50419959 @MarineBaron2 @Sabsabine09 @KLymbe13 @TouitouFred 👌
 Les photos « parlent d’elles-mêmes…📷
 Le courage face à la tâche titanesque…la souffrance et l’épuisement qui se lisent sur son visage…
  #PrayForGreece 
 🇬🇷🇫🇷💙🧿🙏 https://t.co/pO2SRcDG4O</t>
  </si>
  <si>
    <t>Sat Aug 07 15:16:40 +0000 2021</t>
  </si>
  <si>
    <t>347882205</t>
  </si>
  <si>
    <t>http://pbs.twimg.com/profile_images/1056671695312969728/5a4uMi1j_normal.jpg</t>
  </si>
  <si>
    <t>http://twitter.com/Eirini_D91/statuses/1424026714024386562</t>
  </si>
  <si>
    <t>{"hashtags":[{"text":"PrayForGreece","indices":[0,14]},{"text":"Πυρκαγια","indices":[15,24]},{"text":"φωτια","indices":[25,31]},{"text":"opentv","indices":[32,39]},{"text":"Γυθειο","indices":[40,47]},{"text":"μητσοτακη_παραιτησου","indices":[48,69]},{"text":"ΛιμνηΕυβοιας","indices":[70,83]}],"symbols":[],"user_mentions":[],"urls":[{"url":"https://t.co/Q5qIeb1Jeq","expanded_url":"https://twitter.com/EmmanuelMacron/status/1423977223493718016","display_url":"twitter.com/EmmanuelMacron…","indices":[84,107]}]}</t>
  </si>
  <si>
    <t>1424026703475716103</t>
  </si>
  <si>
    <t>SeviG13</t>
  </si>
  <si>
    <t>Sat Aug 07 15:16:37 +0000 2021</t>
  </si>
  <si>
    <t>1253060575757766658</t>
  </si>
  <si>
    <t>http://pbs.twimg.com/profile_images/1253072783103401984/hRtvWUF1_normal.jpg</t>
  </si>
  <si>
    <t>http://twitter.com/SeviG13/statuses/1424026703475716103</t>
  </si>
  <si>
    <t>1424026688137179139</t>
  </si>
  <si>
    <t>#PrayforGreece, pray for Evia 🙏🏻😔</t>
  </si>
  <si>
    <t>Sat Aug 07 15:16:34 +0000 2021</t>
  </si>
  <si>
    <t>http://twitter.com/TeabagDeluxe/statuses/1424026688137179139</t>
  </si>
  <si>
    <t>1424026677466836995</t>
  </si>
  <si>
    <t>stratego_wind</t>
  </si>
  <si>
    <t>@EMY80532917 🙏🙏🙏 #PrayForGreece</t>
  </si>
  <si>
    <t>Sat Aug 07 15:16:31 +0000 2021</t>
  </si>
  <si>
    <t>1657693748</t>
  </si>
  <si>
    <t>http://pbs.twimg.com/profile_images/1328425154414845953/VJmh6cR9_normal.jpg</t>
  </si>
  <si>
    <t>http://twitter.com/stratego_wind/statuses/1424026677466836995</t>
  </si>
  <si>
    <t>1424026676770578434</t>
  </si>
  <si>
    <t>🔥¡¡GRECIA EN LLAMAS!!🔥
  !!Nos están pidiendo ayuda!!
 Por favor: 
 - Comparte 🔁
 - Si puedes, dona 🙏 
 👉BIZUM: busca "donar a una ONG" y el nº "01146"
  👉O en https://t.co/A7ry0ddNU9
 #ClimateJustice #helpgreece #prayforgreece #Greecewildfires
  https://t.co/1CPnfmAAQa</t>
  </si>
  <si>
    <t>68%</t>
  </si>
  <si>
    <t>http://twitter.com/DiVayena/statuses/1424026676770578434</t>
  </si>
  <si>
    <t>1424026592326586370</t>
  </si>
  <si>
    <t>Tifos_</t>
  </si>
  <si>
    <t>RT @gf_lara: Así sigue #Greece #PrayForGreece #PrayForTurkey 
 El Mediterraneo siempre está sangrando….. https://t.co/x3SBdvm0ah</t>
  </si>
  <si>
    <t>Sat Aug 07 15:16:11 +0000 2021</t>
  </si>
  <si>
    <t>834415687577829377</t>
  </si>
  <si>
    <t>http://pbs.twimg.com/profile_images/834417129759858688/enGPqrED_normal.jpg</t>
  </si>
  <si>
    <t>http://twitter.com/Tifos_/statuses/1424026592326586370</t>
  </si>
  <si>
    <t>1424026542636732419</t>
  </si>
  <si>
    <t>0.675987661</t>
  </si>
  <si>
    <t>Sat Aug 07 15:15:59 +0000 2021</t>
  </si>
  <si>
    <t>http://twitter.com/TypeOPositive8/statuses/1424026542636732419</t>
  </si>
  <si>
    <t>1424026482070990855</t>
  </si>
  <si>
    <t>RT @h_xenitemeni: #φωτια #PrayForGreece #πυρκαγια #φωτια_αλληλεγγυη #βοηθεια https://t.co/amX9I1xGbr</t>
  </si>
  <si>
    <t>Sat Aug 07 15:15:45 +0000 2021</t>
  </si>
  <si>
    <t>http://twitter.com/tatanarathecat/statuses/1424026482070990855</t>
  </si>
  <si>
    <t>1424026478434525184</t>
  </si>
  <si>
    <t>emma1D99</t>
  </si>
  <si>
    <t>Happy Weekend #POstables!! #PrayForFireFighters #PrayForGreece #PrayForCA https://t.co/12265pM1nt</t>
  </si>
  <si>
    <t>Sat Aug 07 15:15:44 +0000 2021</t>
  </si>
  <si>
    <t>1015920548</t>
  </si>
  <si>
    <t>http://pbs.twimg.com/profile_images/1420474822157537284/h_5yvGwM_normal.jpg</t>
  </si>
  <si>
    <t>http://twitter.com/emma1D99/statuses/1424026478434525184</t>
  </si>
  <si>
    <t>1424026399971717129</t>
  </si>
  <si>
    <t>ksanaegw_re</t>
  </si>
  <si>
    <t>@Sotiridi1 Fingers crossed that soon this will be all over 🙏 #PrayForGreece 🇵🇱🤝🇬🇷</t>
  </si>
  <si>
    <t>Sat Aug 07 15:15:25 +0000 2021</t>
  </si>
  <si>
    <t>293430832</t>
  </si>
  <si>
    <t>http://pbs.twimg.com/profile_images/704372128787861504/oC-w1koc_normal.jpg</t>
  </si>
  <si>
    <t>http://twitter.com/ksanaegw_re/statuses/1424026399971717129</t>
  </si>
  <si>
    <t>1424026315632545799</t>
  </si>
  <si>
    <t>AmericaToday15</t>
  </si>
  <si>
    <t>Αυτό το hashtag πάλι #prayforgreece .
 Είναι μέσα μου λέει κάποιος ας στείλουμε του πυροσβέστες σπίτι και να προσευχηθούμε να περάσει</t>
  </si>
  <si>
    <t>Sat Aug 07 15:15:05 +0000 2021</t>
  </si>
  <si>
    <t>1272865978955767808</t>
  </si>
  <si>
    <t>http://pbs.twimg.com/profile_images/1421885964620861440/4jnC0qmb_normal.jpg</t>
  </si>
  <si>
    <t>Los Angeles, CA</t>
  </si>
  <si>
    <t>http://twitter.com/AmericaToday15/statuses/1424026315632545799</t>
  </si>
  <si>
    <t>{"hashtags":[{"text":"Greece","indices":[0,7]},{"text":"wildfires","indices":[8,18]},{"text":"PrayForGreece","indices":[19,33]},{"text":"fires","indices":[35,41]},{"text":"Greece","indices":[42,49]}],"symbols":[],"user_mentions":[],"urls":[{"url":"https://t.co/BbC9i2T55Q","expanded_url":"https://youtu.be/ZrGYgt0bYA0","display_url":"youtu.be/ZrGYgt0bYA0","indices":[141,164]}]}</t>
  </si>
  <si>
    <t>1424026310859501569</t>
  </si>
  <si>
    <t>bunsthetic</t>
  </si>
  <si>
    <t>RT @MichaelaVasso7: A movie? No. Reality.
 #PrayForGreece #Greece #φωτια #φωτιες #πυρκαγιες https://t.co/A59kT8nqu8</t>
  </si>
  <si>
    <t>Sat Aug 07 15:15:04 +0000 2021</t>
  </si>
  <si>
    <t>1222357493457850368</t>
  </si>
  <si>
    <t>http://pbs.twimg.com/profile_images/1321247128946155520/R2DVXdeD_normal.jpg</t>
  </si>
  <si>
    <t>http://twitter.com/bunsthetic/statuses/1424026310859501569</t>
  </si>
  <si>
    <t>1424026307931906062</t>
  </si>
  <si>
    <t>Zbutsom</t>
  </si>
  <si>
    <t>RT @spampination: The first pic is beautiful but the rest show the reality of Greece right now. Please help in any way you can!! 🙏
 #PrayForGreece #greeceisburning #wildfires https://t.co/HOWAz1dRIt</t>
  </si>
  <si>
    <t>Sat Aug 07 15:15:03 +0000 2021</t>
  </si>
  <si>
    <t>910127024936751104</t>
  </si>
  <si>
    <t>http://pbs.twimg.com/profile_images/1335933953019142147/6LSvbAtg_normal.jpg</t>
  </si>
  <si>
    <t>http://twitter.com/Zbutsom/statuses/1424026307931906062</t>
  </si>
  <si>
    <t>1424026253087084544</t>
  </si>
  <si>
    <t>THANKUBlTCH</t>
  </si>
  <si>
    <t>Sat Aug 07 15:14:50 +0000 2021</t>
  </si>
  <si>
    <t>1286323486001188864</t>
  </si>
  <si>
    <t>http://pbs.twimg.com/profile_images/1421964294233763847/XEcfr9ad_normal.jpg</t>
  </si>
  <si>
    <t>http://twitter.com/THANKUBlTCH/statuses/1424026253087084544</t>
  </si>
  <si>
    <t>{"hashtags":[{"text":"PrayForGreece","indices":[148,162]},{"text":"Πυρκαγια","indices":[163,172]}],"symbols":[],"user_mentions":[],"urls":[]}</t>
  </si>
  <si>
    <t>1424026216043106311</t>
  </si>
  <si>
    <t>despoina_marg</t>
  </si>
  <si>
    <t>@JuliaBradbury @ITV ❤ Skiathos! ❤ 🇬🇷! #prayforgreece</t>
  </si>
  <si>
    <t>Sat Aug 07 15:14:41 +0000 2021</t>
  </si>
  <si>
    <t>3053335007</t>
  </si>
  <si>
    <t>http://pbs.twimg.com/profile_images/1414625837119414277/ThALk6ZM_normal.jpg</t>
  </si>
  <si>
    <t>http://twitter.com/despoina_marg/statuses/1424026216043106311</t>
  </si>
  <si>
    <t>1424026208753364995</t>
  </si>
  <si>
    <t>Bunny_Citizen98</t>
  </si>
  <si>
    <t>RT @Nachoelactor: La temporada de incendios inició en #Grecia y cada vez parecen más letales.
 "No se distinguen el blanco y el azul de tu bella bandera" 🤍💙😢
 #PrayForGreece
 😔🙏 https://t.co/Hc8KkaBdRo</t>
  </si>
  <si>
    <t>69%</t>
  </si>
  <si>
    <t>Sat Aug 07 15:14:39 +0000 2021</t>
  </si>
  <si>
    <t>2687980175</t>
  </si>
  <si>
    <t>http://pbs.twimg.com/profile_images/1366794698795450370/KJJmL0AN_normal.jpg</t>
  </si>
  <si>
    <t>http://twitter.com/Bunny_Citizen98/statuses/1424026208753364995</t>
  </si>
  <si>
    <t>1424026150544756739</t>
  </si>
  <si>
    <t>teouspeous</t>
  </si>
  <si>
    <t>@ManosKyriacou #PrayForTurkey ❤ #PrayForGreece</t>
  </si>
  <si>
    <t>Sat Aug 07 15:14:26 +0000 2021</t>
  </si>
  <si>
    <t>348477203</t>
  </si>
  <si>
    <t>http://pbs.twimg.com/profile_images/1388430351148716035/apO_WNnE_normal.jpg</t>
  </si>
  <si>
    <t>Στερεά Ελλάδα, Ελλάς</t>
  </si>
  <si>
    <t>http://twitter.com/teouspeous/statuses/1424026150544756739</t>
  </si>
  <si>
    <t>{"hashtags":[{"text":"ΠυρκαγιαΕυβοια","indices":[43,58]},{"text":"PrayForGreece","indices":[59,73]}],"symbols":[],"user_mentions":[{"screen_name":"djungelns_lag_","name":"Πάνος","id":970470848191696900,"id_str":"970470848191696897","indices":[3,18]}],"urls":[]}</t>
  </si>
  <si>
    <t>1424026111294545921</t>
  </si>
  <si>
    <t>melodylover99</t>
  </si>
  <si>
    <t>#prayforturkey #prayforgreece</t>
  </si>
  <si>
    <t>Sat Aug 07 15:14:16 +0000 2021</t>
  </si>
  <si>
    <t>212221948</t>
  </si>
  <si>
    <t>http://pbs.twimg.com/profile_images/1401630804346904576/XWxvlib0_normal.jpg</t>
  </si>
  <si>
    <t>Athens and the....world!</t>
  </si>
  <si>
    <t>http://twitter.com/melodylover99/statuses/1424026111294545921</t>
  </si>
  <si>
    <t>{"hashtags":[{"text":"πυρκαγιες","indices":[104,114]},{"text":"PrayForGreece","indices":[115,129]}],"symbols":[],"user_mentions":[{"screen_name":"voutsikakis","name":"Thodoris Voutsikakis","id":2153362268,"id_str":"2153362268","indices":[3,15]}],"urls":[]}</t>
  </si>
  <si>
    <t>1424026031552405506</t>
  </si>
  <si>
    <t>SelenaFetishASP</t>
  </si>
  <si>
    <t>Financial support and food collection for the fire victims.
 Hellenic Red Cross #PrayForGreece https://t.co/6W9n3tmzNh</t>
  </si>
  <si>
    <t>Sat Aug 07 15:13:57 +0000 2021</t>
  </si>
  <si>
    <t>1242492263688740864</t>
  </si>
  <si>
    <t>http://pbs.twimg.com/profile_images/1389071830628159489/_ZW6kat7_normal.jpg</t>
  </si>
  <si>
    <t>http://twitter.com/SelenaFetishASP/statuses/1424026031552405506</t>
  </si>
  <si>
    <t>1424026030642241536</t>
  </si>
  <si>
    <t>RT @Mary_NBelevi: Pray for Greece! 😢😢
 Pray for Turkey! 😭
 🙏🏻💔🙏🏻
 #PrayForGreece #GreeceIsBurning #PrayForTurkey https://t.co/mFgs4VzJMM</t>
  </si>
  <si>
    <t>http://twitter.com/maryypoppins85/statuses/1424026030642241536</t>
  </si>
  <si>
    <t>1424026020735295491</t>
  </si>
  <si>
    <t>sar_iannis</t>
  </si>
  <si>
    <t>Sat Aug 07 15:13:55 +0000 2021</t>
  </si>
  <si>
    <t>1346899057</t>
  </si>
  <si>
    <t>http://pbs.twimg.com/profile_images/1228792615174275079/1sZ279Be_normal.jpg</t>
  </si>
  <si>
    <t>http://twitter.com/sar_iannis/statuses/1424026020735295491</t>
  </si>
  <si>
    <t>1424025964871258114</t>
  </si>
  <si>
    <t>voutsikakis</t>
  </si>
  <si>
    <t>Sat Aug 07 15:13:41 +0000 2021</t>
  </si>
  <si>
    <t>2153362268</t>
  </si>
  <si>
    <t>http://pbs.twimg.com/profile_images/1178286421255299072/50_i-zWc_normal.jpg</t>
  </si>
  <si>
    <t>http://twitter.com/voutsikakis/statuses/1424025964871258114</t>
  </si>
  <si>
    <t>{"hashtags":[{"text":"πυρκαγιες","indices":[87,97]},{"text":"PrayForGreece","indices":[98,112]}],"symbols":[],"user_mentions":[],"urls":[],"media":[{"id":1424025959808831500,"id_str":"1424025959808831495","indices":[113,136],"media_url":"http://pbs.twimg.com/media/E8MoEM1XEAcyGeX.jpg","media_url_https":"https://pbs.twimg.com/media/E8MoEM1XEAcyGeX.jpg","url":"https://t.co/weud7enTl8","display_url":"pic.twitter.com/weud7enTl8","expanded_url":"https://twitter.com/voutsikakis/status/1424025964871258114/photo/1","type":"photo","sizes":{"small":{"w":314,"h":680,"resize":"fit"},"thumb":{"w":150,"h":150,"resize":"crop"},"medium":{"w":554,"h":1200,"resize":"fit"},"large":{"w":720,"h":1560,"resize":"fit"}}}]}</t>
  </si>
  <si>
    <t>1424025961113300992</t>
  </si>
  <si>
    <t>panickedkat</t>
  </si>
  <si>
    <t>PLEASE talk about and brimg as much awareness to #prayforgreece #GreeceFires as you can! 
 https://t.co/ZlTddFVHoX</t>
  </si>
  <si>
    <t>Sat Aug 07 15:13:40 +0000 2021</t>
  </si>
  <si>
    <t>1395398808117338113</t>
  </si>
  <si>
    <t>http://pbs.twimg.com/profile_images/1424033008823242761/3F2ygAAZ_normal.jpg</t>
  </si>
  <si>
    <t xml:space="preserve">any pronouns </t>
  </si>
  <si>
    <t>http://twitter.com/panickedkat/statuses/1424025961113300992</t>
  </si>
  <si>
    <t>1424025931002236928</t>
  </si>
  <si>
    <t>mono_grey</t>
  </si>
  <si>
    <t>RT @MicheleBinnu: Το #opentv βγάζει στον αέρα πολίτες να μιλανε. 👏🏻
 Τα αλλά κανάλια βγάζουν πολιτικούς.
 Αυτή είναι η διαφορά.
 #φωτιες #Ροβιες #ΠυρκαγιαΕυβοια #Πυρκαγια #PrayForGreece</t>
  </si>
  <si>
    <t>Sat Aug 07 15:13:33 +0000 2021</t>
  </si>
  <si>
    <t>1346265917747994625</t>
  </si>
  <si>
    <t>http://pbs.twimg.com/profile_images/1396740938127474692/I4vAXCgo_normal.jpg</t>
  </si>
  <si>
    <t>↓16DNI</t>
  </si>
  <si>
    <t>http://twitter.com/mono_grey/statuses/1424025931002236928</t>
  </si>
  <si>
    <t>1424025919648264196</t>
  </si>
  <si>
    <t>humbuglouist</t>
  </si>
  <si>
    <t>Sat Aug 07 15:13:31 +0000 2021</t>
  </si>
  <si>
    <t>1354140675252629504</t>
  </si>
  <si>
    <t>http://pbs.twimg.com/profile_images/1412595348837527554/NIwDl57V_normal.png</t>
  </si>
  <si>
    <t>she⁂her | 21 🕸</t>
  </si>
  <si>
    <t>http://twitter.com/humbuglouist/statuses/1424025919648264196</t>
  </si>
  <si>
    <t>1424025919560331269</t>
  </si>
  <si>
    <t>SotiriaDiakou</t>
  </si>
  <si>
    <t>749715342407131136</t>
  </si>
  <si>
    <t>http://pbs.twimg.com/profile_images/753699877830463488/pi_AKzWV_normal.jpg</t>
  </si>
  <si>
    <t>http://twitter.com/SotiriaDiakou/statuses/1424025919560331269</t>
  </si>
  <si>
    <t>1424025899935182850</t>
  </si>
  <si>
    <t>MariaNicolaou67</t>
  </si>
  <si>
    <t>Sat Aug 07 15:13:26 +0000 2021</t>
  </si>
  <si>
    <t>1257439753</t>
  </si>
  <si>
    <t>http://pbs.twimg.com/profile_images/1202665887083442177/lrrJov_Q_normal.jpg</t>
  </si>
  <si>
    <t>http://twitter.com/MariaNicolaou67/statuses/1424025899935182850</t>
  </si>
  <si>
    <t>{"hashtags":[{"text":"PrayForGreece","indices":[56,70]}],"symbols":[],"user_mentions":[],"urls":[{"url":"https://t.co/UvhOEX89mI","expanded_url":"https://www.facebook.com/100023568014540/posts/1031481337647457/?d=n","display_url":"facebook.com/10002356801454…","indices":[71,94]}]}</t>
  </si>
  <si>
    <t>1424025890124701697</t>
  </si>
  <si>
    <t>prusephone</t>
  </si>
  <si>
    <t>Sat Aug 07 15:13:23 +0000 2021</t>
  </si>
  <si>
    <t>1323305773854765057</t>
  </si>
  <si>
    <t>http://pbs.twimg.com/profile_images/1418213991680122887/kpc8FFqo_normal.png</t>
  </si>
  <si>
    <t xml:space="preserve">@togamicat (old accnt) </t>
  </si>
  <si>
    <t>http://twitter.com/prusephone/statuses/1424025890124701697</t>
  </si>
  <si>
    <t>{"hashtags":[],"symbols":[],"user_mentions":[{"screen_name":"yoon1verse__","name":"yoongi's tangerine⁷","id":1096028047185199100,"id_str":"1096028047185199105","indices":[3,16]}],"urls":[]}</t>
  </si>
  <si>
    <t>1424025853881720846</t>
  </si>
  <si>
    <t>Sat Aug 07 15:13:15 +0000 2021</t>
  </si>
  <si>
    <t>http://twitter.com/SotiriaDiakou/statuses/1424025853881720846</t>
  </si>
  <si>
    <t>1424025850740199426</t>
  </si>
  <si>
    <t>Sat Aug 07 15:13:14 +0000 2021</t>
  </si>
  <si>
    <t>http://twitter.com/TeabagDeluxe/statuses/1424025850740199426</t>
  </si>
  <si>
    <t>1424025808130256899</t>
  </si>
  <si>
    <t>JBakomitrou</t>
  </si>
  <si>
    <t>RT @mrgangster21: Κυβέρνηση δεν έχουμε
 Αντιπολίτευση δεν έχουμε
 Κράτος δεν έχουμε
 Μία χώρα όμως να καίγεται, έχουμε
 #ΠυρκαγιαΕυβοια #φωτιες #φωτια #μητσοτακη_παραιτησου #ΜΗΤΣΟΤΑΚΗ_ΓΑΜΙΕΣΑΙ_ΡΕ_ΜΑΛΑΚΑ #opentv #πυρκαγιες #PrayForGreece</t>
  </si>
  <si>
    <t>Sat Aug 07 15:13:04 +0000 2021</t>
  </si>
  <si>
    <t>1360184861747724290</t>
  </si>
  <si>
    <t>http://pbs.twimg.com/profile_images/1392120007023337472/gBjcXJB7_normal.jpg</t>
  </si>
  <si>
    <t>http://twitter.com/JBakomitrou/statuses/1424025808130256899</t>
  </si>
  <si>
    <t>1424025785229266945</t>
  </si>
  <si>
    <t>iHeartHimari</t>
  </si>
  <si>
    <t>Sat Aug 07 15:12:58 +0000 2021</t>
  </si>
  <si>
    <t>1183087035269222401</t>
  </si>
  <si>
    <t>http://pbs.twimg.com/profile_images/1423601696937152518/ChSNakbB_normal.png</t>
  </si>
  <si>
    <t>it they star moon ae sun fleur doll anemo hydro  meow  kit  fairy  bjd  NO  THEY  IT  IF CIS.
txties  byf</t>
  </si>
  <si>
    <t>http://twitter.com/iHeartHimari/statuses/1424025785229266945</t>
  </si>
  <si>
    <t>1424025733492404234</t>
  </si>
  <si>
    <t>3q3quow</t>
  </si>
  <si>
    <t>RT @mrgangster21: Τι γίνεται ρε γαμωτο 7 εκατομμύρια Έλληνες (ίσως και παραπάνω) που βρίζουν την #πουστρα_κυβερνηση όλοι συριζαίοι είναι; Πως και πήραν μόνο 33% αυτοί στις εκλογές;
 #Πυρκαγια #opentv #φωτιες #ΛιμνηΕυβοιας #μητσοτακη_παραιτησου #Μητσοτακη_καθαρμα #Μητσοτάκη_γαμιέσαι #PrayForGreece</t>
  </si>
  <si>
    <t>Sat Aug 07 15:12:46 +0000 2021</t>
  </si>
  <si>
    <t>69503636</t>
  </si>
  <si>
    <t>http://pbs.twimg.com/profile_images/1422216114524676097/s0jM1h_a_normal.png</t>
  </si>
  <si>
    <t>🇲🇾 𝑴𝑿 ⁷ ⋈™ Kidrauhl ◡̈</t>
  </si>
  <si>
    <t>http://twitter.com/3q3quow/statuses/1424025733492404234</t>
  </si>
  <si>
    <t>1424025723866697736</t>
  </si>
  <si>
    <t>Sat Aug 07 15:12:44 +0000 2021</t>
  </si>
  <si>
    <t>14283525</t>
  </si>
  <si>
    <t>kmitsotakis</t>
  </si>
  <si>
    <t>http://twitter.com/THANKUBlTCH/statuses/1424025723866697736</t>
  </si>
  <si>
    <t>{"hashtags":[{"text":"φωτια","indices":[161,167]},{"text":"Πυρκαγια","indices":[168,177]},{"text":"μητσοτακη_παραιτησου","indices":[178,199]},{"text":"PrayForGreece","indices":[200,214]}],"symbols":[],"user_mentions":[{"screen_name":"kmitsotakis","name":"Kyriakos Mitsotakis","id":14283525,"id_str":"14283525","indices":[0,12]}],"urls":[]}</t>
  </si>
  <si>
    <t>1424025675569172489</t>
  </si>
  <si>
    <t>cats_aridas</t>
  </si>
  <si>
    <t>@MariaLykoura #prayforgreece #helpgreece</t>
  </si>
  <si>
    <t>Sat Aug 07 15:12:32 +0000 2021</t>
  </si>
  <si>
    <t>3854469915</t>
  </si>
  <si>
    <t>http://pbs.twimg.com/profile_images/1414156839168712707/lNS1JaJa_normal.jpg</t>
  </si>
  <si>
    <t>Galapagos, Ecuador</t>
  </si>
  <si>
    <t>http://twitter.com/cats_aridas/statuses/1424025675569172489</t>
  </si>
  <si>
    <t>1424025640672677895</t>
  </si>
  <si>
    <t>SkyMaddas</t>
  </si>
  <si>
    <t>#PrayForGreece 
 #helpgreece</t>
  </si>
  <si>
    <t>Sat Aug 07 15:12:24 +0000 2021</t>
  </si>
  <si>
    <t>40507875</t>
  </si>
  <si>
    <t>http://pbs.twimg.com/profile_images/1414559613840773124/alKSU_Es_normal.jpg</t>
  </si>
  <si>
    <t>http://twitter.com/SkyMaddas/statuses/1424025640672677895</t>
  </si>
  <si>
    <t>{"hashtags":[],"symbols":[],"user_mentions":[{"screen_name":"jom_ashish","name":"Om","id":1388761936293101600,"id_str":"1388761936293101572","indices":[3,14]},{"screen_name":"yasindagdelenx","name":"Yasin Dağdelen","id":3872864602,"id_str":"3872864602","indices":[124,139]}],"urls":[]}</t>
  </si>
  <si>
    <t>1424025617763340291</t>
  </si>
  <si>
    <t>RT @Akis_kalm: Τι συμβαίνει γιατί όλοι λένε ότι δεν υπάρχουν πουθενά πυροσβέστες και εναέρια βοήθεια ... Που είναι ; #Πυρκαγια #Greece #prayforGreece #Μητσοτακη_γαμιεσαι #Μητσοτακη_καθαρμα</t>
  </si>
  <si>
    <t>Sat Aug 07 15:12:19 +0000 2021</t>
  </si>
  <si>
    <t>http://twitter.com/TeabagDeluxe/statuses/1424025617763340291</t>
  </si>
  <si>
    <t>1424025606971437057</t>
  </si>
  <si>
    <t>yoonmelon</t>
  </si>
  <si>
    <t>RT @Tommyk142: Μη κάνετε άλλο δηλώσεις,αποτελείτε όλοι σας παρελθόν ο Έλληνας ενώθηκε,βρείτε καράβι να φύγετε #opentv #fakenews #prayforgreece #μητσοτακη_γαμιεσαι #φωτιες #Πυρκαγια</t>
  </si>
  <si>
    <t>Sat Aug 07 15:12:16 +0000 2021</t>
  </si>
  <si>
    <t>779041657316532224</t>
  </si>
  <si>
    <t>http://pbs.twimg.com/profile_images/1369876451512623104/ZKjOT8YM_normal.jpg</t>
  </si>
  <si>
    <t>hope world</t>
  </si>
  <si>
    <t>http://twitter.com/yoonmelon/statuses/1424025606971437057</t>
  </si>
  <si>
    <t>1424025603762700295</t>
  </si>
  <si>
    <t>RT @Greeksburg: 500.000 στρέμματα μέχρι στιγμής έγιναν στάχτη. Σχεδόν σε έκταση όσο η Κέρκυρα (585.000 στρ.)
 #Πυρκαγια #φωτια
 #PrayForGreece
 #GreeceUnderAttack</t>
  </si>
  <si>
    <t>71%</t>
  </si>
  <si>
    <t>Sat Aug 07 15:12:15 +0000 2021</t>
  </si>
  <si>
    <t>http://twitter.com/SkyMaddas/statuses/1424025603762700295</t>
  </si>
  <si>
    <t>{"hashtags":[{"text":"Πυρκαγια","indices":[97,106]},{"text":"PrayForGreece","indices":[107,121]},{"text":"unboxholics","indices":[122,134]}],"symbols":[],"user_mentions":[{"screen_name":"n3llynarp","name":"˖*°࿐ 𝘕𝘪𝘤","id":1261283506484846600,"id_str":"1261283506484846593","indices":[3,13]},{"screen_name":"Unboxholics","name":"Unboxholics","id":714294530,"id_str":"714294530","indices":[34,46]}],"urls":[]}</t>
  </si>
  <si>
    <t>1424025582774464520</t>
  </si>
  <si>
    <t>RT @jfitopoulos_: 🇨🇾Κύπρος: 2 ✈️ 40🧑‍🚒
 🇸🇪Σουηδία: 2 ✈️ 22🧑‍🚒
 🇫🇷Γαλλία: 3 ✈️ 80🧑‍🚒
 🇪🇸Ισπανία: 2 ✈️
 🇭🇷Κροατία: 1 ✈️ 
 🇵🇱Πολωνία: 46 🚒 143🧑‍🚒 
 🇷🇴Ρουμανία: 23 🚒 122🧑‍🚒
 🇨🇿Τσεχία: 15 🚒 36🧑‍🚒 
 🇪🇬Αίγυπτος: 2 🚁 Σινουκ
 🇺🇸ΗΠΑ: 1 ✈️ 
 🇮🇱Ισραήλ: 16🧑‍🚒 
 🇨🇭Ελβετία: 3 🚁 
 🇺🇦Ουκρανία: 100🧑‍🚒
 #Πυρκαγια #PrayForGreece</t>
  </si>
  <si>
    <t>Sat Aug 07 15:12:10 +0000 2021</t>
  </si>
  <si>
    <t>http://twitter.com/SkyMaddas/statuses/1424025582774464520</t>
  </si>
  <si>
    <t>1424025566429208581</t>
  </si>
  <si>
    <t>RT @Drganimidis: Πάντως και σε έναν κοινό εχθρό καταφέραμε να διχαστούμε ακόμα περισσότερο.Τρομάζω στην ιδέα ενός πολέμου.
 #Πυρκαγια
 #φωτιες #Ροβιες #πυρκαγιες #PrayForGreece #βαρυμποπη</t>
  </si>
  <si>
    <t>Sat Aug 07 15:12:06 +0000 2021</t>
  </si>
  <si>
    <t>http://twitter.com/wolf_paws_tails/statuses/1424025566429208581</t>
  </si>
  <si>
    <t>1424025564428505097</t>
  </si>
  <si>
    <t>stefanieIIe</t>
  </si>
  <si>
    <t>1208112165393223686</t>
  </si>
  <si>
    <t>http://pbs.twimg.com/profile_images/1420542029029904384/t7rqOUmu_normal.jpg</t>
  </si>
  <si>
    <t>she/her • 21</t>
  </si>
  <si>
    <t>http://twitter.com/stefanieIIe/statuses/1424025564428505097</t>
  </si>
  <si>
    <t>1424025550654431232</t>
  </si>
  <si>
    <t>marinasbishop</t>
  </si>
  <si>
    <t>Sat Aug 07 15:12:03 +0000 2021</t>
  </si>
  <si>
    <t>1283586905507090434</t>
  </si>
  <si>
    <t>http://pbs.twimg.com/profile_images/1423676814019473418/WEGk9gS2_normal.jpg</t>
  </si>
  <si>
    <t>She/her, 25, bisexual</t>
  </si>
  <si>
    <t>http://twitter.com/marinasbishop/statuses/1424025550654431232</t>
  </si>
  <si>
    <t>1424025541196324865</t>
  </si>
  <si>
    <t>papAris92748574</t>
  </si>
  <si>
    <t>Sat Aug 07 15:12:00 +0000 2021</t>
  </si>
  <si>
    <t>1344958660204703744</t>
  </si>
  <si>
    <t>http://pbs.twimg.com/profile_images/1344964528887504898/GUYoAdRT_normal.jpg</t>
  </si>
  <si>
    <t xml:space="preserve">planet earth </t>
  </si>
  <si>
    <t>http://twitter.com/papAris92748574/statuses/1424025541196324865</t>
  </si>
  <si>
    <t>1424025519138422785</t>
  </si>
  <si>
    <t>CansuKayaSelman</t>
  </si>
  <si>
    <t>RT @christina56626: Παιδιά διάβασα για έκρηξη σου στρεμπενιωτη. Γνωρίζει κανείς κάτι;;; δίπλα είναι το σπίτι μου SOS SOS SOS ΕΝΗΜΕΡΏΣΤΕ ΣΑΣ ΠΑΡΑΚΑΛΏ #ΘΕΣΣΑΛΟΝΙΚΗ #Πυρκαγια #φωτιες #πυρκαγιες #PrayForGreece</t>
  </si>
  <si>
    <t>Sat Aug 07 15:11:55 +0000 2021</t>
  </si>
  <si>
    <t>2599445196</t>
  </si>
  <si>
    <t>http://pbs.twimg.com/profile_images/1146066673490808834/igChvekm_normal.jpg</t>
  </si>
  <si>
    <t>http://twitter.com/CansuKayaSelman/statuses/1424025519138422785</t>
  </si>
  <si>
    <t>1424025498557034499</t>
  </si>
  <si>
    <t>Pasok_Orthodoxo</t>
  </si>
  <si>
    <t>Sat Aug 07 15:11:50 +0000 2021</t>
  </si>
  <si>
    <t>1389961056844402695</t>
  </si>
  <si>
    <t>http://pbs.twimg.com/profile_images/1389983522606227457/xTnLIDCj_normal.jpg</t>
  </si>
  <si>
    <t>http://twitter.com/Pasok_Orthodoxo/statuses/1424025498557034499</t>
  </si>
  <si>
    <t>1424025488243240968</t>
  </si>
  <si>
    <t>RT @FedonVovolis: Ισχύει πως ΔΕΝ επέτρεψαν σε 50 Κύπριους πυροσβέστες να έρθουν να βοηθήσουν λόγω του οτι ήταν...ανεμβολίαστοι;;;Εάν ισχύει...δε θα ναι εύκολο για εσάς!#PrayForGreece #καυσωνας #Ευβοια_μαντούδι_λίμνη #Πυρκαγια #φωτια_βαρυμπομπη</t>
  </si>
  <si>
    <t>Sat Aug 07 15:11:48 +0000 2021</t>
  </si>
  <si>
    <t>http://twitter.com/SkyMaddas/statuses/1424025488243240968</t>
  </si>
  <si>
    <t>{"hashtags":[{"text":"Πυρκαγια","indices":[48,57]},{"text":"PrayForGreece","indices":[58,72]}],"symbols":[],"user_mentions":[{"screen_name":"physio4you1","name":"ziaka.physio4you PT, MSc, NDT, pr.OMT, VMT, CST","id":1137651663924289500,"id_str":"1137651663924289538","indices":[3,15]}],"urls":[],"media":[{"id":1423902816410669000,"id_str":"1423902816410669056","indices":[73,96],"media_url":"http://pbs.twimg.com/media/E8K4ET7WEAALfdo.jpg","media_url_https":"https://pbs.twimg.com/media/E8K4ET7WEAALfdo.jpg","url":"https://t.co/ZUrrQgC9hP","display_url":"pic.twitter.com/ZUrrQgC9hP","expanded_url":"https://twitter.com/physio4you1/status/1423902843308814337/photo/1","type":"photo","sizes":{"medium":{"w":792,"h":1024,"resize":"fit"},"thumb":{"w":150,"h":150,"resize":"crop"},"small":{"w":526,"h":680,"resize":"fit"},"large":{"w":792,"h":1024,"resize":"fit"}},"source_status_id":1423902843308814300,"source_status_id_str":"1423902843308814337","source_user_id":1137651663924289500,"source_user_id_str":"1137651663924289538"}]}</t>
  </si>
  <si>
    <t>1424025475740061706</t>
  </si>
  <si>
    <t>Sat Aug 07 15:11:45 +0000 2021</t>
  </si>
  <si>
    <t>http://twitter.com/TeabagDeluxe/statuses/1424025475740061706</t>
  </si>
  <si>
    <t>1424025463891140611</t>
  </si>
  <si>
    <t>RT @GrigorakiM: Πληροφοριακά σας λέω ότι ο εφιάλτης για μας στα βόρεια της Αττικής συνεχίζεται,όλη νύχτα ουρλιάζουν οι σειρήνες και βρωμάει παντού καπνός και καρκίνος! Νιώθουμε αηδία..Μην ξεχάσετε να πάτε να ψηφίσετε! Καλημέρα!🇬🇷🇬🇷🇬🇷#PrayForGreece</t>
  </si>
  <si>
    <t>Sat Aug 07 15:11:42 +0000 2021</t>
  </si>
  <si>
    <t>http://twitter.com/SkyMaddas/statuses/1424025463891140611</t>
  </si>
  <si>
    <t>1424025445541072896</t>
  </si>
  <si>
    <t>RT @pote_pote_ksana: Διαβάζω ότι αυτές οι πουτανες οι ΜΚΟ έσπευσαν να παρέχουν δικηγόρο στην αλλοδαπή που πήγε να βάλει φωτιά χθές στο πεδίο του Άρεως,οι άλυτες τα κοπρόσκυλα για τέτοια είναι ντροπή τους, αντί να μαζέψουν κάνα αγαθό για τους πυροσβέστες μας #φωτιες #Πυρκαγια #PrayForGreece #Ευβοια</t>
  </si>
  <si>
    <t>Sat Aug 07 15:11:37 +0000 2021</t>
  </si>
  <si>
    <t>http://twitter.com/SkyMaddas/statuses/1424025445541072896</t>
  </si>
  <si>
    <t>1424025423646760963</t>
  </si>
  <si>
    <t>chempilot1</t>
  </si>
  <si>
    <t>Sat Aug 07 15:11:32 +0000 2021</t>
  </si>
  <si>
    <t>999203116192010241</t>
  </si>
  <si>
    <t>http://pbs.twimg.com/profile_images/1377486938291240962/cGzzzD5V_normal.jpg</t>
  </si>
  <si>
    <t>Magrathea.</t>
  </si>
  <si>
    <t>http://twitter.com/chempilot1/statuses/1424025423646760963</t>
  </si>
  <si>
    <t>1424025419372810244</t>
  </si>
  <si>
    <t>Haddaki</t>
  </si>
  <si>
    <t>Sat Aug 07 15:11:31 +0000 2021</t>
  </si>
  <si>
    <t>394742242</t>
  </si>
  <si>
    <t>http://pbs.twimg.com/profile_images/1208842639614844933/bLzwT4Dd_normal.jpg</t>
  </si>
  <si>
    <t>http://twitter.com/Haddaki/statuses/1424025419372810244</t>
  </si>
  <si>
    <t>1424025413295149066</t>
  </si>
  <si>
    <t>bedenciyimdiye</t>
  </si>
  <si>
    <t>Sat Aug 07 15:11:30 +0000 2021</t>
  </si>
  <si>
    <t>1307291456923734018</t>
  </si>
  <si>
    <t>http://pbs.twimg.com/profile_images/1380514663453052936/hWwh-HLr_normal.jpg</t>
  </si>
  <si>
    <t>Fethiye, Türkiye</t>
  </si>
  <si>
    <t>http://twitter.com/bedenciyimdiye/statuses/1424025413295149066</t>
  </si>
  <si>
    <t>{"hashtags":[{"text":"PrayForGreece","indices":[0,14]}],"symbols":[],"user_mentions":[],"urls":[{"url":"https://t.co/ZzfuwrrmKR","expanded_url":"https://twitter.com/islakmeseodunu/status/1424008022796513280","display_url":"twitter.com/islakmeseodunu…","indices":[30,53]}]}</t>
  </si>
  <si>
    <t>1424025409696456708</t>
  </si>
  <si>
    <t>Sat Aug 07 15:11:29 +0000 2021</t>
  </si>
  <si>
    <t>http://twitter.com/SkyMaddas/statuses/1424025409696456708</t>
  </si>
  <si>
    <t>1424025397583351812</t>
  </si>
  <si>
    <t>RT @tsokaraki_: Ανατρίχιασα! Μια κοπέλα κλαίει και εκλιπαρει για βοήθεια! Έχει 3 παιδιά!!! 
 Βοηθήστε τους ανθρώπους στην Ιστιαία!
 Θα καούν ζωντανοί!
 #Πυρκαγια #φωτιες #PrayForGreece</t>
  </si>
  <si>
    <t>Sat Aug 07 15:11:26 +0000 2021</t>
  </si>
  <si>
    <t>http://twitter.com/SkyMaddas/statuses/1424025397583351812</t>
  </si>
  <si>
    <t>1424025378012778496</t>
  </si>
  <si>
    <t>Sat Aug 07 15:11:21 +0000 2021</t>
  </si>
  <si>
    <t>http://twitter.com/SkyMaddas/statuses/1424025378012778496</t>
  </si>
  <si>
    <t>1424025354423914498</t>
  </si>
  <si>
    <t>tnpdaa</t>
  </si>
  <si>
    <t>Sat Aug 07 15:11:16 +0000 2021</t>
  </si>
  <si>
    <t>1282732329245585409</t>
  </si>
  <si>
    <t>http://pbs.twimg.com/profile_images/1423863987599519746/TMubAsaA_normal.jpg</t>
  </si>
  <si>
    <t>they</t>
  </si>
  <si>
    <t>http://twitter.com/tnpdaa/statuses/1424025354423914498</t>
  </si>
  <si>
    <t>1424025354084159489</t>
  </si>
  <si>
    <t>http://twitter.com/mdLouisa/statuses/1424025354084159489</t>
  </si>
  <si>
    <t>1424025325202288644</t>
  </si>
  <si>
    <t>Sat Aug 07 15:11:09 +0000 2021</t>
  </si>
  <si>
    <t>http://twitter.com/SkyMaddas/statuses/1424025325202288644</t>
  </si>
  <si>
    <t>1424025309939183617</t>
  </si>
  <si>
    <t>Avatar_Rei</t>
  </si>
  <si>
    <t>Sat Aug 07 15:11:05 +0000 2021</t>
  </si>
  <si>
    <t>245125710</t>
  </si>
  <si>
    <t>http://pbs.twimg.com/profile_images/1230303164/blue_butterfly_normal.jpg</t>
  </si>
  <si>
    <t>The world. ;)</t>
  </si>
  <si>
    <t>http://twitter.com/Avatar_Rei/statuses/1424025309939183617</t>
  </si>
  <si>
    <t>1424025301001117700</t>
  </si>
  <si>
    <t>edgy2000scheryl</t>
  </si>
  <si>
    <t>Sat Aug 07 15:11:03 +0000 2021</t>
  </si>
  <si>
    <t>954405777414021120</t>
  </si>
  <si>
    <t>http://pbs.twimg.com/profile_images/1419908434510729249/X5PLjxug_normal.jpg</t>
  </si>
  <si>
    <t>📼Silent hill</t>
  </si>
  <si>
    <t>http://twitter.com/edgy2000scheryl/statuses/1424025301001117700</t>
  </si>
  <si>
    <t>{"hashtags":[{"text":"PrayForGreece","indices":[118,132]},{"text":"greeceisburning","indices":[133,149]}],"symbols":[],"user_mentions":[],"urls":[],"media":[{"id":1424025068322148400,"id_str":"1424025068322148362","indices":[150,173],"media_url":"http://pbs.twimg.com/ext_tw_video_thumb/1424025068322148362/pu/img/IMl2cmQYarEbWhCJ.jpg","media_url_https":"https://pbs.twimg.com/ext_tw_video_thumb/1424025068322148362/pu/img/IMl2cmQYarEbWhCJ.jpg","url":"https://t.co/IzqqL4BR9u","display_url":"pic.twitter.com/IzqqL4BR9u","expanded_url":"https://twitter.com/edgy2000scheryl/status/1424025301001117700/video/1","type":"photo","sizes":{"thumb":{"w":150,"h":150,"resize":"crop"},"small":{"w":382,"h":680,"resize":"fit"},"large":{"w":480,"h":854,"resize":"fit"},"medium":{"w":480,"h":854,"resize":"fit"}}}]}</t>
  </si>
  <si>
    <t>1424025286232920070</t>
  </si>
  <si>
    <t>Sat Aug 07 15:11:00 +0000 2021</t>
  </si>
  <si>
    <t>http://twitter.com/MVictoriaFigue1/statuses/1424025286232920070</t>
  </si>
  <si>
    <t>1424025282520965120</t>
  </si>
  <si>
    <t>justxbeginning</t>
  </si>
  <si>
    <t>Sat Aug 07 15:10:59 +0000 2021</t>
  </si>
  <si>
    <t>27747280</t>
  </si>
  <si>
    <t>http://pbs.twimg.com/profile_images/1410228507481882629/c4Lef80P_normal.jpg</t>
  </si>
  <si>
    <t>alabama.</t>
  </si>
  <si>
    <t>http://twitter.com/justxbeginning/statuses/1424025282520965120</t>
  </si>
  <si>
    <t>1424025230876585990</t>
  </si>
  <si>
    <t>Sat Aug 07 15:10:46 +0000 2021</t>
  </si>
  <si>
    <t>http://twitter.com/Catou_25/statuses/1424025230876585990</t>
  </si>
  <si>
    <t>1424025228594851841</t>
  </si>
  <si>
    <t>http://twitter.com/chrisFNHunter/statuses/1424025228594851841</t>
  </si>
  <si>
    <t>1424025170260471812</t>
  </si>
  <si>
    <t>hadidisabell</t>
  </si>
  <si>
    <t>Sat Aug 07 15:10:32 +0000 2021</t>
  </si>
  <si>
    <t>1297804138567409664</t>
  </si>
  <si>
    <t>http://pbs.twimg.com/profile_images/1417444188422086671/6I_jIUq__normal.jpg</t>
  </si>
  <si>
    <t>san francisco | k🤍 | she/her</t>
  </si>
  <si>
    <t>http://twitter.com/hadidisabell/statuses/1424025170260471812</t>
  </si>
  <si>
    <t>1424025150538797068</t>
  </si>
  <si>
    <t>beelzebites</t>
  </si>
  <si>
    <t>Sat Aug 07 15:10:27 +0000 2021</t>
  </si>
  <si>
    <t>1066641490804269058</t>
  </si>
  <si>
    <t>http://pbs.twimg.com/profile_images/1411415307042832385/bbYf6qOA_normal.jpg</t>
  </si>
  <si>
    <t>beel's plate</t>
  </si>
  <si>
    <t>http://twitter.com/beelzebites/statuses/1424025150538797068</t>
  </si>
  <si>
    <t>1424025047165976580</t>
  </si>
  <si>
    <t>yaoirinne</t>
  </si>
  <si>
    <t>Sat Aug 07 15:10:03 +0000 2021</t>
  </si>
  <si>
    <t>1259719637320769536</t>
  </si>
  <si>
    <t>http://pbs.twimg.com/profile_images/1422385807655112706/byTO3AwT_normal.jpg</t>
  </si>
  <si>
    <t xml:space="preserve">hy/she+any </t>
  </si>
  <si>
    <t>http://twitter.com/yaoirinne/statuses/1424025047165976580</t>
  </si>
  <si>
    <t>1424025044402020356</t>
  </si>
  <si>
    <t>FedonVovolis</t>
  </si>
  <si>
    <t>Sat Aug 07 15:10:02 +0000 2021</t>
  </si>
  <si>
    <t>1293891155701137410</t>
  </si>
  <si>
    <t>http://pbs.twimg.com/profile_images/1310509149088886784/xpSBM6YB_normal.jpg</t>
  </si>
  <si>
    <t>http://twitter.com/FedonVovolis/statuses/1424025044402020356</t>
  </si>
  <si>
    <t>{"hashtags":[{"text":"PrayForGreece","indices":[150,164]},{"text":"καυσωνας","indices":[165,174]},{"text":"Ευβοια_μαντούδι_λίμνη","indices":[175,197]},{"text":"Πυρκαγια","indices":[198,207]},{"text":"φωτια_βαρυμπομπη","indices":[208,225]}],"symbols":[],"user_mentions":[],"urls":[]}</t>
  </si>
  <si>
    <t>1424025044037025794</t>
  </si>
  <si>
    <t>pexlivanes</t>
  </si>
  <si>
    <t>711646878924800002</t>
  </si>
  <si>
    <t>http://pbs.twimg.com/profile_images/1238148377159794695/POSBXLrS_normal.jpg</t>
  </si>
  <si>
    <t>http://twitter.com/pexlivanes/statuses/1424025044037025794</t>
  </si>
  <si>
    <t>1424025015356383236</t>
  </si>
  <si>
    <t>ltymonroe</t>
  </si>
  <si>
    <t>Sat Aug 07 15:09:55 +0000 2021</t>
  </si>
  <si>
    <t>1134554874362978306</t>
  </si>
  <si>
    <t>http://pbs.twimg.com/profile_images/1417226073348132864/CWaSFgcG_normal.jpg</t>
  </si>
  <si>
    <t>multi ♡ 24 ♡ she/her</t>
  </si>
  <si>
    <t>http://twitter.com/ltymonroe/statuses/1424025015356383236</t>
  </si>
  <si>
    <t>1424024915053793283</t>
  </si>
  <si>
    <t>Sat Aug 07 15:09:31 +0000 2021</t>
  </si>
  <si>
    <t>http://twitter.com/MVictoriaFigue1/statuses/1424024915053793283</t>
  </si>
  <si>
    <t>1424024908024139785</t>
  </si>
  <si>
    <t>NektariaLp</t>
  </si>
  <si>
    <t>Sat Aug 07 15:09:29 +0000 2021</t>
  </si>
  <si>
    <t>769244940</t>
  </si>
  <si>
    <t>http://pbs.twimg.com/profile_images/1419865681525420039/a3nU7ucg_normal.jpg</t>
  </si>
  <si>
    <t>http://twitter.com/NektariaLp/statuses/1424024908024139785</t>
  </si>
  <si>
    <t>{"hashtags":[{"text":"PrayForGreece","indices":[37,51]},{"text":"Πυρκαγια","indices":[52,61]},{"text":"φωτιες","indices":[62,69]}],"symbols":[],"user_mentions":[],"urls":[],"media":[{"id":1424024902223417300,"id_str":"1424024902223417349","indices":[76,99],"media_url":"http://pbs.twimg.com/media/E8MnGpBWUAUyZuL.jpg","media_url_https":"https://pbs.twimg.com/media/E8MnGpBWUAUyZuL.jpg","url":"https://t.co/1ZVBNy26sT","display_url":"pic.twitter.com/1ZVBNy26sT","expanded_url":"https://twitter.com/NektariaLp/status/1424024908024139785/photo/1","type":"photo","sizes":{"large":{"w":887,"h":971,"resize":"fit"},"thumb":{"w":150,"h":150,"resize":"crop"},"medium":{"w":887,"h":971,"resize":"fit"},"small":{"w":621,"h":680,"resize":"fit"}}}]}</t>
  </si>
  <si>
    <t>1424024897714626562</t>
  </si>
  <si>
    <t>andreajv97</t>
  </si>
  <si>
    <t>Sat Aug 07 15:09:27 +0000 2021</t>
  </si>
  <si>
    <t>788412336751206400</t>
  </si>
  <si>
    <t>http://pbs.twimg.com/profile_images/1353113437283508225/TdVIM3PV_normal.jpg</t>
  </si>
  <si>
    <t>highlands</t>
  </si>
  <si>
    <t>http://twitter.com/andreajv97/statuses/1424024897714626562</t>
  </si>
  <si>
    <t>1424024880840732678</t>
  </si>
  <si>
    <t>brutalyas</t>
  </si>
  <si>
    <t>Sat Aug 07 15:09:23 +0000 2021</t>
  </si>
  <si>
    <t>1400326187948204040</t>
  </si>
  <si>
    <t>http://pbs.twimg.com/profile_images/1417555238874058755/2diyeXdG_normal.jpg</t>
  </si>
  <si>
    <t>http://twitter.com/brutalyas/statuses/1424024880840732678</t>
  </si>
  <si>
    <t>1424024853368262657</t>
  </si>
  <si>
    <t>beth_rosner</t>
  </si>
  <si>
    <t>Sat Aug 07 15:09:16 +0000 2021</t>
  </si>
  <si>
    <t>132530941</t>
  </si>
  <si>
    <t>http://pbs.twimg.com/profile_images/981276074058248192/Lzzs_XNc_normal.jpg</t>
  </si>
  <si>
    <t>nyc</t>
  </si>
  <si>
    <t>http://twitter.com/beth_rosner/statuses/1424024853368262657</t>
  </si>
  <si>
    <t>{"hashtags":[{"text":"PrayForGreece","indices":[0,14]}],"symbols":[],"user_mentions":[],"urls":[{"url":"https://t.co/gCwuh8ziu3","expanded_url":"https://twitter.com/dinosofos/status/1423916668116418560","display_url":"twitter.com/dinosofos/stat…","indices":[15,38]}]}</t>
  </si>
  <si>
    <t>1424024846183325698</t>
  </si>
  <si>
    <t>RT @itslamckay: Ο φούρνος ΒΕΝΕΤΗ προσφέρει ΔΩΡΕΑΝ ΚΑΦΕ, ΦΑΓΗΤΟ και ΝΕΡΟ στους ΠΥΡΟΣΒΕΣΤΕΣ κι αστυνομικούς:
 -Κηφισίας 320, ΚΗΦΗΣΙΑ
 -Ελαιών 35, ΚΑΤΩ ΚΗΦΗΣΙΑ
 -Τατοΐου 110, ΝΕΑ ΕΡΥΘΡΑΙΑ
 -Λεωφ. Μαραθώνος 28, ΑΓΙΟΣ ΣΤΕΦΑΝΟΣ
 -Λεωφ. Καραμανλή 99, ΜΕΝΙΔΙ
 #Πυρκαγια #PrayForGreece #φωτια</t>
  </si>
  <si>
    <t>Sat Aug 07 15:09:15 +0000 2021</t>
  </si>
  <si>
    <t>http://twitter.com/marinasbishop/statuses/1424024846183325698</t>
  </si>
  <si>
    <t>1424024837069148161</t>
  </si>
  <si>
    <t>adoringjungo</t>
  </si>
  <si>
    <t>Sat Aug 07 15:09:12 +0000 2021</t>
  </si>
  <si>
    <t>1412508464732049413</t>
  </si>
  <si>
    <t>http://pbs.twimg.com/profile_images/1423977314635952132/KKLNbDmn_normal.jpg</t>
  </si>
  <si>
    <t>http://twitter.com/adoringjungo/statuses/1424024837069148161</t>
  </si>
  <si>
    <t>1424024759218622472</t>
  </si>
  <si>
    <t>Sat Aug 07 15:08:54 +0000 2021</t>
  </si>
  <si>
    <t>http://twitter.com/Nikitas_i/statuses/1424024759218622472</t>
  </si>
  <si>
    <t>1424024753162031108</t>
  </si>
  <si>
    <t>Susana_Olll</t>
  </si>
  <si>
    <t>Sat Aug 07 15:08:52 +0000 2021</t>
  </si>
  <si>
    <t>1157336358337351682</t>
  </si>
  <si>
    <t>http://pbs.twimg.com/profile_images/1322867186407526400/z51p6Fld_normal.jpg</t>
  </si>
  <si>
    <t>Portugal</t>
  </si>
  <si>
    <t>http://twitter.com/Susana_Olll/statuses/1424024753162031108</t>
  </si>
  <si>
    <t>1424024721830653955</t>
  </si>
  <si>
    <t>Sat Aug 07 15:08:45 +0000 2021</t>
  </si>
  <si>
    <t>http://twitter.com/raptispetros/statuses/1424024721830653955</t>
  </si>
  <si>
    <t>{"hashtags":[],"symbols":[],"user_mentions":[{"screen_name":"NektariaLp","name":"NEKTARIA 🌸","id":769244940,"id_str":"769244940","indices":[3,14]}],"urls":[]}</t>
  </si>
  <si>
    <t>1424024715442548743</t>
  </si>
  <si>
    <t>bxnnnnnys</t>
  </si>
  <si>
    <t>Sat Aug 07 15:08:43 +0000 2021</t>
  </si>
  <si>
    <t>2735928122</t>
  </si>
  <si>
    <t>http://pbs.twimg.com/profile_images/1420587590848192515/8Dcybo4e_normal.jpg</t>
  </si>
  <si>
    <t>san jose berryessa</t>
  </si>
  <si>
    <t>http://twitter.com/bxnnnnnys/statuses/1424024715442548743</t>
  </si>
  <si>
    <t>1424024681531727874</t>
  </si>
  <si>
    <t>iYmato</t>
  </si>
  <si>
    <t>Sat Aug 07 15:08:35 +0000 2021</t>
  </si>
  <si>
    <t>1382745347756277766</t>
  </si>
  <si>
    <t>http://pbs.twimg.com/profile_images/1423655986955436036/N0n2I8zk_normal.jpg</t>
  </si>
  <si>
    <t>he blk 15</t>
  </si>
  <si>
    <t>http://twitter.com/iYmato/statuses/1424024681531727874</t>
  </si>
  <si>
    <t>1424024675831717899</t>
  </si>
  <si>
    <t>ftn5ftn</t>
  </si>
  <si>
    <t>Sat Aug 07 15:08:34 +0000 2021</t>
  </si>
  <si>
    <t>2975291505</t>
  </si>
  <si>
    <t>http://pbs.twimg.com/profile_images/554747110239649792/TsYWjLL1_normal.jpeg</t>
  </si>
  <si>
    <t>http://twitter.com/ftn5ftn/statuses/1424024675831717899</t>
  </si>
  <si>
    <t>1424024621771378694</t>
  </si>
  <si>
    <t>theRanboo</t>
  </si>
  <si>
    <t>Sat Aug 07 15:08:21 +0000 2021</t>
  </si>
  <si>
    <t>1100060121290473474</t>
  </si>
  <si>
    <t>http://pbs.twimg.com/profile_images/1423057024321982466/qahAzFPi_normal.jpg</t>
  </si>
  <si>
    <t>## cbyf
he fae ram</t>
  </si>
  <si>
    <t>http://twitter.com/theRanboo/statuses/1424024621771378694</t>
  </si>
  <si>
    <t>1424024557493514244</t>
  </si>
  <si>
    <t>njwaden</t>
  </si>
  <si>
    <t>Sat Aug 07 15:08:06 +0000 2021</t>
  </si>
  <si>
    <t>1290680526</t>
  </si>
  <si>
    <t>http://pbs.twimg.com/profile_images/1404240781129392134/M3X2SdaT_normal.jpg</t>
  </si>
  <si>
    <t>http://twitter.com/njwaden/statuses/1424024557493514244</t>
  </si>
  <si>
    <t>1424024529836326912</t>
  </si>
  <si>
    <t>l_bangz</t>
  </si>
  <si>
    <t>Sat Aug 07 15:07:59 +0000 2021</t>
  </si>
  <si>
    <t>1253674293226954753</t>
  </si>
  <si>
    <t>http://pbs.twimg.com/profile_images/1422105565082406912/-hs6nFL5_normal.jpg</t>
  </si>
  <si>
    <t>http://twitter.com/l_bangz/statuses/1424024529836326912</t>
  </si>
  <si>
    <t>1424024507531071497</t>
  </si>
  <si>
    <t>manavell_</t>
  </si>
  <si>
    <t>RT @sosimic: Ποιος θα τομλμησει να μιλησει για κρατικη μεριμνα μετα από ολα αυτα;#Πυρκαγια #φωτιες #Ευβοια #ηλεια #PrayForGreece #μητσοτακη_παραιτησου</t>
  </si>
  <si>
    <t>Sat Aug 07 15:07:54 +0000 2021</t>
  </si>
  <si>
    <t>1387468131057209352</t>
  </si>
  <si>
    <t>http://pbs.twimg.com/profile_images/1421723750223994883/4pM_hm9B_normal.jpg</t>
  </si>
  <si>
    <t>sᴡᴇᴇᴛᴇɴᴇʀ ᴡᴏʀʟᴅ ᴛᴏᴜʀ</t>
  </si>
  <si>
    <t>http://twitter.com/manavell_/statuses/1424024507531071497</t>
  </si>
  <si>
    <t>1424024497624072202</t>
  </si>
  <si>
    <t>ddana_nuna</t>
  </si>
  <si>
    <t>Sat Aug 07 15:07:51 +0000 2021</t>
  </si>
  <si>
    <t>4243231648</t>
  </si>
  <si>
    <t>http://pbs.twimg.com/profile_images/1423657220353499140/zn4aNVB2_normal.jpg</t>
  </si>
  <si>
    <t>ASTRO ✶ PTG ⬠</t>
  </si>
  <si>
    <t>http://twitter.com/ddana_nuna/statuses/1424024497624072202</t>
  </si>
  <si>
    <t>{"hashtags":[{"text":"PrayForGreece","indices":[222,236]}],"symbols":[],"user_mentions":[],"urls":[]}</t>
  </si>
  <si>
    <t>1424024442796052489</t>
  </si>
  <si>
    <t>qvanxilvr</t>
  </si>
  <si>
    <t>Sat Aug 07 15:07:38 +0000 2021</t>
  </si>
  <si>
    <t>1293823526713974784</t>
  </si>
  <si>
    <t>http://pbs.twimg.com/profile_images/1422081161333927937/aJ6a00al_normal.jpg</t>
  </si>
  <si>
    <t>ar55 asia</t>
  </si>
  <si>
    <t>http://twitter.com/qvanxilvr/statuses/1424024442796052489</t>
  </si>
  <si>
    <t>1424024385476833285</t>
  </si>
  <si>
    <t>DespinaPina75</t>
  </si>
  <si>
    <t>Sat Aug 07 15:07:25 +0000 2021</t>
  </si>
  <si>
    <t>973962349450285058</t>
  </si>
  <si>
    <t>http://pbs.twimg.com/profile_images/1422076518885433351/c_DuCzBq_normal.jpg</t>
  </si>
  <si>
    <t>http://twitter.com/DespinaPina75/statuses/1424024385476833285</t>
  </si>
  <si>
    <t>1424024379227262976</t>
  </si>
  <si>
    <t>Sandrixowo</t>
  </si>
  <si>
    <t>Sat Aug 07 15:07:23 +0000 2021</t>
  </si>
  <si>
    <t>1314311217155117059</t>
  </si>
  <si>
    <t>http://pbs.twimg.com/profile_images/1423917564380553221/lVcmOw8N_normal.jpg</t>
  </si>
  <si>
    <t>http://twitter.com/Sandrixowo/statuses/1424024379227262976</t>
  </si>
  <si>
    <t>1424024377742528526</t>
  </si>
  <si>
    <t>TheodosiaKyria1</t>
  </si>
  <si>
    <t>1343689659537350658</t>
  </si>
  <si>
    <t>http://pbs.twimg.com/profile_images/1407052506077741060/xIVo5Pah_normal.jpg</t>
  </si>
  <si>
    <t>http://twitter.com/TheodosiaKyria1/statuses/1424024377742528526</t>
  </si>
  <si>
    <t>{"hashtags":[{"text":"PrayForGreece","indices":[79,93]}],"symbols":[],"user_mentions":[],"urls":[],"media":[{"id":1424024372260610000,"id_str":"1424024372260610051","indices":[94,117],"media_url":"http://pbs.twimg.com/media/E8MmnywXoAMp2CW.jpg","media_url_https":"https://pbs.twimg.com/media/E8MmnywXoAMp2CW.jpg","url":"https://t.co/6W9n3tmzNh","display_url":"pic.twitter.com/6W9n3tmzNh","expanded_url":"https://twitter.com/TheodosiaKyria1/status/1424024377742528526/photo/1","type":"photo","sizes":{"thumb":{"w":150,"h":150,"resize":"crop"},"large":{"w":1047,"h":1043,"resize":"fit"},"small":{"w":680,"h":677,"resize":"fit"},"medium":{"w":1047,"h":1043,"resize":"fit"}}}]}</t>
  </si>
  <si>
    <t>1424024364937359361</t>
  </si>
  <si>
    <t>_coreyorey_</t>
  </si>
  <si>
    <t>Sat Aug 07 15:07:20 +0000 2021</t>
  </si>
  <si>
    <t>1261116774428192768</t>
  </si>
  <si>
    <t>http://pbs.twimg.com/profile_images/1363321810821996544/u_5guLI8_normal.jpg</t>
  </si>
  <si>
    <t>http://twitter.com/_coreyorey_/statuses/1424024364937359361</t>
  </si>
  <si>
    <t>1424024343751897090</t>
  </si>
  <si>
    <t>weirdaalex</t>
  </si>
  <si>
    <t>Sat Aug 07 15:07:15 +0000 2021</t>
  </si>
  <si>
    <t>2712452622</t>
  </si>
  <si>
    <t>http://pbs.twimg.com/profile_images/1394649372739112964/Yo9HWgEv_normal.jpg</t>
  </si>
  <si>
    <t xml:space="preserve">20 she/her </t>
  </si>
  <si>
    <t>http://twitter.com/weirdaalex/statuses/1424024343751897090</t>
  </si>
  <si>
    <t>{"hashtags":[{"text":"Greecewildfires","indices":[22,38]},{"text":"greeceisburning","indices":[39,55]},{"text":"PrayForGreece","indices":[56,70]}],"symbols":[],"user_mentions":[],"urls":[],"media":[{"id":1424024147861049300,"id_str":"1424024147861049345","indices":[71,94],"media_url":"http://pbs.twimg.com/ext_tw_video_thumb/1424024147861049345/pu/img/cy3kuV0bqt_zlcY0.jpg","media_url_https":"https://pbs.twimg.com/ext_tw_video_thumb/1424024147861049345/pu/img/cy3kuV0bqt_zlcY0.jpg","url":"https://t.co/lJefvrX4y3","display_url":"pic.twitter.com/lJefvrX4y3","expanded_url":"https://twitter.com/weirdaalex/status/1424024343751897090/video/1","type":"photo","sizes":{"thumb":{"w":150,"h":150,"resize":"crop"},"medium":{"w":540,"h":960,"resize":"fit"},"small":{"w":383,"h":680,"resize":"fit"},"large":{"w":540,"h":960,"resize":"fit"}}}]}</t>
  </si>
  <si>
    <t>1424024341289836550</t>
  </si>
  <si>
    <t>PikosApikos123</t>
  </si>
  <si>
    <t>RT @Aggeliki_1983: Το μήνυμα είναι ένα αν δεν το έχετε καταλάβει !! Εκκενώσατε τη χώρα !!!!Ειστε εντελώς άχρηστοι ρε γαμωτο !!! #Πυρκαγια #Ιστιαια #PrayForGreece #Ευβοια #ηλεια #ΜΗΤΣΟΤΑΚΗ_ΓΑΜΙΕΣΑΙ_ΡΕ_ΜΑΛΑΚΑ #μητσοτακη_παραιτησου</t>
  </si>
  <si>
    <t>Sat Aug 07 15:07:14 +0000 2021</t>
  </si>
  <si>
    <t>959076277125832704</t>
  </si>
  <si>
    <t>http://pbs.twimg.com/profile_images/1392913917874159626/uu_3ftRP_normal.jpg</t>
  </si>
  <si>
    <t>http://twitter.com/PikosApikos123/statuses/1424024341289836550</t>
  </si>
  <si>
    <t>1424024334562115585</t>
  </si>
  <si>
    <t>M77350507</t>
  </si>
  <si>
    <t>RT @FedonVovolis: Κηρύξτε τη χώρα σε κατάσταση έκτακτης ανάγκης ΤΩΡΑ!Μετά προχωράμε σε αναδάσωση στα καμμένα και ‘αναδάσωση’στη βουλή! #PrayForGreece #βαρυμπομπη #μητσοτακη_παραιτησου #ΛιμνηΕυβοιας #Πυροσβεστικη</t>
  </si>
  <si>
    <t>Sat Aug 07 15:07:13 +0000 2021</t>
  </si>
  <si>
    <t>1328440821000138754</t>
  </si>
  <si>
    <t>http://pbs.twimg.com/profile_images/1332642975952891904/5MAWE995_normal.jpg</t>
  </si>
  <si>
    <t>http://twitter.com/M77350507/statuses/1424024334562115585</t>
  </si>
  <si>
    <t>1424024293038596102</t>
  </si>
  <si>
    <t>MargaritaFlouri</t>
  </si>
  <si>
    <t>Sat Aug 07 15:07:03 +0000 2021</t>
  </si>
  <si>
    <t>1117340532</t>
  </si>
  <si>
    <t>http://pbs.twimg.com/profile_images/1135675936286941378/qGk29yfq_normal.jpg</t>
  </si>
  <si>
    <t>http://twitter.com/MargaritaFlouri/statuses/1424024293038596102</t>
  </si>
  <si>
    <t>1424024282103959552</t>
  </si>
  <si>
    <t>Aspasia78060902</t>
  </si>
  <si>
    <t>RT @arrreti: Ακολουθεί thread με σημεία στην Αθήνα που μπορούν να βοηθήσουν τους πυρόπληκτους. Παρακαλώ μοιραστείτε και συμπληρώστε με ότι είναι ασφαλές και έγκυρο!!! #PrayForGreece #AthensFire #Athens #Πυρκαγια #Πυρκαγιες</t>
  </si>
  <si>
    <t>Sat Aug 07 15:07:00 +0000 2021</t>
  </si>
  <si>
    <t>1370853113180082176</t>
  </si>
  <si>
    <t>http://twitter.com/Aspasia78060902/statuses/1424024282103959552</t>
  </si>
  <si>
    <t>{"hashtags":[{"text":"greeceisburning","indices":[20,36]},{"text":"Greece","indices":[37,44]},{"text":"PrayForGreece","indices":[45,59]},{"text":"φωτιες","indices":[60,67]},{"text":"Πυρκαγια","indices":[68,77]},{"text":"μητσοτακη_παραιτησου","indices":[78,99]}],"symbols":[],"user_mentions":[{"screen_name":"u_kn0w_nothing","name":"Τɥǝ Kraken ou Αǝʇɥǝɹ","id":1325668938391429000,"id_str":"1325668938391429120","indices":[3,18]}],"urls":[],"media":[{"id":1423535331119411200,"id_str":"1423535331119411202","indices":[100,123],"media_url":"http://pbs.twimg.com/media/E8Fp12iXMAIiVbz.jpg","media_url_https":"https://pbs.twimg.com/media/E8Fp12iXMAIiVbz.jpg","url":"https://t.co/IZJUpIkkxN","display_url":"pic.twitter.com/IZJUpIkkxN","expanded_url":"https://twitter.com/u_kn0w_nothing/status/1423535332948074500/photo/1","type":"photo","sizes":{"thumb":{"w":150,"h":150,"resize":"crop"},"medium":{"w":720,"h":405,"resize":"fit"},"small":{"w":680,"h":383,"resize":"fit"},"large":{"w":720,"h":405,"resize":"fit"}},"source_status_id":1423535332948074500,"source_status_id_str":"1423535332948074500","source_user_id":1325668938391429000,"source_user_id_str":"1325668938391429120"}]}</t>
  </si>
  <si>
    <t>1424024264622104576</t>
  </si>
  <si>
    <t>dimitrivorris</t>
  </si>
  <si>
    <t>Sat Aug 07 15:06:56 +0000 2021</t>
  </si>
  <si>
    <t>51077789</t>
  </si>
  <si>
    <t>http://pbs.twimg.com/profile_images/2840054770/d6a97b6435347e1c1e578acf87140c43_normal.jpeg</t>
  </si>
  <si>
    <t>Los Angeles, NYC.</t>
  </si>
  <si>
    <t>http://twitter.com/dimitrivorris/statuses/1424024264622104576</t>
  </si>
  <si>
    <t>{"hashtags":[{"text":"Greece","indices":[0,7]},{"text":"wildfires","indices":[8,18]},{"text":"PrayForGreece","indices":[19,33]},{"text":"fires","indices":[35,41]},{"text":"Greece","indices":[42,49]}],"symbols":[],"user_mentions":[],"urls":[],"media":[{"id":1424023886811775000,"id_str":"1424023886811774985","indices":[139,162],"media_url":"http://pbs.twimg.com/ext_tw_video_thumb/1424023886811774985/pu/img/te-2ONNVMN74fRfB.jpg","media_url_https":"https://pbs.twimg.com/ext_tw_video_thumb/1424023886811774985/pu/img/te-2ONNVMN74fRfB.jpg","url":"https://t.co/FDImGxFVOz","display_url":"pic.twitter.com/FDImGxFVOz","expanded_url":"https://twitter.com/dimitrivorris/status/1424024264622104576/video/1","type":"photo","sizes":{"thumb":{"w":150,"h":150,"resize":"crop"},"small":{"w":383,"h":680,"resize":"fit"},"large":{"w":720,"h":1280,"resize":"fit"},"medium":{"w":675,"h":1200,"resize":"fit"}}}]}</t>
  </si>
  <si>
    <t>1424024264345362436</t>
  </si>
  <si>
    <t>wantinwasenough</t>
  </si>
  <si>
    <t>RT @djungelns_lag_: Είναι χώρα να φύγουμε. #ΠυρκαγιαΕυβοια #PrayForGreece</t>
  </si>
  <si>
    <t>2339526775</t>
  </si>
  <si>
    <t>http://pbs.twimg.com/profile_images/1398334894468702211/ehNUyuQm_normal.jpg</t>
  </si>
  <si>
    <t>25</t>
  </si>
  <si>
    <t>http://twitter.com/wantinwasenough/statuses/1424024264345362436</t>
  </si>
  <si>
    <t>1424024240265834496</t>
  </si>
  <si>
    <t>samiamidas</t>
  </si>
  <si>
    <t>Sat Aug 07 15:06:50 +0000 2021</t>
  </si>
  <si>
    <t>862672194</t>
  </si>
  <si>
    <t>http://pbs.twimg.com/profile_images/2758676954/72aa771b810f98c867d72fd65067833d_normal.png</t>
  </si>
  <si>
    <t>http://twitter.com/samiamidas/statuses/1424024240265834496</t>
  </si>
  <si>
    <t>1424024209483722753</t>
  </si>
  <si>
    <t>muru_Kkk</t>
  </si>
  <si>
    <t>Sat Aug 07 15:06:43 +0000 2021</t>
  </si>
  <si>
    <t>1170351109656825856</t>
  </si>
  <si>
    <t>http://pbs.twimg.com/profile_images/1408044922461057024/UxRVn_dL_normal.jpg</t>
  </si>
  <si>
    <t xml:space="preserve"> ✴︎ —— 야옹 🗯 </t>
  </si>
  <si>
    <t>http://twitter.com/muru_Kkk/statuses/1424024209483722753</t>
  </si>
  <si>
    <t>1424024192920473607</t>
  </si>
  <si>
    <t>ranbooreveluv</t>
  </si>
  <si>
    <t>Sat Aug 07 15:06:39 +0000 2021</t>
  </si>
  <si>
    <t>1161744196128182273</t>
  </si>
  <si>
    <t>http://pbs.twimg.com/profile_images/1417326840864288784/3zdEAVVj_normal.jpg</t>
  </si>
  <si>
    <t>he/they | queer</t>
  </si>
  <si>
    <t>http://twitter.com/ranbooreveluv/statuses/1424024192920473607</t>
  </si>
  <si>
    <t>1424024158023917568</t>
  </si>
  <si>
    <t>castellviteresa</t>
  </si>
  <si>
    <t>0.705554903</t>
  </si>
  <si>
    <t>Sat Aug 07 15:06:31 +0000 2021</t>
  </si>
  <si>
    <t>417223602</t>
  </si>
  <si>
    <t>http://pbs.twimg.com/profile_images/1304853642411995136/jawHKSEU_normal.jpg</t>
  </si>
  <si>
    <t>http://twitter.com/castellviteresa/statuses/1424024158023917568</t>
  </si>
  <si>
    <t>1424024114491179008</t>
  </si>
  <si>
    <t>ACNHSarah3</t>
  </si>
  <si>
    <t>@BBCWorld #HelpGreece #PrayForGreece</t>
  </si>
  <si>
    <t>Sat Aug 07 15:06:20 +0000 2021</t>
  </si>
  <si>
    <t>1260652659557744643</t>
  </si>
  <si>
    <t>http://pbs.twimg.com/profile_images/1367790141046145028/pyJO5Jev_normal.jpg</t>
  </si>
  <si>
    <t>http://twitter.com/ACNHSarah3/statuses/1424024114491179008</t>
  </si>
  <si>
    <t>1424024111735521283</t>
  </si>
  <si>
    <t>spampination</t>
  </si>
  <si>
    <t>@BLACKPINKGLOBAL @BLACKPINK Greece is on fire by spme refugees who comitted ARSON. Please #PrayForGreece</t>
  </si>
  <si>
    <t>0.707339823</t>
  </si>
  <si>
    <t>Sat Aug 07 15:06:19 +0000 2021</t>
  </si>
  <si>
    <t>1344132960811798528</t>
  </si>
  <si>
    <t>http://pbs.twimg.com/profile_images/1423588220621647876/TQYB2BL-_normal.jpg</t>
  </si>
  <si>
    <t>http://twitter.com/spampination/statuses/1424024111735521283</t>
  </si>
  <si>
    <t>{"hashtags":[{"text":"PrayForGreece","indices":[113,127]},{"text":"greeceisburning","indices":[128,144]},{"text":"wildfires","indices":[145,155]}],"symbols":[],"user_mentions":[],"urls":[],"media":[{"id":1424024107939770400,"id_str":"1424024107939770374","indices":[156,179],"media_url":"http://pbs.twimg.com/media/E8MmYaFXsAY4n1r.jpg","media_url_https":"https://pbs.twimg.com/media/E8MmYaFXsAY4n1r.jpg","url":"https://t.co/HOWAz1dRIt","display_url":"pic.twitter.com/HOWAz1dRIt","expanded_url":"https://twitter.com/spampination/status/1424024111735521283/photo/1","type":"photo","sizes":{"thumb":{"w":150,"h":150,"resize":"crop"},"medium":{"w":646,"h":1200,"resize":"fit"},"large":{"w":787,"h":1461,"resize":"fit"},"small":{"w":366,"h":680,"resize":"fit"}}}]}</t>
  </si>
  <si>
    <t>1424024070912421890</t>
  </si>
  <si>
    <t>MaAreces</t>
  </si>
  <si>
    <t>The first tree replanted in the now burnt Ancient Olympia birthplace of the Olympics.
 Thank you 
 Vasilis Papaioannou
 Giorgos Galannis
 The young will rebuild Greece as has been done so many times before.
 #Greece2021 
  #greek #Πυρκαγια #prayforgreece #Greece 
 From @greekcitytimes https://t.co/9KkX0qBEdI</t>
  </si>
  <si>
    <t>Sat Aug 07 15:06:10 +0000 2021</t>
  </si>
  <si>
    <t>1156903702235668480</t>
  </si>
  <si>
    <t>http://pbs.twimg.com/profile_images/1325400862957707265/ICAqJlpy_normal.jpg</t>
  </si>
  <si>
    <t>Madrid, Comunidad de Madrid</t>
  </si>
  <si>
    <t>http://twitter.com/MaAreces/statuses/1424024070912421890</t>
  </si>
  <si>
    <t>1424024028487077896</t>
  </si>
  <si>
    <t>AnitaRus3</t>
  </si>
  <si>
    <t>RT @AIMHarry_Styles: the Balkans are burning we need help!! #PrayForGreece #PrayForTurkey #PrayForBulgaria</t>
  </si>
  <si>
    <t>Sat Aug 07 15:06:00 +0000 2021</t>
  </si>
  <si>
    <t>1275463531014561794</t>
  </si>
  <si>
    <t>EMY80532917</t>
  </si>
  <si>
    <t>743030761314504705</t>
  </si>
  <si>
    <t>1424023381360381956</t>
  </si>
  <si>
    <t>http://pbs.twimg.com/profile_images/1414663906136674305/JLNY65Fm_normal.jpg</t>
  </si>
  <si>
    <t>http://twitter.com/AnitaRus3/statuses/1424024028487077896</t>
  </si>
  <si>
    <t>{"hashtags":[{"text":"PrayForGreece","indices":[17,31]}],"symbols":[],"user_mentions":[{"screen_name":"EMY80532917","name":"Έμη 🇬🇷","id":1275463531014561800,"id_str":"1275463531014561794","indices":[0,12]}],"urls":[]}</t>
  </si>
  <si>
    <t>1424024023986581507</t>
  </si>
  <si>
    <t>sunshineyhoseok</t>
  </si>
  <si>
    <t>RT @kindredMsZ: She ain't a famous influencer nor a tiktok star. Her name's Katerina Ioannidou &amp;amp; she's a volunteer forest firefighter. #greeceisburning
 #Varympompi #Greece #FireInGreece #βαρυμπομπη #πυρκαγια #φωτια_βαρυμπομπη #PrayForGreece
 📸 Marios Lolos https://t.co/gKULBKhJpD</t>
  </si>
  <si>
    <t>Sat Aug 07 15:05:59 +0000 2021</t>
  </si>
  <si>
    <t>240911803</t>
  </si>
  <si>
    <t>http://pbs.twimg.com/profile_images/1413360979686068234/dUJZ5fZg_normal.jpg</t>
  </si>
  <si>
    <t>streaming permission to dance</t>
  </si>
  <si>
    <t>http://twitter.com/sunshineyhoseok/statuses/1424024023986581507</t>
  </si>
  <si>
    <t>1424023908605378567</t>
  </si>
  <si>
    <t>mapleyouryellow</t>
  </si>
  <si>
    <t>Sat Aug 07 15:05:31 +0000 2021</t>
  </si>
  <si>
    <t>1283723335122259968</t>
  </si>
  <si>
    <t>http://pbs.twimg.com/profile_images/1423966768826028042/mj9V8kwE_normal.jpg</t>
  </si>
  <si>
    <t>they/she ♡ || read carrd !!</t>
  </si>
  <si>
    <t>http://twitter.com/mapleyouryellow/statuses/1424023908605378567</t>
  </si>
  <si>
    <t>1424023902032965632</t>
  </si>
  <si>
    <t>loveksuo</t>
  </si>
  <si>
    <t>Sat Aug 07 15:05:29 +0000 2021</t>
  </si>
  <si>
    <t>1365702307023884301</t>
  </si>
  <si>
    <t>http://pbs.twimg.com/profile_images/1420739094724874241/MfwPRAxS_normal.jpg</t>
  </si>
  <si>
    <t>they/any | 18 | blasian</t>
  </si>
  <si>
    <t>http://twitter.com/loveksuo/statuses/1424023902032965632</t>
  </si>
  <si>
    <t>1424023852443705345</t>
  </si>
  <si>
    <t>Sat Aug 07 15:05:18 +0000 2021</t>
  </si>
  <si>
    <t>http://twitter.com/malucinefila/statuses/1424023852443705345</t>
  </si>
  <si>
    <t>1424023821154242563</t>
  </si>
  <si>
    <t>Sat Aug 07 15:05:10 +0000 2021</t>
  </si>
  <si>
    <t>http://twitter.com/MVictoriaFigue1/statuses/1424023821154242563</t>
  </si>
  <si>
    <t>1424023806771859462</t>
  </si>
  <si>
    <t>Sat Aug 07 15:05:07 +0000 2021</t>
  </si>
  <si>
    <t>http://twitter.com/malucinefila/statuses/1424023806771859462</t>
  </si>
  <si>
    <t>1424023795019378692</t>
  </si>
  <si>
    <t>mogusa22</t>
  </si>
  <si>
    <t>Sat Aug 07 15:05:04 +0000 2021</t>
  </si>
  <si>
    <t>1166696052</t>
  </si>
  <si>
    <t>http://pbs.twimg.com/profile_images/1423301562294628355/nCSAKUFB_normal.jpg</t>
  </si>
  <si>
    <t>http://twitter.com/mogusa22/statuses/1424023795019378692</t>
  </si>
  <si>
    <t>1424023771539808261</t>
  </si>
  <si>
    <t>mariamzt1</t>
  </si>
  <si>
    <t>Sat Aug 07 15:04:58 +0000 2021</t>
  </si>
  <si>
    <t>1267597190459011073</t>
  </si>
  <si>
    <t>http://pbs.twimg.com/profile_images/1267597481984098309/0rYK3aO3_normal.jpg</t>
  </si>
  <si>
    <t>http://twitter.com/mariamzt1/statuses/1424023771539808261</t>
  </si>
  <si>
    <t>1424023761498562567</t>
  </si>
  <si>
    <t>Sat Aug 07 15:04:56 +0000 2021</t>
  </si>
  <si>
    <t>http://twitter.com/malucinefila/statuses/1424023761498562567</t>
  </si>
  <si>
    <t>1424023743672864773</t>
  </si>
  <si>
    <t>Sat Aug 07 15:04:52 +0000 2021</t>
  </si>
  <si>
    <t>http://twitter.com/malucinefila/statuses/1424023743672864773</t>
  </si>
  <si>
    <t>1424023718305599492</t>
  </si>
  <si>
    <t>Sat Aug 07 15:04:46 +0000 2021</t>
  </si>
  <si>
    <t>http://twitter.com/ntani__/statuses/1424023718305599492</t>
  </si>
  <si>
    <t>1424023709334003728</t>
  </si>
  <si>
    <t>Sat Aug 07 15:04:44 +0000 2021</t>
  </si>
  <si>
    <t>http://twitter.com/TeabagDeluxe/statuses/1424023709334003728</t>
  </si>
  <si>
    <t>{"hashtags":[{"text":"greeceisburning","indices":[51,67]},{"text":"Greece","indices":[68,75]},{"text":"Prayforgreece","indices":[76,90]}],"symbols":[],"user_mentions":[{"screen_name":"_Ohra","name":"mynameisnotohra","id":1419031854355820500,"id_str":"1419031854355820547","indices":[3,9]}],"urls":[],"media":[{"id":1423732483858784300,"id_str":"1423732483858784257","indices":[91,114],"media_url":"http://pbs.twimg.com/ext_tw_video_thumb/1423732483858784257/pu/img/-tq5NN-mTMA5bND7.jpg","media_url_https":"https://pbs.twimg.com/ext_tw_video_thumb/1423732483858784257/pu/img/-tq5NN-mTMA5bND7.jpg","url":"https://t.co/TXiRRUlfQa","display_url":"pic.twitter.com/TXiRRUlfQa","expanded_url":"https://twitter.com/_Ohra/status/1423732550581821440/video/1","type":"photo","sizes":{"thumb":{"w":150,"h":150,"resize":"crop"},"medium":{"w":540,"h":960,"resize":"fit"},"small":{"w":383,"h":680,"resize":"fit"},"large":{"w":540,"h":960,"resize":"fit"}},"source_status_id":1423732550581821400,"source_status_id_str":"1423732550581821440","source_user_id":1419031854355820500,"source_user_id_str":"1419031854355820547"}]}</t>
  </si>
  <si>
    <t>1424023698793762827</t>
  </si>
  <si>
    <t>Sat Aug 07 15:04:41 +0000 2021</t>
  </si>
  <si>
    <t>http://twitter.com/Alejander_LM/statuses/1424023698793762827</t>
  </si>
  <si>
    <t>1424023671820242950</t>
  </si>
  <si>
    <t>Sat Aug 07 15:04:35 +0000 2021</t>
  </si>
  <si>
    <t>http://twitter.com/levisd3vilpass/statuses/1424023671820242950</t>
  </si>
  <si>
    <t>1424023662953435140</t>
  </si>
  <si>
    <t>Dream3rthoughts</t>
  </si>
  <si>
    <t>Sat Aug 07 15:04:32 +0000 2021</t>
  </si>
  <si>
    <t>1263430381</t>
  </si>
  <si>
    <t>http://pbs.twimg.com/profile_images/1371202711480336385/bD-ljA-5_normal.jpg</t>
  </si>
  <si>
    <t>http://twitter.com/Dream3rthoughts/statuses/1424023662953435140</t>
  </si>
  <si>
    <t>1424023648998932487</t>
  </si>
  <si>
    <t>toocerulean</t>
  </si>
  <si>
    <t>Sat Aug 07 15:04:29 +0000 2021</t>
  </si>
  <si>
    <t>1042104296450482177</t>
  </si>
  <si>
    <t>http://pbs.twimg.com/profile_images/1346619855265558533/JxfGWtLo_normal.jpg</t>
  </si>
  <si>
    <t xml:space="preserve">Currently graduating college! </t>
  </si>
  <si>
    <t>http://twitter.com/toocerulean/statuses/1424023648998932487</t>
  </si>
  <si>
    <t>1424023645253521416</t>
  </si>
  <si>
    <t>Sat Aug 07 15:04:28 +0000 2021</t>
  </si>
  <si>
    <t>http://twitter.com/TeabagDeluxe/statuses/1424023645253521416</t>
  </si>
  <si>
    <t>1424023627889094656</t>
  </si>
  <si>
    <t>Sat Aug 07 15:04:24 +0000 2021</t>
  </si>
  <si>
    <t>http://twitter.com/toocerulean/statuses/1424023627889094656</t>
  </si>
  <si>
    <t>1424023562327896072</t>
  </si>
  <si>
    <t>Sat Aug 07 15:04:08 +0000 2021</t>
  </si>
  <si>
    <t>http://twitter.com/KonDessa_ek/statuses/1424023562327896072</t>
  </si>
  <si>
    <t>{"hashtags":[{"text":"opentv","indices":[110,117]},{"text":"fakenews","indices":[118,127]}],"symbols":[],"user_mentions":[{"screen_name":"Tommyk142","name":"Tommyk14","id":1364379348262932500,"id_str":"1364379348262932480","indices":[3,13]}],"urls":[]}</t>
  </si>
  <si>
    <t>1424023516593246218</t>
  </si>
  <si>
    <t>hctrods</t>
  </si>
  <si>
    <t>Sat Aug 07 15:03:58 +0000 2021</t>
  </si>
  <si>
    <t>2490062546</t>
  </si>
  <si>
    <t>http://pbs.twimg.com/profile_images/1423678732938645506/AD2hAiWa_normal.jpg</t>
  </si>
  <si>
    <t xml:space="preserve">she/her ♡︎ 20 ♡︎ cw scrubs </t>
  </si>
  <si>
    <t>http://twitter.com/hctrods/statuses/1424023516593246218</t>
  </si>
  <si>
    <t>1424023500701028354</t>
  </si>
  <si>
    <t>rexmin203</t>
  </si>
  <si>
    <t>Sat Aug 07 15:03:54 +0000 2021</t>
  </si>
  <si>
    <t>1264603103728451584</t>
  </si>
  <si>
    <t>http://pbs.twimg.com/profile_images/1420403967918542853/7xEJbagP_normal.jpg</t>
  </si>
  <si>
    <t>me is italian</t>
  </si>
  <si>
    <t>http://twitter.com/rexmin203/statuses/1424023500701028354</t>
  </si>
  <si>
    <t>1424023470346752000</t>
  </si>
  <si>
    <t>laurentgaudon</t>
  </si>
  <si>
    <t>Sat Aug 07 15:03:47 +0000 2021</t>
  </si>
  <si>
    <t>404436033</t>
  </si>
  <si>
    <t>http://pbs.twimg.com/profile_images/1650803738/avatar_tweeter_normal.jpg</t>
  </si>
  <si>
    <t xml:space="preserve">Marseille et Paris </t>
  </si>
  <si>
    <t>http://twitter.com/laurentgaudon/statuses/1424023470346752000</t>
  </si>
  <si>
    <t>1424023427938242562</t>
  </si>
  <si>
    <t>annerieel</t>
  </si>
  <si>
    <t>Sat Aug 07 15:03:36 +0000 2021</t>
  </si>
  <si>
    <t>1364009263920803842</t>
  </si>
  <si>
    <t>http://pbs.twimg.com/profile_images/1396864602290507782/zCLgv0_A_normal.jpg</t>
  </si>
  <si>
    <t>http://twitter.com/annerieel/statuses/1424023427938242562</t>
  </si>
  <si>
    <t>1424023390785089546</t>
  </si>
  <si>
    <t>alter45</t>
  </si>
  <si>
    <t>Sat Aug 07 15:03:28 +0000 2021</t>
  </si>
  <si>
    <t>14203614</t>
  </si>
  <si>
    <t>http://pbs.twimg.com/profile_images/1077517527507521536/KlNIRYCT_normal.jpg</t>
  </si>
  <si>
    <t>http://twitter.com/alter45/statuses/1424023390785089546</t>
  </si>
  <si>
    <t>{"hashtags":[{"text":"PrayForGreece","indices":[68,82]}],"symbols":[],"user_mentions":[],"urls":[{"url":"https://t.co/CpoRgrMiO5","expanded_url":"https://twitter.com/ViliardosV/status/1424018823393517577","display_url":"twitter.com/ViliardosV/sta…","indices":[83,106]}]}</t>
  </si>
  <si>
    <t>1424023382115356679</t>
  </si>
  <si>
    <t>DigitalChampie</t>
  </si>
  <si>
    <t>Sat Aug 07 15:03:26 +0000 2021</t>
  </si>
  <si>
    <t>1301671959005138944</t>
  </si>
  <si>
    <t>http://pbs.twimg.com/profile_images/1423797094905745408/RcRmsRyA_normal.jpg</t>
  </si>
  <si>
    <t>Dominican Republic somewhere</t>
  </si>
  <si>
    <t>http://twitter.com/DigitalChampie/statuses/1424023382115356679</t>
  </si>
  <si>
    <t>1424023365799587842</t>
  </si>
  <si>
    <t>pagingjapriI</t>
  </si>
  <si>
    <t>Sat Aug 07 15:03:22 +0000 2021</t>
  </si>
  <si>
    <t>731188244931477504</t>
  </si>
  <si>
    <t>http://pbs.twimg.com/profile_images/1422086968289148930/jTb0pWyW_normal.jpg</t>
  </si>
  <si>
    <t xml:space="preserve">she/her • blm • bi </t>
  </si>
  <si>
    <t>http://twitter.com/pagingjapriI/statuses/1424023365799587842</t>
  </si>
  <si>
    <t>1424023346199601154</t>
  </si>
  <si>
    <t>Sat Aug 07 15:03:17 +0000 2021</t>
  </si>
  <si>
    <t>1370773801</t>
  </si>
  <si>
    <t>sandrinec558</t>
  </si>
  <si>
    <t>1424014519580471311</t>
  </si>
  <si>
    <t>http://twitter.com/Nikolao62897889/statuses/1424023346199601154</t>
  </si>
  <si>
    <t>{"hashtags":[{"text":"PrayForGreece","indices":[521,535]}],"symbols":[],"user_mentions":[{"screen_name":"sandrinec558","name":"sandrine Chapuis","id":1370773801,"id_str":"1370773801","indices":[0,13]},{"screen_name":"genevievinteuil","name":"Milady de Vinteuil","id":46665191,"id_str":"46665191","indices":[14,30]},{"screen_name":"Mdoloresdv","name":"🇬🇷🇬🇷Ma. Dolors Domènech","id":300511083,"id_str":"300511083","indices":[31,42]},{"screen_name":"Catou_25","name":"Kate25","id":770953154812907500,"id_str":"770953154812907524","indices":[43,52]},{"screen_name":"FTavaresMarie","name":"🦉Tvrs Marie🦉","id":583977817,"id_str":"583977817","indices":[53,67]},{"screen_name":"VeGreece","name":"IN l💙VE Greece 🇬🇷","id":1046136021862293500,"id_str":"1046136021862293504","indices":[68,77]},{"screen_name":"TsantekidisC","name":"Tsantekidis Costas","id":1215369041310818300,"id_str":"1215369041310818314","indices":[78,91]},{"screen_name":"fanfancoq","name":"framboise cqrt","id":2807168919,"id_str":"2807168919","indices":[92,102]},{"screen_name":"alexiskarklins","name":"Alexis Karklins-Marchay 🇫🇷+🇺🇸","id":400189987,"id_str":"400189987","indices":[103,118]},{"screen_name":"christianamark2","name":"christiana markou","id":1389465752,"id_str":"1389465752","indices":[119,135]},{"screen_name":"MarcMarkart","name":"Marc Markart","id":1228592587717664800,"id_str":"1228592587717664768","indices":[136,148]},{"screen_name":"Faridagrlt","name":"Farida Gueroult","id":487177566,"id_str":"487177566","indices":[149,160]},{"screen_name":"YouTube","name":"YouTube","id":10228272,"id_str":"10228272","indices":[161,169]},{"screen_name":"CZacharopoulou","name":"Chrysoula Zacharopoulou 🇪🇺🇫🇷","id":976511129018077200,"id_str":"976511129018077186","indices":[170,185]},{"screen_name":"AthanasakiYana","name":"yana","id":748835671,"id_str":"748835671","indices":[186,201]},{"screen_name":"celine_vives","name":"CélineVivès","id":1108253434380202000,"id_str":"1108253434380201984","indices":[202,215]},{"screen_name":"nikosaliagas","name":"Nikos Aliagas","id":181698945,"id_str":"181698945","indices":[216,229]},{"screen_name":"doctroptard","name":"Philippe Charlier","id":396185998,"id_str":"396185998","indices":[230,242]},{"screen_name":"IsabelleMirocha","name":"Isabelle_Mirocha","id":307803264,"id_str":"307803264","indices":[243,259]},{"screen_name":"ArianeGrammat","name":"Ariane Grammat","id":1059045907742842900,"id_str":"1059045907742842880","indices":[260,274]},{"screen_name":"DimitraGrammat","name":"Dimitra","id":838663918818050000,"id_str":"838663918818050050","indices":[275,290]},{"screen_name":"MontparnasseL","name":"L'Esprit de Montparnasse","id":940179805135360000,"id_str":"940179805135360001","indices":[291,305]},{"screen_name":"BFleurot","name":"brigitte fleurot","id":1229912670,"id_str":"1229912670","indices":[306,315]},{"screen_name":"NathalieTORNEL","name":"Nat","id":486870338,"id_str":"486870338","indices":[316,331]},{"screen_name":"JeanRoc50419959","name":"Jean-Roch","id":1247016401010909200,"id_str":"1247016401010909184","indices":[332,348]},{"screen_name":"MarineBaron2","name":"Marine Baron","id":956365621,"id_str":"956365621","indices":[349,362]},{"screen_name":"Sabsabine09","name":"sabine 🇬🇷 🇨🇵Σαμπίν","id":318483072,"id_str":"318483072","indices":[363,375]},{"screen_name":"KLymbe13","name":"ΚΛυμπε","id":937408336093474800,"id_str":"937408336093474822","indices":[376,385]},{"screen_name":"TouitouFred","name":"Frédérique-Anaya Touitou","id":1421679800,"id_str":"1421679800","indices":[386,398]}],"urls":[],"media":[{"id":1424023339937509400,"id_str":"1424023339937509381","indices":[545,568],"media_url":"http://pbs.twimg.com/media/E8MlrtDXMAU3dl0.jpg","media_url_https":"https://pbs.twimg.com/media/E8MlrtDXMAU3dl0.jpg","url":"https://t.co/JzyIysBUSs","display_url":"pic.twitter.com/JzyIysBUSs","expanded_url":"https://twitter.com/Nikolao62897889/status/1424023346199601154/photo/1","type":"photo","sizes":{"medium":{"w":826,"h":536,"resize":"fit"},"thumb":{"w":150,"h":150,"resize":"crop"},"large":{"w":826,"h":536,"resize":"fit"},"small":{"w":680,"h":441,"resize":"fit"}}}]}</t>
  </si>
  <si>
    <t>1424023341187272707</t>
  </si>
  <si>
    <t>sandstimegender</t>
  </si>
  <si>
    <t>0.712813079</t>
  </si>
  <si>
    <t>Sat Aug 07 15:03:16 +0000 2021</t>
  </si>
  <si>
    <t>1105961424642166789</t>
  </si>
  <si>
    <t>http://pbs.twimg.com/profile_images/1420461954947182592/quZbvX5H_normal.jpg</t>
  </si>
  <si>
    <t>I will tell the player a story</t>
  </si>
  <si>
    <t>http://twitter.com/sandstimegender/statuses/1424023341187272707</t>
  </si>
  <si>
    <t>1424023333662777352</t>
  </si>
  <si>
    <t>goudelim</t>
  </si>
  <si>
    <t>Sat Aug 07 15:03:14 +0000 2021</t>
  </si>
  <si>
    <t>1233070731166146561</t>
  </si>
  <si>
    <t>http://pbs.twimg.com/profile_images/1399804778390114315/cdiMiOGj_normal.jpg</t>
  </si>
  <si>
    <t>http://twitter.com/goudelim/statuses/1424023333662777352</t>
  </si>
  <si>
    <t>1424023329531469824</t>
  </si>
  <si>
    <t>Sizin üzüntünüzü en iyi biz anlıyoruz. Çok üzgünüm. En yakın zamanda söndürmenizi dilerim. 😢#PrayForGreece</t>
  </si>
  <si>
    <t>Sat Aug 07 15:03:13 +0000 2021</t>
  </si>
  <si>
    <t>http://twitter.com/annerieel/statuses/1424023329531469824</t>
  </si>
  <si>
    <t>1424023308945739783</t>
  </si>
  <si>
    <t>hamerflex</t>
  </si>
  <si>
    <t>RT @AbrahamDassault: Επίσης κύριοι και κύριες οι εκλογές δεν είναι μόνο οι βουλευτικές.Στις επόμενες δημοτικές να ρωτήσετε τους υποψηφίους τι σχέδια και προγράμματα έχουν για τον τόπο σας. #τι_ψηφισατε_ρε_μαλακες #φωτια #πυρκαγιες #PrayForGreece</t>
  </si>
  <si>
    <t>72%</t>
  </si>
  <si>
    <t>Sat Aug 07 15:03:08 +0000 2021</t>
  </si>
  <si>
    <t>740531372893306880</t>
  </si>
  <si>
    <t>http://pbs.twimg.com/profile_images/1243127081443233793/iPVklYF8_normal.jpg</t>
  </si>
  <si>
    <t>http://twitter.com/hamerflex/statuses/1424023308945739783</t>
  </si>
  <si>
    <t>1424023288360091649</t>
  </si>
  <si>
    <t>RT @esXrebellion: 🔥¡¡GRECIA EN LLAMAS!!🔥
  !!Nos están pidiendo ayuda!!
 Por favor: 
 - Comparte 🔁
 - Si puedes, dona 🙏 
 👉BIZUM: busca "donar a una ONG" y el nº "01146"
  👉O en https://t.co/A7ry0ddNU9
 #ClimateJustice #helpgreece #prayforgreece #Greecewildfires
  https://t.co/1CPnfmAAQa</t>
  </si>
  <si>
    <t>Sat Aug 07 15:03:03 +0000 2021</t>
  </si>
  <si>
    <t>1424021970757328897</t>
  </si>
  <si>
    <t>http://twitter.com/NereaG11/statuses/1424023288360091649</t>
  </si>
  <si>
    <t>{"hashtags":[{"text":"EnginAkyürek","indices":[504,517]},{"text":"PrayForTurkey","indices":[518,532]},{"text":"PrayForGreece","indices":[533,547]},{"text":"SpainwithTurkey","indices":[548,564]}],"symbols":[],"user_mentions":[{"screen_name":"MVictoriaFigue1","name":"M Victoria Figueroa Lozano","id":983373468279373800,"id_str":"983373468279373824","indices":[0,16]},{"screen_name":"EnginSpain","name":"@Engin.spain.akyurek","id":999295169643122700,"id_str":"999295169643122689","indices":[17,28]},{"screen_name":"FatmagulEspana","name":"Fatmagul España","id":911703817741389800,"id_str":"911703817741389825","indices":[29,44]},{"screen_name":"juliana_cabo","name":"Juliana Cabo","id":906820826850369500,"id_str":"906820826850369537","indices":[45,58]},{"screen_name":"FansAkyrekMxic1","name":"❤Fans Engin Akyürek México","id":1036715862714183700,"id_str":"1036715862714183681","indices":[59,75]},{"screen_name":"AkyurekForEver","name":"Akyürek For Ever©️","id":1139902709459497000,"id_str":"1139902709459496961","indices":[76,91]},{"screen_name":"anamariaEARNKK","name":"🅰️nnie🇵🇪","id":2952091919,"id_str":"2952091919","indices":[92,107]},{"screen_name":"DearKerim","name":"Laura","id":4325865980,"id_str":"4325865980","indices":[108,118]},{"screen_name":"SoulNav1","name":"Quetzy Nava 🇲🇽","id":1582003142,"id_str":"1582003142","indices":[119,128]},{"screen_name":"marthar290766","name":"Martha/Akyürek🇲🇽🇹🇷🇰🇷","id":718975110737072100,"id_str":"718975110737072128","indices":[129,143]},{"screen_name":"zulemadifrances","name":"Zulema 🇦🇷 👑E.A👑","id":610264607,"id_str":"610264607","indices":[144,160]},{"screen_name":"PilyAkyurekOzci","name":"Pili Akyürek De Özçivit 🇲🇽 🇹🇷","id":910978155615105000,"id_str":"910978155615105024","indices":[161,177]},{"screen_name":"kubra00_07","name":"kübra","id":868624243,"id_str":"868624243","indices":[178,189]},{"screen_name":"PiniSylvia","name":"Sylvia Pini","id":1217654520001384400,"id_str":"1217654520001384450","indices":[190,201]},{"screen_name":"AnaPaul96065645","name":"Ana kookmin👧🐨🐰🐿️🐱🐹🐥🐻","id":4768881921,"id_str":"4768881921","indices":[202,218]},{"screen_name":"malucinefila","name":"Malu Arenas🇲🇽🇲🇽","id":56512458,"id_str":"56512458","indices":[219,232]},{"screen_name":"lidiasofia53","name":"Lidia Akyürek🇦🇷❤️🇹🇷","id":1286727054,"id_str":"1286727054","indices":[233,246]},{"screen_name":"Sory97240989","name":"Sory","id":877627950866329600,"id_str":"877627950866329600","indices":[247,260]},{"screen_name":"Terka_36","name":"JN","id":982728122012401700,"id_str":"982728122012401664","indices":[261,270]},{"screen_name":"TamaraPerezRos1","name":"Tamara Perez-Rosello","id":1215456378476691500,"id_str":"1215456378476691456","indices":[271,287]},{"screen_name":"EnginAkyurekRD","name":"EnginAkyurekRD🇩🇴","id":798929447743356900,"id_str":"798929447743356928","indices":[288,303]},{"screen_name":"80M2018","name":"❤🌸Màŕwà💙🌺🌹","id":2861954739,"id_str":"2861954739","indices":[304,312]},{"screen_name":"Patry1015","name":"Patry1015","id":1368740779020193800,"id_str":"1368740779020193796","indices":[313,323]},{"screen_name":"Maria90116652","name":"Maria","id":1259252520687452200,"id_str":"1259252520687452160","indices":[324,338]},{"screen_name":"bezsuzska","name":"bezsuzska🇭🇺","id":950490260202573800,"id_str":"950490260202573824","indices":[339,349]},{"screen_name":"akyurekmi","name":"AkyurekmiAngel","id":1188208972546871300,"id_str":"1188208972546871296","indices":[350,360]},{"screen_name":"MVictoriaFigue1","name":"M Victoria Figueroa Lozano","id":983373468279373800,"id_str":"983373468279373824","indices":[399,415]},{"screen_name":"EnginSpain","name":"@Engin.spain.akyurek","id":999295169643122700,"id_str":"999295169643122689","indices":[416,427]}],"urls":[],"media":[{"id":1424023280642576400,"id_str":"1424023280642576390","indices":[624,647],"media_url":"http://pbs.twimg.com/media/E8MloQKWUAYW9aM.jpg","media_url_https":"https://pbs.twimg.com/media/E8MloQKWUAYW9aM.jpg","url":"https://t.co/p97jv9JNB4","display_url":"pic.twitter.com/p97jv9JNB4","expanded_url":"https://twitter.com/NereaG11/status/1424023288360091649/photo/1","type":"photo","sizes":{"thumb":{"w":150,"h":150,"resize":"crop"},"medium":{"w":564,"h":1024,"resize":"fit"},"large":{"w":564,"h":1024,"resize":"fit"},"small":{"w":375,"h":680,"resize":"fit"}}}]}</t>
  </si>
  <si>
    <t>1424023287139610624</t>
  </si>
  <si>
    <t>KurisutoSenpai</t>
  </si>
  <si>
    <t>3304223687</t>
  </si>
  <si>
    <t>http://pbs.twimg.com/profile_images/1422915166182727681/9J6CBYUS_normal.jpg</t>
  </si>
  <si>
    <t>Μπουτζουμπούρα</t>
  </si>
  <si>
    <t>http://twitter.com/KurisutoSenpai/statuses/1424023287139610624</t>
  </si>
  <si>
    <t>1424023277572349954</t>
  </si>
  <si>
    <t>Sat Aug 07 15:03:01 +0000 2021</t>
  </si>
  <si>
    <t>http://twitter.com/2021musterjk/statuses/1424023277572349954</t>
  </si>
  <si>
    <t>1424023210878803969</t>
  </si>
  <si>
    <t>Sat Aug 07 15:02:45 +0000 2021</t>
  </si>
  <si>
    <t>http://twitter.com/annerieel/statuses/1424023210878803969</t>
  </si>
  <si>
    <t>1424023200665587712</t>
  </si>
  <si>
    <t>sexytsixla</t>
  </si>
  <si>
    <t>Sat Aug 07 15:02:42 +0000 2021</t>
  </si>
  <si>
    <t>2237511655</t>
  </si>
  <si>
    <t>http://pbs.twimg.com/profile_images/1141703540290793472/JDxtxAfc_normal.jpg</t>
  </si>
  <si>
    <t>Lamia</t>
  </si>
  <si>
    <t>http://twitter.com/sexytsixla/statuses/1424023200665587712</t>
  </si>
  <si>
    <t>1424023130448617473</t>
  </si>
  <si>
    <t>compounding3o</t>
  </si>
  <si>
    <t>Sat Aug 07 15:02:26 +0000 2021</t>
  </si>
  <si>
    <t>1413145736410124293</t>
  </si>
  <si>
    <t>http://pbs.twimg.com/profile_images/1421621581239898112/5zbY8Yrz_normal.jpg</t>
  </si>
  <si>
    <t>http://twitter.com/compounding3o/statuses/1424023130448617473</t>
  </si>
  <si>
    <t>1424023093815791617</t>
  </si>
  <si>
    <t>Sat Aug 07 15:02:17 +0000 2021</t>
  </si>
  <si>
    <t>http://twitter.com/NektariaLp/statuses/1424023093815791617</t>
  </si>
  <si>
    <t>{"hashtags":[{"text":"PrayForGreece","indices":[114,128]},{"text":"Πυρκαγια","indices":[129,138]},{"text":"φωτιες","indices":[139,146]}],"symbols":[],"user_mentions":[],"urls":[],"media":[{"id":1424023087901724700,"id_str":"1424023087901724681","indices":[152,175],"media_url":"http://pbs.twimg.com/media/E8MldCJWUAkOowx.jpg","media_url_https":"https://pbs.twimg.com/media/E8MldCJWUAkOowx.jpg","url":"https://t.co/Fq3QxMxkyK","display_url":"pic.twitter.com/Fq3QxMxkyK","expanded_url":"https://twitter.com/NektariaLp/status/1424023093815791617/photo/1","type":"photo","sizes":{"thumb":{"w":150,"h":150,"resize":"crop"},"medium":{"w":720,"h":405,"resize":"fit"},"small":{"w":680,"h":383,"resize":"fit"},"large":{"w":720,"h":405,"resize":"fit"}}}]}</t>
  </si>
  <si>
    <t>1424023076346474498</t>
  </si>
  <si>
    <t>tearsided</t>
  </si>
  <si>
    <t>Sat Aug 07 15:02:13 +0000 2021</t>
  </si>
  <si>
    <t>1054073105692459009</t>
  </si>
  <si>
    <t>http://pbs.twimg.com/profile_images/1422572908401078272/sNWmQcLS_normal.jpg</t>
  </si>
  <si>
    <t xml:space="preserve">24/bi </t>
  </si>
  <si>
    <t>http://twitter.com/tearsided/statuses/1424023076346474498</t>
  </si>
  <si>
    <t>1424023051952398336</t>
  </si>
  <si>
    <t>RnbooHug</t>
  </si>
  <si>
    <t>RT @IONPAN7: Δεν θέλω να γελάω, να περνάω καλά εδώ που είμαι, να πηγαίνω για μπάνιο στη θάλασσα, να τρώω και κοιμάμαι κάτω από μια στέγη ενώ η πατρίδα μου καίγεται θλίψη και οι άνθρωποι μένουν χωρίς σπίτια 
 ΜΌΝΟ ΘΛΊΨΗ
 ΜΌΝΟ ΑΝΑΤΡΙΧΙΛΑ🙏😥
 #PrayForGreece
 #Πυρκαγια
 #φωτιες</t>
  </si>
  <si>
    <t>Sat Aug 07 15:02:07 +0000 2021</t>
  </si>
  <si>
    <t>1354870534186672128</t>
  </si>
  <si>
    <t>http://pbs.twimg.com/profile_images/1424014088443682817/yrYHrqmD_normal.jpg</t>
  </si>
  <si>
    <t>xe void kit</t>
  </si>
  <si>
    <t>http://twitter.com/RnbooHug/statuses/1424023051952398336</t>
  </si>
  <si>
    <t>1424023023305334785</t>
  </si>
  <si>
    <t>alexandropoul14</t>
  </si>
  <si>
    <t>RT @JudyRinge1: Happy Weekend #POstables!! #PrayForFireFighters #PrayForGreece #PrayForCA https://t.co/12265pM1nt</t>
  </si>
  <si>
    <t>Sat Aug 07 15:02:00 +0000 2021</t>
  </si>
  <si>
    <t>2897542959</t>
  </si>
  <si>
    <t>http://pbs.twimg.com/profile_images/861707852238520321/5vTKY1zr_normal.jpg</t>
  </si>
  <si>
    <t>http://twitter.com/alexandropoul14/statuses/1424023023305334785</t>
  </si>
  <si>
    <t>1424022972910772229</t>
  </si>
  <si>
    <t>JudgeJury7</t>
  </si>
  <si>
    <t>RT @XristosM15: Πότε άλλοτε οι άνθρωποι δεν ήταν τόσο κοντά... κι όμως τόσο μόνοι...
 #PrayForGreece #stopfire</t>
  </si>
  <si>
    <t>Sat Aug 07 15:01:48 +0000 2021</t>
  </si>
  <si>
    <t>1024224980</t>
  </si>
  <si>
    <t>http://pbs.twimg.com/profile_images/1374123094143565825/LC2CcKdt_normal.jpg</t>
  </si>
  <si>
    <t>Αγιο Ορος</t>
  </si>
  <si>
    <t>http://twitter.com/JudgeJury7/statuses/1424022972910772229</t>
  </si>
  <si>
    <t>1424022971933282307</t>
  </si>
  <si>
    <t>emyliazmni</t>
  </si>
  <si>
    <t>RT @FuckboiNero: PLEASE talk about and brimg as much awareness to #prayforgreece #GreeceFires as you can! 
 https://t.co/ZlTddFVHoX</t>
  </si>
  <si>
    <t>591688235</t>
  </si>
  <si>
    <t>http://pbs.twimg.com/profile_images/1412102372730413058/T5woVEbK_normal.jpg</t>
  </si>
  <si>
    <t>http://twitter.com/emyliazmni/statuses/1424022971933282307</t>
  </si>
  <si>
    <t>1424022960713584650</t>
  </si>
  <si>
    <t>moussekim</t>
  </si>
  <si>
    <t>@FansAkyrekMxic1 @EnginSpain @FatmagulEspana @juliana_cabo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Feliz sábado querida amiga Mary y Enginfans que vuestro fin de semana este bendecido y colmado de alegrías. 
 Millones de abrazos y salud desde España a México. 
 🙅‍♀️🙅‍♀️🙅‍♀️💙💙💙🇪🇸🇲🇽💙💙💙🌸🌸🌸🌸😷😷😷
 #EnginAkyürek #PrayForTurkey #PrayForGreece #SpainwithTurkey https://t.co/bCSPxDwXj8</t>
  </si>
  <si>
    <t>73%</t>
  </si>
  <si>
    <t>Sat Aug 07 15:01:45 +0000 2021</t>
  </si>
  <si>
    <t>1156013707832561664</t>
  </si>
  <si>
    <t>http://pbs.twimg.com/profile_images/1405174224315027458/uZ6b2x6z_normal.jpg</t>
  </si>
  <si>
    <t>http://twitter.com/moussekim/statuses/1424022960713584650</t>
  </si>
  <si>
    <t>1424022955969941512</t>
  </si>
  <si>
    <t>RT @Top_Cottage: She ain't a famous influencer nor a tiktok star. Her name's Katerina Ioannidou &amp;amp; she's a #volunteer #forest #firefighter. 
 @kindredMsZ
 #PrayForGreece 🇬🇷
 #greeceisburning 🆘
 #Varympompi #Greece 🇬🇷#FireInGreece #βαρυμπομπη #πυρκαγια #φωτια_βαρυμπομπη 
 📷 :- Marios Lolos https://t.co/Zn5Xcx4eby</t>
  </si>
  <si>
    <t>Sat Aug 07 15:01:44 +0000 2021</t>
  </si>
  <si>
    <t>http://twitter.com/moonchildk_t/statuses/1424022955969941512</t>
  </si>
  <si>
    <t>1424022944238407691</t>
  </si>
  <si>
    <t>Celia09924772</t>
  </si>
  <si>
    <t>RT @TheodosiaKyria1: Financial support and food collection for the fire victims.
 Hellenic Red Cross #PrayForGreece https://t.co/6W9n3tmzNh</t>
  </si>
  <si>
    <t>Sat Aug 07 15:01:41 +0000 2021</t>
  </si>
  <si>
    <t>1354434345285668865</t>
  </si>
  <si>
    <t>http://pbs.twimg.com/profile_images/1417140272283127810/w8bLuaD4_normal.jpg</t>
  </si>
  <si>
    <t>http://twitter.com/Celia09924772/statuses/1424022944238407691</t>
  </si>
  <si>
    <t>1424022934025211906</t>
  </si>
  <si>
    <t>alypnazreen</t>
  </si>
  <si>
    <t>Sat Aug 07 15:01:39 +0000 2021</t>
  </si>
  <si>
    <t>2322479239</t>
  </si>
  <si>
    <t>http://pbs.twimg.com/profile_images/1414781038245470212/E5WkKDq7_normal.jpg</t>
  </si>
  <si>
    <t>http://twitter.com/alypnazreen/statuses/1424022934025211906</t>
  </si>
  <si>
    <t>1424022920284749826</t>
  </si>
  <si>
    <t>atomadnaan</t>
  </si>
  <si>
    <t>RT @yoon1verse__: Όταν το καταλάβουμε θα είναι πάρα πολύ αργά!
 #Πυρκαγια #PrayForGreece https://t.co/KUEfYmLwok</t>
  </si>
  <si>
    <t>74%</t>
  </si>
  <si>
    <t>Sat Aug 07 15:01:35 +0000 2021</t>
  </si>
  <si>
    <t>1344752609266176000</t>
  </si>
  <si>
    <t>http://pbs.twimg.com/profile_images/1424051131114733572/IHpX_FOL_normal.jpg</t>
  </si>
  <si>
    <t>http://twitter.com/atomadnaan/statuses/1424022920284749826</t>
  </si>
  <si>
    <t>{"hashtags":[{"text":"PrayForGreece","indices":[0,14]},{"text":"helpgreece","indices":[16,27]}],"symbols":[],"user_mentions":[],"urls":[]}</t>
  </si>
  <si>
    <t>1424022909786509322</t>
  </si>
  <si>
    <t>RT @BkgSaidIzuku: While turkey is being burned, Greece is as well! Please help them out and spread awareness and tweet about information with the tags #PrayForTurkey #PrayForGreece 
 also look at the threads below contains some information</t>
  </si>
  <si>
    <t>Sat Aug 07 15:01:33 +0000 2021</t>
  </si>
  <si>
    <t>http://twitter.com/annerieel/statuses/1424022909786509322</t>
  </si>
  <si>
    <t>1424022878001979397</t>
  </si>
  <si>
    <t>Sat Aug 07 15:01:25 +0000 2021</t>
  </si>
  <si>
    <t>http://twitter.com/fallingforcas/statuses/1424022878001979397</t>
  </si>
  <si>
    <t>1424022866647998467</t>
  </si>
  <si>
    <t>sweetjazzcity</t>
  </si>
  <si>
    <t>Sat Aug 07 15:01:23 +0000 2021</t>
  </si>
  <si>
    <t>1374497098658246663</t>
  </si>
  <si>
    <t>http://pbs.twimg.com/profile_images/1423902948363489286/1_XyJaWz_normal.jpg</t>
  </si>
  <si>
    <t>i: @_nikvii_</t>
  </si>
  <si>
    <t>http://twitter.com/sweetjazzcity/statuses/1424022866647998467</t>
  </si>
  <si>
    <t>1424022862755622913</t>
  </si>
  <si>
    <t>nakijinsei</t>
  </si>
  <si>
    <t>Sat Aug 07 15:01:22 +0000 2021</t>
  </si>
  <si>
    <t>3172290086</t>
  </si>
  <si>
    <t>http://pbs.twimg.com/profile_images/1406935021068296195/4OixmuSH_normal.jpg</t>
  </si>
  <si>
    <t>本拠地渦潮　現住たこ焼き</t>
  </si>
  <si>
    <t>http://twitter.com/nakijinsei/statuses/1424022862755622913</t>
  </si>
  <si>
    <t>1424022855440867330</t>
  </si>
  <si>
    <t>TeamJonasAtl</t>
  </si>
  <si>
    <t>0.743142426</t>
  </si>
  <si>
    <t>Sat Aug 07 15:01:20 +0000 2021</t>
  </si>
  <si>
    <t>1624132616</t>
  </si>
  <si>
    <t>http://pbs.twimg.com/profile_images/1420960469393752066/C_8BwkKH_normal.jpg</t>
  </si>
  <si>
    <t>BLACK LIVES MATTER</t>
  </si>
  <si>
    <t>http://twitter.com/TeamJonasAtl/statuses/1424022855440867330</t>
  </si>
  <si>
    <t>1424022838739095552</t>
  </si>
  <si>
    <t>Elkatsiki2010</t>
  </si>
  <si>
    <t>RT @AgitoHat: Turks are burning forests in Greece. #Greece #greeceisburning #PrayForGreece</t>
  </si>
  <si>
    <t>Sat Aug 07 15:01:16 +0000 2021</t>
  </si>
  <si>
    <t>1256693467247513600</t>
  </si>
  <si>
    <t>http://pbs.twimg.com/profile_images/1256971664161718272/QW6poq_u_normal.jpg</t>
  </si>
  <si>
    <t>http://twitter.com/Elkatsiki2010/statuses/1424022838739095552</t>
  </si>
  <si>
    <t>{"hashtags":[{"text":"PrayForGreece","indices":[19,33]}],"symbols":[],"user_mentions":[],"urls":[],"media":[{"id":1424022830337908700,"id_str":"1424022830337908738","indices":[34,57],"media_url":"http://pbs.twimg.com/media/E8MlOCpWYAIOq9b.jpg","media_url_https":"https://pbs.twimg.com/media/E8MlOCpWYAIOq9b.jpg","url":"https://t.co/86gdySEV04","display_url":"pic.twitter.com/86gdySEV04","expanded_url":"https://twitter.com/Elkatsiki2010/status/1424022838739095552/photo/1","type":"photo","sizes":{"thumb":{"w":150,"h":150,"resize":"crop"},"small":{"w":543,"h":680,"resize":"fit"},"large":{"w":720,"h":901,"resize":"fit"},"medium":{"w":720,"h":901,"resize":"fit"}}}]}</t>
  </si>
  <si>
    <t>1424022829213921285</t>
  </si>
  <si>
    <t>txtmuslim</t>
  </si>
  <si>
    <t>RT @GonenYonatan: Israel will send a delegation of 16 firefighters and rescuers to #Greece to fight the huge fires that are ravaging across the country. 🇮🇱🇬🇷 
 Hope this nightmare ends soon
 #PrayForGreece 
 https://t.co/DB81p2mTu2</t>
  </si>
  <si>
    <t>75%</t>
  </si>
  <si>
    <t>Sat Aug 07 15:01:14 +0000 2021</t>
  </si>
  <si>
    <t>1078000771046797314</t>
  </si>
  <si>
    <t>http://pbs.twimg.com/profile_images/1413516264409124868/JBduGDUs_normal.jpg</t>
  </si>
  <si>
    <t>btxt ♥ any prns</t>
  </si>
  <si>
    <t>http://twitter.com/txtmuslim/statuses/1424022829213921285</t>
  </si>
  <si>
    <t>1424022745352917000</t>
  </si>
  <si>
    <t>sleepy_zizii</t>
  </si>
  <si>
    <t>Sat Aug 07 15:00:54 +0000 2021</t>
  </si>
  <si>
    <t>2839140231</t>
  </si>
  <si>
    <t>http://pbs.twimg.com/profile_images/1311790805284270081/llMbtKJU_normal.jpg</t>
  </si>
  <si>
    <t>Σερρες</t>
  </si>
  <si>
    <t>http://twitter.com/sleepy_zizii/statuses/1424022745352917000</t>
  </si>
  <si>
    <t>1424022732702879754</t>
  </si>
  <si>
    <t>hyperiion_</t>
  </si>
  <si>
    <t>Sat Aug 07 15:00:51 +0000 2021</t>
  </si>
  <si>
    <t>1365148435796553729</t>
  </si>
  <si>
    <t>http://pbs.twimg.com/profile_images/1423203143899250693/bDqIWC1G_normal.jpg</t>
  </si>
  <si>
    <t>ic: bessiebwalker ★ #bresstwt</t>
  </si>
  <si>
    <t>http://twitter.com/hyperiion_/statuses/1424022732702879754</t>
  </si>
  <si>
    <t>1424022688784343045</t>
  </si>
  <si>
    <t>ThemisMaglis</t>
  </si>
  <si>
    <t>Sat Aug 07 15:00:40 +0000 2021</t>
  </si>
  <si>
    <t>179423854</t>
  </si>
  <si>
    <t>http://pbs.twimg.com/profile_images/1355917535435239426/9tiicB4A_normal.jpg</t>
  </si>
  <si>
    <t>http://twitter.com/ThemisMaglis/statuses/1424022688784343045</t>
  </si>
  <si>
    <t>1424022681486233603</t>
  </si>
  <si>
    <t>ryujimoni</t>
  </si>
  <si>
    <t>Sat Aug 07 15:00:38 +0000 2021</t>
  </si>
  <si>
    <t>1393165371910332419</t>
  </si>
  <si>
    <t>http://pbs.twimg.com/profile_images/1418290148224208896/qtFTiRji_normal.jpg</t>
  </si>
  <si>
    <t>http://twitter.com/ryujimoni/statuses/1424022681486233603</t>
  </si>
  <si>
    <t>1424022630752006145</t>
  </si>
  <si>
    <t>astroballon</t>
  </si>
  <si>
    <t>Ayudando en los incendios de Grecia
 #PrayForGreece #SpainwithGreece 
 #43Grupo 
 🇪🇸🙏🇬🇷🤍🤍 https://t.co/ub1m951qOV</t>
  </si>
  <si>
    <t>Sat Aug 07 15:00:26 +0000 2021</t>
  </si>
  <si>
    <t>2616436961</t>
  </si>
  <si>
    <t>http://pbs.twimg.com/profile_images/530360801539133440/2BBj0jWo_normal.jpeg</t>
  </si>
  <si>
    <t>Montgolfière</t>
  </si>
  <si>
    <t>http://twitter.com/astroballon/statuses/1424022630752006145</t>
  </si>
  <si>
    <t>1424022621776121856</t>
  </si>
  <si>
    <t>tweetingaddress</t>
  </si>
  <si>
    <t>RT @EviKoroni: Respect and thank you! 
 #PrayForGreece
 #FiresGreece 
 #USA #France #cyprus #croatia #ukraine #Israel #sweden #romania #Switzerland #poland #Egypt https://t.co/2nZ40POH9Q</t>
  </si>
  <si>
    <t>Sat Aug 07 15:00:24 +0000 2021</t>
  </si>
  <si>
    <t>255050920</t>
  </si>
  <si>
    <t>http://pbs.twimg.com/profile_images/1244537038151483393/CEQ__IpL_normal.jpg</t>
  </si>
  <si>
    <t>Planet Earth</t>
  </si>
  <si>
    <t>http://twitter.com/tweetingaddress/statuses/1424022621776121856</t>
  </si>
  <si>
    <t>{"hashtags":[{"text":"PrayForGreece","indices":[0,14]},{"text":"ClimateChange","indices":[17,31]}],"symbols":[],"user_mentions":[],"urls":[{"url":"https://t.co/r1oNGvXSLj","expanded_url":"https://twitter.com/snuippFSU82/status/1424011279929315335","display_url":"twitter.com/snuippFSU82/st…","indices":[32,55]}]}</t>
  </si>
  <si>
    <t>1424022568537833474</t>
  </si>
  <si>
    <t>snoopdogghyung</t>
  </si>
  <si>
    <t>RT @1807Doris: Liebe Twittercommunity Bitte lasst uns beten für Regen 🌧 in Athen 🙏🏻🙏🏻🙏🏻
 #Athen #fire #feuer #inferno #GreeceFires #greeceisburning #PrayForGreece #twitter https://t.co/aD75pV1pnh</t>
  </si>
  <si>
    <t>0.751740217</t>
  </si>
  <si>
    <t>Sat Aug 07 15:00:12 +0000 2021</t>
  </si>
  <si>
    <t>1175936418759270400</t>
  </si>
  <si>
    <t>http://pbs.twimg.com/profile_images/1422291322828906501/lLHa0g2E_normal.jpg</t>
  </si>
  <si>
    <t>she/her | 28</t>
  </si>
  <si>
    <t>http://twitter.com/snoopdogghyung/statuses/1424022568537833474</t>
  </si>
  <si>
    <t>1424022546500964353</t>
  </si>
  <si>
    <t>RT @zikaele: The first tree replanted in the now burnt Ancient Olympia birthplace of the Olympics.
 Thank you 
 Vasilis Papaioannou
 Giorgos Galannis
 The young will rebuild Greece as has been done so many times before.
 #Greece2021 
  #greek #Πυρκαγια #prayforgreece #Greece 
 From @greekcitytimes https://t.co/9KkX0qBEdI</t>
  </si>
  <si>
    <t>Sat Aug 07 15:00:06 +0000 2021</t>
  </si>
  <si>
    <t>http://twitter.com/AelWriting/statuses/1424022546500964353</t>
  </si>
  <si>
    <t>1424022528171839499</t>
  </si>
  <si>
    <t>i_xameni_kaltsa</t>
  </si>
  <si>
    <t>RT @DINOTEI1: Όπου βλέπετε ανακοινώσεις για φιλοξενία,για διανομή τροφίμων,για παροχή βοήθειας,κάντε retweet..Αυτή τη στιγμή επείγει αυτό...Μόνοι μας πάλι θα τα βγάλουμε πέρα.. Ότι βλέπετε χρήσιμο ανεβάζετε το.Μονο καλό θα κάνει.!
 #βαρυμπομπη #φωτια #PrayForGreece</t>
  </si>
  <si>
    <t>Sat Aug 07 15:00:02 +0000 2021</t>
  </si>
  <si>
    <t>905838299142610946</t>
  </si>
  <si>
    <t>http://pbs.twimg.com/profile_images/980834222716915712/4qcV5kTg_normal.jpg</t>
  </si>
  <si>
    <t>http://twitter.com/i_xameni_kaltsa/statuses/1424022528171839499</t>
  </si>
  <si>
    <t>1424022487164014595</t>
  </si>
  <si>
    <t>captainfrostie</t>
  </si>
  <si>
    <t>Sat Aug 07 14:59:52 +0000 2021</t>
  </si>
  <si>
    <t>1334537552359899136</t>
  </si>
  <si>
    <t>http://pbs.twimg.com/profile_images/1423154693971144706/huKB3ypt_normal.jpg</t>
  </si>
  <si>
    <t>Mondstadt..</t>
  </si>
  <si>
    <t>http://twitter.com/captainfrostie/statuses/1424022487164014595</t>
  </si>
  <si>
    <t>1424022487038189570</t>
  </si>
  <si>
    <t>mayorpeppy</t>
  </si>
  <si>
    <t>@missinglorde you can only spread awareness with #PrayForGreece and #Πυρκαγια</t>
  </si>
  <si>
    <t>0.754553854</t>
  </si>
  <si>
    <t>1032458588365750272</t>
  </si>
  <si>
    <t>http://pbs.twimg.com/profile_images/1411702770340663300/NZriKVzY_normal.jpg</t>
  </si>
  <si>
    <t>she/they | 17  | ar 53</t>
  </si>
  <si>
    <t>http://twitter.com/mayorpeppy/statuses/1424022487038189570</t>
  </si>
  <si>
    <t>1424022452242374663</t>
  </si>
  <si>
    <t>RT @soniadel5: C’est bien beau de venir demander de l’aide pour aller à mykonos et santorini mais quand il s’agit de partager ce qui se passe ici actuellement il y’a plus personne vous partagez que les effets de mode on va voir qui est qui maintenant #PrayForGreece</t>
  </si>
  <si>
    <t>76%</t>
  </si>
  <si>
    <t>Sat Aug 07 14:59:44 +0000 2021</t>
  </si>
  <si>
    <t>1263990013634764805</t>
  </si>
  <si>
    <t>sagradaGo</t>
  </si>
  <si>
    <t>1424017417492180996</t>
  </si>
  <si>
    <t>http://twitter.com/NereaG11/statuses/1424022452242374663</t>
  </si>
  <si>
    <t>{"hashtags":[{"text":"EnginAkyürek","indices":[535,548]},{"text":"PrayForTurkey","indices":[549,563]},{"text":"PrayForGreece","indices":[564,578]},{"text":"SpainwithTurkey","indices":[579,595]}],"symbols":[],"user_mentions":[{"screen_name":"sagradaGo","name":"🇲🇽🖤🇹🇷","id":1263990013634764800,"id_str":"1263990013634764805","indices":[0,10]},{"screen_name":"EnginSpain","name":"@Engin.spain.akyurek","id":999295169643122700,"id_str":"999295169643122689","indices":[11,22]},{"screen_name":"FatmagulEspana","name":"Fatmagul España","id":911703817741389800,"id_str":"911703817741389825","indices":[23,38]},{"screen_name":"juliana_cabo","name":"Juliana Cabo","id":906820826850369500,"id_str":"906820826850369537","indices":[39,52]},{"screen_name":"FansAkyrekMxic1","name":"❤Fans Engin Akyürek México","id":1036715862714183700,"id_str":"1036715862714183681","indices":[53,69]},{"screen_name":"AkyurekForEver","name":"Akyürek For Ever©️","id":1139902709459497000,"id_str":"1139902709459496961","indices":[70,85]},{"screen_name":"anamariaEARNKK","name":"🅰️nnie🇵🇪","id":2952091919,"id_str":"2952091919","indices":[86,101]},{"screen_name":"DearKerim","name":"Laura","id":4325865980,"id_str":"4325865980","indices":[102,112]},{"screen_name":"SoulNav1","name":"Quetzy Nava 🇲🇽","id":1582003142,"id_str":"1582003142","indices":[113,122]},{"screen_name":"marthar290766","name":"Martha/Akyürek🇲🇽🇹🇷🇰🇷","id":718975110737072100,"id_str":"718975110737072128","indices":[123,137]},{"screen_name":"MVictoriaFigue1","name":"M Victoria Figueroa Lozano","id":983373468279373800,"id_str":"983373468279373824","indices":[138,154]},{"screen_name":"zulemadifrances","name":"Zulema 🇦🇷 👑E.A👑","id":610264607,"id_str":"610264607","indices":[155,171]},{"screen_name":"PilyAkyurekOzci","name":"Pili Akyürek De Özçivit 🇲🇽 🇹🇷","id":910978155615105000,"id_str":"910978155615105024","indices":[172,188]},{"screen_name":"kubra00_07","name":"kübra","id":868624243,"id_str":"868624243","indices":[189,200]},{"screen_name":"PiniSylvia","name":"Sylvia Pini","id":1217654520001384400,"id_str":"1217654520001384450","indices":[201,212]},{"screen_name":"AnaPaul96065645","name":"Ana kookmin👧🐨🐰🐿️🐱🐹🐥🐻","id":4768881921,"id_str":"4768881921","indices":[213,229]},{"screen_name":"malucinefila","name":"Malu Arenas🇲🇽🇲🇽","id":56512458,"id_str":"56512458","indices":[230,243]},{"screen_name":"lidiasofia53","name":"Lidia Akyürek🇦🇷❤️🇹🇷","id":1286727054,"id_str":"1286727054","indices":[244,257]},{"screen_name":"Sory97240989","name":"Sory","id":877627950866329600,"id_str":"877627950866329600","indices":[258,271]},{"screen_name":"Terka_36","name":"JN","id":982728122012401700,"id_str":"982728122012401664","indices":[272,281]},{"screen_name":"TamaraPerezRos1","name":"Tamara Perez-Rosello","id":1215456378476691500,"id_str":"1215456378476691456","indices":[282,298]},{"screen_name":"EnginAkyurekRD","name":"EnginAkyurekRD🇩🇴","id":798929447743356900,"id_str":"798929447743356928","indices":[299,314]},{"screen_name":"80M2018","name":"❤🌸Màŕwà💙🌺🌹","id":2861954739,"id_str":"2861954739","indices":[315,323]},{"screen_name":"Patry1015","name":"Patry1015","id":1368740779020193800,"id_str":"1368740779020193796","indices":[324,334]},{"screen_name":"Maria90116652","name":"Maria","id":1259252520687452200,"id_str":"1259252520687452160","indices":[335,349]},{"screen_name":"bezsuzska","name":"bezsuzska🇭🇺","id":950490260202573800,"id_str":"950490260202573824","indices":[350,360]},{"screen_name":"akyurekmi","name":"AkyurekmiAngel","id":1188208972546871300,"id_str":"1188208972546871296","indices":[361,371]}],"urls":[],"media":[{"id":1424022426644529200,"id_str":"1424022426644529156","indices":[596,619],"media_url":"http://pbs.twimg.com/media/E8Mk2ixWQAQsodl.jpg","media_url_https":"https://pbs.twimg.com/media/E8Mk2ixWQAQsodl.jpg","url":"https://t.co/5ZRTQJkUm0","display_url":"pic.twitter.com/5ZRTQJkUm0","expanded_url":"https://twitter.com/NereaG11/status/1424022452242374663/photo/1","type":"photo","sizes":{"thumb":{"w":150,"h":150,"resize":"crop"},"large":{"w":1848,"h":1068,"resize":"fit"},"small":{"w":680,"h":393,"resize":"fit"},"medium":{"w":1200,"h":694,"resize":"fit"}}}]}</t>
  </si>
  <si>
    <t>1424022431824482309</t>
  </si>
  <si>
    <t>yannis_z6</t>
  </si>
  <si>
    <t>Sat Aug 07 14:59:39 +0000 2021</t>
  </si>
  <si>
    <t>80296351</t>
  </si>
  <si>
    <t>http://pbs.twimg.com/profile_images/1198732297698238464/bcouWXHL_normal.jpg</t>
  </si>
  <si>
    <t>ATHENS</t>
  </si>
  <si>
    <t>http://twitter.com/yannis_z6/statuses/1424022431824482309</t>
  </si>
  <si>
    <t>1424022390942707713</t>
  </si>
  <si>
    <t>Sat Aug 07 14:59:29 +0000 2021</t>
  </si>
  <si>
    <t>http://twitter.com/st3ph4ngr/statuses/1424022390942707713</t>
  </si>
  <si>
    <t>1424022375947898882</t>
  </si>
  <si>
    <t>RT @Greeksburg: Η καταστροφή συνεχίζεται &amp;amp; είναι τεράστια. Μόνη ελπίδα μέσα από τις στάχτες, σαν το μυθικό Φοίνικα, να αναγεννηθούμε ως Εθνος αφήνοντας πίσω τις παθογένειες &amp;amp; να τελειώνουμε για πάντα με τους γραικύλους, μισέλληνες &amp;amp; 5φαλαγγίτες.
 #Πυρκαγια
 #PrayForGreece
 #GreeceUnderAttack</t>
  </si>
  <si>
    <t>Sat Aug 07 14:59:26 +0000 2021</t>
  </si>
  <si>
    <t>http://twitter.com/captainfrostie/statuses/1424022375947898882</t>
  </si>
  <si>
    <t>{"hashtags":[{"text":"Olympics","indices":[99,108]}],"symbols":[],"user_mentions":[{"screen_name":"aurorajeons","name":"a⁷ 🪐 #bΙm","id":1059068514802323500,"id_str":"1059068514802323458","indices":[3,15]}],"urls":[]}</t>
  </si>
  <si>
    <t>1424022355152498690</t>
  </si>
  <si>
    <t>Sat Aug 07 14:59:21 +0000 2021</t>
  </si>
  <si>
    <t>http://twitter.com/captainfrostie/statuses/1424022355152498690</t>
  </si>
  <si>
    <t>1424022343979081737</t>
  </si>
  <si>
    <t>Sat Aug 07 14:59:18 +0000 2021</t>
  </si>
  <si>
    <t>http://twitter.com/AnitaRus3/statuses/1424022343979081737</t>
  </si>
  <si>
    <t>{"hashtags":[{"text":"PrayForGreece","indices":[15,29]}],"symbols":[],"user_mentions":[{"screen_name":"Nansy64953936","name":"Nansy 🇬🇷💕","id":1239470558229692400,"id_str":"1239470558229692416","indices":[0,14]}],"urls":[]}</t>
  </si>
  <si>
    <t>1424022310403592197</t>
  </si>
  <si>
    <t>MaltaGraphics</t>
  </si>
  <si>
    <t>RT @NereaG11: @FansAkyrekMxic1 @EnginSpain @FatmagulEspana @juliana_cabo @AkyurekForEver @anamariaEARNKK @DearKerim @SoulNav1 @marthar290766 @MVictoriaFigue1 @zulemadifrances @PilyAkyurekOzci @kubra00_07 @PiniSylvia @AnaPaul96065645 @malucinefila @lidiasofia53 @Sory97240989 @Terka_36 @TamaraPerezRos1 @EnginAkyurekRD @80M2018 @Patry1015 @Maria90116652 @bezsuzska @akyurekmi Feliz sábado querida amiga Mary y Enginfans que vuestro fin de semana este bendecido y colmado de alegrías. 
 Millones de abrazos y salud desde España a México. 
 🙅‍♀️🙅‍♀️🙅‍♀️💙💙💙🇪🇸🇲🇽💙💙💙🌸🌸🌸🌸😷😷😷
 #EnginAkyürek #PrayForTurkey #PrayForGreece #SpainwithTurkey https://t.co/bCSPxDwXj8</t>
  </si>
  <si>
    <t>Sat Aug 07 14:59:10 +0000 2021</t>
  </si>
  <si>
    <t>250644696</t>
  </si>
  <si>
    <t>http://pbs.twimg.com/profile_images/1424010462627311618/FndwcfT-_normal.jpg</t>
  </si>
  <si>
    <t>Amsterdam-Slotervaart NL</t>
  </si>
  <si>
    <t>http://twitter.com/MaltaGraphics/statuses/1424022310403592197</t>
  </si>
  <si>
    <t>1424022269496541186</t>
  </si>
  <si>
    <t>shiba76526238</t>
  </si>
  <si>
    <t>RT @happy_nouis: The Balkans are burning! #PrayForBulgaria #PrayForGreece #PrayForTurkey #prayfornorthmacedonia https://t.co/TT2ElIWxI1</t>
  </si>
  <si>
    <t>77%</t>
  </si>
  <si>
    <t>Sat Aug 07 14:59:00 +0000 2021</t>
  </si>
  <si>
    <t>1234842786828029952</t>
  </si>
  <si>
    <t>http://pbs.twimg.com/profile_images/1235362961079730177/b-4uCsqA_normal.png</t>
  </si>
  <si>
    <t>http://twitter.com/shiba76526238/statuses/1424022269496541186</t>
  </si>
  <si>
    <t>{"hashtags":[{"text":"φωτιες","indices":[64,71]},{"text":"φωτια","indices":[72,78]},{"text":"Πυρκαγια","indices":[79,88]},{"text":"φωτια_αλληλεγγυη","indices":[89,106]},{"text":"Βαρυμπόμπη","indices":[107,118]},{"text":"μμε_ξεφτιλες","indices":[119,132]}],"symbols":[],"user_mentions":[{"screen_name":"annakls","name":"Άννα Κ.","id":1380624904920371200,"id_str":"1380624904920371207","indices":[3,11]}],"urls":[]}</t>
  </si>
  <si>
    <t>1424022226337161220</t>
  </si>
  <si>
    <t>TeresaMontao</t>
  </si>
  <si>
    <t>RT @gf_lara: World loves Hellas #PrayForGreece &amp;amp; #PrayForTurkey https://t.co/aBsB5sGtQs</t>
  </si>
  <si>
    <t>Sat Aug 07 14:58:50 +0000 2021</t>
  </si>
  <si>
    <t>1176415704</t>
  </si>
  <si>
    <t>http://pbs.twimg.com/profile_images/1379693364145221636/YJ9m9Fr6_normal.jpg</t>
  </si>
  <si>
    <t>http://twitter.com/TeresaMontao/statuses/1424022226337161220</t>
  </si>
  <si>
    <t>1424022201318006789</t>
  </si>
  <si>
    <t>choujins</t>
  </si>
  <si>
    <t>Sat Aug 07 14:58:44 +0000 2021</t>
  </si>
  <si>
    <t>1417715621135978498</t>
  </si>
  <si>
    <t>http://pbs.twimg.com/profile_images/1417716087848767495/OfSGw-lZ_normal.jpg</t>
  </si>
  <si>
    <t>16  |  she  |  carrd →</t>
  </si>
  <si>
    <t>http://twitter.com/choujins/statuses/1424022201318006789</t>
  </si>
  <si>
    <t>1424022188710039552</t>
  </si>
  <si>
    <t>chuucisa</t>
  </si>
  <si>
    <t>Sat Aug 07 14:58:41 +0000 2021</t>
  </si>
  <si>
    <t>1347959092778848256</t>
  </si>
  <si>
    <t>http://pbs.twimg.com/profile_images/1423764945443954695/Js6LvqpU_normal.jpg</t>
  </si>
  <si>
    <t>she/her • 17 • rcbyf! -15 dni</t>
  </si>
  <si>
    <t>http://twitter.com/chuucisa/statuses/1424022188710039552</t>
  </si>
  <si>
    <t>1424022173245534219</t>
  </si>
  <si>
    <t>bishopsapphic</t>
  </si>
  <si>
    <t>Sat Aug 07 14:58:37 +0000 2021</t>
  </si>
  <si>
    <t>1115711308781875201</t>
  </si>
  <si>
    <t>http://pbs.twimg.com/profile_images/1423743370233630726/ackvWav7_normal.jpg</t>
  </si>
  <si>
    <t>she/her | 19</t>
  </si>
  <si>
    <t>http://twitter.com/bishopsapphic/statuses/1424022173245534219</t>
  </si>
  <si>
    <t>1424022167788916743</t>
  </si>
  <si>
    <t>stamiri_sisters</t>
  </si>
  <si>
    <t>RT @wildatparadise1: ❗❗❗PLS SHARE ❗❗❗
 U CAN DONATE VIA PAYPAL, THEY'RE RAISING MONEY FOR GREECE'S WILDFIRES!!! #Greece #Greecewildfires #greeceisburning #fires #greecefires #πυρκαγιες #φωτια #βαρυμπομπη #ΛιμνηΕυβοιας #φωτια_γυθειο #Μανη #πυρκαγιά #φωτιες #PrayForGreece 
 https://t.co/sEaGeV3feF</t>
  </si>
  <si>
    <t>78%</t>
  </si>
  <si>
    <t>Sat Aug 07 14:58:36 +0000 2021</t>
  </si>
  <si>
    <t>1418183287747629063</t>
  </si>
  <si>
    <t>http://pbs.twimg.com/profile_images/1418185144503046150/o8eTsbM-_normal.jpg</t>
  </si>
  <si>
    <t>http://twitter.com/stamiri_sisters/statuses/1424022167788916743</t>
  </si>
  <si>
    <t>1424022152626380804</t>
  </si>
  <si>
    <t>aranciarosa3</t>
  </si>
  <si>
    <t>THANK YOU FOR EVERYTHING! 🙏
 🇬🇷❤️
 #Greece #φωτιες #PrayforGreece #Countries #HELP 
 🇨🇾🇱🇷🇲🇫🇭🇷🇮🇱🇺🇦🇹🇩🇷🇸🇸🇪🇨🇭🇵🇱 https://t.co/qNZPTjytm6</t>
  </si>
  <si>
    <t>Sat Aug 07 14:58:32 +0000 2021</t>
  </si>
  <si>
    <t>259751997</t>
  </si>
  <si>
    <t>http://pbs.twimg.com/profile_images/830587999381434368/jRHcQb9w_normal.jpg</t>
  </si>
  <si>
    <t>ひむりんぐ島くれむりん</t>
  </si>
  <si>
    <t>http://twitter.com/aranciarosa3/statuses/1424022152626380804</t>
  </si>
  <si>
    <t>1424022129956241410</t>
  </si>
  <si>
    <t>Stay safe everyone from the fires !!!!
 #PrayForGreece #φωτια #φωτια_ευβοια</t>
  </si>
  <si>
    <t>Sat Aug 07 14:58:27 +0000 2021</t>
  </si>
  <si>
    <t>http://twitter.com/bishopsapphic/statuses/1424022129956241410</t>
  </si>
  <si>
    <t>1424022103800619010</t>
  </si>
  <si>
    <t>TheodJess</t>
  </si>
  <si>
    <t>RT @despinanutshell: Please share! Greece is currently fighting more than 100 wildfires for more than 3 days and we need all the help we can get! (From @esngreece on instagram)
 #πυρκαγιες #Greece #greeceisburning #PrayForGreece #παρνηθα #βαρυμπομπη #Μεσσηνία https://t.co/QE8Ue8MfYv</t>
  </si>
  <si>
    <t>Sat Aug 07 14:58:21 +0000 2021</t>
  </si>
  <si>
    <t>2415777066</t>
  </si>
  <si>
    <t>http://pbs.twimg.com/profile_images/744292330425958400/8Pvx_MHU_normal.jpg</t>
  </si>
  <si>
    <t>http://twitter.com/TheodJess/statuses/1424022103800619010</t>
  </si>
  <si>
    <t>1424022054727159808</t>
  </si>
  <si>
    <t>inosukeski</t>
  </si>
  <si>
    <t>RT @bea_sck: Ayudando en los incendios de Grecia
 #PrayForGreece #SpainwithGreece 
 #43Grupo 
 🇪🇸🙏🇬🇷🤍🤍 https://t.co/ub1m951qOV</t>
  </si>
  <si>
    <t>Sat Aug 07 14:58:09 +0000 2021</t>
  </si>
  <si>
    <t>1228472936450838530</t>
  </si>
  <si>
    <t>http://pbs.twimg.com/profile_images/1421723726937165824/ZxJgRnLg_normal.jpg</t>
  </si>
  <si>
    <t>http://twitter.com/inosukeski/statuses/1424022054727159808</t>
  </si>
  <si>
    <t>1424021986292949000</t>
  </si>
  <si>
    <t>soteriac</t>
  </si>
  <si>
    <t>Thank you to every country who sent aid to Greece! We really need it 🙏🏼 #PrayForGreece</t>
  </si>
  <si>
    <t>80%</t>
  </si>
  <si>
    <t>Sat Aug 07 14:57:53 +0000 2021</t>
  </si>
  <si>
    <t>488330354</t>
  </si>
  <si>
    <t>http://pbs.twimg.com/profile_images/918812360600621056/s_URjmVO_normal.jpg</t>
  </si>
  <si>
    <t>Nicosia, Cyprus</t>
  </si>
  <si>
    <t>http://twitter.com/soteriac/statuses/1424021986292949000</t>
  </si>
  <si>
    <t>{"hashtags":[{"text":"Respect","indices":[0,8]},{"text":"Greek","indices":[9,15]},{"text":"firefighters","indices":[16,29]},{"text":"Greecewildfires","indices":[30,46]},{"text":"PrayForGreece","indices":[47,61]},{"text":"φωτια","indices":[62,68]},{"text":"φωτιες","indices":[69,76]},{"text":"πυρκαγιες","indices":[77,87]}],"symbols":[],"user_mentions":[],"urls":[{"url":"https://t.co/0Fh6Lnk4gi","expanded_url":"https://twitter.com/YanniKouts/status/1423598037058871297","display_url":"twitter.com/YanniKouts/sta…","indices":[88,111]}]}</t>
  </si>
  <si>
    <t>1424021981473689601</t>
  </si>
  <si>
    <t>@CountryballsMan Rt as many posts from #PrayForTurkey #PrayForNorthMacedonia #PrayForBulgaria and #PrayForGreece as possible</t>
  </si>
  <si>
    <t>81%</t>
  </si>
  <si>
    <t>Sat Aug 07 14:57:52 +0000 2021</t>
  </si>
  <si>
    <t>http://twitter.com/Triatriant/statuses/1424021981473689601</t>
  </si>
  <si>
    <t>1424021945197150209</t>
  </si>
  <si>
    <t>RT @starrypages: so hey guys, id appreciate it if you'd share this one! we're devastated, everything is on fire and we can't control it. please don't ignore us.
 #PrayForGreece #πυρκαγια #Ευβοια #βαρυμπομπη #Μανη https://t.co/Govajxd8JE</t>
  </si>
  <si>
    <t>82%</t>
  </si>
  <si>
    <t>Sat Aug 07 14:57:43 +0000 2021</t>
  </si>
  <si>
    <t>http://twitter.com/SerresGeorgia/statuses/1424021945197150209</t>
  </si>
  <si>
    <t>1424021930705920002</t>
  </si>
  <si>
    <t>debbietsi</t>
  </si>
  <si>
    <t>RT @SW33TJE0N: A small thread of pictures &amp;amp; videos of what’s happenung in Greece rn. #PrayForGreece #greeceisburning #πυρκαγια https://t.co/TQ5kNPGFyV</t>
  </si>
  <si>
    <t>Sat Aug 07 14:57:39 +0000 2021</t>
  </si>
  <si>
    <t>324566720</t>
  </si>
  <si>
    <t>http://pbs.twimg.com/profile_images/1253472836594946049/Ul4omxU7_normal.jpg</t>
  </si>
  <si>
    <t>http://twitter.com/debbietsi/statuses/1424021930705920002</t>
  </si>
  <si>
    <t>1424021928776437768</t>
  </si>
  <si>
    <t>demokf</t>
  </si>
  <si>
    <t>212222274</t>
  </si>
  <si>
    <t>http://pbs.twimg.com/profile_images/1067196856877359105/iRx3kATU_normal.jpg</t>
  </si>
  <si>
    <t>http://twitter.com/demokf/statuses/1424021928776437768</t>
  </si>
  <si>
    <t>1424021846266089478</t>
  </si>
  <si>
    <t>GreekPatriot24</t>
  </si>
  <si>
    <t>Sat Aug 07 14:57:19 +0000 2021</t>
  </si>
  <si>
    <t>1128984849543507969</t>
  </si>
  <si>
    <t>http://pbs.twimg.com/profile_images/1392567121297747973/hpsj-mc5_normal.jpg</t>
  </si>
  <si>
    <t>Κουλικό Μπανανιστάν 🇪🇺🐑🍌</t>
  </si>
  <si>
    <t>http://twitter.com/GreekPatriot24/statuses/1424021846266089478</t>
  </si>
  <si>
    <t>1424021842520641536</t>
  </si>
  <si>
    <t>RT @pagingjapriI: really praying for the homeland greece my heart hurts so much. pls if you can share resources around and if you can donate. #PrayForGreece #greeceisburning 
 credit for sources to esngreece on insta https://t.co/zr6tqYmggv</t>
  </si>
  <si>
    <t>83%</t>
  </si>
  <si>
    <t>Sat Aug 07 14:57:18 +0000 2021</t>
  </si>
  <si>
    <t>4325865980</t>
  </si>
  <si>
    <t>DearKerim</t>
  </si>
  <si>
    <t>1424016922182619137</t>
  </si>
  <si>
    <t>http://twitter.com/NereaG11/statuses/1424021842520641536</t>
  </si>
  <si>
    <t>{"hashtags":[{"text":"NuestraBellezaTurca","indices":[547,567]},{"text":"EnginAkyürek","indices":[569,582]},{"text":"PrayForTurkey","indices":[584,598]},{"text":"SpainwithTurkey","indices":[600,616]},{"text":"PrayForGreece","indices":[618,632]}],"symbols":[],"user_mentions":[{"screen_name":"DearKerim","name":"Laura","id":4325865980,"id_str":"4325865980","indices":[0,10]},{"screen_name":"EnginSpain","name":"@Engin.spain.akyurek","id":999295169643122700,"id_str":"999295169643122689","indices":[11,22]},{"screen_name":"FatmagulEspana","name":"Fatmagul España","id":911703817741389800,"id_str":"911703817741389825","indices":[23,38]},{"screen_name":"juliana_cabo","name":"Juliana Cabo","id":906820826850369500,"id_str":"906820826850369537","indices":[39,52]},{"screen_name":"FansAkyrekMxic1","name":"❤Fans Engin Akyürek México","id":1036715862714183700,"id_str":"1036715862714183681","indices":[53,69]},{"screen_name":"AkyurekForEver","name":"Akyürek For Ever©️","id":1139902709459497000,"id_str":"1139902709459496961","indices":[70,85]},{"screen_name":"anamariaEARNKK","name":"🅰️nnie🇵🇪","id":2952091919,"id_str":"2952091919","indices":[86,101]},{"screen_name":"SoulNav1","name":"Quetzy Nava 🇲🇽","id":1582003142,"id_str":"1582003142","indices":[102,111]},{"screen_name":"marthar290766","name":"Martha/Akyürek🇲🇽🇹🇷🇰🇷","id":718975110737072100,"id_str":"718975110737072128","indices":[112,126]},{"screen_name":"MVictoriaFigue1","name":"M Victoria Figueroa Lozano","id":983373468279373800,"id_str":"983373468279373824","indices":[127,143]},{"screen_name":"zulemadifrances","name":"Zulema 🇦🇷 👑E.A👑","id":610264607,"id_str":"610264607","indices":[144,160]},{"screen_name":"PilyAkyurekOzci","name":"Pili Akyürek De Özçivit 🇲🇽 🇹🇷","id":910978155615105000,"id_str":"910978155615105024","indices":[161,177]},{"screen_name":"kubra00_07","name":"kübra","id":868624243,"id_str":"868624243","indices":[178,189]},{"screen_name":"PiniSylvia","name":"Sylvia Pini","id":1217654520001384400,"id_str":"1217654520001384450","indices":[190,201]},{"screen_name":"AnaPaul96065645","name":"Ana kookmin👧🐨🐰🐿️🐱🐹🐥🐻","id":4768881921,"id_str":"4768881921","indices":[202,218]},{"screen_name":"malucinefila","name":"Malu Arenas🇲🇽🇲🇽","id":56512458,"id_str":"56512458","indices":[219,232]},{"screen_name":"lidiasofia53","name":"Lidia Akyürek🇦🇷❤️🇹🇷","id":1286727054,"id_str":"1286727054","indices":[233,246]},{"screen_name":"Sory97240989","name":"Sory","id":877627950866329600,"id_str":"877627950866329600","indices":[247,260]},{"screen_name":"Terka_36","name":"JN","id":982728122012401700,"id_str":"982728122012401664","indices":[261,270]},{"screen_name":"TamaraPerezRos1","name":"Tamara Perez-Rosello","id":1215456378476691500,"id_str":"1215456378476691456","indices":[271,287]},{"screen_name":"EnginAkyurekRD","name":"EnginAkyurekRD🇩🇴","id":798929447743356900,"id_str":"798929447743356928","indices":[288,303]},{"screen_name":"80M2018","name":"❤🌸Màŕwà💙🌺🌹","id":2861954739,"id_str":"2861954739","indices":[304,312]},{"screen_name":"Patry1015","name":"Patry1015","id":1368740779020193800,"id_str":"1368740779020193796","indices":[313,323]},{"screen_name":"Maria90116652","name":"Maria","id":1259252520687452200,"id_str":"1259252520687452160","indices":[324,338]},{"screen_name":"bezsuzska","name":"bezsuzska🇭🇺","id":950490260202573800,"id_str":"950490260202573824","indices":[339,349]},{"screen_name":"akyurekmi","name":"AkyurekmiAngel","id":1188208972546871300,"id_str":"1188208972546871296","indices":[350,360]}],"urls":[],"media":[{"id":1424021832798281700,"id_str":"1424021832798281737","indices":[633,656],"media_url":"http://pbs.twimg.com/media/E8MkT-hXoAkGwWW.jpg","media_url_https":"https://pbs.twimg.com/media/E8MkT-hXoAkGwWW.jpg","url":"https://t.co/asb8n0BZUu","display_url":"pic.twitter.com/asb8n0BZUu","expanded_url":"https://twitter.com/NereaG11/status/1424021842520641536/photo/1","type":"photo","sizes":{"thumb":{"w":150,"h":150,"resize":"crop"},"small":{"w":354,"h":680,"resize":"fit"},"medium":{"w":625,"h":1200,"resize":"fit"},"large":{"w":779,"h":1496,"resize":"fit"}}}]}</t>
  </si>
  <si>
    <t>1424021816616554501</t>
  </si>
  <si>
    <t>asuu_u</t>
  </si>
  <si>
    <t>Sat Aug 07 14:57:12 +0000 2021</t>
  </si>
  <si>
    <t>919187765803315200</t>
  </si>
  <si>
    <t>http://pbs.twimg.com/profile_images/1414636656712372229/lIvsMzjO_normal.jpg</t>
  </si>
  <si>
    <t>Ich bin wie eine grüne Banane</t>
  </si>
  <si>
    <t>http://twitter.com/asuu_u/statuses/1424021816616554501</t>
  </si>
  <si>
    <t>{"hashtags":[{"text":"PrayForGreece","indices":[165,179]}],"symbols":[],"user_mentions":[],"urls":[]}</t>
  </si>
  <si>
    <t>1424021814670368770</t>
  </si>
  <si>
    <t>Ayyydra</t>
  </si>
  <si>
    <t>945460132065959936</t>
  </si>
  <si>
    <t>http://pbs.twimg.com/profile_images/1419209569457242113/-mHg-vYi_normal.jpg</t>
  </si>
  <si>
    <t>http://twitter.com/Ayyydra/statuses/1424021814670368770</t>
  </si>
  <si>
    <t>1424021804180545541</t>
  </si>
  <si>
    <t>giorgos977</t>
  </si>
  <si>
    <t>Sat Aug 07 14:57:09 +0000 2021</t>
  </si>
  <si>
    <t>45365151</t>
  </si>
  <si>
    <t>http://pbs.twimg.com/profile_images/666716554147569664/s6cuIaP1_normal.jpg</t>
  </si>
  <si>
    <t xml:space="preserve">Athens Hellas </t>
  </si>
  <si>
    <t>http://twitter.com/giorgos977/statuses/1424021804180545541</t>
  </si>
  <si>
    <t>1424021773276925954</t>
  </si>
  <si>
    <t>BerstenKnope</t>
  </si>
  <si>
    <t>Sat Aug 07 14:57:02 +0000 2021</t>
  </si>
  <si>
    <t>1493957756</t>
  </si>
  <si>
    <t>http://pbs.twimg.com/profile_images/1420566669559279618/BKaz8hkE_normal.jpg</t>
  </si>
  <si>
    <t>http://twitter.com/BerstenKnope/statuses/1424021773276925954</t>
  </si>
  <si>
    <t>1424021758315749378</t>
  </si>
  <si>
    <t>Sat Aug 07 14:56:58 +0000 2021</t>
  </si>
  <si>
    <t>http://twitter.com/uhgoodvnn/statuses/1424021758315749378</t>
  </si>
  <si>
    <t>{"hashtags":[{"text":"φωτιαθεσσ","indices":[40,50]},{"text":"φωτιες_αλληλεγγυη","indices":[51,69]},{"text":"PrayForGreece","indices":[70,84]}],"symbols":[],"user_mentions":[{"screen_name":"vickaki_mos","name":"Ms. Victorious ☕️👩🏻‍💻📖 *INTO THE FOLD *","id":597534135,"id_str":"597534135","indices":[3,15]}],"urls":[],"media":[{"id":1423967650246430700,"id_str":"1423967650246430721","indices":[85,108],"media_url":"http://pbs.twimg.com/media/E8LzCIyWEAE2b-K.jpg","media_url_https":"https://pbs.twimg.com/media/E8LzCIyWEAE2b-K.jpg","url":"https://t.co/dAA0telnil","display_url":"pic.twitter.com/dAA0telnil","expanded_url":"https://twitter.com/vickaki_mos/status/1423967664293167125/photo/1","type":"photo","sizes":{"thumb":{"w":150,"h":150,"resize":"crop"},"large":{"w":1152,"h":2048,"resize":"fit"},"small":{"w":383,"h":680,"resize":"fit"},"medium":{"w":675,"h":1200,"resize":"fit"}},"source_status_id":1423967664293167000,"source_status_id_str":"1423967664293167125","source_user_id":597534135,"source_user_id_str":"597534135"}]}</t>
  </si>
  <si>
    <t>1424021697531949063</t>
  </si>
  <si>
    <t>Sat Aug 07 14:56:44 +0000 2021</t>
  </si>
  <si>
    <t>http://twitter.com/GreekPatriot24/statuses/1424021697531949063</t>
  </si>
  <si>
    <t>{"hashtags":[{"text":"Respect","indices":[45,53]},{"text":"România","indices":[54,62]},{"text":"Greece","indices":[63,70]},{"text":"Athens","indices":[71,78]},{"text":"PrayForGreece","indices":[80,94]}],"symbols":[],"user_mentions":[{"screen_name":"7uXZUVP8jt59eOL","name":"Στάθης Ηλιόπουλος","id":1414835400468742100,"id_str":"1414835400468742144","indices":[3,19]}],"urls":[]}</t>
  </si>
  <si>
    <t>1424021677516677137</t>
  </si>
  <si>
    <t>1ven55</t>
  </si>
  <si>
    <t>Sat Aug 07 14:56:39 +0000 2021</t>
  </si>
  <si>
    <t>4505028461</t>
  </si>
  <si>
    <t>http://pbs.twimg.com/profile_images/817126480580923394/WvCy4AjC_normal.jpg</t>
  </si>
  <si>
    <t>http://twitter.com/1ven55/statuses/1424021677516677137</t>
  </si>
  <si>
    <t>1424021651084152833</t>
  </si>
  <si>
    <t>darkbluedelrey</t>
  </si>
  <si>
    <t>Sat Aug 07 14:56:33 +0000 2021</t>
  </si>
  <si>
    <t>1382284657031532553</t>
  </si>
  <si>
    <t>missinglorde</t>
  </si>
  <si>
    <t>1290058000351330311</t>
  </si>
  <si>
    <t>1424020522032115714</t>
  </si>
  <si>
    <t>http://pbs.twimg.com/profile_images/1416072294405976069/SbCtIyz5_normal.jpg</t>
  </si>
  <si>
    <t>he/him  ♐︎ • ♓︎ • ♍︎</t>
  </si>
  <si>
    <t>http://twitter.com/darkbluedelrey/statuses/1424021651084152833</t>
  </si>
  <si>
    <t>{"hashtags":[{"text":"PrayForGreece","indices":[49,63]},{"text":"Πυρκαγια","indices":[68,77]}],"symbols":[],"user_mentions":[{"screen_name":"missinglorde","name":"ebrar | stoned at the nail salon","id":1382284657031532500,"id_str":"1382284657031532553","indices":[0,13]}],"urls":[]}</t>
  </si>
  <si>
    <t>1424021642221559810</t>
  </si>
  <si>
    <t>mari2marie2</t>
  </si>
  <si>
    <t>Sat Aug 07 14:56:31 +0000 2021</t>
  </si>
  <si>
    <t>815953729799090176</t>
  </si>
  <si>
    <t>http://pbs.twimg.com/profile_images/1421053245913370631/fEf_LoPv_normal.jpg</t>
  </si>
  <si>
    <t>http://twitter.com/mari2marie2/statuses/1424021642221559810</t>
  </si>
  <si>
    <t>1424021611557048337</t>
  </si>
  <si>
    <t>Basia126</t>
  </si>
  <si>
    <t>Sat Aug 07 14:56:23 +0000 2021</t>
  </si>
  <si>
    <t>1369735187593125889</t>
  </si>
  <si>
    <t>http://pbs.twimg.com/profile_images/1403456453860642819/GKe1zE3c_normal.jpg</t>
  </si>
  <si>
    <t>http://twitter.com/Basia126/statuses/1424021611557048337</t>
  </si>
  <si>
    <t>1424021609606615046</t>
  </si>
  <si>
    <t>mesprib</t>
  </si>
  <si>
    <t>395369904</t>
  </si>
  <si>
    <t>http://pbs.twimg.com/profile_images/1402581391276081159/40oAKjQW_normal.jpg</t>
  </si>
  <si>
    <t>http://twitter.com/mesprib/statuses/1424021609606615046</t>
  </si>
  <si>
    <t>1424021579130839041</t>
  </si>
  <si>
    <t>Reall_Niram_Sin</t>
  </si>
  <si>
    <t>Sat Aug 07 14:56:16 +0000 2021</t>
  </si>
  <si>
    <t>1006005604404432897</t>
  </si>
  <si>
    <t>http://pbs.twimg.com/profile_images/1250705158213943297/p3kxwdhS_normal.jpg</t>
  </si>
  <si>
    <t>Victoria, Australia</t>
  </si>
  <si>
    <t>http://twitter.com/Reall_Niram_Sin/statuses/1424021579130839041</t>
  </si>
  <si>
    <t>{"hashtags":[{"text":"PrayForGreece","indices":[15,29]}],"symbols":[],"user_mentions":[{"screen_name":"Lill_o003","name":"Lil🐍","id":1286021917523103700,"id_str":"1286021917523103745","indices":[3,13]}],"urls":[],"media":[{"id":1423821823813161000,"id_str":"1423821823813160962","indices":[35,58],"media_url":"http://pbs.twimg.com/media/E8JuZ6_VEAIUDvh.jpg","media_url_https":"https://pbs.twimg.com/media/E8JuZ6_VEAIUDvh.jpg","url":"https://t.co/lUXLcRIKoO","display_url":"pic.twitter.com/lUXLcRIKoO","expanded_url":"https://twitter.com/Lill_o003/status/1423821920030519298/photo/1","type":"photo","sizes":{"thumb":{"w":150,"h":150,"resize":"crop"},"large":{"w":2048,"h":1365,"resize":"fit"},"medium":{"w":1200,"h":800,"resize":"fit"},"small":{"w":680,"h":453,"resize":"fit"}},"source_status_id":1423821920030519300,"source_status_id_str":"1423821920030519298","source_user_id":1286021917523103700,"source_user_id_str":"1286021917523103745"}]}</t>
  </si>
  <si>
    <t>1424021577000173575</t>
  </si>
  <si>
    <t>SeptemberJulie</t>
  </si>
  <si>
    <t>Sat Aug 07 14:56:15 +0000 2021</t>
  </si>
  <si>
    <t>621484346</t>
  </si>
  <si>
    <t>http://pbs.twimg.com/profile_images/1400944652526706688/PjV9g5Eg_normal.jpg</t>
  </si>
  <si>
    <t>The Mitten State</t>
  </si>
  <si>
    <t>http://twitter.com/SeptemberJulie/statuses/1424021577000173575</t>
  </si>
  <si>
    <t>1424021556985016322</t>
  </si>
  <si>
    <t>Sat Aug 07 14:56:10 +0000 2021</t>
  </si>
  <si>
    <t>http://twitter.com/bishopsapphic/statuses/1424021556985016322</t>
  </si>
  <si>
    <t>1424021556150243328</t>
  </si>
  <si>
    <t>yuzugfs</t>
  </si>
  <si>
    <t>1378564619745234944</t>
  </si>
  <si>
    <t>http://pbs.twimg.com/profile_images/1422886075773505537/5ruV3j4K_normal.jpg</t>
  </si>
  <si>
    <t>ae/she rcbyf</t>
  </si>
  <si>
    <t>http://twitter.com/yuzugfs/statuses/1424021556150243328</t>
  </si>
  <si>
    <t>1424021556028706820</t>
  </si>
  <si>
    <t>WhispLion</t>
  </si>
  <si>
    <t>1069750360313683968</t>
  </si>
  <si>
    <t>http://pbs.twimg.com/profile_images/1416617601359306755/fmviaVJi_normal.jpg</t>
  </si>
  <si>
    <t>Under your bed</t>
  </si>
  <si>
    <t>http://twitter.com/WhispLion/statuses/1424021556028706820</t>
  </si>
  <si>
    <t>1424021531210944513</t>
  </si>
  <si>
    <t>xbilli11</t>
  </si>
  <si>
    <t>Sat Aug 07 14:56:04 +0000 2021</t>
  </si>
  <si>
    <t>2349489651</t>
  </si>
  <si>
    <t>http://pbs.twimg.com/profile_images/476438026730864640/oITzceCS_normal.jpeg</t>
  </si>
  <si>
    <t>http://twitter.com/xbilli11/statuses/1424021531210944513</t>
  </si>
  <si>
    <t>1424021481604911104</t>
  </si>
  <si>
    <t>angelet14917187</t>
  </si>
  <si>
    <t>Sat Aug 07 14:55:52 +0000 2021</t>
  </si>
  <si>
    <t>1256623072796385280</t>
  </si>
  <si>
    <t>http://pbs.twimg.com/profile_images/1295725820296810497/PKn2DGqc_normal.jpg</t>
  </si>
  <si>
    <t>Altafulla, Catalunya</t>
  </si>
  <si>
    <t>http://twitter.com/angelet14917187/statuses/1424021481604911104</t>
  </si>
  <si>
    <t>1424021420594585600</t>
  </si>
  <si>
    <t>undoverse</t>
  </si>
  <si>
    <t>@dinosofos @CherieDamour_ Prayers for safety of flora and fauna of #Greece, its great people! Love and prayers from #India #PrayForGreece 🙏🙏</t>
  </si>
  <si>
    <t>84%</t>
  </si>
  <si>
    <t>Sat Aug 07 14:55:38 +0000 2021</t>
  </si>
  <si>
    <t>1208725290144477184</t>
  </si>
  <si>
    <t>http://pbs.twimg.com/profile_images/1395042613384863752/trYLN7ew_normal.jpg</t>
  </si>
  <si>
    <t>black lives always matter</t>
  </si>
  <si>
    <t>http://twitter.com/undoverse/statuses/1424021420594585600</t>
  </si>
  <si>
    <t>1424021408674287618</t>
  </si>
  <si>
    <t>starmetaphors</t>
  </si>
  <si>
    <t>RT @VanessaJenniina: Please ARMYS let's spread awareness!!!! 😥🔥💔🙏🏻 RT and share!!!! LET'S SHOW HOW STRONG ARMY IS😥💜💜
 #PrayForGreece #GreeceIsBurning #PrayForTurkey #PrayForBulgaria https://t.co/1c2kJSaJY5</t>
  </si>
  <si>
    <t>Sat Aug 07 14:55:35 +0000 2021</t>
  </si>
  <si>
    <t>952809339546304514</t>
  </si>
  <si>
    <t>http://pbs.twimg.com/profile_images/1419469371072598019/4OjjoYYC_normal.jpg</t>
  </si>
  <si>
    <t>cali/ 🇲🇽 / 22</t>
  </si>
  <si>
    <t>http://twitter.com/starmetaphors/statuses/1424021408674287618</t>
  </si>
  <si>
    <t>1424021405260296194</t>
  </si>
  <si>
    <t>MonicaEckmann</t>
  </si>
  <si>
    <t>RT @jom_ashish: If you can feel pain, you are alive. If you feel someone else's pain, you are human.
 Pray for 🇬🇷 🇹🇷 🇧🇬 🌎
 @yasindagdelenx 
 #φωτια_βαρυμπομπη 
 #PrayForGreece #φωτια
 #ClimateEmergency #Greece 🇬🇷
 #πυρκαγιά #Αθήνα #PrayOfTurkey https://t.co/RtgSeul3pw</t>
  </si>
  <si>
    <t>Sat Aug 07 14:55:34 +0000 2021</t>
  </si>
  <si>
    <t>2972076754</t>
  </si>
  <si>
    <t>http://pbs.twimg.com/profile_images/1333449925842137089/oXS8cQTx_normal.jpg</t>
  </si>
  <si>
    <t>http://twitter.com/MonicaEckmann/statuses/1424021405260296194</t>
  </si>
  <si>
    <t>1424021388856238089</t>
  </si>
  <si>
    <t>Hero_Dominus</t>
  </si>
  <si>
    <t>#PrayForGreece #πυρκαγιες #greeceisburning 
 Thanks all these countries that helped Greece in such a difficult time🙏🏻 everyone stay safe please, μακάρι όλα να πάνε καλά, είναι τόσο άσχημο και λυπηρό αυτο λου συμβαίνει😞 https://t.co/McU0tYuwsO</t>
  </si>
  <si>
    <t>Sat Aug 07 14:55:30 +0000 2021</t>
  </si>
  <si>
    <t>830372701864763393</t>
  </si>
  <si>
    <t>http://pbs.twimg.com/profile_images/1423999830309806082/oBXX7Kdh_normal.jpg</t>
  </si>
  <si>
    <t>Lukas // ENTx - A 💣 19 🧠💉</t>
  </si>
  <si>
    <t>http://twitter.com/Hero_Dominus/statuses/1424021388856238089</t>
  </si>
  <si>
    <t>1424021351048822800</t>
  </si>
  <si>
    <t>leviplswifeme</t>
  </si>
  <si>
    <t>Hello everyone 
 This man is a suspected arsonist and he calls for people to act against Greece. I would really appreciate if everyone would report his account 💕
 #PrayForGreece #Πυρκαγια #Arson https://t.co/NPzhphDdKd</t>
  </si>
  <si>
    <t>Sat Aug 07 14:55:21 +0000 2021</t>
  </si>
  <si>
    <t>1310640460294164480</t>
  </si>
  <si>
    <t>http://pbs.twimg.com/profile_images/1424017690956599300/9ckmxBgt_normal.jpg</t>
  </si>
  <si>
    <t>She/They | 15! | black</t>
  </si>
  <si>
    <t>http://twitter.com/leviplswifeme/statuses/1424021351048822800</t>
  </si>
  <si>
    <t>1424021320644300800</t>
  </si>
  <si>
    <t>RT @Greeksburg: 🇨🇾 = 40 👨‍🚒 2 🛩️
 🇨🇵 = 83 👨‍🚒 2 🛩️
 🇸🇪 = 2 🛩️
 🇹🇩 = 112 👨‍🚒 23 🚒 
 🇨🇭 = 3 🚁
 🇮🇱 = 15 👨‍🚒
 Thank you!
 #GreeceFires
 #PrayForGreece
 #GreeceUnderAttack</t>
  </si>
  <si>
    <t>85%</t>
  </si>
  <si>
    <t>Sat Aug 07 14:55:14 +0000 2021</t>
  </si>
  <si>
    <t>http://twitter.com/tatanarathecat/statuses/1424021320644300800</t>
  </si>
  <si>
    <t>1424021311408443393</t>
  </si>
  <si>
    <t>Sat Aug 07 14:55:12 +0000 2021</t>
  </si>
  <si>
    <t>http://twitter.com/mitsigun_13/statuses/1424021311408443393</t>
  </si>
  <si>
    <t>{"hashtags":[{"text":"PrayForGreece","indices":[16,30]},{"text":"Ιστιαια","indices":[31,39]},{"text":"εμπρησμος","indices":[40,50]},{"text":"Πυρκαγια","indices":[51,60]},{"text":"Αρκαδια","indices":[61,69]},{"text":"στρατος","indices":[70,78]},{"text":"φωτιες","indices":[79,86]}],"symbols":[],"user_mentions":[{"screen_name":"NemesisGRE","name":"NEMESIS HD","id":2320017831,"id_str":"2320017831","indices":[3,14]}],"urls":[]}</t>
  </si>
  <si>
    <t>1424021296355151874</t>
  </si>
  <si>
    <t>YermaLo_r_ca</t>
  </si>
  <si>
    <t>Sat Aug 07 14:55:08 +0000 2021</t>
  </si>
  <si>
    <t>1238183026091339783</t>
  </si>
  <si>
    <t>http://pbs.twimg.com/profile_images/1417172331034812431/lVqzq7Rd_normal.jpg</t>
  </si>
  <si>
    <t>http://twitter.com/YermaLo_r_ca/statuses/1424021296355151874</t>
  </si>
  <si>
    <t>1424021295570767879</t>
  </si>
  <si>
    <t>mallioufo</t>
  </si>
  <si>
    <t>1027504026064179202</t>
  </si>
  <si>
    <t>http://pbs.twimg.com/profile_images/1423185877656875009/Nj8aCNor_normal.jpg</t>
  </si>
  <si>
    <t>http://twitter.com/mallioufo/statuses/1424021295570767879</t>
  </si>
  <si>
    <t>1424021290944507906</t>
  </si>
  <si>
    <t>jm_guada</t>
  </si>
  <si>
    <t>Sat Aug 07 14:55:07 +0000 2021</t>
  </si>
  <si>
    <t>1123290254302162945</t>
  </si>
  <si>
    <t>http://pbs.twimg.com/profile_images/1405592407031390211/DpzNuVhm_normal.jpg</t>
  </si>
  <si>
    <t>Κεντρική Μακεδονία</t>
  </si>
  <si>
    <t>http://twitter.com/jm_guada/statuses/1424021290944507906</t>
  </si>
  <si>
    <t>{"hashtags":[{"text":"PrayforGreece","indices":[166,180]}],"symbols":[],"user_mentions":[],"urls":[]}</t>
  </si>
  <si>
    <t>1424021212666077190</t>
  </si>
  <si>
    <t>peeperkurt</t>
  </si>
  <si>
    <t>Sat Aug 07 14:54:48 +0000 2021</t>
  </si>
  <si>
    <t>1239351761686507520</t>
  </si>
  <si>
    <t>http://pbs.twimg.com/profile_images/1424040734877884418/aSHLGH4B_normal.jpg</t>
  </si>
  <si>
    <t xml:space="preserve">he/she/ace • minor </t>
  </si>
  <si>
    <t>http://twitter.com/peeperkurt/statuses/1424021212666077190</t>
  </si>
  <si>
    <t>1424021160946176003</t>
  </si>
  <si>
    <t>tayparfait_</t>
  </si>
  <si>
    <t>Sat Aug 07 14:54:36 +0000 2021</t>
  </si>
  <si>
    <t>1178436102039973889</t>
  </si>
  <si>
    <t>http://pbs.twimg.com/profile_images/1423451321257054212/-KRc3A12_normal.jpg</t>
  </si>
  <si>
    <t>http://twitter.com/tayparfait_/statuses/1424021160946176003</t>
  </si>
  <si>
    <t>1424021159566249984</t>
  </si>
  <si>
    <t>http://twitter.com/stationanatomy/statuses/1424021159566249984</t>
  </si>
  <si>
    <t>1424021126431318028</t>
  </si>
  <si>
    <t>LASKARINA111</t>
  </si>
  <si>
    <t>Sat Aug 07 14:54:28 +0000 2021</t>
  </si>
  <si>
    <t>728311285612478464</t>
  </si>
  <si>
    <t>http://pbs.twimg.com/profile_images/728312826310201345/JvvwjMpR_normal.jpg</t>
  </si>
  <si>
    <t>http://twitter.com/LASKARINA111/statuses/1424021126431318028</t>
  </si>
  <si>
    <t>{"hashtags":[{"text":"opentv","indices":[92,99]},{"text":"φωτιες","indices":[100,107]},{"text":"Πυρκαγια","indices":[108,117]},{"text":"PrayForGreece","indices":[118,132]}],"symbols":[],"user_mentions":[],"urls":[{"url":"https://t.co/mpSvXE3DaG","expanded_url":"http://NewsAuto.gr","display_url":"NewsAuto.gr","indices":[135,158]},{"url":"https://t.co/Y09rlO9k2J","expanded_url":"https://www.newsauto.gr/specials/people/tis-foties-tis-svinoun-i-pirosvestes-sto-edafos/#.YQ6eczIwkZk.twitter","display_url":"newsauto.gr/specials/peopl…","indices":[159,182]}]}</t>
  </si>
  <si>
    <t>1424021118348836871</t>
  </si>
  <si>
    <t>aIiascandy</t>
  </si>
  <si>
    <t>RT @LompartA: Following the phone call with @kmitsotakis the 🇵🇱 PM @MorawieckiM decided to send a group of 🇵🇱 firefighters with 50 vehicles to support Greece, our friend and ally. #solidarity #PrayForGreece https://t.co/OKvVoov7a6</t>
  </si>
  <si>
    <t>86%</t>
  </si>
  <si>
    <t>Sat Aug 07 14:54:26 +0000 2021</t>
  </si>
  <si>
    <t>880148293979971584</t>
  </si>
  <si>
    <t>http://pbs.twimg.com/profile_images/1385021331893374988/F1GY018j_normal.jpg</t>
  </si>
  <si>
    <t>18 // 🇨🇺🇮🇹 // woc</t>
  </si>
  <si>
    <t>http://twitter.com/aIiascandy/statuses/1424021118348836871</t>
  </si>
  <si>
    <t>1424021101710032900</t>
  </si>
  <si>
    <t>kyssmori</t>
  </si>
  <si>
    <t>As an Irish person, who has been living in Greece for 14 years, I think it would be nice if the Irish Government sent us some assistance with the wildfires. Very poor EU countries have. @MichealMartinTD @simoncoveney @LeoVaradkar @EamonRyan #PrayForGreece #greeceisburning</t>
  </si>
  <si>
    <t>Sat Aug 07 14:54:22 +0000 2021</t>
  </si>
  <si>
    <t>1376107024488964100</t>
  </si>
  <si>
    <t>http://pbs.twimg.com/profile_images/1423008119576219650/9UOv9fnX_normal.jpg</t>
  </si>
  <si>
    <t>they/them • minor • lesbian</t>
  </si>
  <si>
    <t>http://twitter.com/kyssmori/statuses/1424021101710032900</t>
  </si>
  <si>
    <t>1424021095850647552</t>
  </si>
  <si>
    <t>#PrayForGreece #PrayForTurkey 
 Make UR Almighty presence known Lord. Show the world U can extinguish these fires &amp;amp; save these people. Send any needed supplies. 🤗💖</t>
  </si>
  <si>
    <t>Sat Aug 07 14:54:20 +0000 2021</t>
  </si>
  <si>
    <t>http://twitter.com/Mandy_Buc/statuses/1424021095850647552</t>
  </si>
  <si>
    <t>1424021079895404549</t>
  </si>
  <si>
    <t>mariemarie2222</t>
  </si>
  <si>
    <t>RT @abeewithbooks: so hey guys, id appreciate it if you'd share this one! we're devastated, everything is on fire and we can't control it. please don't ignore us.
 #PrayForGreece #πυρκαγια #Ευβοια #βαρυμπομπη #Μανη https://t.co/1sKZ22a9UL</t>
  </si>
  <si>
    <t>Sat Aug 07 14:54:17 +0000 2021</t>
  </si>
  <si>
    <t>1373451372037693440</t>
  </si>
  <si>
    <t>http://pbs.twimg.com/profile_images/1377312533883711490/mwVpq2Gb_normal.jpg</t>
  </si>
  <si>
    <t>http://twitter.com/mariemarie2222/statuses/1424021079895404549</t>
  </si>
  <si>
    <t>1424021038367711233</t>
  </si>
  <si>
    <t>jamaissvvu</t>
  </si>
  <si>
    <t>Sat Aug 07 14:54:07 +0000 2021</t>
  </si>
  <si>
    <t>1059537745746501635</t>
  </si>
  <si>
    <t>http://pbs.twimg.com/profile_images/1422147771856039938/m5naLhOk_normal.jpg</t>
  </si>
  <si>
    <t>she / they ♥︎ INFP ♥︎ 21</t>
  </si>
  <si>
    <t>http://twitter.com/jamaissvvu/statuses/1424021038367711233</t>
  </si>
  <si>
    <t>1424021037746999301</t>
  </si>
  <si>
    <t>paintingcolours</t>
  </si>
  <si>
    <t>2249654805</t>
  </si>
  <si>
    <t>http://pbs.twimg.com/profile_images/1415602941776515073/IbkbDjsy_normal.jpg</t>
  </si>
  <si>
    <t xml:space="preserve">she/her </t>
  </si>
  <si>
    <t>http://twitter.com/paintingcolours/statuses/1424021037746999301</t>
  </si>
  <si>
    <t>1424021033980473345</t>
  </si>
  <si>
    <t>eirbaa</t>
  </si>
  <si>
    <t>Sat Aug 07 14:54:06 +0000 2021</t>
  </si>
  <si>
    <t>1281366144180531202</t>
  </si>
  <si>
    <t>http://pbs.twimg.com/profile_images/1417822573593759746/lseC8JVc_normal.jpg</t>
  </si>
  <si>
    <t>http://twitter.com/eirbaa/statuses/1424021033980473345</t>
  </si>
  <si>
    <t>1424021023435804677</t>
  </si>
  <si>
    <t>Sat Aug 07 14:54:03 +0000 2021</t>
  </si>
  <si>
    <t>http://twitter.com/Reall_Niram_Sin/statuses/1424021023435804677</t>
  </si>
  <si>
    <t>1424021015747760130</t>
  </si>
  <si>
    <t>Sat Aug 07 14:54:01 +0000 2021</t>
  </si>
  <si>
    <t>http://twitter.com/stationanatomy/statuses/1424021015747760130</t>
  </si>
  <si>
    <t>1424020993610338321</t>
  </si>
  <si>
    <t>Kurumi25012004</t>
  </si>
  <si>
    <t>Sat Aug 07 14:53:56 +0000 2021</t>
  </si>
  <si>
    <t>2340074688</t>
  </si>
  <si>
    <t>http://pbs.twimg.com/profile_images/1353545260585148419/r50qS_A7_normal.jpg</t>
  </si>
  <si>
    <t>http://twitter.com/Kurumi25012004/statuses/1424020993610338321</t>
  </si>
  <si>
    <t>1424020982591803395</t>
  </si>
  <si>
    <t>Sat Aug 07 14:53:53 +0000 2021</t>
  </si>
  <si>
    <t>http://twitter.com/Kurumi25012004/statuses/1424020982591803395</t>
  </si>
  <si>
    <t>1424020971325886469</t>
  </si>
  <si>
    <t>Sat Aug 07 14:53:51 +0000 2021</t>
  </si>
  <si>
    <t>http://twitter.com/Kurumi25012004/statuses/1424020971325886469</t>
  </si>
  <si>
    <t>1424020963830550531</t>
  </si>
  <si>
    <t>REKI4EVA</t>
  </si>
  <si>
    <t>Sat Aug 07 14:53:49 +0000 2021</t>
  </si>
  <si>
    <t>1414081403055083562</t>
  </si>
  <si>
    <t>http://pbs.twimg.com/profile_images/1415610328671416322/nCe_Kor2_normal.jpg</t>
  </si>
  <si>
    <t>http://twitter.com/REKI4EVA/statuses/1424020963830550531</t>
  </si>
  <si>
    <t>1424020960672370693</t>
  </si>
  <si>
    <t>0.864431202</t>
  </si>
  <si>
    <t>Sat Aug 07 14:53:48 +0000 2021</t>
  </si>
  <si>
    <t>2613511795</t>
  </si>
  <si>
    <t>BLACKPINKGLOBAL</t>
  </si>
  <si>
    <t>1424019650153574400</t>
  </si>
  <si>
    <t>http://twitter.com/VerakiCrazy/statuses/1424020960672370693</t>
  </si>
  <si>
    <t>{"hashtags":[{"text":"PrayForGreece","indices":[90,104]}],"symbols":[],"user_mentions":[{"screen_name":"BLACKPINKGLOBAL","name":"BLΛCKPIИK GLOBAL","id":2613511795,"id_str":"2613511795","indices":[0,16]},{"screen_name":"BLACKPINK","name":"BLACKPINKOFFICIAL","id":1273850774380884000,"id_str":"1273850774380883975","indices":[17,27]}],"urls":[]}</t>
  </si>
  <si>
    <t>1424020960408219652</t>
  </si>
  <si>
    <t>grandesparta</t>
  </si>
  <si>
    <t>RT @aurorajeons: THERE IS A STREAM GOING ON RIGHT NOW BY GREEK STREAMERS #UNBOXHOLICS, EVERY DONATION WILL BE GIVEN TO HELP PEOPLE AFFECTED BY THE #WILDFIRES. 
 PLEASE WATCH IT AND DONATE ANY AMOUNT YOU CAN, THANK YOU 💜 #GreeceIsBurning #PrayForGreece https://t.co/utsyiX18um</t>
  </si>
  <si>
    <t>1311668724491931650</t>
  </si>
  <si>
    <t>http://pbs.twimg.com/profile_images/1423929564321959937/0oNJou4-_normal.jpg</t>
  </si>
  <si>
    <t xml:space="preserve">forever boy </t>
  </si>
  <si>
    <t>http://twitter.com/grandesparta/statuses/1424020960408219652</t>
  </si>
  <si>
    <t>{"hashtags":[{"text":"PrayForGreece","indices":[0,14]},{"text":"PrayForTurkey","indices":[15,29]},{"text":"PrayForTheWorld","indices":[30,46]}],"symbols":[],"user_mentions":[],"urls":[]}</t>
  </si>
  <si>
    <t>1424020947636477956</t>
  </si>
  <si>
    <t>goldenfluffs</t>
  </si>
  <si>
    <t>Sat Aug 07 14:53:45 +0000 2021</t>
  </si>
  <si>
    <t>1322276060617154566</t>
  </si>
  <si>
    <t>http://pbs.twimg.com/profile_images/1423679020277899265/nrCPD7Ud_normal.jpg</t>
  </si>
  <si>
    <t>http://twitter.com/goldenfluffs/statuses/1424020947636477956</t>
  </si>
  <si>
    <t>1424020943404367872</t>
  </si>
  <si>
    <t>PicaqPincle</t>
  </si>
  <si>
    <t>RT @obrienlovebot: please spread this and add more information if you know more !!
 #Πυρκαγια #ΛιμνηΕυβοιας #φωτιες #Greece #PrayForGreece #βαρυμπομπη</t>
  </si>
  <si>
    <t>88%</t>
  </si>
  <si>
    <t>Sat Aug 07 14:53:44 +0000 2021</t>
  </si>
  <si>
    <t>342881129</t>
  </si>
  <si>
    <t>http://pbs.twimg.com/profile_images/1377426681745473536/nPaavy4L_normal.png</t>
  </si>
  <si>
    <t>ジャンエレの1Rアパートの壁内部</t>
  </si>
  <si>
    <t>http://twitter.com/PicaqPincle/statuses/1424020943404367872</t>
  </si>
  <si>
    <t>1424020937175814149</t>
  </si>
  <si>
    <t>Misubellycat</t>
  </si>
  <si>
    <t>Sat Aug 07 14:53:43 +0000 2021</t>
  </si>
  <si>
    <t>2185382126</t>
  </si>
  <si>
    <t>http://pbs.twimg.com/profile_images/1401922061367316480/8EyYa_ps_normal.jpg</t>
  </si>
  <si>
    <t>💜🧡</t>
  </si>
  <si>
    <t>http://twitter.com/Misubellycat/statuses/1424020937175814149</t>
  </si>
  <si>
    <t>1424020903625646093</t>
  </si>
  <si>
    <t>daisylou_71</t>
  </si>
  <si>
    <t>Sat Aug 07 14:53:35 +0000 2021</t>
  </si>
  <si>
    <t>191318294</t>
  </si>
  <si>
    <t>http://pbs.twimg.com/profile_images/1317419240438308864/RTuWZgCR_normal.jpg</t>
  </si>
  <si>
    <t>Σιθωνία, Ελλάς</t>
  </si>
  <si>
    <t>http://twitter.com/daisylou_71/statuses/1424020903625646093</t>
  </si>
  <si>
    <t>{"hashtags":[{"text":"PrayForGreece","indices":[73,87]},{"text":"πυρκαγιές","indices":[88,98]},{"text":"φωτια","indices":[99,105]},{"text":"φωτιες","indices":[106,113]}],"symbols":[],"user_mentions":[],"urls":[]}</t>
  </si>
  <si>
    <t>1424020895119536128</t>
  </si>
  <si>
    <t>oIdguard</t>
  </si>
  <si>
    <t>RT @yasindagdelenx: "If you can feel pain, you are alive. If you feel someone else's pain, you are human." 
 Pray for 🇬🇷🙏🏻🇹🇷
 #πυρκαγιά
 #Αθήνα
 #Greece
 #PrayForGreece
 #PrayOfTurkey https://t.co/AjZ4D3KMyF</t>
  </si>
  <si>
    <t>89%</t>
  </si>
  <si>
    <t>Sat Aug 07 14:53:33 +0000 2021</t>
  </si>
  <si>
    <t>168414146</t>
  </si>
  <si>
    <t>http://pbs.twimg.com/profile_images/1418960683396390931/BrlaKr31_normal.jpg</t>
  </si>
  <si>
    <t>amt</t>
  </si>
  <si>
    <t>http://twitter.com/oIdguard/statuses/1424020895119536128</t>
  </si>
  <si>
    <t>1424020891906814089</t>
  </si>
  <si>
    <t>SonaudioRecords</t>
  </si>
  <si>
    <t>Sat Aug 07 14:53:32 +0000 2021</t>
  </si>
  <si>
    <t>964675773381709826</t>
  </si>
  <si>
    <t>http://pbs.twimg.com/profile_images/1072973025878966273/dLyuKo5f_normal.jpg</t>
  </si>
  <si>
    <t>http://twitter.com/SonaudioRecords/statuses/1424020891906814089</t>
  </si>
  <si>
    <t>{"hashtags":[{"text":"Athen","indices":[88,94]},{"text":"fire","indices":[95,100]},{"text":"feuer","indices":[101,107]},{"text":"inferno","indices":[108,116]},{"text":"GreeceFires","indices":[117,129]}],"symbols":[],"user_mentions":[{"screen_name":"1807Doris","name":"doris_myartvideo","id":747111881907789800,"id_str":"747111881907789824","indices":[3,13]}],"urls":[]}</t>
  </si>
  <si>
    <t>1424020862643150850</t>
  </si>
  <si>
    <t>stefanostsitsi</t>
  </si>
  <si>
    <t>Sat Aug 07 14:53:25 +0000 2021</t>
  </si>
  <si>
    <t>843936484189241346</t>
  </si>
  <si>
    <t>http://pbs.twimg.com/profile_images/1423000916081397762/_8pDl4qY_normal.jpg</t>
  </si>
  <si>
    <t>she/her — fan account</t>
  </si>
  <si>
    <t>http://twitter.com/stefanostsitsi/statuses/1424020862643150850</t>
  </si>
  <si>
    <t>1424020853566709766</t>
  </si>
  <si>
    <t>hkoutso</t>
  </si>
  <si>
    <t>That's the problem with social media. Some things are nothing more than distractions, covering up what's actually going on around the world that should have more attention. Global Warming is out of control at this point. 😞
 #PrayforGreece https://t.co/2ECUXknS2o</t>
  </si>
  <si>
    <t>Sat Aug 07 14:53:23 +0000 2021</t>
  </si>
  <si>
    <t>41572825</t>
  </si>
  <si>
    <t>http://pbs.twimg.com/profile_images/1817793724/twitter_pic_normal.jpg</t>
  </si>
  <si>
    <t>http://twitter.com/hkoutso/statuses/1424020853566709766</t>
  </si>
  <si>
    <t>1424020848139284481</t>
  </si>
  <si>
    <t>XeniaBusse</t>
  </si>
  <si>
    <t>RT @weirdaalex: please check this out, things are getting worse day by day in Greece. There are 118 wildfires rn. The entire country in on fire. If you can help in any way please do it. Spreading awareness is the most important part!
 #πυρκαγιας #greeceisburning #PrayForGreece #Greecewildfires https://t.co/VpORF639lW</t>
  </si>
  <si>
    <t>Sat Aug 07 14:53:21 +0000 2021</t>
  </si>
  <si>
    <t>4832314828</t>
  </si>
  <si>
    <t>http://pbs.twimg.com/profile_images/1327174697314824192/4lmiwdQT_normal.jpg</t>
  </si>
  <si>
    <t>http://twitter.com/XeniaBusse/statuses/1424020848139284481</t>
  </si>
  <si>
    <t>1424020774189510658</t>
  </si>
  <si>
    <t>S4KAGUCHI</t>
  </si>
  <si>
    <t>Sat Aug 07 14:53:04 +0000 2021</t>
  </si>
  <si>
    <t>1227325290235486208</t>
  </si>
  <si>
    <t>http://pbs.twimg.com/profile_images/1422612795275849729/qhADR69H_normal.jpg</t>
  </si>
  <si>
    <t xml:space="preserve">they/them 17 </t>
  </si>
  <si>
    <t>http://twitter.com/S4KAGUCHI/statuses/1424020774189510658</t>
  </si>
  <si>
    <t>1424020743789203456</t>
  </si>
  <si>
    <t>RT @Vasilje_gr: For foreigners:
 Our Erasmus Student Network🇬🇷 explains how you can donate to the @greekredcross⬇️
 Several volunteer organisations are gathering supplies, example: •act4Evoia 
 •act4Peloponnese
 (Next tweet in Greek)
 #Πυρκαγια #PrayForGreece #opentv https://t.co/aSuXqomyiV</t>
  </si>
  <si>
    <t>91%</t>
  </si>
  <si>
    <t>Sat Aug 07 14:52:57 +0000 2021</t>
  </si>
  <si>
    <t>http://twitter.com/leviplswifeme/statuses/1424020743789203456</t>
  </si>
  <si>
    <t>1424020700042612748</t>
  </si>
  <si>
    <t>Sat Aug 07 14:52:46 +0000 2021</t>
  </si>
  <si>
    <t>http://twitter.com/bishopsapphic/statuses/1424020700042612748</t>
  </si>
  <si>
    <t>1424020691242917888</t>
  </si>
  <si>
    <t>Sunako1582</t>
  </si>
  <si>
    <t>Thank for the help you’re so amazing #PrayForGreece #Πυρκαγια #φωτιες 🙏🏻💙🇬🇷 https://t.co/1ZVBNy26sT</t>
  </si>
  <si>
    <t>92%</t>
  </si>
  <si>
    <t>Sat Aug 07 14:52:44 +0000 2021</t>
  </si>
  <si>
    <t>151027230</t>
  </si>
  <si>
    <t>http://pbs.twimg.com/profile_images/1416568107007623175/2CAGBoRj_normal.jpg</t>
  </si>
  <si>
    <t>France...no...SHINee World XD</t>
  </si>
  <si>
    <t>http://twitter.com/Sunako1582/statuses/1424020691242917888</t>
  </si>
  <si>
    <t>1424020652571381762</t>
  </si>
  <si>
    <t>stasbewonah</t>
  </si>
  <si>
    <t>RT @jmliqu: while everyone cheers on for the Tokyo Olympics, the ancient home of the games is on fire, please keep the Greek citizens in your prayers and donate wherever you can #PrayForGreece #greeceisburning 🇬🇷🇦🇲 https://t.co/Vy3TGSI2fK</t>
  </si>
  <si>
    <t>Sat Aug 07 14:52:35 +0000 2021</t>
  </si>
  <si>
    <t>887392557659021312</t>
  </si>
  <si>
    <t>http://pbs.twimg.com/profile_images/1421859129426124805/93awR232_normal.jpg</t>
  </si>
  <si>
    <t>Den Haag, Nederland</t>
  </si>
  <si>
    <t>http://twitter.com/stasbewonah/statuses/1424020652571381762</t>
  </si>
  <si>
    <t>1424020648331030537</t>
  </si>
  <si>
    <t>emogothjjk</t>
  </si>
  <si>
    <t>Sat Aug 07 14:52:34 +0000 2021</t>
  </si>
  <si>
    <t>2451896120</t>
  </si>
  <si>
    <t>http://pbs.twimg.com/profile_images/1370917487915728896/xQ3E0OaE_normal.jpg</t>
  </si>
  <si>
    <t>http://twitter.com/emogothjjk/statuses/1424020648331030537</t>
  </si>
  <si>
    <t>1424020647307526145</t>
  </si>
  <si>
    <t>MitondoTime</t>
  </si>
  <si>
    <t>Sat Aug 07 14:52:33 +0000 2021</t>
  </si>
  <si>
    <t>1396086639940837379</t>
  </si>
  <si>
    <t>http://pbs.twimg.com/profile_images/1421817593976037381/MV6CeATt_normal.jpg</t>
  </si>
  <si>
    <t>South Africa</t>
  </si>
  <si>
    <t>http://twitter.com/MitondoTime/statuses/1424020647307526145</t>
  </si>
  <si>
    <t>1424020645705355269</t>
  </si>
  <si>
    <t>justmetemir</t>
  </si>
  <si>
    <t>916745708</t>
  </si>
  <si>
    <t>http://pbs.twimg.com/profile_images/1257655620402102274/PQhkVcDb_normal.jpg</t>
  </si>
  <si>
    <t>http://twitter.com/justmetemir/statuses/1424020645705355269</t>
  </si>
  <si>
    <t>{"hashtags":[{"text":"PrayForGreece","indices":[67,81]}],"symbols":[],"user_mentions":[],"urls":[],"media":[{"id":1423778342340280300,"id_str":"1423778342340280326","indices":[83,106],"media_url":"http://pbs.twimg.com/ext_tw_video_thumb/1423778342340280326/pu/img/xwLEtgi4-sUEaTDA.jpg","media_url_https":"https://pbs.twimg.com/ext_tw_video_thumb/1423778342340280326/pu/img/xwLEtgi4-sUEaTDA.jpg","url":"https://t.co/qHhbFdgcDa","display_url":"pic.twitter.com/qHhbFdgcDa","expanded_url":"https://twitter.com/Sotiridi1/status/1423778633982914564/video/1","type":"photo","sizes":{"thumb":{"w":150,"h":150,"resize":"crop"},"small":{"w":383,"h":680,"resize":"fit"},"large":{"w":720,"h":1280,"resize":"fit"},"medium":{"w":675,"h":1200,"resize":"fit"}},"source_status_id":1423778633982914600,"source_status_id_str":"1423778633982914564","source_user_id":1233052695637975000,"source_user_id_str":"1233052695637975040"}]}</t>
  </si>
  <si>
    <t>1424020608795385860</t>
  </si>
  <si>
    <t>likeineedyou_</t>
  </si>
  <si>
    <t>Sat Aug 07 14:52:24 +0000 2021</t>
  </si>
  <si>
    <t>936961827442798592</t>
  </si>
  <si>
    <t>http://pbs.twimg.com/profile_images/1420095810042167298/oesyfzKu_normal.jpg</t>
  </si>
  <si>
    <t>http://twitter.com/likeineedyou_/statuses/1424020608795385860</t>
  </si>
  <si>
    <t>1424020602843762691</t>
  </si>
  <si>
    <t>Sat Aug 07 14:52:23 +0000 2021</t>
  </si>
  <si>
    <t>http://twitter.com/asuu_u/statuses/1424020602843762691</t>
  </si>
  <si>
    <t>1424020586590842880</t>
  </si>
  <si>
    <t>RT @EmmaK00kie95: There's a live charity for the wild fires in Greece. If anyone would like to help, please donate whatever you can on the Unboxholics Twitch channel, or if you can't help just pray for our people and our land. 
 #Πυρκαγια #PrayForGreece #Greecewildfires 
 https://t.co/emE2rHLEwW</t>
  </si>
  <si>
    <t>93%</t>
  </si>
  <si>
    <t>Sat Aug 07 14:52:19 +0000 2021</t>
  </si>
  <si>
    <t>904338986943995906</t>
  </si>
  <si>
    <t>rosecharts</t>
  </si>
  <si>
    <t>1424018766501797888</t>
  </si>
  <si>
    <t>http://twitter.com/VerakiCrazy/statuses/1424020586590842880</t>
  </si>
  <si>
    <t>{"hashtags":[{"text":"PrayForGreece","indices":[85,99]}],"symbols":[],"user_mentions":[{"screen_name":"rosecharts","name":"ROSÉ CHARTS","id":904338986943995900,"id_str":"904338986943995906","indices":[0,11]},{"screen_name":"BLACKPINK","name":"BLACKPINKOFFICIAL","id":1273850774380884000,"id_str":"1273850774380883975","indices":[12,22]}],"urls":[]}</t>
  </si>
  <si>
    <t>1424020585970126856</t>
  </si>
  <si>
    <t>melinas1998</t>
  </si>
  <si>
    <t>A country can tell which countries do care. A big thank you to the ones that sent help. #prayforGreece #helpGreece https://t.co/iv2xH8pAYg</t>
  </si>
  <si>
    <t>302542046</t>
  </si>
  <si>
    <t>http://pbs.twimg.com/profile_images/1422531916281139205/B8sW2ZrO_normal.jpg</t>
  </si>
  <si>
    <t xml:space="preserve">BTS World </t>
  </si>
  <si>
    <t>http://twitter.com/melinas1998/statuses/1424020585970126856</t>
  </si>
  <si>
    <t>1424020547382489089</t>
  </si>
  <si>
    <t>RT @NektariaLp: Thank for the help you’re so amazing #PrayForGreece #Πυρκαγια #φωτιες 🙏🏻💙🇬🇷 https://t.co/1ZVBNy26sT</t>
  </si>
  <si>
    <t>94%</t>
  </si>
  <si>
    <t>Sat Aug 07 14:52:10 +0000 2021</t>
  </si>
  <si>
    <t>http://twitter.com/blondiesa/statuses/1424020547382489089</t>
  </si>
  <si>
    <t>1424020519867793408</t>
  </si>
  <si>
    <t>DimAsvestas</t>
  </si>
  <si>
    <t>Sat Aug 07 14:52:03 +0000 2021</t>
  </si>
  <si>
    <t>545315747</t>
  </si>
  <si>
    <t>http://pbs.twimg.com/profile_images/1203787689276952582/IIaI1zuO_normal.jpg</t>
  </si>
  <si>
    <t>http://twitter.com/DimAsvestas/statuses/1424020519867793408</t>
  </si>
  <si>
    <t>1424020518525538310</t>
  </si>
  <si>
    <t>dtkqgang</t>
  </si>
  <si>
    <t>905597453772005376</t>
  </si>
  <si>
    <t>http://pbs.twimg.com/profile_images/1419221744586428421/MlKxJMK6_normal.jpg</t>
  </si>
  <si>
    <t>she/her | 17 | bi | nd</t>
  </si>
  <si>
    <t>http://twitter.com/dtkqgang/statuses/1424020518525538310</t>
  </si>
  <si>
    <t>1424020482005766147</t>
  </si>
  <si>
    <t>RT @piranbarzani: My heartfelt solidarity with Greece. May god protect your beautiful lands, and amazing people. May the brave Greeks bring an end to this inferno, I have always been in love with Greece, its history and people. 
 Kurdistan stands with you. 🇬🇷 #PrayForGreece https://t.co/ZWADBoPjCN</t>
  </si>
  <si>
    <t>95%</t>
  </si>
  <si>
    <t>Sat Aug 07 14:51:54 +0000 2021</t>
  </si>
  <si>
    <t>http://twitter.com/Sunako1582/statuses/1424020482005766147</t>
  </si>
  <si>
    <t>1424020475102076933</t>
  </si>
  <si>
    <t>highonbree</t>
  </si>
  <si>
    <t>@kwpspwroc @elenasagiadinou Thank you for your support!🙏 #PrayforGreece</t>
  </si>
  <si>
    <t>Sat Aug 07 14:51:52 +0000 2021</t>
  </si>
  <si>
    <t>248994462</t>
  </si>
  <si>
    <t>http://pbs.twimg.com/profile_images/1346146534711287808/tyLfeQ5m_normal.jpg</t>
  </si>
  <si>
    <t>California 🌎✈️ D.C. 💰</t>
  </si>
  <si>
    <t>http://twitter.com/highonbree/statuses/1424020475102076933</t>
  </si>
  <si>
    <t>Total no of Sentiments</t>
  </si>
  <si>
    <t>% of Sentiments</t>
  </si>
  <si>
    <t>Twitters Count</t>
  </si>
  <si>
    <t>Original</t>
  </si>
  <si>
    <t>Retweet</t>
  </si>
  <si>
    <t>Grand Total</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</si>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</sst>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0">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sz val="8.0"/>
      <name val="Arial"/>
    </font>
    <font>
      <sz val="11.0"/>
      <color rgb="FF000000"/>
      <name val="Calibri"/>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shrinkToFit="0" vertical="center" wrapText="1"/>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1" numFmtId="49" xfId="0" applyAlignment="1" applyFont="1" applyNumberFormat="1">
      <alignment vertical="bottom"/>
    </xf>
    <xf borderId="0" fillId="0" fontId="12" numFmtId="49" xfId="0" applyAlignment="1" applyFont="1" applyNumberFormat="1">
      <alignment horizontal="center" readingOrder="0" shrinkToFit="0" wrapText="0"/>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center" vertical="bottom"/>
    </xf>
    <xf borderId="0" fillId="0" fontId="13" numFmtId="49" xfId="0" applyAlignment="1" applyFont="1" applyNumberFormat="1">
      <alignment horizontal="left" readingOrder="0" shrinkToFit="0" vertical="bottom" wrapText="0"/>
    </xf>
    <xf borderId="0" fillId="0" fontId="14"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horizontal="left" readingOrder="0" vertical="bottom"/>
    </xf>
    <xf borderId="0" fillId="6" fontId="10" numFmtId="49" xfId="0" applyAlignment="1" applyFont="1" applyNumberFormat="1">
      <alignment vertical="bottom"/>
    </xf>
    <xf borderId="0" fillId="0" fontId="2" numFmtId="49" xfId="0" applyFont="1" applyNumberFormat="1"/>
    <xf borderId="0" fillId="0" fontId="2" numFmtId="49" xfId="0" applyAlignment="1" applyFont="1" applyNumberFormat="1">
      <alignment shrinkToFit="0" wrapText="1"/>
    </xf>
    <xf borderId="0" fillId="0" fontId="2" numFmtId="164" xfId="0" applyFont="1" applyNumberFormat="1"/>
    <xf borderId="0" fillId="0" fontId="10" numFmtId="49" xfId="0" applyAlignment="1" applyFont="1" applyNumberFormat="1">
      <alignment shrinkToFit="0" vertical="bottom" wrapText="0"/>
    </xf>
    <xf borderId="0" fillId="0" fontId="2" numFmtId="10" xfId="0" applyFont="1" applyNumberFormat="1"/>
    <xf borderId="0" fillId="0" fontId="15" numFmtId="0" xfId="0" applyFont="1"/>
    <xf borderId="0" fillId="2" fontId="5" numFmtId="0" xfId="0" applyAlignment="1" applyFont="1">
      <alignment horizontal="center" readingOrder="0"/>
    </xf>
    <xf borderId="0" fillId="3" fontId="16" numFmtId="0" xfId="0" applyAlignment="1" applyFont="1">
      <alignment horizontal="left" vertical="center"/>
    </xf>
    <xf borderId="0" fillId="3" fontId="16" numFmtId="0" xfId="0" applyAlignment="1" applyFont="1">
      <alignment horizontal="center" vertical="center"/>
    </xf>
    <xf borderId="0" fillId="3" fontId="16" numFmtId="0" xfId="0" applyAlignment="1" applyFont="1">
      <alignment readingOrder="0" vertical="center"/>
    </xf>
    <xf borderId="0" fillId="3" fontId="16" numFmtId="9" xfId="0" applyAlignment="1" applyFont="1" applyNumberFormat="1">
      <alignment horizontal="center" readingOrder="0" vertical="center"/>
    </xf>
    <xf borderId="0" fillId="0" fontId="17" numFmtId="0" xfId="0" applyAlignment="1" applyFont="1">
      <alignment horizontal="right" readingOrder="0" vertical="center"/>
    </xf>
    <xf borderId="0" fillId="0" fontId="2" numFmtId="0" xfId="0" applyAlignment="1" applyFont="1">
      <alignment readingOrder="0"/>
    </xf>
    <xf borderId="0" fillId="2" fontId="18" numFmtId="0" xfId="0" applyAlignment="1" applyFont="1">
      <alignment horizontal="center" vertical="center"/>
    </xf>
    <xf borderId="0" fillId="3" fontId="19" numFmtId="0" xfId="0" applyAlignment="1" applyFont="1">
      <alignment horizontal="left" vertical="center"/>
    </xf>
    <xf borderId="0" fillId="3" fontId="19" numFmtId="0" xfId="0" applyAlignment="1" applyFont="1">
      <alignment horizontal="center" vertical="center"/>
    </xf>
    <xf borderId="0" fillId="3" fontId="15" numFmtId="0" xfId="0" applyAlignment="1" applyFont="1">
      <alignment horizontal="center" vertical="center"/>
    </xf>
    <xf borderId="0" fillId="3" fontId="15" numFmtId="9" xfId="0" applyAlignment="1" applyFont="1" applyNumberFormat="1">
      <alignment horizontal="center" vertical="center"/>
    </xf>
    <xf borderId="0" fillId="3" fontId="20" numFmtId="0" xfId="0" applyFont="1"/>
    <xf borderId="0" fillId="0" fontId="7" numFmtId="0" xfId="0" applyAlignment="1" applyFont="1">
      <alignment readingOrder="0"/>
    </xf>
    <xf borderId="0" fillId="3" fontId="15" numFmtId="0" xfId="0" applyFont="1"/>
    <xf borderId="0" fillId="2" fontId="18" numFmtId="0" xfId="0" applyAlignment="1" applyFont="1">
      <alignment horizontal="center" shrinkToFit="0" vertical="center" wrapText="0"/>
    </xf>
    <xf borderId="0" fillId="3" fontId="15" numFmtId="0" xfId="0" applyAlignment="1" applyFont="1">
      <alignment horizontal="left" vertical="center"/>
    </xf>
    <xf borderId="0" fillId="0" fontId="15" numFmtId="0" xfId="0" applyAlignment="1" applyFont="1">
      <alignment readingOrder="0"/>
    </xf>
    <xf borderId="0" fillId="3" fontId="15" numFmtId="164" xfId="0" applyFont="1" applyNumberFormat="1"/>
    <xf borderId="0" fillId="0" fontId="7" numFmtId="0" xfId="0" applyFont="1"/>
    <xf borderId="0" fillId="0" fontId="15" numFmtId="4" xfId="0" applyAlignment="1" applyFont="1" applyNumberFormat="1">
      <alignment horizontal="right" vertical="bottom"/>
    </xf>
    <xf borderId="0" fillId="5" fontId="7" numFmtId="0" xfId="0" applyAlignment="1" applyFont="1">
      <alignment horizontal="center" vertical="bottom"/>
    </xf>
    <xf borderId="0" fillId="0" fontId="15" numFmtId="0" xfId="0" applyAlignment="1" applyFont="1">
      <alignment horizontal="right" vertical="bottom"/>
    </xf>
    <xf borderId="0" fillId="5" fontId="15" numFmtId="0" xfId="0" applyFont="1"/>
    <xf borderId="0" fillId="5" fontId="15" numFmtId="0" xfId="0" applyAlignment="1" applyFont="1">
      <alignment readingOrder="0"/>
    </xf>
    <xf borderId="0" fillId="0" fontId="15" numFmtId="0" xfId="0" applyAlignment="1" applyFont="1">
      <alignment horizontal="left" vertical="bottom"/>
    </xf>
    <xf borderId="0" fillId="0" fontId="7" numFmtId="0" xfId="0" applyAlignment="1" applyFont="1">
      <alignment horizontal="right" readingOrder="0" vertical="bottom"/>
    </xf>
    <xf borderId="0" fillId="4" fontId="15" numFmtId="0" xfId="0" applyAlignment="1" applyFont="1">
      <alignment horizontal="center" readingOrder="0" shrinkToFit="0" vertical="center" wrapText="1"/>
    </xf>
    <xf borderId="0" fillId="2" fontId="18" numFmtId="0" xfId="0" applyAlignment="1" applyFont="1">
      <alignment horizontal="center" readingOrder="0" shrinkToFit="0" vertical="bottom" wrapText="1"/>
    </xf>
    <xf borderId="0" fillId="5" fontId="2" numFmtId="0" xfId="0" applyFont="1"/>
    <xf borderId="0" fillId="0" fontId="15" numFmtId="9" xfId="0" applyAlignment="1" applyFont="1" applyNumberFormat="1">
      <alignment horizontal="center" vertical="center"/>
    </xf>
    <xf borderId="0" fillId="0" fontId="20" numFmtId="0" xfId="0" applyFont="1"/>
    <xf borderId="0" fillId="0" fontId="15" numFmtId="0" xfId="0" applyAlignment="1" applyFont="1">
      <alignment horizontal="center" vertical="center"/>
    </xf>
    <xf borderId="0" fillId="0" fontId="21" numFmtId="0" xfId="0" applyAlignment="1" applyFont="1">
      <alignment horizontal="left" shrinkToFit="0" vertical="bottom" wrapText="1"/>
    </xf>
    <xf borderId="0" fillId="0" fontId="21" numFmtId="0" xfId="0" applyAlignment="1" applyFont="1">
      <alignment horizontal="center" vertical="center"/>
    </xf>
    <xf borderId="0" fillId="0" fontId="22" numFmtId="0" xfId="0" applyAlignment="1" applyFont="1">
      <alignment vertical="bottom"/>
    </xf>
    <xf borderId="0" fillId="0" fontId="22"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3" numFmtId="165" xfId="0" applyAlignment="1" applyFont="1" applyNumberFormat="1">
      <alignment horizontal="center" readingOrder="0" vertical="bottom"/>
    </xf>
    <xf borderId="0" fillId="0" fontId="2" numFmtId="166" xfId="0" applyAlignment="1" applyFont="1" applyNumberFormat="1">
      <alignment readingOrder="0"/>
    </xf>
    <xf borderId="0" fillId="0" fontId="24" numFmtId="0" xfId="0" applyAlignment="1" applyFont="1">
      <alignment readingOrder="0"/>
    </xf>
    <xf borderId="0" fillId="0" fontId="25" numFmtId="0" xfId="0" applyFont="1"/>
    <xf borderId="0" fillId="0" fontId="26" numFmtId="167" xfId="0" applyAlignment="1" applyFont="1" applyNumberFormat="1">
      <alignment horizontal="right" shrinkToFit="0" vertical="center" wrapText="1"/>
    </xf>
    <xf borderId="0" fillId="0" fontId="27" numFmtId="0" xfId="0" applyAlignment="1" applyFont="1">
      <alignment shrinkToFit="0" vertical="bottom" wrapText="1"/>
    </xf>
    <xf borderId="0" fillId="0" fontId="24" numFmtId="168" xfId="0" applyAlignment="1" applyFont="1" applyNumberFormat="1">
      <alignment horizontal="right" vertical="top"/>
    </xf>
    <xf borderId="0" fillId="0" fontId="23" numFmtId="0" xfId="0" applyFont="1"/>
    <xf borderId="0" fillId="0" fontId="28" numFmtId="0" xfId="0" applyAlignment="1" applyFont="1">
      <alignment vertical="center"/>
    </xf>
    <xf borderId="0" fillId="0" fontId="22" numFmtId="167" xfId="0" applyAlignment="1" applyFont="1" applyNumberFormat="1">
      <alignment horizontal="right" vertical="bottom"/>
    </xf>
    <xf borderId="0" fillId="0" fontId="22" numFmtId="0" xfId="0" applyAlignment="1" applyFont="1">
      <alignment horizontal="right" vertical="bottom"/>
    </xf>
    <xf borderId="0" fillId="0" fontId="29" numFmtId="0" xfId="0" applyAlignment="1" applyFont="1">
      <alignment vertical="bottom"/>
    </xf>
    <xf borderId="0" fillId="0" fontId="23" numFmtId="0" xfId="0" applyAlignment="1" applyFont="1">
      <alignment horizontal="center" readingOrder="0" vertical="bottom"/>
    </xf>
    <xf borderId="0" fillId="0" fontId="11"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2" numFmtId="165" xfId="0" applyAlignment="1" applyFont="1" applyNumberFormat="1">
      <alignment vertical="bottom"/>
    </xf>
    <xf borderId="0" fillId="0" fontId="22" numFmtId="0" xfId="0" applyFont="1"/>
    <xf borderId="0" fillId="0" fontId="10" numFmtId="0" xfId="0" applyAlignment="1" applyFont="1">
      <alignment vertical="center"/>
    </xf>
    <xf borderId="0" fillId="0" fontId="23"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pivotCacheDefinition" Target="pivotCache/pivotCacheDefinition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CC0000"/>
                </a:solidFill>
                <a:latin typeface="Comic Sans MS"/>
              </a:defRPr>
            </a:pPr>
            <a:r>
              <a:rPr b="1" sz="1600">
                <a:solidFill>
                  <a:srgbClr val="CC0000"/>
                </a:solidFill>
                <a:latin typeface="Comic Sans MS"/>
              </a:rPr>
              <a:t>Sentiments Types</a:t>
            </a:r>
          </a:p>
        </c:rich>
      </c:tx>
      <c:overlay val="0"/>
    </c:title>
    <c:plotArea>
      <c:layout/>
      <c:barChart>
        <c:barDir val="bar"/>
        <c:grouping val="stacked"/>
        <c:ser>
          <c:idx val="0"/>
          <c:order val="0"/>
          <c:tx>
            <c:strRef>
              <c:f>'% of Twitter Sentiments'!$B$1</c:f>
            </c:strRef>
          </c:tx>
          <c:spPr>
            <a:solidFill>
              <a:srgbClr val="666666"/>
            </a:solidFill>
            <a:ln cmpd="sng">
              <a:solidFill>
                <a:srgbClr val="000000"/>
              </a:solidFill>
            </a:ln>
          </c:spPr>
          <c:cat>
            <c:strRef>
              <c:f>'% of Twitter Sentiments'!$A$2:$A$5</c:f>
            </c:strRef>
          </c:cat>
          <c:val>
            <c:numRef>
              <c:f>'% of Twitter Sentiments'!$B$2:$B$5</c:f>
              <c:numCache/>
            </c:numRef>
          </c:val>
        </c:ser>
        <c:overlap val="100"/>
        <c:axId val="1361956760"/>
        <c:axId val="227819153"/>
      </c:barChart>
      <c:catAx>
        <c:axId val="1361956760"/>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1" sz="1200">
                <a:solidFill>
                  <a:srgbClr val="000000"/>
                </a:solidFill>
                <a:latin typeface="Comic Sans MS"/>
              </a:defRPr>
            </a:pPr>
          </a:p>
        </c:txPr>
        <c:crossAx val="227819153"/>
      </c:catAx>
      <c:valAx>
        <c:axId val="22781915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1" sz="1200">
                <a:solidFill>
                  <a:srgbClr val="000000"/>
                </a:solidFill>
                <a:latin typeface="Comic Sans MS"/>
              </a:defRPr>
            </a:pPr>
          </a:p>
        </c:txPr>
        <c:crossAx val="1361956760"/>
        <c:crosses val="max"/>
      </c:valAx>
    </c:plotArea>
    <c:legend>
      <c:legendPos val="r"/>
      <c:overlay val="0"/>
      <c:txPr>
        <a:bodyPr/>
        <a:lstStyle/>
        <a:p>
          <a:pPr lvl="0">
            <a:defRPr b="0">
              <a:solidFill>
                <a:srgbClr val="000000"/>
              </a:solidFill>
              <a:latin typeface="Roboto"/>
            </a:defRPr>
          </a:pPr>
        </a:p>
      </c:txPr>
    </c:legend>
    <c:plotVisOnly val="1"/>
  </c:chart>
  <c:spPr>
    <a:solidFill>
      <a:srgbClr val="FFE59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Comic Sans MS"/>
              </a:defRPr>
            </a:pPr>
            <a:r>
              <a:rPr b="1" sz="1600">
                <a:solidFill>
                  <a:srgbClr val="000000"/>
                </a:solidFill>
                <a:latin typeface="Comic Sans MS"/>
              </a:rPr>
              <a:t>Twitters Count</a:t>
            </a:r>
          </a:p>
        </c:rich>
      </c:tx>
      <c:overlay val="0"/>
    </c:title>
    <c:plotArea>
      <c:layout/>
      <c:pieChart>
        <c:varyColors val="1"/>
        <c:ser>
          <c:idx val="0"/>
          <c:order val="0"/>
          <c:tx>
            <c:strRef>
              <c:f>'Types of TweetRetweet'!$B$1</c:f>
            </c:strRef>
          </c:tx>
          <c:dPt>
            <c:idx val="0"/>
            <c:spPr>
              <a:solidFill>
                <a:srgbClr val="4285F4"/>
              </a:solidFill>
            </c:spPr>
          </c:dPt>
          <c:dPt>
            <c:idx val="1"/>
            <c:spPr>
              <a:solidFill>
                <a:srgbClr val="DB4437"/>
              </a:solidFill>
            </c:spPr>
          </c:dPt>
          <c:dPt>
            <c:idx val="2"/>
            <c:spPr>
              <a:solidFill>
                <a:srgbClr val="F4B400"/>
              </a:solidFill>
            </c:spPr>
          </c:dPt>
          <c:dLbls>
            <c:showLegendKey val="0"/>
            <c:showVal val="0"/>
            <c:showCatName val="0"/>
            <c:showSerName val="0"/>
            <c:showPercent val="0"/>
            <c:showBubbleSize val="0"/>
            <c:showLeaderLines val="1"/>
          </c:dLbls>
          <c:cat>
            <c:strRef>
              <c:f>'Types of TweetRetweet'!$A$2:$A$4</c:f>
            </c:strRef>
          </c:cat>
          <c:val>
            <c:numRef>
              <c:f>'Types of TweetRetweet'!$B$2:$B$4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1200">
              <a:solidFill>
                <a:srgbClr val="FF0000"/>
              </a:solidFill>
              <a:latin typeface="Comic Sans MS"/>
            </a:defRPr>
          </a:pPr>
        </a:p>
      </c:txPr>
    </c:legend>
    <c:plotVisOnly val="1"/>
  </c:chart>
  <c:spPr>
    <a:solidFill>
      <a:srgbClr val="93C47D"/>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618741563"/>
        <c:axId val="212116965"/>
      </c:barChart>
      <c:catAx>
        <c:axId val="1618741563"/>
        <c:scaling>
          <c:orientation val="maxMin"/>
        </c:scaling>
        <c:delete val="0"/>
        <c:axPos val="l"/>
        <c:crossAx val="212116965"/>
      </c:catAx>
      <c:valAx>
        <c:axId val="212116965"/>
        <c:scaling>
          <c:orientation val="minMax"/>
        </c:scaling>
        <c:delete val="0"/>
        <c:axPos val="b"/>
        <c:tickLblPos val="nextTo"/>
        <c:spPr>
          <a:ln>
            <a:noFill/>
          </a:ln>
        </c:spPr>
        <c:crossAx val="1618741563"/>
        <c:crosses val="max"/>
      </c:valAx>
    </c:plotArea>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604850627"/>
        <c:axId val="1709239652"/>
      </c:lineChart>
      <c:catAx>
        <c:axId val="1604850627"/>
        <c:scaling>
          <c:orientation val="minMax"/>
        </c:scaling>
        <c:delete val="0"/>
        <c:axPos val="b"/>
        <c:crossAx val="1709239652"/>
      </c:catAx>
      <c:valAx>
        <c:axId val="1709239652"/>
        <c:scaling>
          <c:orientation val="minMax"/>
        </c:scaling>
        <c:delete val="0"/>
        <c:axPos val="l"/>
        <c:tickLblPos val="nextTo"/>
        <c:spPr>
          <a:ln>
            <a:noFill/>
          </a:ln>
        </c:spPr>
        <c:crossAx val="1604850627"/>
      </c:valAx>
    </c:plotArea>
    <c:plotVisOnly val="0"/>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828675</xdr:colOff>
      <xdr:row>1</xdr:row>
      <xdr:rowOff>0</xdr:rowOff>
    </xdr:from>
    <xdr:ext cx="2476500" cy="15335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371475</xdr:colOff>
      <xdr:row>0</xdr:row>
      <xdr:rowOff>161925</xdr:rowOff>
    </xdr:from>
    <xdr:ext cx="2505075" cy="15240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2294" sheet="Archive"/>
  </cacheSource>
  <cacheFields>
    <cacheField name="id_str" numFmtId="49">
      <sharedItems>
        <s v="1424083280454946820"/>
        <s v="1424083255586926596"/>
        <s v="1424083227107643404"/>
        <s v="1424083163438100487"/>
        <s v="1424083118265356290"/>
        <s v="1424083104025698304"/>
        <s v="1424083042394574853"/>
        <s v="1424082982755766275"/>
        <s v="1424082972261683202"/>
        <s v="1424082948647686147"/>
        <s v="1424082942125613061"/>
        <s v="1424082905383505924"/>
        <s v="1424082894675382281"/>
        <s v="1424082875222163466"/>
        <s v="1424082874010161152"/>
        <s v="1424082828896129024"/>
        <s v="1424082787401928706"/>
        <s v="1424082713544478723"/>
        <s v="1424082651485392900"/>
        <s v="1424082648364838918"/>
        <s v="1424082618665086978"/>
        <s v="1424082612511985668"/>
        <s v="1424082514478616587"/>
        <s v="1424082461617688578"/>
        <s v="1424082444878237698"/>
        <s v="1424082429162053632"/>
        <s v="1424082425005572100"/>
        <s v="1424082317732102147"/>
        <s v="1424082301588283392"/>
        <s v="1424082292125966339"/>
        <s v="1424082271901003779"/>
        <s v="1424082186433613828"/>
        <s v="1424082154183614471"/>
        <s v="1424082141634301954"/>
        <s v="1424082116401303553"/>
        <s v="1424081991620771846"/>
        <s v="1424081991331422210"/>
        <s v="1424081988437282816"/>
        <s v="1424081963145699328"/>
        <s v="1424081939754012674"/>
        <s v="1424081880547270661"/>
        <s v="1424081835911483396"/>
        <s v="1424081792567582721"/>
        <s v="1424081786167042056"/>
        <s v="1424081767393337351"/>
        <s v="1424081761252823043"/>
        <s v="1424081740377870342"/>
        <s v="1424081707435794437"/>
        <s v="1424081595762454528"/>
        <s v="1424081589403856905"/>
        <s v="1424081546621997056"/>
        <s v="1424081487075463172"/>
        <s v="1424081446084517890"/>
        <s v="1424081394339401730"/>
        <s v="1424081368640786434"/>
        <s v="1424081362559057924"/>
        <s v="1424081350752092162"/>
        <s v="1424081327108902913"/>
        <s v="1424081314391764993"/>
        <s v="1424081274331967493"/>
        <s v="1424081182195605508"/>
        <s v="1424081137023004675"/>
        <s v="1424081073751928833"/>
        <s v="1424081068798455816"/>
        <s v="1424081004373979139"/>
        <s v="1424080978662789121"/>
        <s v="1424080962422456328"/>
        <s v="1424080958563704836"/>
        <s v="1424080945032933377"/>
        <s v="1424080941245505543"/>
        <s v="1424080931770490882"/>
        <s v="1424080870546227204"/>
        <s v="1424080809862995972"/>
        <s v="1424080804024573954"/>
        <s v="1424080736445943808"/>
        <s v="1424080678015090691"/>
        <s v="1424080408224964614"/>
        <s v="1424080325894881287"/>
        <s v="1424080255820738560"/>
        <s v="1424080185935212549"/>
        <s v="1424080169829023746"/>
        <s v="1424080098378928133"/>
        <s v="1424080077558587398"/>
        <s v="1424080050530496517"/>
        <s v="1424079987871830019"/>
        <s v="1424079900328308738"/>
        <s v="1424079769440751629"/>
        <s v="1424079761345814534"/>
        <s v="1424079749815705605"/>
        <s v="1424079705540595712"/>
        <s v="1424079679024029698"/>
        <s v="1424079640579149828"/>
        <s v="1424079631553007618"/>
        <s v="1424079597176561668"/>
        <s v="1424079578457325573"/>
        <s v="1424079571163435015"/>
        <s v="1424079563370467337"/>
        <s v="1424079563122958339"/>
        <s v="1424079515811291136"/>
        <s v="1424079514489982979"/>
        <s v="1424079481719906307"/>
        <s v="1424079332465680384"/>
        <s v="1424079237997338624"/>
        <s v="1424079180405301251"/>
        <s v="1424079170666106884"/>
        <s v="1424079158607597581"/>
        <s v="1424078986355818501"/>
        <s v="1424078963354312712"/>
        <s v="1424078956320415751"/>
        <s v="1424078937160753153"/>
        <s v="1424078925790158851"/>
        <s v="1424078904164237313"/>
        <s v="1424078824053084165"/>
        <s v="1424078787373830144"/>
        <s v="1424078766247120900"/>
        <s v="1424078764141686788"/>
        <s v="1424078750451392518"/>
        <s v="1424078551335247879"/>
        <s v="1424078490261934089"/>
        <s v="1424078429293584390"/>
        <s v="1424078405545304072"/>
        <s v="1424078395848200194"/>
        <s v="1424078369445056519"/>
        <s v="1424078367280836617"/>
        <s v="1424078347206893572"/>
        <s v="1424078331650129933"/>
        <s v="1424078321382526984"/>
        <s v="1424078173625520131"/>
        <s v="1424078134287163392"/>
        <s v="1424078120701804549"/>
        <s v="1424078111138848768"/>
        <s v="1424078108399964162"/>
        <s v="1424077964602454018"/>
        <s v="1424077944016752641"/>
        <s v="1424077943362424837"/>
        <s v="1424077928426508294"/>
        <s v="1424077849472995331"/>
        <s v="1424077847732359170"/>
        <s v="1424077828069396491"/>
        <s v="1424077815239036931"/>
        <s v="1424077775577681922"/>
        <s v="1424077756871057411"/>
        <s v="1424077748641873926"/>
        <s v="1424077731961135110"/>
        <s v="1424077730962976768"/>
        <s v="1424077709597106182"/>
        <s v="1424077708405968903"/>
        <s v="1424077699430109190"/>
        <s v="1424077677775007752"/>
        <s v="1424077649295691784"/>
        <s v="1424077635299184647"/>
        <s v="1424077536242319363"/>
        <s v="1424077532324892672"/>
        <s v="1424077529468579847"/>
        <s v="1424077528625463303"/>
        <s v="1424077359431528450"/>
        <s v="1424077294570778624"/>
        <s v="1424077272731029514"/>
        <s v="1424077235049439244"/>
        <s v="1424077213700341764"/>
        <s v="1424077160566898689"/>
        <s v="1424077137833758724"/>
        <s v="1424077133073297414"/>
        <s v="1424077125112504325"/>
        <s v="1424077062961209346"/>
        <s v="1424077040605667333"/>
        <s v="1424076954358124544"/>
        <s v="1424076945176907782"/>
        <s v="1424076902185193472"/>
        <s v="1424076894543167491"/>
        <s v="1424076892169293824"/>
        <s v="1424076879330484228"/>
        <s v="1424076878575452166"/>
        <s v="1424076862762983425"/>
        <s v="1424076835047067648"/>
        <s v="1424076819532238852"/>
        <s v="1424076802113277953"/>
        <s v="1424076762602946561"/>
        <s v="1424076757393571840"/>
        <s v="1424076752368795651"/>
        <s v="1424076642096500739"/>
        <s v="1424076511699558401"/>
        <s v="1424076508994355200"/>
        <s v="1424076496184938496"/>
        <s v="1424076484185051138"/>
        <s v="1424076430405771268"/>
        <s v="1424076428069543941"/>
        <s v="1424076423791366146"/>
        <s v="1424076316085735429"/>
        <s v="1424076296368295939"/>
        <s v="1424076239942393858"/>
        <s v="1424076233806020608"/>
        <s v="1424076218001870856"/>
        <s v="1424076206736093186"/>
        <s v="1424076188515983370"/>
        <s v="1424076187660394501"/>
        <s v="1424076149811040257"/>
        <s v="1424076122120130562"/>
        <s v="1424076120593403904"/>
        <s v="1424076120371220481"/>
        <s v="1424076105556824071"/>
        <s v="1424076074003140612"/>
        <s v="1424076053870481412"/>
        <s v="1424076036086681603"/>
        <s v="1424076010589466628"/>
        <s v="1424075991501217794"/>
        <s v="1424075960631054337"/>
        <s v="1424075937981870083"/>
        <s v="1424075932726435840"/>
        <s v="1424075870021595139"/>
        <s v="1424075856780177412"/>
        <s v="1424075851130408964"/>
        <s v="1424075815323676672"/>
        <s v="1424075782427713537"/>
        <s v="1424075775209316360"/>
        <s v="1424075766774607872"/>
        <s v="1424075750110638082"/>
        <s v="1424075713083281409"/>
        <s v="1424075693735006208"/>
        <s v="1424075630195380229"/>
        <s v="1424075611434323969"/>
        <s v="1424075593667186700"/>
        <s v="1424075569399013377"/>
        <s v="1424075544065462280"/>
        <s v="1424075542299615239"/>
        <s v="1424075460821110789"/>
        <s v="1424075440797409281"/>
        <s v="1424075422304653312"/>
        <s v="1424075354604462083"/>
        <s v="1424075337021919232"/>
        <s v="1424075320211251212"/>
        <s v="1424075299030016000"/>
        <s v="1424075246693490694"/>
        <s v="1424075239672193028"/>
        <s v="1424075164187299847"/>
        <s v="1424075157539377156"/>
        <s v="1424075144591511555"/>
        <s v="1424075109380370435"/>
        <s v="1424075088853454853"/>
        <s v="1424075026437967877"/>
        <s v="1424075004812173312"/>
        <s v="1424074998642315265"/>
        <s v="1424074993919578120"/>
        <s v="1424074989184208898"/>
        <s v="1424074950810357760"/>
        <s v="1424074797277909002"/>
        <s v="1424074795549970443"/>
        <s v="1424074764709154816"/>
        <s v="1424074752759672837"/>
        <s v="1424074683566239746"/>
        <s v="1424074681750069251"/>
        <s v="1424074553072906248"/>
        <s v="1424074493757120519"/>
        <s v="1424074482872983556"/>
        <s v="1424074476975755269"/>
        <s v="1424074442162933763"/>
        <s v="1424074382419369989"/>
        <s v="1424074343802413067"/>
        <s v="1424074343353655296"/>
        <s v="1424074342460231682"/>
        <s v="1424074333408964610"/>
        <s v="1424074323883696130"/>
        <s v="1424074314278703108"/>
        <s v="1424074308591267847"/>
        <s v="1424074307248996352"/>
        <s v="1424074274374094855"/>
        <s v="1424074265910038532"/>
        <s v="1424074244338683905"/>
        <s v="1424074168467873801"/>
        <s v="1424074118496989184"/>
        <s v="1424074111681236994"/>
        <s v="1424074107306627076"/>
        <s v="1424074088096600070"/>
        <s v="1424074068618272769"/>
        <s v="1424074054777118730"/>
        <s v="1424074053036482560"/>
        <s v="1424074025530187777"/>
        <s v="1424073970857431042"/>
        <s v="1424073945825914883"/>
        <s v="1424073944336900110"/>
        <s v="1424073898945957889"/>
        <s v="1424073865228079104"/>
        <s v="1424073820042899462"/>
        <s v="1424073767949639686"/>
        <s v="1424073734823071744"/>
        <s v="1424073729693343749"/>
        <s v="1424073663867928584"/>
        <s v="1424073656662204421"/>
        <s v="1424073624424701955"/>
        <s v="1424073614870163456"/>
        <s v="1424073591549800453"/>
        <s v="1424073510054412290"/>
        <s v="1424073483005349897"/>
        <s v="1424073457487290370"/>
        <s v="1424073448607916034"/>
        <s v="1424073402541912069"/>
        <s v="1424073297369632768"/>
        <s v="1424073288456851463"/>
        <s v="1424073276683390977"/>
        <s v="1424073270903676934"/>
        <s v="1424073269041303558"/>
        <s v="1424073235776278533"/>
        <s v="1424073225139593223"/>
        <s v="1424073218713956354"/>
        <s v="1424073191807406080"/>
        <s v="1424073155547705347"/>
        <s v="1424073061670825986"/>
        <s v="1424073048160878594"/>
        <s v="1424073039109570560"/>
        <s v="1424073001952239624"/>
        <s v="1424072975137918978"/>
        <s v="1424072939985645573"/>
        <s v="1424072895685226498"/>
        <s v="1424072881500303362"/>
        <s v="1424072845215338496"/>
        <s v="1424072751480987650"/>
        <s v="1424072734691282945"/>
        <s v="1424072721483190272"/>
        <s v="1424072717314236419"/>
        <s v="1424072704966107137"/>
        <s v="1424072657901924355"/>
        <s v="1424072649471315973"/>
        <s v="1424072619066892288"/>
        <s v="1424072600360132612"/>
        <s v="1424072597877055495"/>
        <s v="1424072588494614535"/>
        <s v="1424072568110305281"/>
        <s v="1424072557653811204"/>
        <s v="1424072509813575682"/>
        <s v="1424072498891694087"/>
        <s v="1424072497658400770"/>
        <s v="1424072468982075392"/>
        <s v="1424072458953400330"/>
        <s v="1424072428293181455"/>
        <s v="1424072425961033734"/>
        <s v="1424072425294204928"/>
        <s v="1424072407401254918"/>
        <s v="1424072373159010308"/>
        <s v="1424072362933239809"/>
        <s v="1424072354792198147"/>
        <s v="1424072324987473925"/>
        <s v="1424072315650945028"/>
        <s v="1424072289449021448"/>
        <s v="1424072192787030016"/>
        <s v="1424072177658253320"/>
        <s v="1424072160528764937"/>
        <s v="1424072136629571586"/>
        <s v="1424072087594049540"/>
        <s v="1424072039229427720"/>
        <s v="1424072030018756610"/>
        <s v="1424071965615263746"/>
        <s v="1424071957650165760"/>
        <s v="1424071949622386691"/>
        <s v="1424071851882516482"/>
        <s v="1424071841707143169"/>
        <s v="1424071827450650628"/>
        <s v="1424071771934707718"/>
        <s v="1424071727911407616"/>
        <s v="1424071706319204359"/>
        <s v="1424071682701078533"/>
        <s v="1424071660714475521"/>
        <s v="1424071590254415875"/>
        <s v="1424071527306301443"/>
        <s v="1424071522180866051"/>
        <s v="1424071513532211206"/>
        <s v="1424071493676371982"/>
        <s v="1424071474198028296"/>
        <s v="1424071462365941771"/>
        <s v="1424071456527368196"/>
        <s v="1424071428224212995"/>
        <s v="1424071407072419840"/>
        <s v="1424071383580086276"/>
        <s v="1424071381986258949"/>
        <s v="1424071373257912320"/>
        <s v="1424071323467272192"/>
        <s v="1424071297093574656"/>
        <s v="1424071276935753732"/>
        <s v="1424071235302998020"/>
        <s v="1424071224221655050"/>
        <s v="1424071204688781312"/>
        <s v="1424071101030846467"/>
        <s v="1424071048920698889"/>
        <s v="1424071045720514564"/>
        <s v="1424071015571787776"/>
        <s v="1424070974811648001"/>
        <s v="1424070912702304267"/>
        <s v="1424070723459600390"/>
        <s v="1424070612746706947"/>
        <s v="1424070500884561922"/>
        <s v="1424070492730834945"/>
        <s v="1424070426477699073"/>
        <s v="1424070320189739008"/>
        <s v="1424070320164679681"/>
        <s v="1424070299524505604"/>
        <s v="1424070298618454021"/>
        <s v="1424070294516338688"/>
        <s v="1424070293635620868"/>
        <s v="1424070253705842692"/>
        <s v="1424070236073086979"/>
        <s v="1424070157505384455"/>
        <s v="1424070102211825666"/>
        <s v="1424070095341604864"/>
        <s v="1424070091587702784"/>
        <s v="1424070068028297216"/>
        <s v="1424070067738877972"/>
        <s v="1424070067055067136"/>
        <s v="1424070030782832650"/>
        <s v="1424070015066812420"/>
        <s v="1424069890273542147"/>
        <s v="1424069821143072771"/>
        <s v="1424069788230459398"/>
        <s v="1424069774489817093"/>
        <s v="1424069677005803527"/>
        <s v="1424069663961534467"/>
        <s v="1424069543224397830"/>
        <s v="1424069501998481409"/>
        <s v="1424069467336675333"/>
        <s v="1424069457194979328"/>
        <s v="1424069436873531401"/>
        <s v="1424069415038038025"/>
        <s v="1424069398403457029"/>
        <s v="1424069369118740481"/>
        <s v="1424069367726182400"/>
        <s v="1424069353482461188"/>
        <s v="1424069344552644612"/>
        <s v="1424069334956183558"/>
        <s v="1424069298528694277"/>
        <s v="1424069293650714625"/>
        <s v="1424069253356048389"/>
        <s v="1424069214026059780"/>
        <s v="1424069188398817283"/>
        <s v="1424069105427025925"/>
        <s v="1424069098342809601"/>
        <s v="1424069066118082562"/>
        <s v="1424069055665905666"/>
        <s v="1424069054394941440"/>
        <s v="1424069042864807936"/>
        <s v="1424069001945169925"/>
        <s v="1424068856763518982"/>
        <s v="1424068802715787264"/>
        <s v="1424068785837953024"/>
        <s v="1424068754070294531"/>
        <s v="1424068742896619525"/>
        <s v="1424068701943472130"/>
        <s v="1424068657261563904"/>
        <s v="1424068594074259464"/>
        <s v="1424068588525268992"/>
        <s v="1424068583815094285"/>
        <s v="1424068542673166340"/>
        <s v="1424068523517677568"/>
        <s v="1424068518023139330"/>
        <s v="1424068495017349122"/>
        <s v="1424068443544985601"/>
        <s v="1424068439346401283"/>
        <s v="1424068438545289218"/>
        <s v="1424068423902978052"/>
        <s v="1424068347721916418"/>
        <s v="1424068311986446342"/>
        <s v="1424068287621632004"/>
        <s v="1424068277651709952"/>
        <s v="1424068230197305345"/>
        <s v="1424068226095501312"/>
        <s v="1424068168528580612"/>
        <s v="1424068086647435267"/>
        <s v="1424068059153698816"/>
        <s v="1424068056939073536"/>
        <s v="1424068052996526087"/>
        <s v="1424068032771526656"/>
        <s v="1424068026455011334"/>
        <s v="1424068020692004877"/>
        <s v="1424068015730143238"/>
        <s v="1424068012114649102"/>
        <s v="1424068007089917952"/>
        <s v="1424068002526466052"/>
        <s v="1424067965692039168"/>
        <s v="1424067929616887813"/>
        <s v="1424067852034887682"/>
        <s v="1424067811056496645"/>
        <s v="1424067802978193416"/>
        <s v="1424067759772680196"/>
        <s v="1424067709025886212"/>
        <s v="1424067674011840514"/>
        <s v="1424067625555009540"/>
        <s v="1424067607687311365"/>
        <s v="1424067536568602634"/>
        <s v="1424067529153126400"/>
        <s v="1424067419128176641"/>
        <s v="1424067392146190342"/>
        <s v="1424067290195271685"/>
        <s v="1424067249812480001"/>
        <s v="1424067159353958400"/>
        <s v="1424067143163957248"/>
        <s v="1424067134087483396"/>
        <s v="1424067024498696199"/>
        <s v="1424066982782046211"/>
        <s v="1424066804134076417"/>
        <s v="1424066793203806213"/>
        <s v="1424066584860106758"/>
        <s v="1424066563641167881"/>
        <s v="1424066525934333957"/>
        <s v="1424066510390235136"/>
        <s v="1424066461673345039"/>
        <s v="1424066357054877698"/>
        <s v="1424066254466396160"/>
        <s v="1424066241292120068"/>
        <s v="1424066232886734857"/>
        <s v="1424066200380887048"/>
        <s v="1424066181833674760"/>
        <s v="1424066177630982151"/>
        <s v="1424066128523976710"/>
        <s v="1424066097469431815"/>
        <s v="1424066077600981003"/>
        <s v="1424066070168571905"/>
        <s v="1424066065928265731"/>
        <s v="1424066034424758272"/>
        <s v="1424066015802105859"/>
        <s v="1424066009875374082"/>
        <s v="1424065997921783815"/>
        <s v="1424065976191098881"/>
        <s v="1424065972000931848"/>
        <s v="1424065951969026054"/>
        <s v="1424065943341305867"/>
        <s v="1424065793889914882"/>
        <s v="1424065711249391619"/>
        <s v="1424065636674715653"/>
        <s v="1424065620363169797"/>
        <s v="1424065619088003073"/>
        <s v="1424065581402132481"/>
        <s v="1424065537844338689"/>
        <s v="1424065529191362572"/>
        <s v="1424065528805662726"/>
        <s v="1424065474556477440"/>
        <s v="1424065462023954432"/>
        <s v="1424065380645998598"/>
        <s v="1424065339667755009"/>
        <s v="1424065330041733123"/>
        <s v="1424065229470769154"/>
        <s v="1424065219320557568"/>
        <s v="1424065200408481793"/>
        <s v="1424065192397197312"/>
        <s v="1424065168015831049"/>
        <s v="1424065136583712772"/>
        <s v="1424065125984530433"/>
        <s v="1424065098663014403"/>
        <s v="1424065081743192065"/>
        <s v="1424065058691293188"/>
        <s v="1424065017511432193"/>
        <s v="1424065012377657347"/>
        <s v="1424065008904835072"/>
        <s v="1424065000012910593"/>
        <s v="1424064984238239747"/>
        <s v="1424064976822616065"/>
        <s v="1424064962050277380"/>
        <s v="1424064946179092486"/>
        <s v="1424064935336693760"/>
        <s v="1424064860816646148"/>
        <s v="1424064844383367172"/>
        <s v="1424064823306985473"/>
        <s v="1424064718554247180"/>
        <s v="1424064600346140679"/>
        <s v="1424064483467612167"/>
        <s v="1424064409350049800"/>
        <s v="1424064374847717392"/>
        <s v="1424064201895694336"/>
        <s v="1424064108383645696"/>
        <s v="1424064092361433089"/>
        <s v="1424064082005659650"/>
        <s v="1424064028364640259"/>
        <s v="1424064009490292740"/>
        <s v="1424064005258190849"/>
        <s v="1424063980679610369"/>
        <s v="1424063957787152388"/>
        <s v="1424063956491161604"/>
        <s v="1424063954314223626"/>
        <s v="1424063931623018498"/>
        <s v="1424063915072294913"/>
        <s v="1424063910831919107"/>
        <s v="1424063907379879936"/>
        <s v="1424063868226125828"/>
        <s v="1424063850064793604"/>
        <s v="1424063829986717696"/>
        <s v="1424063825675005959"/>
        <s v="1424063809396817922"/>
        <s v="1424063799020204034"/>
        <s v="1424063757119074304"/>
        <s v="1424063736969580552"/>
        <s v="1424063725590491147"/>
        <s v="1424063688118620160"/>
        <s v="1424063683865546755"/>
        <s v="1424063655218458624"/>
        <s v="1424063576042520580"/>
        <s v="1424063537555644423"/>
        <s v="1424063502851903489"/>
        <s v="1424063497357471753"/>
        <s v="1424063483755249667"/>
        <s v="1424063461609381889"/>
        <s v="1424063351638749186"/>
        <s v="1424063288665526276"/>
        <s v="1424063279861833728"/>
        <s v="1424063254834434051"/>
        <s v="1424063163440541703"/>
        <s v="1424063134722052113"/>
        <s v="1424063088534372357"/>
        <s v="1424063073556570114"/>
        <s v="1424063059195310083"/>
        <s v="1424062990446440453"/>
        <s v="1424062954366984198"/>
        <s v="1424062945298878465"/>
        <s v="1424062930035818501"/>
        <s v="1424062875166023686"/>
        <s v="1424062873513299976"/>
        <s v="1424062855146573825"/>
        <s v="1424062836943118336"/>
        <s v="1424062789522448384"/>
        <s v="1424062784468361220"/>
        <s v="1424062766617403399"/>
        <s v="1424062759399043072"/>
        <s v="1424062758404780035"/>
        <s v="1424062758174220290"/>
        <s v="1424062747550044162"/>
        <s v="1424062728604372992"/>
        <s v="1424062620496285706"/>
        <s v="1424062613953159171"/>
        <s v="1424062561176064002"/>
        <s v="1424062545653080067"/>
        <s v="1424062531442728960"/>
        <s v="1424062391948509184"/>
        <s v="1424062357827956739"/>
        <s v="1424062274843680769"/>
        <s v="1424062260624957442"/>
        <s v="1424062246439710722"/>
        <s v="1424062205411086338"/>
        <s v="1424062203439747072"/>
        <s v="1424062157541478401"/>
        <s v="1424062153833725952"/>
        <s v="1424062130509258753"/>
        <s v="1424062121831124997"/>
        <s v="1424062111257350149"/>
        <s v="1424062089019248646"/>
        <s v="1424062071466041350"/>
        <s v="1424062032291246080"/>
        <s v="1424062027820150788"/>
        <s v="1424062021084065793"/>
        <s v="1424061994156662784"/>
        <s v="1424061937047023617"/>
        <s v="1424061881749225474"/>
        <s v="1424061823901487108"/>
        <s v="1424061804032954376"/>
        <s v="1424061797997420544"/>
        <s v="1424061786769305609"/>
        <s v="1424061777738936322"/>
        <s v="1424061761641189379"/>
        <s v="1424061755341352960"/>
        <s v="1424061727478591493"/>
        <s v="1424061715398987783"/>
        <s v="1424061702124015619"/>
        <s v="1424061664253595649"/>
        <s v="1424061557504364546"/>
        <s v="1424061542010605574"/>
        <s v="1424061520519041027"/>
        <s v="1424061513401315328"/>
        <s v="1424061478869610501"/>
        <s v="1424061406861840391"/>
        <s v="1424061365749264388"/>
        <s v="1424061347885690883"/>
        <s v="1424061314255761414"/>
        <s v="1424061304348848134"/>
        <s v="1424061171200667652"/>
        <s v="1424061151554506761"/>
        <s v="1424061150044606471"/>
        <s v="1424061149323038722"/>
        <s v="1424061136857673728"/>
        <s v="1424061086341414915"/>
        <s v="1424061016762200065"/>
        <s v="1424061008969076736"/>
        <s v="1424061003541659649"/>
        <s v="1424060985187438594"/>
        <s v="1424060985090904072"/>
        <s v="1424060946381787140"/>
        <s v="1424060926127271938"/>
        <s v="1424060919529852928"/>
        <s v="1424060881495810057"/>
        <s v="1424060820401569793"/>
        <s v="1424060770371973126"/>
        <s v="1424060692760498184"/>
        <s v="1424060663262027776"/>
        <s v="1424060653061476365"/>
        <s v="1424060616990396419"/>
        <s v="1424060591308746757"/>
        <s v="1424060583268212742"/>
        <s v="1424060574657302537"/>
        <s v="1424060569599029250"/>
        <s v="1424060563924082694"/>
        <s v="1424060561902522373"/>
        <s v="1424060504427859971"/>
        <s v="1424060495615561731"/>
        <s v="1424060472253366272"/>
        <s v="1424060442964631552"/>
        <s v="1424060435561603076"/>
        <s v="1424060364908548096"/>
        <s v="1424060336911654919"/>
        <s v="1424060302530842626"/>
        <s v="1424060198214279170"/>
        <s v="1424060193458036752"/>
        <s v="1424060187044896774"/>
        <s v="1424060164282462209"/>
        <s v="1424060153507336198"/>
        <s v="1424060028944781317"/>
        <s v="1424059991258976256"/>
        <s v="1424059980072751109"/>
        <s v="1424059874468667392"/>
        <s v="1424059822358548481"/>
        <s v="1424059815492419584"/>
        <s v="1424059769409654786"/>
        <s v="1424059730683650052"/>
        <s v="1424059718339805185"/>
        <s v="1424059665508446209"/>
        <s v="1424059618238504962"/>
        <s v="1424059611087261696"/>
        <s v="1424059580435288069"/>
        <s v="1424059542481027074"/>
        <s v="1424059542174896138"/>
        <s v="1424059504962850820"/>
        <s v="1424059407592214528"/>
        <s v="1424059370095140864"/>
        <s v="1424059264247734276"/>
        <s v="1424059204269129732"/>
        <s v="1424059187105976321"/>
        <s v="1424059165501177871"/>
        <s v="1424059142591983616"/>
        <s v="1424059059284623363"/>
        <s v="1424059021808619523"/>
        <s v="1424059013998723075"/>
        <s v="1424058983443226626"/>
        <s v="1424058979848708101"/>
        <s v="1424058977256628225"/>
        <s v="1424058953865076739"/>
        <s v="1424058931505205251"/>
        <s v="1424058911720681478"/>
        <s v="1424058879667810312"/>
        <s v="1424058871400878087"/>
        <s v="1424058865931497481"/>
        <s v="1424058863532314628"/>
        <s v="1424058842841817091"/>
        <s v="1424058800974139394"/>
        <s v="1424058787225341953"/>
        <s v="1424058774919188480"/>
        <s v="1424058743839502341"/>
        <s v="1424058706791120902"/>
        <s v="1424058705646084114"/>
        <s v="1424058558291795980"/>
        <s v="1424058548737216517"/>
        <s v="1424058541565005827"/>
        <s v="1424058521759490056"/>
        <s v="1424058499538071554"/>
        <s v="1424058451341332482"/>
        <s v="1424058445301493760"/>
        <s v="1424058425491787778"/>
        <s v="1424058425219207168"/>
        <s v="1424058382768648192"/>
        <s v="1424058268637450249"/>
        <s v="1424058250148945923"/>
        <s v="1424058238782394378"/>
        <s v="1424058165780525057"/>
        <s v="1424058136101593092"/>
        <s v="1424058114052083713"/>
        <s v="1424058094003310592"/>
        <s v="1424058070251020292"/>
        <s v="1424058018929520650"/>
        <s v="1424058003246944257"/>
        <s v="1424057950830792704"/>
        <s v="1424057880932663297"/>
        <s v="1424057850729533441"/>
        <s v="1424057837358043136"/>
        <s v="1424057836766629898"/>
        <s v="1424057823126818823"/>
        <s v="1424057818064228354"/>
        <s v="1424057810573201413"/>
        <s v="1424057749206355977"/>
        <s v="1424057745272152067"/>
        <s v="1424057694328082432"/>
        <s v="1424057693078175744"/>
        <s v="1424057676649177088"/>
        <s v="1424057601927565319"/>
        <s v="1424057526748950533"/>
        <s v="1424057458461396996"/>
        <s v="1424057451251474436"/>
        <s v="1424057343487004675"/>
        <s v="1424057329121701897"/>
        <s v="1424057298155147266"/>
        <s v="1424057273521999876"/>
        <s v="1424057234036871174"/>
        <s v="1424057231247507457"/>
        <s v="1424057180966330370"/>
        <s v="1424057178248384521"/>
        <s v="1424057164247846912"/>
        <s v="1424057156647665668"/>
        <s v="1424057140130598918"/>
        <s v="1424057090969063427"/>
        <s v="1424057074607181832"/>
        <s v="1424057061030219776"/>
        <s v="1424057058823786498"/>
        <s v="1424057037114286090"/>
        <s v="1424056959620329472"/>
        <s v="1424056880079507461"/>
        <s v="1424056851650519044"/>
        <s v="1424056821476732928"/>
        <s v="1424056814568628228"/>
        <s v="1424056780099891203"/>
        <s v="1424056776375287809"/>
        <s v="1424056735409528833"/>
        <s v="1424056727977218053"/>
        <s v="1424056619952865285"/>
        <s v="1424056611396628481"/>
        <s v="1424056538478612485"/>
        <s v="1424056515296743427"/>
        <s v="1424056491070349315"/>
        <s v="1424056461647392772"/>
        <s v="1424056425903312898"/>
        <s v="1424056370719072257"/>
        <s v="1424056365857845253"/>
        <s v="1424056317170307075"/>
        <s v="1424056220252524547"/>
        <s v="1424056148785762308"/>
        <s v="1424056140191748101"/>
        <s v="1424056130809090050"/>
        <s v="1424056097330110466"/>
        <s v="1424056082431885312"/>
        <s v="1424056059807866893"/>
        <s v="1424056057710665730"/>
        <s v="1424056021849452547"/>
        <s v="1424055956577701890"/>
        <s v="1424055905277120523"/>
        <s v="1424055895366017024"/>
        <s v="1424055875791171584"/>
        <s v="1424055807910588419"/>
        <s v="1424055631141556226"/>
        <s v="1424055565123215361"/>
        <s v="1424055535284809731"/>
        <s v="1424055497091657729"/>
        <s v="1424055483967721473"/>
        <s v="1424055436081311750"/>
        <s v="1424055417156497415"/>
        <s v="1424055366690775040"/>
        <s v="1424055344892948488"/>
        <s v="1424055344536371202"/>
        <s v="1424055339981344773"/>
        <s v="1424055332683329542"/>
        <s v="1424055254237138954"/>
        <s v="1424055162663063562"/>
        <s v="1424055146695245824"/>
        <s v="1424055104248897542"/>
        <s v="1424055095508062213"/>
        <s v="1424055051430109184"/>
        <s v="1424055049097990148"/>
        <s v="1424055013895200777"/>
        <s v="1424055010724298756"/>
        <s v="1424055009004638210"/>
        <s v="1424054932223795207"/>
        <s v="1424054919255019525"/>
        <s v="1424054875890016259"/>
        <s v="1424054780264079369"/>
        <s v="1424054658344136707"/>
        <s v="1424054638802780165"/>
        <s v="1424054628384223237"/>
        <s v="1424054605118377987"/>
        <s v="1424054587665883152"/>
        <s v="1424054583765131264"/>
        <s v="1424054570074918912"/>
        <s v="1424054565851344897"/>
        <s v="1424054551058001923"/>
        <s v="1424054510167552007"/>
        <s v="1424054471198380033"/>
        <s v="1424054458699468803"/>
        <s v="1424054355490127877"/>
        <s v="1424054300620242949"/>
        <s v="1424054262972157955"/>
        <s v="1424054251567804421"/>
        <s v="1424054233725349890"/>
        <s v="1424054225315708932"/>
        <s v="1424054224695013381"/>
        <s v="1424054215190646785"/>
        <s v="1424054145162653699"/>
        <s v="1424054113625677834"/>
        <s v="1424054113273266185"/>
        <s v="1424054081753161733"/>
        <s v="1424054048819490817"/>
        <s v="1424054046202204161"/>
        <s v="1424053965621276677"/>
        <s v="1424053948151910400"/>
        <s v="1424053947459846146"/>
        <s v="1424053933299937283"/>
        <s v="1424053931001454602"/>
        <s v="1424053912529735680"/>
        <s v="1424053909463748612"/>
        <s v="1424053850932137990"/>
        <s v="1424053804329283589"/>
        <s v="1424053736175964164"/>
        <s v="1424053628193714181"/>
        <s v="1424053608677625857"/>
        <s v="1424053593942990851"/>
        <s v="1424053570043793409"/>
        <s v="1424053558844997635"/>
        <s v="1424053541094756353"/>
        <s v="1424053536623579137"/>
        <s v="1424053501806759940"/>
        <s v="1424053487646691339"/>
        <s v="1424053458609524737"/>
        <s v="1424053453182144513"/>
        <s v="1424053428330721288"/>
        <s v="1424053404469534725"/>
        <s v="1424053395531440133"/>
        <s v="1424053328250540033"/>
        <s v="1424053318830153728"/>
        <s v="1424053292385046533"/>
        <s v="1424053164639203339"/>
        <s v="1424053110977318913"/>
        <s v="1424053103976910856"/>
        <s v="1424053100357238787"/>
        <s v="1424053080144875523"/>
        <s v="1424053076051234825"/>
        <s v="1424053048436051970"/>
        <s v="1424053039451738120"/>
        <s v="1424052938671013888"/>
        <s v="1424052905624145926"/>
        <s v="1424052892533547009"/>
        <s v="1424052882865856512"/>
        <s v="1424052853304434689"/>
        <s v="1424052819624083462"/>
        <s v="1424052809742405639"/>
        <s v="1424052728263856130"/>
        <s v="1424052716142223367"/>
        <s v="1424052700967227394"/>
        <s v="1424052682780729351"/>
        <s v="1424052627986386949"/>
        <s v="1424052561099771908"/>
        <s v="1424052557794750470"/>
        <s v="1424052529361530887"/>
        <s v="1424052482917994509"/>
        <s v="1424052475284398091"/>
        <s v="1424052468867010560"/>
        <s v="1424052426634670087"/>
        <s v="1424052414739619840"/>
        <s v="1424052408510869509"/>
        <s v="1424052360129753090"/>
        <s v="1424052348851212289"/>
        <s v="1424052346888331265"/>
        <s v="1424052346401742852"/>
        <s v="1424052343344177155"/>
        <s v="1424052312528535557"/>
        <s v="1424052277019648003"/>
        <s v="1424052247600771075"/>
        <s v="1424052219586940932"/>
        <s v="1424052165983842304"/>
        <s v="1424052142738968580"/>
        <s v="1424052035947794432"/>
        <s v="1424052023071186946"/>
        <s v="1424051965395447817"/>
        <s v="1424051914325598210"/>
        <s v="1424051906926755847"/>
        <s v="1424051890065756168"/>
        <s v="1424051829038583814"/>
        <s v="1424051814626955264"/>
        <s v="1424051790471999492"/>
        <s v="1424051746335338498"/>
        <s v="1424051734939410433"/>
        <s v="1424051733815336960"/>
        <s v="1424051719193911296"/>
        <s v="1424051713359630341"/>
        <s v="1424051697861672963"/>
        <s v="1424051673480187910"/>
        <s v="1424051642614358016"/>
        <s v="1424051573412483079"/>
        <s v="1424051519175942151"/>
        <s v="1424051481355997186"/>
        <s v="1424051477480411138"/>
        <s v="1424051456529809414"/>
        <s v="1424051402893107204"/>
        <s v="1424051328918114304"/>
        <s v="1424051302179430402"/>
        <s v="1424051265328275465"/>
        <s v="1424051224786112523"/>
        <s v="1424051223330705413"/>
        <s v="1424051220197613572"/>
        <s v="1424051203995013122"/>
        <s v="1424051168486076423"/>
        <s v="1424051124777230339"/>
        <s v="1424051121308553220"/>
        <s v="1424051024055181312"/>
        <s v="1424050989477335046"/>
        <s v="1424050936280928256"/>
        <s v="1424050908963422210"/>
        <s v="1424050840978051072"/>
        <s v="1424050813551497217"/>
        <s v="1424050778680008707"/>
        <s v="1424050760803930119"/>
        <s v="1424050757037330432"/>
        <s v="1424050718420393996"/>
        <s v="1424050716910440459"/>
        <s v="1424050699118260227"/>
        <s v="1424050661222670338"/>
        <s v="1424050660912340995"/>
        <s v="1424050648514015237"/>
        <s v="1424050646148321287"/>
        <s v="1424050628288991235"/>
        <s v="1424050621938814978"/>
        <s v="1424050589139456003"/>
        <s v="1424050566934712322"/>
        <s v="1424050531056685057"/>
        <s v="1424050516363988992"/>
        <s v="1424050487553318913"/>
        <s v="1424050454938460161"/>
        <s v="1424050454162444293"/>
        <s v="1424050432096317441"/>
        <s v="1424050387812708357"/>
        <s v="1424050330631815170"/>
        <s v="1424050300583874563"/>
        <s v="1424050280287686656"/>
        <s v="1424050217918337028"/>
        <s v="1424050177774600199"/>
        <s v="1424050176239435776"/>
        <s v="1424050167414722569"/>
        <s v="1424050162125660162"/>
        <s v="1424050134879457286"/>
        <s v="1424050098246402052"/>
        <s v="1424050096988098567"/>
        <s v="1424050067099557891"/>
        <s v="1424050062800429056"/>
        <s v="1424050034249711621"/>
        <s v="1424050026033074176"/>
        <s v="1424050007230107651"/>
        <s v="1424049985973272580"/>
        <s v="1424049957229760520"/>
        <s v="1424049949847785477"/>
        <s v="1424049926867202055"/>
        <s v="1424049892142370817"/>
        <s v="1424049887017058314"/>
        <s v="1424049846491795456"/>
        <s v="1424049845858414597"/>
        <s v="1424049817068740618"/>
        <s v="1424049815479066625"/>
        <s v="1424049779491880972"/>
        <s v="1424049774383222785"/>
        <s v="1424049733195091972"/>
        <s v="1424049732675149832"/>
        <s v="1424049732608008197"/>
        <s v="1424049676458856449"/>
        <s v="1424049644510851077"/>
        <s v="1424049605671628811"/>
        <s v="1424049516005707776"/>
        <s v="1424049507986284545"/>
        <s v="1424049490730827784"/>
        <s v="1424049435340804099"/>
        <s v="1424049404554752006"/>
        <s v="1424049325835948034"/>
        <s v="1424049322283446274"/>
        <s v="1424049314020663296"/>
        <s v="1424049291832832000"/>
        <s v="1424049239110389771"/>
        <s v="1424049233695580184"/>
        <s v="1424049221540401164"/>
        <s v="1424049218344427521"/>
        <s v="1424049130398175238"/>
        <s v="1424049115571363845"/>
        <s v="1424049107312816133"/>
        <s v="1424049094461464579"/>
        <s v="1424049089285697543"/>
        <s v="1424049074114813952"/>
        <s v="1424049061578039298"/>
        <s v="1424049042816864261"/>
        <s v="1424049028073988097"/>
        <s v="1424049004401266690"/>
        <s v="1424048993521356804"/>
        <s v="1424048976102363136"/>
        <s v="1424048958159085570"/>
        <s v="1424048916073484292"/>
        <s v="1424048902911692808"/>
        <s v="1424048896674775047"/>
        <s v="1424048887157907456"/>
        <s v="1424048871609708551"/>
        <s v="1424048852076617728"/>
        <s v="1424048802797965317"/>
        <s v="1424048772078882817"/>
        <s v="1424048768454905861"/>
        <s v="1424048765426601992"/>
        <s v="1424048734606929924"/>
        <s v="1424048653405147145"/>
        <s v="1424048634509807622"/>
        <s v="1424048628033744898"/>
        <s v="1424048604759695361"/>
        <s v="1424048535390011398"/>
        <s v="1424048522605875205"/>
        <s v="1424048501005168654"/>
        <s v="1424048498627039232"/>
        <s v="1424048494550073349"/>
        <s v="1424048482260856832"/>
        <s v="1424048472114835458"/>
        <s v="1424048463306760198"/>
        <s v="1424048458596593669"/>
        <s v="1424048444516323329"/>
        <s v="1424048429655904257"/>
        <s v="1424048370293874697"/>
        <s v="1424048361389400065"/>
        <s v="1424048268565262337"/>
        <s v="1424048263716605959"/>
        <s v="1424048262504456192"/>
        <s v="1424048241931341827"/>
        <s v="1424048226320125960"/>
        <s v="1424048215985475592"/>
        <s v="1424048208964210697"/>
        <s v="1424048206988468225"/>
        <s v="1424048133617512452"/>
        <s v="1424048115234086918"/>
        <s v="1424048099916271622"/>
        <s v="1424048063698677761"/>
        <s v="1424048055066710022"/>
        <s v="1424048051665215489"/>
        <s v="1424048035013746693"/>
        <s v="1424048033751240704"/>
        <s v="1424048018781876225"/>
        <s v="1424048002990280704"/>
        <s v="1424047984539574281"/>
        <s v="1424047983209877509"/>
        <s v="1424047980659810312"/>
        <s v="1424047972032126983"/>
        <s v="1424047966768308232"/>
        <s v="1424047951253549063"/>
        <s v="1424047947386433538"/>
        <s v="1424047933834543106"/>
        <s v="1424047932127514624"/>
        <s v="1424047897981734917"/>
        <s v="1424047879837163526"/>
        <s v="1424047855359037448"/>
        <s v="1424047848161783810"/>
        <s v="1424047834861654018"/>
        <s v="1424047812472365064"/>
        <s v="1424047786773864452"/>
        <s v="1424047769484881921"/>
        <s v="1424047767366914052"/>
        <s v="1424047732814139394"/>
        <s v="1424047712031367173"/>
        <s v="1424047707480600585"/>
        <s v="1424047699301707777"/>
        <s v="1424047693391925248"/>
        <s v="1424047683174641668"/>
        <s v="1424047676891533312"/>
        <s v="1424047672315498496"/>
        <s v="1424047670709084164"/>
        <s v="1424047650622607367"/>
        <s v="1424047612378980353"/>
        <s v="1424047580158255108"/>
        <s v="1424047568854585353"/>
        <s v="1424047564978982917"/>
        <s v="1424047563603316736"/>
        <s v="1424047512931823620"/>
        <s v="1424047510511886337"/>
        <s v="1424047508934692868"/>
        <s v="1424047507848499209"/>
        <s v="1424047479230767121"/>
        <s v="1424047438545965060"/>
        <s v="1424047433991008265"/>
        <s v="1424047387044159497"/>
        <s v="1424047383818735619"/>
        <s v="1424047364516499456"/>
        <s v="1424047340147466247"/>
        <s v="1424047339409399822"/>
        <s v="1424047327480852485"/>
        <s v="1424047309986226186"/>
        <s v="1424047234669334539"/>
        <s v="1424047215463522306"/>
        <s v="1424047212288413699"/>
        <s v="1424047196421378049"/>
        <s v="1424047181686878216"/>
        <s v="1424047176221696000"/>
        <s v="1424047167820476418"/>
        <s v="1424047167354937345"/>
        <s v="1424047162774671363"/>
        <s v="1424047158458822680"/>
        <s v="1424047144542130176"/>
        <s v="1424047050321186816"/>
        <s v="1424047049700528132"/>
        <s v="1424047040041046017"/>
        <s v="1424047021263032327"/>
        <s v="1424046947560656906"/>
        <s v="1424046946675798016"/>
        <s v="1424046929806340096"/>
        <s v="1424046895912169478"/>
        <s v="1424046885614940162"/>
        <s v="1424046877935378435"/>
        <s v="1424046867139100676"/>
        <s v="1424046835983859716"/>
        <s v="1424046826202664961"/>
        <s v="1424046798616895492"/>
        <s v="1424046782720495616"/>
        <s v="1424046771265851397"/>
        <s v="1424046767201394692"/>
        <s v="1424046717238927360"/>
        <s v="1424046703041261572"/>
        <s v="1424046694828806147"/>
        <s v="1424046651380015111"/>
        <s v="1424046620094652429"/>
        <s v="1424046563291238409"/>
        <s v="1424046550653747202"/>
        <s v="1424046547759767556"/>
        <s v="1424046546505580548"/>
        <s v="1424046528101036044"/>
        <s v="1424046463873699846"/>
        <s v="1424046447096434693"/>
        <s v="1424046428796620802"/>
        <s v="1424046423088275457"/>
        <s v="1424046413952868352"/>
        <s v="1424046326078189569"/>
        <s v="1424046324903723014"/>
        <s v="1424046323318222848"/>
        <s v="1424046305610027008"/>
        <s v="1424046162697506816"/>
        <s v="1424046161632145409"/>
        <s v="1424046029327028228"/>
        <s v="1424046021999357960"/>
        <s v="1424045993994199044"/>
        <s v="1424045983147642884"/>
        <s v="1424045982447292422"/>
        <s v="1424045971776942082"/>
        <s v="1424045954550824963"/>
        <s v="1424045927958974467"/>
        <s v="1424045883805650946"/>
        <s v="1424045882228445186"/>
        <s v="1424045873663811591"/>
        <s v="1424045858941722628"/>
        <s v="1424045822455463937"/>
        <s v="1424045812498288643"/>
        <s v="1424045774585929736"/>
        <s v="1424045719330037764"/>
        <s v="1424045718982074375"/>
        <s v="1424045697653936135"/>
        <s v="1424045691614072836"/>
        <s v="1424045672354009099"/>
        <s v="1424045622022246406"/>
        <s v="1424045496633544713"/>
        <s v="1424045488039350276"/>
        <s v="1424045456473174016"/>
        <s v="1424045451913879554"/>
        <s v="1424045447618998272"/>
        <s v="1424045442464030721"/>
        <s v="1424045421907910656"/>
        <s v="1424045408842551302"/>
        <s v="1424045404363108359"/>
        <s v="1424045382808526849"/>
        <s v="1424045356531191815"/>
        <s v="1424045354853572612"/>
        <s v="1424045350902538244"/>
        <s v="1424045334301495296"/>
        <s v="1424045288243617796"/>
        <s v="1424045275082067968"/>
        <s v="1424045263094755330"/>
        <s v="1424045247219257348"/>
        <s v="1424045231171854337"/>
        <s v="1424045205758648328"/>
        <s v="1424045205007831043"/>
        <s v="1424045193452560390"/>
        <s v="1424045193376976901"/>
        <s v="1424045149257015298"/>
        <s v="1424045143846498311"/>
        <s v="1424045085591810060"/>
        <s v="1424045080982208513"/>
        <s v="1424045077459087364"/>
        <s v="1424045012757667846"/>
        <s v="1424045010790539265"/>
        <s v="1424045008055791619"/>
        <s v="1424044993820377091"/>
        <s v="1424044891647131657"/>
        <s v="1424044850387714053"/>
        <s v="1424044846369624067"/>
        <s v="1424044841172934659"/>
        <s v="1424044815138770944"/>
        <s v="1424044787246800898"/>
        <s v="1424044784432287749"/>
        <s v="1424044760998809600"/>
        <s v="1424044689045528580"/>
        <s v="1424044676143796225"/>
        <s v="1424044674868723713"/>
        <s v="1424044664974360588"/>
        <s v="1424044553259126794"/>
        <s v="1424044542190313485"/>
        <s v="1424044527682207744"/>
        <s v="1424044488977231873"/>
        <s v="1424044451291443203"/>
        <s v="1424044422145118227"/>
        <s v="1424044410531102720"/>
        <s v="1424044403878998018"/>
        <s v="1424044384841043970"/>
        <s v="1424044376137904130"/>
        <s v="1424044336057135104"/>
        <s v="1424044293807910916"/>
        <s v="1424044282923585540"/>
        <s v="1424044237784551426"/>
        <s v="1424044226803863556"/>
        <s v="1424044216527818752"/>
        <s v="1424044174593175557"/>
        <s v="1424044166422568965"/>
        <s v="1424044157065125896"/>
        <s v="1424044137624621059"/>
        <s v="1424044123309367297"/>
        <s v="1424044120583114754"/>
        <s v="1424044036705431557"/>
        <s v="1424044022214111234"/>
        <s v="1424043951602941962"/>
        <s v="1424043939233943560"/>
        <s v="1424043922658103299"/>
        <s v="1424043922427457536"/>
        <s v="1424043903313797123"/>
        <s v="1424043822422560771"/>
        <s v="1424043784225034240"/>
        <s v="1424043760158134272"/>
        <s v="1424043759533232134"/>
        <s v="1424043757322768386"/>
        <s v="1424043741694803975"/>
        <s v="1424043738297294850"/>
        <s v="1424043737655697411"/>
        <s v="1424043733390184452"/>
        <s v="1424043704222986241"/>
        <s v="1424043596475420680"/>
        <s v="1424043452287766531"/>
        <s v="1424043445220528137"/>
        <s v="1424043385246130176"/>
        <s v="1424043339683405826"/>
        <s v="1424043314165293059"/>
        <s v="1424043305311035394"/>
        <s v="1424043288349270021"/>
        <s v="1424043280195538947"/>
        <s v="1424043266090094602"/>
        <s v="1424043259148607494"/>
        <s v="1424043236834914305"/>
        <s v="1424043231403184133"/>
        <s v="1424043189208485901"/>
        <s v="1424043162096517132"/>
        <s v="1424043112226336769"/>
        <s v="1424043074112659458"/>
        <s v="1424043052151214084"/>
        <s v="1424043049718632448"/>
        <s v="1424043016487161864"/>
        <s v="1424042947398574084"/>
        <s v="1424042932013703173"/>
        <s v="1424042920974422018"/>
        <s v="1424042917656662023"/>
        <s v="1424042872429584391"/>
        <s v="1424042848849125378"/>
        <s v="1424042812631310342"/>
        <s v="1424042802812493826"/>
        <s v="1424042777931829255"/>
        <s v="1424042737905672195"/>
        <s v="1424042733946249219"/>
        <s v="1424042726497075201"/>
        <s v="1424042703361396736"/>
        <s v="1424042688505073670"/>
        <s v="1424042621601828865"/>
        <s v="1424042540530126848"/>
        <s v="1424042518086361091"/>
        <s v="1424042512163946501"/>
        <s v="1424042461681360898"/>
        <s v="1424042427413942274"/>
        <s v="1424042382245441536"/>
        <s v="1424042368777572360"/>
        <s v="1424042291979771910"/>
        <s v="1424042270018490369"/>
        <s v="1424042222555598848"/>
        <s v="1424042197595435017"/>
        <s v="1424042182365880322"/>
        <s v="1424042180197421056"/>
        <s v="1424042163382411273"/>
        <s v="1424042144080277513"/>
        <s v="1424042141156888580"/>
        <s v="1424042089415946254"/>
        <s v="1424042077638299649"/>
        <s v="1424042043979059205"/>
        <s v="1424042012802695177"/>
        <s v="1424041984029773824"/>
        <s v="1424041980678520838"/>
        <s v="1424041909098582019"/>
        <s v="1424041905940275203"/>
        <s v="1424041858590720003"/>
        <s v="1424041852097937414"/>
        <s v="1424041841696153602"/>
        <s v="1424041800310923264"/>
        <s v="1424041760607645706"/>
        <s v="1424041757407387650"/>
        <s v="1424041746711859200"/>
        <s v="1424041737459314688"/>
        <s v="1424041701514129418"/>
        <s v="1424041666676133892"/>
        <s v="1424041561931882499"/>
        <s v="1424041531997147144"/>
        <s v="1424041499457687557"/>
        <s v="1424041481459834889"/>
        <s v="1424041468130430976"/>
        <s v="1424041466842714112"/>
        <s v="1424041443413348354"/>
        <s v="1424041390107942916"/>
        <s v="1424041379064320006"/>
        <s v="1424041339352666116"/>
        <s v="1424041330825703434"/>
        <s v="1424041314606329856"/>
        <s v="1424041306603536386"/>
        <s v="1424041274395533312"/>
        <s v="1424041264245260295"/>
        <s v="1424041259119824900"/>
        <s v="1424041234822172678"/>
        <s v="1424041217621471235"/>
        <s v="1424041145273917441"/>
        <s v="1424041059789639683"/>
        <s v="1424041059487830021"/>
        <s v="1424041045004718088"/>
        <s v="1424041038654566400"/>
        <s v="1424041028189777925"/>
        <s v="1424041027527077888"/>
        <s v="1424041026247856134"/>
        <s v="1424041021093126147"/>
        <s v="1424041019650183171"/>
        <s v="1424041008476704772"/>
        <s v="1424040997848174594"/>
        <s v="1424040996220833797"/>
        <s v="1424040984803876866"/>
        <s v="1424040973047263240"/>
        <s v="1424040962695696388"/>
        <s v="1424040955762651147"/>
        <s v="1424040878222495745"/>
        <s v="1424040870437920773"/>
        <s v="1424040829681819651"/>
        <s v="1424040818013347844"/>
        <s v="1424040657547665411"/>
        <s v="1424040610793762818"/>
        <s v="1424040598932135939"/>
        <s v="1424040581693595654"/>
        <s v="1424040570985619469"/>
        <s v="1424040549783326721"/>
        <s v="1424040530212573189"/>
        <s v="1424040504933638145"/>
        <s v="1424040466157342725"/>
        <s v="1424040393440645121"/>
        <s v="1424040283960971273"/>
        <s v="1424040268404252674"/>
        <s v="1424040259071840259"/>
        <s v="1424040238654054413"/>
        <s v="1424040203807858688"/>
        <s v="1424040119451983875"/>
        <s v="1424040102590763011"/>
        <s v="1424039974622670848"/>
        <s v="1424039964531208198"/>
        <s v="1424039955723137027"/>
        <s v="1424039917768912902"/>
        <s v="1424039888601731082"/>
        <s v="1424039863439998976"/>
        <s v="1424039833706631172"/>
        <s v="1424039804862406661"/>
        <s v="1424039742665019393"/>
        <s v="1424039732103708679"/>
        <s v="1424039726881853443"/>
        <s v="1424039723715239946"/>
        <s v="1424039714064044037"/>
        <s v="1424039648645550084"/>
        <s v="1424039640051367938"/>
        <s v="1424039592177672197"/>
        <s v="1424039532589043722"/>
        <s v="1424039517481275398"/>
        <s v="1424039450124902405"/>
        <s v="1424039429212184585"/>
        <s v="1424039426896846849"/>
        <s v="1424039279005679626"/>
        <s v="1424039268775776263"/>
        <s v="1424039245514149893"/>
        <s v="1424039215994654725"/>
        <s v="1424039215583703045"/>
        <s v="1424039193597075456"/>
        <s v="1424039121488601094"/>
        <s v="1424039102505267211"/>
        <s v="1424039085874810887"/>
        <s v="1424039084205514752"/>
        <s v="1424039060537061385"/>
        <s v="1424039041729769472"/>
        <s v="1424039033991225347"/>
        <s v="1424039030916780040"/>
        <s v="1424039028991606790"/>
        <s v="1424039007697047558"/>
        <s v="1424038940214972418"/>
        <s v="1424038937534808065"/>
        <s v="1424038901195362305"/>
        <s v="1424038884279668740"/>
        <s v="1424038854177267718"/>
        <s v="1424038794563575813"/>
        <s v="1424038785340280837"/>
        <s v="1424038763957739527"/>
        <s v="1424038735218421776"/>
        <s v="1424038710018990080"/>
        <s v="1424038687990591497"/>
        <s v="1424038658382966787"/>
        <s v="1424038649688207368"/>
        <s v="1424038628012044293"/>
        <s v="1424038625700876288"/>
        <s v="1424038618620825607"/>
        <s v="1424038598442196993"/>
        <s v="1424038589432836096"/>
        <s v="1424038554129289218"/>
        <s v="1424038549758914561"/>
        <s v="1424038525972975620"/>
        <s v="1424038515025879041"/>
        <s v="1424038500370894851"/>
        <s v="1424038489083973645"/>
        <s v="1424038488517791747"/>
        <s v="1424038463494672392"/>
        <s v="1424038439180193792"/>
        <s v="1424038434654535683"/>
        <s v="1424038401850888202"/>
        <s v="1424038393516896256"/>
        <s v="1424038389368643586"/>
        <s v="1424038380283863042"/>
        <s v="1424038362239881218"/>
        <s v="1424038342144970752"/>
        <s v="1424038332250664964"/>
        <s v="1424038295714009089"/>
        <s v="1424038291637161987"/>
        <s v="1424038244770095108"/>
        <s v="1424038230324916231"/>
        <s v="1424038213237288964"/>
        <s v="1424038173143937029"/>
        <s v="1424038173026492425"/>
        <s v="1424038145708806147"/>
        <s v="1424038133272829953"/>
        <s v="1424038126587023366"/>
        <s v="1424038126067011587"/>
        <s v="1424038113169526789"/>
        <s v="1424038084962828291"/>
        <s v="1424038031204495364"/>
        <s v="1424037932227338242"/>
        <s v="1424037912279228422"/>
        <s v="1424037840502108163"/>
        <s v="1424037832327417859"/>
        <s v="1424037802937929728"/>
        <s v="1424037784290004994"/>
        <s v="1424037736621776901"/>
        <s v="1424037720662462469"/>
        <s v="1424037717927731201"/>
        <s v="1424037716950458369"/>
        <s v="1424037699695091715"/>
        <s v="1424037681324085248"/>
        <s v="1424037642665185284"/>
        <s v="1424037641369133061"/>
        <s v="1424037557311004676"/>
        <s v="1424037550683942916"/>
        <s v="1424037546342952963"/>
        <s v="1424037535257440262"/>
        <s v="1424037524394188802"/>
        <s v="1424037470161838081"/>
        <s v="1424037440327663616"/>
        <s v="1424037407888977927"/>
        <s v="1424037390428119048"/>
        <s v="1424037385491386372"/>
        <s v="1424037337000988673"/>
        <s v="1424037315660460033"/>
        <s v="1424037309079560195"/>
        <s v="1424037259104378881"/>
        <s v="1424037217907978240"/>
        <s v="1424037214992883721"/>
        <s v="1424037189072179203"/>
        <s v="1424037169258172416"/>
        <s v="1424037163000377345"/>
        <s v="1424037152795549697"/>
        <s v="1424037147649191948"/>
        <s v="1424037088840794114"/>
        <s v="1424037069265985538"/>
        <s v="1424037065046597634"/>
        <s v="1424037063729553415"/>
        <s v="1424037061724626947"/>
        <s v="1424037060822851588"/>
        <s v="1424037040186855436"/>
        <s v="1424037032037335044"/>
        <s v="1424037004115906572"/>
        <s v="1424037001230176260"/>
        <s v="1424036997044310016"/>
        <s v="1424036971224182785"/>
        <s v="1424036954455347202"/>
        <s v="1424036933185982469"/>
        <s v="1424036897224073224"/>
        <s v="1424036889531650050"/>
        <s v="1424036803707817991"/>
        <s v="1424036765489373184"/>
        <s v="1424036760120594438"/>
        <s v="1424036757830610945"/>
        <s v="1424036752629567492"/>
        <s v="1424036698401525763"/>
        <s v="1424036649449803777"/>
        <s v="1424036637823148033"/>
        <s v="1424036622081740801"/>
        <s v="1424036590800850944"/>
        <s v="1424036551781064708"/>
        <s v="1424036517115203585"/>
        <s v="1424036501709594624"/>
        <s v="1424036498375065606"/>
        <s v="1424036492205244425"/>
        <s v="1424036486756900871"/>
        <s v="1424036475826589698"/>
        <s v="1424036472659742729"/>
        <s v="1424036420386230272"/>
        <s v="1424036406809305094"/>
        <s v="1424036401423831049"/>
        <s v="1424036383749021698"/>
        <s v="1424036382234849289"/>
        <s v="1424036345534636035"/>
        <s v="1424036322323357699"/>
        <s v="1424036318951231494"/>
        <s v="1424036296108937217"/>
        <s v="1424036286407618565"/>
        <s v="1424036279939915777"/>
        <s v="1424036261061406725"/>
        <s v="1424036216077496320"/>
        <s v="1424036191838556161"/>
        <s v="1424036178831888386"/>
        <s v="1424036173475876871"/>
        <s v="1424036154274242561"/>
        <s v="1424036151325773827"/>
        <s v="1424036126197784579"/>
        <s v="1424036118413017089"/>
        <s v="1424036081683607557"/>
        <s v="1424036061773246471"/>
        <s v="1424036020044115982"/>
        <s v="1424036004634275840"/>
        <s v="1424035936757821452"/>
        <s v="1424035900716158985"/>
        <s v="1424035895498481666"/>
        <s v="1424035894244302857"/>
        <s v="1424035885838917637"/>
        <s v="1424035848404840452"/>
        <s v="1424035844483076103"/>
        <s v="1424035831572955140"/>
        <s v="1424035823675191298"/>
        <s v="1424035823184400393"/>
        <s v="1424035815571615752"/>
        <s v="1424035812619038720"/>
        <s v="1424035799679524868"/>
        <s v="1424035773721030657"/>
        <s v="1424035720797298688"/>
        <s v="1424035668783624194"/>
        <s v="1424035656368541706"/>
        <s v="1424035633832529928"/>
        <s v="1424035624139452420"/>
        <s v="1424035572079763457"/>
        <s v="1424035545987047427"/>
        <s v="1424035540475674633"/>
        <s v="1424035540052156418"/>
        <s v="1424035539720757254"/>
        <s v="1424035536168267776"/>
        <s v="1424035513556783107"/>
        <s v="1424035510582923264"/>
        <s v="1424035496024489987"/>
        <s v="1424035484708315140"/>
        <s v="1424035478156808193"/>
        <s v="1424035440751824904"/>
        <s v="1424035421676212232"/>
        <s v="1424035373160747011"/>
        <s v="1424035361777410055"/>
        <s v="1424035351878848518"/>
        <s v="1424035333323243521"/>
        <s v="1424035267845951489"/>
        <s v="1424035233071083523"/>
        <s v="1424035216075677700"/>
        <s v="1424035175126679553"/>
        <s v="1424035174912774146"/>
        <s v="1424035165978963975"/>
        <s v="1424035123498991620"/>
        <s v="1424035070189326339"/>
        <s v="1424035068239130625"/>
        <s v="1424035057816281092"/>
        <s v="1424035056910315525"/>
        <s v="1424035054649593861"/>
        <s v="1424035026182807552"/>
        <s v="1424035023024541706"/>
        <s v="1424035017898958857"/>
        <s v="1424035003630030850"/>
        <s v="1424034937997381634"/>
        <s v="1424034927272673282"/>
        <s v="1424034922226978818"/>
        <s v="1424034917948743681"/>
        <s v="1424034897635708930"/>
        <s v="1424034896918503436"/>
        <s v="1424034873925423104"/>
        <s v="1424034860855877640"/>
        <s v="1424034856753893386"/>
        <s v="1424034831344668674"/>
        <s v="1424034817977507843"/>
        <s v="1424034817600000002"/>
        <s v="1424034812684345348"/>
        <s v="1424034808401997827"/>
        <s v="1424034804383862787"/>
        <s v="1424034797085630467"/>
        <s v="1424034794724282373"/>
        <s v="1424034770632286208"/>
        <s v="1424034758217064450"/>
        <s v="1424034748289138693"/>
        <s v="1424034729280552964"/>
        <s v="1424034727598731267"/>
        <s v="1424034673408229388"/>
        <s v="1424034647453863944"/>
        <s v="1424034646753480711"/>
        <s v="1424034615367372805"/>
        <s v="1424034608971137027"/>
        <s v="1424034607461187584"/>
        <s v="1424034598053421060"/>
        <s v="1424034587961876491"/>
        <s v="1424034587693527040"/>
        <s v="1424034578793213958"/>
        <s v="1424034568559005698"/>
        <s v="1424034565832814593"/>
        <s v="1424034537097605122"/>
        <s v="1424034496249217024"/>
        <s v="1424034483733467144"/>
        <s v="1424034474887634946"/>
        <s v="1424034460186595334"/>
        <s v="1424034446622306308"/>
        <s v="1424034432843927556"/>
        <s v="1424034421833883657"/>
        <s v="1424034413537529860"/>
        <s v="1424034405757108225"/>
        <s v="1424034401889947651"/>
        <s v="1424034385284800512"/>
        <s v="1424034384441663488"/>
        <s v="1424034374094307334"/>
        <s v="1424034348727107587"/>
        <s v="1424034326509916161"/>
        <s v="1424034313537003524"/>
        <s v="1424034304636727302"/>
        <s v="1424034262420971525"/>
        <s v="1424034213326639104"/>
        <s v="1424034192736796673"/>
        <s v="1424034182980947968"/>
        <s v="1424034169106145287"/>
        <s v="1424034144036720642"/>
        <s v="1424034117528821760"/>
        <s v="1424034110960373769"/>
        <s v="1424034104044105733"/>
        <s v="1424034057730633733"/>
        <s v="1424034023974838275"/>
        <s v="1424034010913669123"/>
        <s v="1424033976671424516"/>
        <s v="1424033975098564610"/>
        <s v="1424033963585249287"/>
        <s v="1424033953787392008"/>
        <s v="1424033953271459844"/>
        <s v="1424033826662232077"/>
        <s v="1424033811004805123"/>
        <s v="1424033794974273536"/>
        <s v="1424033787969773569"/>
        <s v="1424033748832727046"/>
        <s v="1424033710521913351"/>
        <s v="1424033699411156992"/>
        <s v="1424033670134910978"/>
        <s v="1424033669572878353"/>
        <s v="1424033669191278597"/>
        <s v="1424033654234402822"/>
        <s v="1424033649914257411"/>
        <s v="1424033627306872835"/>
        <s v="1424033613910261760"/>
        <s v="1424033602606600194"/>
        <s v="1424033598173220868"/>
        <s v="1424033585221095425"/>
        <s v="1424033574781607942"/>
        <s v="1424033569954017286"/>
        <s v="1424033563792613377"/>
        <s v="1424033490882990080"/>
        <s v="1424033447350214656"/>
        <s v="1424033427871961089"/>
        <s v="1424033421412737025"/>
        <s v="1424033355683794944"/>
        <s v="1424033335362392066"/>
        <s v="1424033311903657988"/>
        <s v="1424033311635218439"/>
        <s v="1424033264944259075"/>
        <s v="1424033257729966088"/>
        <s v="1424033227967057924"/>
        <s v="1424033226520150024"/>
        <s v="1424033224620134404"/>
        <s v="1424033171021078532"/>
        <s v="1424033149177192452"/>
        <s v="1424033148464254981"/>
        <s v="1424033130348941312"/>
        <s v="1424033047859634179"/>
        <s v="1424033045699563523"/>
        <s v="1424033009188188171"/>
        <s v="1424033002980462594"/>
        <s v="1424032969820446721"/>
        <s v="1424032964782874627"/>
        <s v="1424032896575328259"/>
        <s v="1424032857736065036"/>
        <s v="1424032754463870979"/>
        <s v="1424032666266087426"/>
        <s v="1424032606463700997"/>
        <s v="1424032599362711555"/>
        <s v="1424032585873776640"/>
        <s v="1424032576923111425"/>
        <s v="1424032527317192705"/>
        <s v="1424032452532658178"/>
        <s v="1424032428985835520"/>
        <s v="1424032420211404800"/>
        <s v="1424032301319606284"/>
        <s v="1424032231631249409"/>
        <s v="1424032148504334337"/>
        <s v="1424032140832948226"/>
        <s v="1424032122881282050"/>
        <s v="1424032026802507779"/>
        <s v="1424031934821318659"/>
        <s v="1424031921227530241"/>
        <s v="1424031898356142081"/>
        <s v="1424031846275424258"/>
        <s v="1424031831737913346"/>
        <s v="1424031780475125760"/>
        <s v="1424031774221418497"/>
        <s v="1424031771990036482"/>
        <s v="1424031759902158849"/>
        <s v="1424031756689215489"/>
        <s v="1424031738104266758"/>
        <s v="1424031667832885255"/>
        <s v="1424031612082311179"/>
        <s v="1424031583934296064"/>
        <s v="1424031579098206209"/>
        <s v="1424031570843811840"/>
        <s v="1424031539424284674"/>
        <s v="1424031525541191685"/>
        <s v="1424031515579650049"/>
        <s v="1424031508914970625"/>
        <s v="1424031504385167365"/>
        <s v="1424031480687255558"/>
        <s v="1424031454049230857"/>
        <s v="1424031449687150595"/>
        <s v="1424031436647108611"/>
        <s v="1424031427298013190"/>
        <s v="1424031399078596613"/>
        <s v="1424031390195240963"/>
        <s v="1424031361644564486"/>
        <s v="1424031308314038274"/>
        <s v="1424031260175896576"/>
        <s v="1424031230312337419"/>
        <s v="1424031176168194050"/>
        <s v="1424031118223892482"/>
        <s v="1424031109952774147"/>
        <s v="1424031108719599630"/>
        <s v="1424031089597820930"/>
        <s v="1424031073147789312"/>
        <s v="1424031060627755013"/>
        <s v="1424031045544984582"/>
        <s v="1424031030848233472"/>
        <s v="1424030918126313474"/>
        <s v="1424030915613822976"/>
        <s v="1424030888472498181"/>
        <s v="1424030860798414858"/>
        <s v="1424030806528385029"/>
        <s v="1424030718515101701"/>
        <s v="1424030687527522312"/>
        <s v="1424030684033789953"/>
        <s v="1424030681521299460"/>
        <s v="1424030618934030339"/>
        <s v="1424030612890034184"/>
        <s v="1424030602257371138"/>
        <s v="1424030595538165761"/>
        <s v="1424030548184420354"/>
        <s v="1424030538873114635"/>
        <s v="1424030514147696644"/>
        <s v="1424030505943670789"/>
        <s v="1424030495382413312"/>
        <s v="1424030480404467715"/>
        <s v="1424030473563611142"/>
        <s v="1424030458917134343"/>
        <s v="1424030456585113611"/>
        <s v="1424030400125575168"/>
        <s v="1424030377165926403"/>
        <s v="1424030368735322113"/>
        <s v="1424030358199324672"/>
        <s v="1424030327828328456"/>
        <s v="1424030319901126656"/>
        <s v="1424030286728343552"/>
        <s v="1424030253253599233"/>
        <s v="1424030208022175748"/>
        <s v="1424030126891847683"/>
        <s v="1424030099125547008"/>
        <s v="1424030098366341122"/>
        <s v="1424030067529764864"/>
        <s v="1424030057044062210"/>
        <s v="1424029980464492546"/>
        <s v="1424029903868018697"/>
        <s v="1424029894242099200"/>
        <s v="1424029873450987521"/>
        <s v="1424029827204411392"/>
        <s v="1424029813619179529"/>
        <s v="1424029763832778753"/>
        <s v="1424029763585421319"/>
        <s v="1424029761123328001"/>
        <s v="1424029749014376452"/>
        <s v="1424029734569185285"/>
        <s v="1424029729745735683"/>
        <s v="1424029674989043712"/>
        <s v="1424029665673551879"/>
        <s v="1424029635000639490"/>
        <s v="1424029627161382919"/>
        <s v="1424029615178268677"/>
        <s v="1424029581175046150"/>
        <s v="1424029571444350979"/>
        <s v="1424029529874608128"/>
        <s v="1424029509926465541"/>
        <s v="1424029509263704067"/>
        <s v="1424029419954376708"/>
        <s v="1424029414099243009"/>
        <s v="1424029361087426567"/>
        <s v="1424029352241606657"/>
        <s v="1424029328589864967"/>
        <s v="1424029325842653190"/>
        <s v="1424029257181843459"/>
        <s v="1424029251498565633"/>
        <s v="1424029212931989511"/>
        <s v="1424029207143800832"/>
        <s v="1424029196628733955"/>
        <s v="1424029164114415632"/>
        <s v="1424029129511366659"/>
        <s v="1424029087052541959"/>
        <s v="1424029057067454464"/>
        <s v="1424029042978824195"/>
        <s v="1424029020715368450"/>
        <s v="1424028999840407557"/>
        <s v="1424028983088189440"/>
        <s v="1424028962485907457"/>
        <s v="1424028940444831747"/>
        <s v="1424028930655281158"/>
        <s v="1424028908895277059"/>
        <s v="1424028903061000194"/>
        <s v="1424028855212281857"/>
        <s v="1424028846731452419"/>
        <s v="1424028830629568519"/>
        <s v="1424028826821083143"/>
        <s v="1424028798555607042"/>
        <s v="1424028731534823428"/>
        <s v="1424028703856726020"/>
        <s v="1424028700136415233"/>
        <s v="1424028660936359939"/>
        <s v="1424028648890372104"/>
        <s v="1424028628539494406"/>
        <s v="1424028568229662723"/>
        <s v="1424028549216866307"/>
        <s v="1424028518715887622"/>
        <s v="1424028476101828619"/>
        <s v="1424028474487054338"/>
        <s v="1424028464139571210"/>
        <s v="1424028429310205956"/>
        <s v="1424028398775570433"/>
        <s v="1424028388252135430"/>
        <s v="1424028368694128642"/>
        <s v="1424028367494471680"/>
        <s v="1424028342718717958"/>
        <s v="1424028290600296450"/>
        <s v="1424028279984492554"/>
        <s v="1424028266902573056"/>
        <s v="1424028263047778310"/>
        <s v="1424028255003283456"/>
        <s v="1424028243292823557"/>
        <s v="1424028237710168066"/>
        <s v="1424028213890723846"/>
        <s v="1424028196786278402"/>
        <s v="1424028156453920770"/>
        <s v="1424028155103391746"/>
        <s v="1424028146920218628"/>
        <s v="1424028143522828296"/>
        <s v="1424028115672735745"/>
        <s v="1424028106160066564"/>
        <s v="1424028103127576580"/>
        <s v="1424028101797875714"/>
        <s v="1424028082218938369"/>
        <s v="1424027989373751300"/>
        <s v="1424027963826319369"/>
        <s v="1424027921900052491"/>
        <s v="1424027865717354504"/>
        <s v="1424027862840102915"/>
        <s v="1424027824260894720"/>
        <s v="1424027813498089473"/>
        <s v="1424027797497028608"/>
        <s v="1424027775560818691"/>
        <s v="1424027751309189121"/>
        <s v="1424027732694863874"/>
        <s v="1424027657289744389"/>
        <s v="1424027621306736643"/>
        <s v="1424027607557939206"/>
        <s v="1424027606773497859"/>
        <s v="1424027524393312259"/>
        <s v="1424027523990446081"/>
        <s v="1424027501420945416"/>
        <s v="1424027498925395968"/>
        <s v="1424027452641357834"/>
        <s v="1424027449889894401"/>
        <s v="1424027396026642437"/>
        <s v="1424027355572441098"/>
        <s v="1424027346344972291"/>
        <s v="1424027314778689538"/>
        <s v="1424027292100136965"/>
        <s v="1424027283233419265"/>
        <s v="1424027277722062853"/>
        <s v="1424027272827314176"/>
        <s v="1424027257182502916"/>
        <s v="1424027246797508613"/>
        <s v="1424027221749084164"/>
        <s v="1424027204804034560"/>
        <s v="1424027169009938436"/>
        <s v="1424027132271992834"/>
        <s v="1424027083827605515"/>
        <s v="1424027044384591879"/>
        <s v="1424027041871974408"/>
        <s v="1424027036876685318"/>
        <s v="1424027017738080258"/>
        <s v="1424027005763276807"/>
        <s v="1424026983118290954"/>
        <s v="1424026975795023876"/>
        <s v="1424026969025355776"/>
        <s v="1424026941602951173"/>
        <s v="1424026871226945540"/>
        <s v="1424026824309461001"/>
        <s v="1424026818764488710"/>
        <s v="1424026721569935362"/>
        <s v="1424026719481212935"/>
        <s v="1424026714024386562"/>
        <s v="1424026703475716103"/>
        <s v="1424026688137179139"/>
        <s v="1424026677466836995"/>
        <s v="1424026676770578434"/>
        <s v="1424026592326586370"/>
        <s v="1424026542636732419"/>
        <s v="1424026482070990855"/>
        <s v="1424026478434525184"/>
        <s v="1424026399971717129"/>
        <s v="1424026315632545799"/>
        <s v="1424026310859501569"/>
        <s v="1424026307931906062"/>
        <s v="1424026253087084544"/>
        <s v="1424026216043106311"/>
        <s v="1424026208753364995"/>
        <s v="1424026150544756739"/>
        <s v="1424026111294545921"/>
        <s v="1424026031552405506"/>
        <s v="1424026030642241536"/>
        <s v="1424026020735295491"/>
        <s v="1424025964871258114"/>
        <s v="1424025961113300992"/>
        <s v="1424025931002236928"/>
        <s v="1424025919648264196"/>
        <s v="1424025919560331269"/>
        <s v="1424025899935182850"/>
        <s v="1424025890124701697"/>
        <s v="1424025853881720846"/>
        <s v="1424025850740199426"/>
        <s v="1424025808130256899"/>
        <s v="1424025785229266945"/>
        <s v="1424025733492404234"/>
        <s v="1424025723866697736"/>
        <s v="1424025675569172489"/>
        <s v="1424025640672677895"/>
        <s v="1424025617763340291"/>
        <s v="1424025606971437057"/>
        <s v="1424025603762700295"/>
        <s v="1424025582774464520"/>
        <s v="1424025566429208581"/>
        <s v="1424025564428505097"/>
        <s v="1424025550654431232"/>
        <s v="1424025541196324865"/>
        <s v="1424025519138422785"/>
        <s v="1424025498557034499"/>
        <s v="1424025488243240968"/>
        <s v="1424025475740061706"/>
        <s v="1424025463891140611"/>
        <s v="1424025445541072896"/>
        <s v="1424025423646760963"/>
        <s v="1424025419372810244"/>
        <s v="1424025413295149066"/>
        <s v="1424025409696456708"/>
        <s v="1424025397583351812"/>
        <s v="1424025378012778496"/>
        <s v="1424025354423914498"/>
        <s v="1424025354084159489"/>
        <s v="1424025325202288644"/>
        <s v="1424025309939183617"/>
        <s v="1424025301001117700"/>
        <s v="1424025286232920070"/>
        <s v="1424025282520965120"/>
        <s v="1424025230876585990"/>
        <s v="1424025228594851841"/>
        <s v="1424025170260471812"/>
        <s v="1424025150538797068"/>
        <s v="1424025047165976580"/>
        <s v="1424025044402020356"/>
        <s v="1424025044037025794"/>
        <s v="1424025015356383236"/>
        <s v="1424024915053793283"/>
        <s v="1424024908024139785"/>
        <s v="1424024897714626562"/>
        <s v="1424024880840732678"/>
        <s v="1424024853368262657"/>
        <s v="1424024846183325698"/>
        <s v="1424024837069148161"/>
        <s v="1424024759218622472"/>
        <s v="1424024753162031108"/>
        <s v="1424024721830653955"/>
        <s v="1424024715442548743"/>
        <s v="1424024681531727874"/>
        <s v="1424024675831717899"/>
        <s v="1424024621771378694"/>
        <s v="1424024557493514244"/>
        <s v="1424024529836326912"/>
        <s v="1424024507531071497"/>
        <s v="1424024497624072202"/>
        <s v="1424024442796052489"/>
        <s v="1424024385476833285"/>
        <s v="1424024379227262976"/>
        <s v="1424024377742528526"/>
        <s v="1424024364937359361"/>
        <s v="1424024343751897090"/>
        <s v="1424024341289836550"/>
        <s v="1424024334562115585"/>
        <s v="1424024293038596102"/>
        <s v="1424024282103959552"/>
        <s v="1424024264622104576"/>
        <s v="1424024264345362436"/>
        <s v="1424024240265834496"/>
        <s v="1424024209483722753"/>
        <s v="1424024192920473607"/>
        <s v="1424024158023917568"/>
        <s v="1424024114491179008"/>
        <s v="1424024111735521283"/>
        <s v="1424024070912421890"/>
        <s v="1424024028487077896"/>
        <s v="1424024023986581507"/>
        <s v="1424023908605378567"/>
        <s v="1424023902032965632"/>
        <s v="1424023852443705345"/>
        <s v="1424023821154242563"/>
        <s v="1424023806771859462"/>
        <s v="1424023795019378692"/>
        <s v="1424023771539808261"/>
        <s v="1424023761498562567"/>
        <s v="1424023743672864773"/>
        <s v="1424023718305599492"/>
        <s v="1424023709334003728"/>
        <s v="1424023698793762827"/>
        <s v="1424023671820242950"/>
        <s v="1424023662953435140"/>
        <s v="1424023648998932487"/>
        <s v="1424023645253521416"/>
        <s v="1424023627889094656"/>
        <s v="1424023562327896072"/>
        <s v="1424023516593246218"/>
        <s v="1424023500701028354"/>
        <s v="1424023470346752000"/>
        <s v="1424023427938242562"/>
        <s v="1424023390785089546"/>
        <s v="1424023382115356679"/>
        <s v="1424023365799587842"/>
        <s v="1424023346199601154"/>
        <s v="1424023341187272707"/>
        <s v="1424023333662777352"/>
        <s v="1424023329531469824"/>
        <s v="1424023308945739783"/>
        <s v="1424023288360091649"/>
        <s v="1424023287139610624"/>
        <s v="1424023277572349954"/>
        <s v="1424023210878803969"/>
        <s v="1424023200665587712"/>
        <s v="1424023130448617473"/>
        <s v="1424023093815791617"/>
        <s v="1424023076346474498"/>
        <s v="1424023051952398336"/>
        <s v="1424023023305334785"/>
        <s v="1424022972910772229"/>
        <s v="1424022971933282307"/>
        <s v="1424022960713584650"/>
        <s v="1424022955969941512"/>
        <s v="1424022944238407691"/>
        <s v="1424022934025211906"/>
        <s v="1424022920284749826"/>
        <s v="1424022909786509322"/>
        <s v="1424022878001979397"/>
        <s v="1424022866647998467"/>
        <s v="1424022862755622913"/>
        <s v="1424022855440867330"/>
        <s v="1424022838739095552"/>
        <s v="1424022829213921285"/>
        <s v="1424022745352917000"/>
        <s v="1424022732702879754"/>
        <s v="1424022688784343045"/>
        <s v="1424022681486233603"/>
        <s v="1424022630752006145"/>
        <s v="1424022621776121856"/>
        <s v="1424022568537833474"/>
        <s v="1424022546500964353"/>
        <s v="1424022528171839499"/>
        <s v="1424022487164014595"/>
        <s v="1424022487038189570"/>
        <s v="1424022452242374663"/>
        <s v="1424022431824482309"/>
        <s v="1424022390942707713"/>
        <s v="1424022375947898882"/>
        <s v="1424022355152498690"/>
        <s v="1424022343979081737"/>
        <s v="1424022310403592197"/>
        <s v="1424022269496541186"/>
        <s v="1424022226337161220"/>
        <s v="1424022201318006789"/>
        <s v="1424022188710039552"/>
        <s v="1424022173245534219"/>
        <s v="1424022167788916743"/>
        <s v="1424022152626380804"/>
        <s v="1424022129956241410"/>
        <s v="1424022103800619010"/>
        <s v="1424022054727159808"/>
        <s v="1424021986292949000"/>
        <s v="1424021981473689601"/>
        <s v="1424021945197150209"/>
        <s v="1424021930705920002"/>
        <s v="1424021928776437768"/>
        <s v="1424021846266089478"/>
        <s v="1424021842520641536"/>
        <s v="1424021816616554501"/>
        <s v="1424021814670368770"/>
        <s v="1424021804180545541"/>
        <s v="1424021773276925954"/>
        <s v="1424021758315749378"/>
        <s v="1424021697531949063"/>
        <s v="1424021677516677137"/>
        <s v="1424021651084152833"/>
        <s v="1424021642221559810"/>
        <s v="1424021611557048337"/>
        <s v="1424021609606615046"/>
        <s v="1424021579130839041"/>
        <s v="1424021577000173575"/>
        <s v="1424021556985016322"/>
        <s v="1424021556150243328"/>
        <s v="1424021556028706820"/>
        <s v="1424021531210944513"/>
        <s v="1424021481604911104"/>
        <s v="1424021420594585600"/>
        <s v="1424021408674287618"/>
        <s v="1424021405260296194"/>
        <s v="1424021388856238089"/>
        <s v="1424021351048822800"/>
        <s v="1424021320644300800"/>
        <s v="1424021311408443393"/>
        <s v="1424021296355151874"/>
        <s v="1424021295570767879"/>
        <s v="1424021290944507906"/>
        <s v="1424021212666077190"/>
        <s v="1424021160946176003"/>
        <s v="1424021159566249984"/>
        <s v="1424021126431318028"/>
        <s v="1424021118348836871"/>
        <s v="1424021101710032900"/>
        <s v="1424021095850647552"/>
        <s v="1424021079895404549"/>
        <s v="1424021038367711233"/>
        <s v="1424021037746999301"/>
        <s v="1424021033980473345"/>
        <s v="1424021023435804677"/>
        <s v="1424021015747760130"/>
        <s v="1424020993610338321"/>
        <s v="1424020982591803395"/>
        <s v="1424020971325886469"/>
        <s v="1424020963830550531"/>
        <s v="1424020960672370693"/>
        <s v="1424020960408219652"/>
        <s v="1424020947636477956"/>
        <s v="1424020943404367872"/>
        <s v="1424020937175814149"/>
        <s v="1424020903625646093"/>
        <s v="1424020895119536128"/>
        <s v="1424020891906814089"/>
        <s v="1424020862643150850"/>
        <s v="1424020853566709766"/>
        <s v="1424020848139284481"/>
        <s v="1424020774189510658"/>
        <s v="1424020743789203456"/>
        <s v="1424020700042612748"/>
        <s v="1424020691242917888"/>
        <s v="1424020652571381762"/>
        <s v="1424020648331030537"/>
        <s v="1424020647307526145"/>
        <s v="1424020645705355269"/>
        <s v="1424020608795385860"/>
        <s v="1424020602843762691"/>
        <s v="1424020586590842880"/>
        <s v="1424020585970126856"/>
        <s v="1424020547382489089"/>
        <s v="1424020519867793408"/>
        <s v="1424020518525538310"/>
        <s v="1424020482005766147"/>
        <s v="1424020475102076933"/>
      </sharedItems>
    </cacheField>
    <cacheField name="from_user" numFmtId="49">
      <sharedItems>
        <s v="ShaharTomer"/>
        <s v="rightfootwonder"/>
        <s v="drmallickseeme1"/>
        <s v="outronyx"/>
        <s v="aksneszouren"/>
        <s v="CRTLSEOKS"/>
        <s v="DMarkovova"/>
        <s v="alparkan3596"/>
        <s v="damourparamour"/>
        <s v="jeonjungkuromi"/>
        <s v="sinakatsarou"/>
        <s v="premillenial"/>
        <s v="4Tchat"/>
        <s v="itssslovely19"/>
        <s v="exyjoxo"/>
        <s v="iamsofiav"/>
        <s v="quitabunnies"/>
        <s v="SenCalKapimiIND"/>
        <s v="RozVoula"/>
        <s v="el__ar__"/>
        <s v="onikavibess"/>
        <s v="KPSWEETZ"/>
        <s v="alisha_combs"/>
        <s v="keqxng"/>
        <s v="satoruseyez"/>
        <s v="sideFX7"/>
        <s v="Sargis37959206"/>
        <s v="BjkAds2"/>
        <s v="celine_vives"/>
        <s v="warcoresponted"/>
        <s v="tsabdas"/>
        <s v="lovemelisses_1"/>
        <s v="kami_noir"/>
        <s v="stevecfc16"/>
        <s v="NicSal4"/>
        <s v="aFOCHn"/>
        <s v="transmiku"/>
        <s v="Ian_Moone13"/>
        <s v="Infusionlogica"/>
        <s v="Ridim35911111"/>
        <s v="PfYiouli"/>
        <s v="joonssmoonchild"/>
        <s v="Benedicte1512"/>
        <s v="KaktosBooks"/>
        <s v="AngelaOluwafumi"/>
        <s v="candydocx"/>
        <s v="anipotakti05"/>
        <s v="TonySta54936232"/>
        <s v="Joeri_Hayastan"/>
        <s v="Rafaellacr71"/>
        <s v="uhgoodvnn"/>
        <s v="CAPTAlNKALLUS"/>
        <s v="AseelAmin"/>
        <s v="lenisgallery"/>
        <s v="tasumitas"/>
        <s v="seesawkitty"/>
        <s v="aggelaaa"/>
        <s v="jxdouce"/>
        <s v="Bluebir88828721"/>
        <s v="mariagliaa"/>
        <s v="melen_water"/>
        <s v="vantespjmoon"/>
        <s v="desp1222"/>
        <s v="athean2_"/>
        <s v="aenaon2001"/>
        <s v="sportpotdom"/>
        <s v="trelogaidoyri"/>
        <s v="M4R1OTENNISPRO"/>
        <s v="ToulaTour"/>
        <s v="not_reiii"/>
        <s v="FuckboiNero"/>
        <s v="ToccoTrevor"/>
        <s v="EvanthiaBaldima"/>
        <s v="avoidantantispe"/>
        <s v="tyira41"/>
        <s v="lacted"/>
        <s v="apparentlyanerd"/>
        <s v="anoiksh"/>
        <s v="overlordgrape"/>
        <s v="sim010101"/>
        <s v="Anthi1_8"/>
        <s v="alittle31399808"/>
        <s v="katiechild64"/>
        <s v="RemiRemss"/>
        <s v="psilouris"/>
        <s v="2rganid_eht"/>
        <s v="ssweetbabylou"/>
        <s v="cristina_with"/>
        <s v="grkgoddesss"/>
        <s v="jiniesuga"/>
        <s v="TasosMalamas"/>
        <s v="TsoukGiannis"/>
        <s v="Ezhna2"/>
        <s v="Rinosforever"/>
        <s v="OuinaPink"/>
        <s v="baramutt"/>
        <s v="tetradioxhmeias"/>
        <s v="mcfarland7333"/>
        <s v="ldepomar"/>
        <s v="nilosgrave"/>
        <s v="XKatiniotis"/>
        <s v="jenocrown"/>
        <s v="blueberry_te4"/>
        <s v="Mylopotamitis"/>
        <s v="segmentis"/>
        <s v="HALMEKAPLAN2"/>
        <s v="_RereRini_"/>
        <s v="prasino_vatraxi"/>
        <s v="SofiaBolovinou"/>
        <s v="orfeas_georgiou"/>
        <s v="InsdataInter"/>
        <s v="billtheos"/>
        <s v="Makedni"/>
        <s v="eirenedim"/>
        <s v="mrrdrr1354"/>
        <s v="parisgm15"/>
        <s v="gascoin1975"/>
        <s v="loredefilippoo"/>
        <s v="AWalczy"/>
        <s v="KartalAdige1"/>
        <s v="mamoulisk"/>
        <s v="OnceUponADance1"/>
        <s v="neraidos_n"/>
        <s v="runaround_eaz"/>
        <s v="trash_lesbian"/>
        <s v="leniak4"/>
        <s v="nikglykos"/>
        <s v="DimKal12"/>
        <s v="VioletGabrielle"/>
        <s v="moulos44"/>
        <s v="kosmidisioannis"/>
        <s v="BilgiselArsiv"/>
        <s v="KonDessa_ek"/>
        <s v="divasu_"/>
        <s v="ermhnak"/>
        <s v="Razrael_"/>
        <s v="vrainbowm"/>
        <s v="VickyNi32493991"/>
        <s v="UniqueMan1994"/>
        <s v="thetriforcepowe"/>
        <s v="jasmine_vrd"/>
        <s v="Clexa_Greece"/>
        <s v="BettotoS13"/>
        <s v="Lolittalola2"/>
        <s v="XRCantabria"/>
        <s v="LaFisgoneadora"/>
        <s v="MouzakiMagda"/>
        <s v="RubenHood15M"/>
        <s v="goldenlevanter"/>
        <s v="THALLEIA"/>
        <s v="ypoylh"/>
        <s v="giannisCKS"/>
        <s v="KLymbe13"/>
        <s v="CoviVCF__"/>
        <s v="Mixalhs_vslks"/>
        <s v="talulah_artrs"/>
        <s v="berilsirmacek"/>
        <s v="illya_fatezero"/>
        <s v="aman2as"/>
        <s v="VerakiCrazy"/>
        <s v="aoratos__tos"/>
        <s v="jung4ykook"/>
        <s v="anxhel_ika"/>
        <s v="asteria_hemera"/>
        <s v="anonymousaaren"/>
        <s v="AriaKost"/>
        <s v="iomi014"/>
        <s v="Laria100"/>
        <s v="atonefromspace"/>
        <s v="wthrosie_"/>
        <s v="Trailmixtape1"/>
        <s v="paIetterosie"/>
        <s v="FabbaBanna"/>
        <s v="EDiamantis"/>
        <s v="st3ph4ngr"/>
        <s v="geogr1908"/>
        <s v="christina56626"/>
        <s v="ariadnicr"/>
        <s v="Alejander_LM"/>
        <s v="BougiouX"/>
        <s v="0rpheus0404"/>
        <s v="limpidae34"/>
        <s v="LanHaniff"/>
        <s v="jom_ashish"/>
        <s v="alejandropappas"/>
        <s v="_paslechoix"/>
        <s v="DegenDanny"/>
        <s v="amlet_o"/>
        <s v="Antonia13677159"/>
        <s v="etpendantcetem"/>
        <s v="AndreasContogou"/>
        <s v="elpidakirits"/>
        <s v="TheNeko__chan"/>
        <s v="fstylekallithea"/>
        <s v="SkitsTheSkitty"/>
        <s v="MicheleBinnu"/>
        <s v="G0LDENKIWI28"/>
        <s v="DINOTEI1"/>
        <s v="ginaamobi"/>
        <s v="Sandrapb79"/>
        <s v="meHrAkIrAnI"/>
        <s v="el1lsaAn1"/>
        <s v="irene_vlachou"/>
        <s v="loptismiste"/>
        <s v="TurkishAllies"/>
        <s v="FemaleVader"/>
        <s v="dowo___on"/>
        <s v="johnellas"/>
        <s v="damernz"/>
        <s v="marianna_v_"/>
        <s v="XRGranada"/>
        <s v="bea_sck"/>
        <s v="sharpietheagle"/>
        <s v="stratosph3re"/>
        <s v="Jimindipity1013"/>
        <s v="lynxxiv"/>
        <s v="iluvYTF"/>
        <s v="Beagreatyoomin"/>
        <s v="Shyvahna"/>
        <s v="AMOURHWASA"/>
        <s v="mpougelofatsaaa"/>
        <s v="erica_arborea_"/>
        <s v="maryypoppins85"/>
        <s v="plastikofeggari"/>
        <s v="2020thewalk"/>
        <s v="LHLwhor3"/>
        <s v="_xochaela"/>
        <s v="MurciaXr"/>
        <s v="HibubGames"/>
        <s v="FrfiwyJ4t77DdI9"/>
        <s v="EmCorfu"/>
        <s v="evangelia1982"/>
        <s v="laurenragnvindr"/>
        <s v="KmmForevermore"/>
        <s v="Vsoo54529344"/>
        <s v="Lord_Asriel_sew"/>
        <s v="bwocowwi"/>
        <s v="tunczowysmok"/>
        <s v="AiBIOS"/>
        <s v="snazzynova"/>
        <s v="babyjolangford"/>
        <s v="Fakee_Cakee"/>
        <s v="bored24hours"/>
        <s v="KiwiPopping"/>
        <s v="ailton1980xp"/>
        <s v="dcrittenden78"/>
        <s v="NoNameMeTooGR"/>
        <s v="christyy362"/>
        <s v="mcqueenrry"/>
        <s v="SAPPlCSPIDERMAN"/>
        <s v="arthuraangel"/>
        <s v="fibonyacci"/>
        <s v="seimeiseb"/>
        <s v="raptispetros"/>
        <s v="celestistired"/>
        <s v="aegeanwave"/>
        <s v="Savecan1"/>
        <s v="Jocelyn_brdn"/>
        <s v="PhantomThiefOTN"/>
        <s v="Monkeydonia79"/>
        <s v="GalaxyCinnamon"/>
        <s v="spirosasimakopo"/>
        <s v="FAqualcosa"/>
        <s v="TransOfTheDay"/>
        <s v="redblacklist1"/>
        <s v="bird_kookoo"/>
        <s v="Banyan_Vines"/>
        <s v="giwrgosdour"/>
        <s v="gdcoaster"/>
        <s v="euro_critic"/>
        <s v="tonia_drs"/>
        <s v="gioxar1"/>
        <s v="_perunat"/>
        <s v="terpsik"/>
        <s v="Smerna79s"/>
        <s v="Ihatecallcente1"/>
        <s v="esXrebellion"/>
        <s v="tomason26"/>
        <s v="taxiarxis_7"/>
        <s v="cc_tof"/>
        <s v="RoulaKara"/>
        <s v="ranvirstaylor"/>
        <s v="evermorekepner"/>
        <s v="luvjungkook__"/>
        <s v="AHarmlessYeti"/>
        <s v="_jurassicpark"/>
        <s v="XunoLemoni"/>
        <s v="lgrd_y"/>
        <s v="scarredchara"/>
        <s v="sunfl0wer_moon"/>
        <s v="yelenaspampi_"/>
        <s v="xletsa"/>
        <s v="greysdeluca_"/>
        <s v="himeaegyo"/>
        <s v="thesungmate"/>
        <s v="sheloooo_"/>
        <s v="alciacco"/>
        <s v="zeusdolls"/>
        <s v="Kaya_AddictGr"/>
        <s v="martiniwhodini"/>
        <s v="Teleman73257129"/>
        <s v="MissEntity"/>
        <s v="rokakakafruit"/>
        <s v="CarbonisedPleb"/>
        <s v="klaggelidi"/>
        <s v="Kweenkatyatar"/>
        <s v="kaeyayeah"/>
        <s v="JohnKakaidis"/>
        <s v="vityeon"/>
        <s v="Anatoli1813"/>
        <s v="SGotmedead"/>
        <s v="shoumatakakuras"/>
        <s v="AurelOConnell"/>
        <s v="HINATAD10S"/>
        <s v="Katerina112"/>
        <s v="NAGIVRSE"/>
        <s v="EcoWitch"/>
        <s v="jemappeledoris"/>
        <s v="alex_lagk"/>
        <s v="carmen_colchero"/>
        <s v="mVidias"/>
        <s v="shadowGR3"/>
        <s v="kleineWelten_de"/>
        <s v="my_soul_is_your"/>
        <s v="laboumwinter"/>
        <s v="ParisMichalatos"/>
        <s v="SKarkatzoulis"/>
        <s v="CH1FUYA"/>
        <s v="3eNaKhS"/>
        <s v="mea__coulpa"/>
        <s v="Kayteekats"/>
        <s v="mpadevora"/>
        <s v="glxss_slipper"/>
        <s v="greekredcross"/>
        <s v="sofiaxbp"/>
        <s v="johnnyshotbicep"/>
        <s v="AgustdPe0ple"/>
        <s v="labeauregard"/>
        <s v="taesugi_"/>
        <s v="catprkjqwq"/>
        <s v="ChrisLxs"/>
        <s v="LDRgay"/>
        <s v="VeraAraujoSoare"/>
        <s v="fakeloveygs"/>
        <s v="SiaAggelou"/>
        <s v="LydiaLauren19"/>
        <s v="aggelikiME25"/>
        <s v="anna_lyndsay_"/>
        <s v="kyriakos03"/>
        <s v="anaavicr"/>
        <s v="Drelh_drelh"/>
        <s v="VerkerkSok"/>
        <s v="KyriacosKy"/>
        <s v="tsje2POdFzdOXgb"/>
        <s v="xoulis_"/>
        <s v="DayTitsDreamers"/>
        <s v="han_on_mars"/>
        <s v="AWithLuv2"/>
        <s v="vickaki_mos"/>
        <s v="Dmoviesaddict"/>
        <s v="Black_marmagka"/>
        <s v="widaya_budi"/>
        <s v="starleighsx"/>
        <s v="ColinLainey"/>
        <s v="Traveller565"/>
        <s v="rickcpt1"/>
        <s v="AsmoSama_FR"/>
        <s v="thalassa2008"/>
        <s v="Ren__iam"/>
        <s v="HansenShaylee"/>
        <s v="h_xenitemeni"/>
        <s v="jana_floh"/>
        <s v="Count_WomenUSA"/>
        <s v="moonanoom_"/>
        <s v="thebursin_only"/>
        <s v="SandraDillon20"/>
        <s v="djaymanic"/>
        <s v="chanhaknyunz"/>
        <s v="taetaeseyess"/>
        <s v="CATBOYMlCHAEL"/>
        <s v="christi02455387"/>
        <s v="PaparasSuper"/>
        <s v="GhostfromCali"/>
        <s v="giatokalomoy"/>
        <s v="lukashouin"/>
        <s v="NathunderDragon"/>
        <s v="frankego"/>
        <s v="Jinboubou_"/>
        <s v="Jorge_Dja"/>
        <s v="Cristin40936636"/>
        <s v="IrinaIon6"/>
        <s v="giakoumakiE"/>
        <s v="dimxantz"/>
        <s v="punznappers"/>
        <s v="willesalberto"/>
        <s v="Jana198906"/>
        <s v="amayalovebot"/>
        <s v="flverbit"/>
        <s v="srek82"/>
        <s v="Jana2878562183"/>
        <s v="annkon111"/>
        <s v="gr_sfika"/>
        <s v="Hypokhapheine"/>
        <s v="kuriakigian"/>
        <s v="transgiulia"/>
        <s v="Birdie75742012"/>
        <s v="ljxxxn"/>
        <s v="28CARAMELOU"/>
        <s v="Theopoula_"/>
        <s v="SENS3ISH10TA"/>
        <s v="STANIKOLAS"/>
        <s v="novaIuna"/>
        <s v="Rakeesh__"/>
        <s v="melartaestic"/>
        <s v="toriswiss"/>
        <s v="Eloubibinc"/>
        <s v="fluorenn"/>
        <s v="kcline"/>
        <s v="oiolikos"/>
        <s v="jdcolombani"/>
        <s v="Lovers71553997"/>
        <s v="DRagnar1991"/>
        <s v="fallonsdynasty_"/>
        <s v="partyisoverstan"/>
        <s v="BackAlleyAuthor"/>
        <s v="twoifbysea71"/>
        <s v="raniaptsk"/>
        <s v="EGGSlK"/>
        <s v="V_Moulkiotis"/>
        <s v="phantasmikon"/>
        <s v="Greenfairy_1"/>
        <s v="mxbestmen"/>
        <s v="vodkaboba"/>
        <s v="kalaitzidiskost"/>
        <s v="s_total_s2"/>
        <s v="APolitopoulou"/>
        <s v="MysticBallad"/>
        <s v="sunsetsquerve"/>
        <s v="priya_gajar"/>
        <s v="_cassanastasia"/>
        <s v="HOVLANE1963"/>
        <s v="bakugayer"/>
        <s v="unclebinu"/>
        <s v="beverlytoegold"/>
        <s v="ohmygukey"/>
        <s v="kleoboulos"/>
        <s v="KBGreyhoundlady"/>
        <s v="nikescolors"/>
        <s v="HabitaresLtd"/>
        <s v="amaneisgone"/>
        <s v="loonaurelius"/>
        <s v="JacquiWilkie2"/>
        <s v="raf_3441"/>
        <s v="EvaParadise1"/>
        <s v="arronofsky"/>
        <s v="nggiannou"/>
        <s v="baekluvrr"/>
        <s v="IoannaAig"/>
        <s v="ecpoir"/>
        <s v="KarenStopHate"/>
        <s v="kladitiirene"/>
        <s v="Nymphea_Dragon"/>
        <s v="Laura_Ngovinass"/>
        <s v="zeviluv"/>
        <s v="LydiaIoan"/>
        <s v="griffjth"/>
        <s v="katerkarat"/>
        <s v="IONPAN7"/>
        <s v="boshy26"/>
        <s v="double_sLH"/>
        <s v="roxelanne"/>
        <s v="MathildeSas"/>
        <s v="Vroppan1"/>
        <s v="DennisGR97"/>
        <s v="bleumarineseo"/>
        <s v="salmo_N_Ella"/>
        <s v="shykageyama"/>
        <s v="tsreki"/>
        <s v="daeguuboi"/>
        <s v="papadopoulouel6"/>
        <s v="zoros_enma"/>
        <s v="damsexual"/>
        <s v="Nadias2Cents"/>
        <s v="qifreysatelier"/>
        <s v="abelspie"/>
        <s v="gwshion"/>
        <s v="EV_Stevee"/>
        <s v="niicolas58"/>
        <s v="treznikoff"/>
        <s v="Amalianounette"/>
        <s v="moonchildk_t"/>
        <s v="mitsigun_13"/>
        <s v="BeliMeli1"/>
        <s v="ZeeCipher"/>
        <s v="BOABRATZ"/>
        <s v="hoeforquanxi"/>
        <s v="aspasiatav"/>
        <s v="hyesevl"/>
        <s v="KyriGr72"/>
        <s v="willkommenseb"/>
        <s v="redchoerrypie"/>
        <s v="yasminm_55"/>
        <s v="prfctmarvel"/>
        <s v="G5eEeCY0ClOUcSW"/>
        <s v="isabelleh29"/>
        <s v="Arrnow1"/>
        <s v="GHeudebran"/>
        <s v="swithlua"/>
        <s v="anzhecito"/>
        <s v="Notorio69751543"/>
        <s v="thegodmother25"/>
        <s v="weebsters15"/>
        <s v="zzzpeaches"/>
        <s v="Araya_LaMauve"/>
        <s v="txtflair"/>
        <s v="apaisiodoksi"/>
        <s v="jeagercrimes"/>
        <s v="KBadlan"/>
        <s v="itslemunchie_"/>
        <s v="archieizahazz"/>
        <s v="dhamdante"/>
        <s v="iamsophia99"/>
        <s v="JackJoseyNewman"/>
        <s v="JAMenziesAuthor"/>
        <s v="kookiemyulkyung"/>
        <s v="LeHugoMorel"/>
        <s v="RoninRebell"/>
        <s v="MariaAn59058710"/>
        <s v="DimTaketzis"/>
        <s v="sistelefth"/>
        <s v="KOPERNICK5"/>
        <s v="naturalseasons1"/>
        <s v="simple_chemical"/>
        <s v="haesssu"/>
        <s v="JudyRinge1"/>
        <s v="wolf_paws_tails"/>
        <s v="RealElzariel"/>
        <s v="1quinnK"/>
        <s v="okoulis"/>
        <s v="Aniya58496183"/>
        <s v="delethean"/>
        <s v="smallgreycell"/>
        <s v="HouseOfKazuha"/>
        <s v="AkaiiAkai"/>
        <s v="suhofication"/>
        <s v="CosyOsbourne"/>
        <s v="Poniri_sarantap"/>
        <s v="elenireizi2"/>
        <s v="kristinaaxox"/>
        <s v="_owlwitch"/>
        <s v="xoliagxoli"/>
        <s v="BesianaTafa"/>
        <s v="blondiesa"/>
        <s v="Aseunghoe"/>
        <s v="australzero"/>
        <s v="wxlcometmyworld"/>
        <s v="_nafasdee"/>
        <s v="ariszik"/>
        <s v="LuQLFC"/>
        <s v="ItsFranzesM"/>
        <s v="Zakoula_"/>
        <s v="maria_mx7"/>
        <s v="Walter_1994b"/>
        <s v="ulker_hacioglu"/>
        <s v="Ngrito21"/>
        <s v="AFatElectron"/>
        <s v="notyourbblues"/>
        <s v="sourslewis"/>
        <s v="apo_espera"/>
        <s v="monopurplee"/>
        <s v="milosflaca"/>
        <s v="Gvi_Here"/>
        <s v="riccocabral"/>
        <s v="ttsiafou"/>
        <s v="vynslap"/>
        <s v="korinamau"/>
        <s v="hourly_diluc"/>
        <s v="uwukyeom"/>
        <s v="namuening"/>
        <s v="rinmen_"/>
        <s v="aftermathsgr"/>
        <s v="ninoulli"/>
        <s v="TPoulakia"/>
        <s v="RedBison"/>
        <s v="inlovewitha_"/>
        <s v="gregau79"/>
        <s v="DamianiByDesign"/>
        <s v="fuukaslesbian"/>
        <s v="Popi99140698"/>
        <s v="fabstylistika"/>
        <s v="YIKESKRlSPIES"/>
        <s v="simplypjb"/>
        <s v="SOUR12LINE"/>
        <s v="SpaceGurlSpliff"/>
        <s v="akitouyalover"/>
        <s v="smollknight10"/>
        <s v="ColorfulChorus"/>
        <s v="AlvinoEua"/>
        <s v="blackbatmarx"/>
        <s v="LeonidasAs"/>
        <s v="loukiats"/>
        <s v="MediYoga_ax"/>
        <s v="SCOnTwit"/>
        <s v="KyahT1"/>
        <s v="odethgreece"/>
        <s v="driverscrime"/>
        <s v="Freedom31524387"/>
        <s v="armeniaaniz"/>
        <s v="mpampis44334937"/>
        <s v="VampireHeart69"/>
        <s v="rockandreedus"/>
        <s v="sunsetsw1ft"/>
        <s v="nevermoreill"/>
        <s v="SussaneHal"/>
        <s v="milonas"/>
        <s v="IroMichou"/>
        <s v="heartkrol"/>
        <s v="LifeIntheMed"/>
        <s v="BSidesAth"/>
        <s v="EndViolenceBTS_"/>
        <s v="kittnpaw"/>
        <s v="jdwbye"/>
        <s v="cryptocakelappa"/>
        <s v="acidadebranca"/>
        <s v="paxatouridisama"/>
        <s v="Faridagrlt"/>
        <s v="EkateriniL"/>
        <s v="HelenaDaZeus"/>
        <s v="BISEXYMAMMON"/>
        <s v="adaepti"/>
        <s v="emreninannesi"/>
        <s v="lovebangtani7"/>
        <s v="AelWriting"/>
        <s v="kostasgrigorio5"/>
        <s v="ACABapt"/>
        <s v="artemis_klin"/>
        <s v="KaizerKroos"/>
        <s v="Congruenz"/>
        <s v="Nasha_Supernova"/>
        <s v="PeedoffBrenda"/>
        <s v="matheolsg"/>
        <s v="sumnrctten"/>
        <s v="goddlymik"/>
        <s v="PermanentAid"/>
        <s v="puppykittyjimi"/>
        <s v="Ozturkoray57"/>
        <s v="drgntown"/>
        <s v="DG2907"/>
        <s v="clarastruelove"/>
        <s v="fvllenpeople"/>
        <s v="IRANinGREECE"/>
        <s v="Demetris1980"/>
        <s v="zhaoyudni"/>
        <s v="maria_yias"/>
        <s v="rightsocietyrs"/>
        <s v="zneraida"/>
        <s v="zgrek20"/>
        <s v="rottedvein"/>
        <s v="staffylove78"/>
        <s v="RAINB0WBEES"/>
        <s v="sevcanllgazlI"/>
        <s v="spaceydiaz"/>
        <s v="roberge007"/>
        <s v="DoubleKOoOo1"/>
        <s v="CountryballsMan"/>
        <s v="athensistandwi1"/>
        <s v="lLYKOKOMI"/>
        <s v="P_pan13"/>
        <s v="saintpablo99"/>
        <s v="aE61M204010Jj40"/>
        <s v="yeonbinbubbles"/>
        <s v="HazanYakamoz"/>
        <s v="Tina_2421"/>
        <s v="Hldy_"/>
        <s v="greeksforranboo"/>
        <s v="Djaane"/>
        <s v="coreyshadaddin"/>
        <s v="yoyoyodemons"/>
        <s v="transquark"/>
        <s v="joynerxstarkey"/>
        <s v="franseza_b"/>
        <s v="6u66legum_61tch"/>
        <s v="TanteiAsuma"/>
        <s v="Leo123Little"/>
        <s v="diIfsjeon"/>
        <s v="jimzehh"/>
        <s v="symeonik"/>
        <s v="natalee8806"/>
        <s v="Nospa77"/>
        <s v="MORBIDESSE"/>
        <s v="LekkaVana"/>
        <s v="unta_Art"/>
        <s v="petrosleriad"/>
        <s v="laexrana"/>
        <s v="tavsiyemyani"/>
        <s v="ren_kaos"/>
        <s v="cchhrri"/>
        <s v="LongLiveThanos"/>
        <s v="Welziou"/>
        <s v="chip_kookmin"/>
        <s v="jules____aud"/>
        <s v="Blue_Devil_1"/>
        <s v="_lulu80"/>
        <s v="WeeHag_"/>
        <s v="RadicalizedMum"/>
        <s v="quanxiihelpr"/>
        <s v="mattcrystal4"/>
        <s v="1chibao"/>
        <s v="ChristosSarant2"/>
        <s v="fallingforcas"/>
        <s v="Uniicorn_Candy"/>
        <s v="anti_moonchild_"/>
        <s v="1neandertal"/>
        <s v="KevFigueiredo"/>
        <s v="do_ja_ja"/>
        <s v="JuanBar24221614"/>
        <s v="MariaZyg"/>
        <s v="panosmos7"/>
        <s v="greekznews"/>
        <s v="gryp_attack"/>
        <s v="mcSyris"/>
        <s v="PanBit86"/>
        <s v="Titi_Janoskiana"/>
        <s v="madefornow"/>
        <s v="jayn___"/>
        <s v="zelka1994"/>
        <s v="Yo10098923097"/>
        <s v="PScherpenisse"/>
        <s v="Crazy4myselfBTS"/>
        <s v="wordhoode"/>
        <s v="g_notario15"/>
        <s v="hallach2"/>
        <s v="1906Obin"/>
        <s v="cold__cloud"/>
        <s v="French_Villain"/>
        <s v="chm976"/>
        <s v="montink040"/>
        <s v="marilynwinders"/>
        <s v="Ria11Rialove"/>
        <s v="niklauss91"/>
        <s v="nikitanti1"/>
        <s v="_thibault_10"/>
        <s v="1DFanboyyyy"/>
        <s v="h_charlotte95"/>
        <s v="w0Ifboy"/>
        <s v="GeopoliticalAn2"/>
        <s v="RZwillinge"/>
        <s v="dimikar7"/>
        <s v="MikikoTohomiko"/>
        <s v="MaritaWoods11"/>
        <s v="mathias_dufort"/>
        <s v="ArisZachos"/>
        <s v="sapphicremori"/>
        <s v="dykebarbs"/>
        <s v="sapphicgriffin"/>
        <s v="boulisninjas"/>
        <s v="btssejun"/>
        <s v="beebolobesyou"/>
        <s v="LieInZenith"/>
        <s v="newhopemercer1"/>
        <s v="ozdenkop"/>
        <s v="touiterogiatros"/>
        <s v="kolkoze"/>
        <s v="KOU6535"/>
        <s v="nightowlaspa"/>
        <s v="retriever_lover"/>
        <s v="Giorgio72718397"/>
        <s v="biologisttobe"/>
        <s v="yioults1"/>
        <s v="stevegtownsend"/>
        <s v="Aerico6"/>
        <s v="Suake__"/>
        <s v="mozzer39"/>
        <s v="Celestebyrne3"/>
        <s v="BeJimiinjk"/>
        <s v="Nathan_Taylor89"/>
        <s v="AposGoni"/>
        <s v="endingatnoon"/>
        <s v="michecrossings"/>
        <s v="miss_gkrinia"/>
        <s v="OlkarGr"/>
        <s v="thetobi4seaton"/>
        <s v="AlexanderBellas"/>
        <s v="Matsu_Morgan"/>
        <s v="Deradevill"/>
        <s v="beIphiegor"/>
        <s v="TweeterZombee"/>
        <s v="mdLouisa"/>
        <s v="VasoPapa2019"/>
        <s v="MisanthropaxR"/>
        <s v="Fouksia_Xtapodi"/>
        <s v="AmethystNMTAN"/>
        <s v="KiriakiLiapis"/>
        <s v="dgfarley"/>
        <s v="vasilikivassi23"/>
        <s v="boskibox"/>
        <s v="Holl0w_S0ul"/>
        <s v="NdYoussi"/>
        <s v="eleanaxp"/>
        <s v="imnotnicolekrol"/>
        <s v="Giannis_duke"/>
        <s v="mar_sam14"/>
        <s v="NemesisGRE"/>
        <s v="Chrissa_V"/>
        <s v="manoscello"/>
        <s v="kirakoita"/>
        <s v="bub_autumn"/>
        <s v="Miaoucrivaine"/>
        <s v="LeftheriotisC"/>
        <s v="PrezintPrezin"/>
        <s v="Vardas777"/>
        <s v="yourpocahontass"/>
        <s v="dinos_sonid"/>
        <s v="IKoutsoutou"/>
        <s v="h_seremetis"/>
        <s v="imagardener1"/>
        <s v="zyannav"/>
        <s v="dieretou"/>
        <s v="lua_relatos"/>
        <s v="Mariatae8"/>
        <s v="mrspetty__"/>
        <s v="adorespidey"/>
        <s v="Ptiloupii"/>
        <s v="MMoiraia"/>
        <s v="palmografos"/>
        <s v="onikasmajestyyy"/>
        <s v="malucinefila"/>
        <s v="MeliLaliterok"/>
        <s v="colonyvinyl"/>
        <s v="seafoamtears"/>
        <s v="SATANSEOK_"/>
        <s v="lea_valentine"/>
        <s v="mlovesuu1"/>
        <s v="Antoniafan1"/>
        <s v="NereaG11"/>
        <s v="athinou_li"/>
        <s v="seasonmaraj"/>
        <s v="CharitaStathop1"/>
        <s v="LastCarnxval"/>
        <s v="ThreadbarePanda"/>
        <s v="Eteins_celle"/>
        <s v="Loalasushi"/>
        <s v="kisstetsurou"/>
        <s v="elkevo1"/>
        <s v="ElpomperoJohnny"/>
        <s v="madzialemma"/>
        <s v="GEORGIABOURLI"/>
        <s v="MiaSanMia2013"/>
        <s v="Raven__7"/>
        <s v="julesvaldes"/>
        <s v="alex09er"/>
        <s v="T_E_S_L_A_"/>
        <s v="lordkames1"/>
        <s v="gigante_enza"/>
        <s v="LadySKG"/>
        <s v="2021musterjk"/>
        <s v="eyLrEtZjbk9YsoG"/>
        <s v="Spanoularos"/>
        <s v="ana_captures"/>
        <s v="StratosCharalam"/>
        <s v="catrollo"/>
        <s v="wlwyoimiya"/>
        <s v="mmoutafides"/>
        <s v="Alexxakta"/>
        <s v="juricomrade"/>
        <s v="AstralSprout"/>
        <s v="Monsieur_Hender"/>
        <s v="Stellas38004421"/>
        <s v="tititsa13"/>
        <s v="MengSelft"/>
        <s v="Pflaume11"/>
        <s v="2pi1sigma"/>
        <s v="niktsakalakis"/>
        <s v="JohnIamlost1"/>
        <s v="saitanasker"/>
        <s v="Penthe7sileia"/>
        <s v="QueenCatwoman"/>
        <s v="deer_kiler"/>
        <s v="BforBekatsa2"/>
        <s v="peristeraRa"/>
        <s v="134340_street"/>
        <s v="sshauser42"/>
        <s v="angelikintaikou"/>
        <s v="metissebride"/>
        <s v="MickDKhorne"/>
        <s v="thesamesunrise"/>
        <s v="DijkstraSusan"/>
        <s v="MagicJoannaDust"/>
        <s v="TRANSDlLUC"/>
        <s v="melenikos"/>
        <s v="npaizis"/>
        <s v="HRZN_V"/>
        <s v="jenbetatw"/>
        <s v="kentrodexia"/>
        <s v="ksjeons"/>
        <s v="Azagog"/>
        <s v="moitoitoi83"/>
        <s v="lirealafolie"/>
        <s v="levak61_"/>
        <s v="ninastam"/>
        <s v="Amoureuse2Catra"/>
        <s v="MiNpDnIm02"/>
        <s v="ktlryu"/>
        <s v="nerites"/>
        <s v="dearfalls"/>
        <s v="Vdirm"/>
        <s v="VladikaRadeCT"/>
        <s v="ZoranPe39631625"/>
        <s v="Miltos_v"/>
        <s v="ioannisK1"/>
        <s v="mmhhcox"/>
        <s v="dgafmal"/>
        <s v="allou_nou"/>
        <s v="a1kita"/>
        <s v="miniesyves"/>
        <s v="GrowingWiings"/>
        <s v="Maya988"/>
        <s v="zenithzenin"/>
        <s v="Paschosk80"/>
        <s v="PapaJim81"/>
        <s v="JustANormalRat"/>
        <s v="five2nds"/>
        <s v="maxdemer1"/>
        <s v="BuyukTurkHaber"/>
        <s v="haziq1202"/>
        <s v="Socratic1"/>
        <s v="pitsaYola"/>
        <s v="melotraumass"/>
        <s v="37DegresCelsius"/>
        <s v="ebizarch"/>
        <s v="ngnpl98"/>
        <s v="BisexualCrimes"/>
        <s v="cath111148"/>
        <s v="chrysanthelis"/>
        <s v="FansAkyrekMxic1"/>
        <s v="AlishaAJ_1"/>
        <s v="tsomolok0"/>
        <s v="CGEGR"/>
        <s v="EloundaGreece"/>
        <s v="Marseillaiis143"/>
        <s v="ElGuapoParasito"/>
        <s v="eveningemeralds"/>
        <s v="antissaios"/>
        <s v="JulieSax"/>
        <s v="DaniAndPuffins"/>
        <s v="cynaegeirus"/>
        <s v="ZanneSv1"/>
        <s v="stellaphil5"/>
        <s v="LePtitBeurre"/>
        <s v="SchmoopyWoopy"/>
        <s v="Teoooootrelo"/>
        <s v="Akatalogistos"/>
        <s v="A_Ch_Kasoulides"/>
        <s v="butwhocouldstay"/>
        <s v="elenavlassop"/>
        <s v="illusorysinger"/>
        <s v="Iovinmyparrilla"/>
        <s v="PallyDemi"/>
        <s v="_vin_20_"/>
        <s v="fuckitupjinsoul"/>
        <s v="Elenh_Carmit"/>
        <s v="mary28653912"/>
        <s v="anamorfotis_TV"/>
        <s v="blossomidou"/>
        <s v="fandemadeon"/>
        <s v="lindenlynx"/>
        <s v="TsitsipasGR"/>
        <s v="nomudroom"/>
        <s v="2dor7"/>
        <s v="shazamnzz"/>
        <s v="Tedhi_Kheer"/>
        <s v="Ioonatheprint"/>
        <s v="EZPpmk1qgyFQTQk"/>
        <s v="FreeTIBET2008"/>
        <s v="FrozenDog14"/>
        <s v="AlexandraGaratz"/>
        <s v="Greeksburg"/>
        <s v="Maelystyn_"/>
        <s v="GIORDANO30667"/>
        <s v="Alessan95254556"/>
        <s v="VamosEVoltamos"/>
        <s v="ProfitJim"/>
        <s v="larson_jenell"/>
        <s v="KaoriGarciaaa"/>
        <s v="spirospoulis"/>
        <s v="gigihfav"/>
        <s v="ashtonkisser"/>
        <s v="sissithatwalk"/>
        <s v="zafeelia"/>
        <s v="kristint783"/>
        <s v="syrizali"/>
        <s v="famov99"/>
        <s v="nwwlbT1A5SsN5hy"/>
        <s v="elissa2lajungle"/>
        <s v="monttios"/>
        <s v="tsoopra"/>
        <s v="danielrupp12"/>
        <s v="Mavis_Amundson"/>
        <s v="LDGriev"/>
        <s v="AbrahamDassault"/>
        <s v="viskrall"/>
        <s v="hyellozz"/>
        <s v="jfitopoulos_"/>
        <s v="roomey951"/>
        <s v="_Shou_en"/>
        <s v="jo_khn"/>
        <s v="K100Nukem"/>
        <s v="TheSandlings"/>
        <s v="FrenchieV_"/>
        <s v="Felikski1"/>
        <s v="pumor"/>
        <s v="nevirtw"/>
        <s v="Nahid98_"/>
        <s v="pedzz_bd"/>
        <s v="SPIROSTHEONE"/>
        <s v="beegeebeegees"/>
        <s v="LPELPI"/>
        <s v="economi94461498"/>
        <s v="White_cloud_556"/>
        <s v="punastasia"/>
        <s v="NickDrosidis"/>
        <s v="NikiWinton"/>
        <s v="jotatx"/>
        <s v="NLouroutziati"/>
        <s v="pilotchicksrule"/>
        <s v="zikaele"/>
        <s v="dim_martz"/>
        <s v="banderagirl16"/>
        <s v="karpenisi1968"/>
        <s v="AnalyzerL"/>
        <s v="EroismPro18"/>
        <s v="Auld_Mac"/>
        <s v="xenok_"/>
        <s v="fastryx"/>
        <s v="IndieMediaHub"/>
        <s v="Xlr8897"/>
        <s v="DespakiTati"/>
        <s v="brightblonde123"/>
        <s v="SebrinaAlfonso"/>
        <s v="quarkifus"/>
        <s v="SithPunk91"/>
        <s v="k_now_what"/>
        <s v="babyy__liljo17"/>
        <s v="liakos27"/>
        <s v="kinlykate"/>
        <s v="faith_venice"/>
        <s v="gcfjoo"/>
        <s v="satrapis21"/>
        <s v="alektoridhs"/>
        <s v="RChristiano09"/>
        <s v="AberpudlianKev1"/>
        <s v="shamrockest1908"/>
        <s v="luke63894902"/>
        <s v="ihrtlouis"/>
        <s v="r_prohn"/>
        <s v="copyofivy"/>
        <s v="GerdWieslerHGW"/>
        <s v="kiakovos"/>
        <s v="Konmaggas"/>
        <s v="AlanWilsonWatts"/>
        <s v="GersonHeidinga"/>
        <s v="caanerud"/>
        <s v="jakemaxwel"/>
        <s v="TheBeachBlonde"/>
        <s v="JoIoannid"/>
        <s v="rrrebel"/>
        <s v="Jusez0r"/>
        <s v="fifi_apostolou"/>
        <s v="MelDemek"/>
        <s v="JulieNelson58"/>
        <s v="thumppooh"/>
        <s v="icarusfellMD"/>
        <s v="Chrpaplos"/>
        <s v="MareTriste"/>
        <s v="DianeEugenio"/>
        <s v="OlgaNYC1211"/>
        <s v="ElladaKupros"/>
        <s v="vminschild"/>
        <s v="ELECTR1CHEARTS"/>
        <s v="Anakatosoura1"/>
        <s v="Arngrim"/>
        <s v="asiminaswhore"/>
        <s v="Mia_Maria_mia_"/>
        <s v="Charis821"/>
        <s v="nikkiva"/>
        <s v="91jeromes"/>
        <s v="larrymyprincess"/>
        <s v="Sxkinx15"/>
        <s v="chmpgneprblms_"/>
        <s v="Christie_P83"/>
        <s v="ellaxoq_"/>
        <s v="papladakis"/>
        <s v="Georgiacat1"/>
        <s v="anagnostos_"/>
        <s v="drk779"/>
        <s v="AurumCorpus"/>
        <s v="Georgia_loveCY"/>
        <s v="sunflouxrry"/>
        <s v="TheDude91276315"/>
        <s v="manos_1959"/>
        <s v="trantouu"/>
        <s v="johnkousk"/>
        <s v="Katerin72711484"/>
        <s v="goodn8_n_go__"/>
        <s v="LXrisofakis1"/>
        <s v="mana_enwmotarxi"/>
        <s v="urmom2708"/>
        <s v="kchrysikopoulos"/>
        <s v="nakos_giannis"/>
        <s v="queenlangfordd"/>
        <s v="ZeroneErp"/>
        <s v="MARTIKOROBERT1"/>
        <s v="mosquesita"/>
        <s v="IznoMemorandum"/>
        <s v="lovatoxniallx"/>
        <s v="greekmasterchef"/>
        <s v="bitsakan"/>
        <s v="sotoskyros"/>
        <s v="xsk_xristina"/>
        <s v="aaangel98"/>
        <s v="gramrrylovebott"/>
        <s v="monstadol"/>
        <s v="59fpatra"/>
        <s v="Sophia_2210"/>
        <s v="IincIaude"/>
        <s v="DidiArkouDidi"/>
        <s v="MarineBaron2"/>
        <s v="aiminod"/>
        <s v="Fruzik_"/>
        <s v="LouiseODonoghu2"/>
        <s v="gyunikum"/>
        <s v="otsiftis"/>
        <s v="dinos_stavridis"/>
        <s v="Mandy_Buc"/>
        <s v="namkookstear"/>
        <s v="mpefy"/>
        <s v="cubedmango"/>
        <s v="triapoylakua"/>
        <s v="zois_aris"/>
        <s v="Prwtagwnistoz"/>
        <s v="E31430931"/>
        <s v="ariblessedme"/>
        <s v="pytharis4"/>
        <s v="ArisMakro"/>
        <s v="Srht_Aslann"/>
        <s v="havahyennah"/>
        <s v="ConservatiVGrCy"/>
        <s v="NPappadas"/>
        <s v="matsouki_G"/>
        <s v="derpaddy86"/>
        <s v="frabalass"/>
        <s v="louistIovebot"/>
        <s v="rudoIphconnors"/>
        <s v="RomaAppio"/>
        <s v="Liverpu37838041"/>
        <s v="JZdeVINE"/>
        <s v="aidansplat"/>
        <s v="geoly05"/>
        <s v="tvod2021"/>
        <s v="Little_Rock17"/>
        <s v="dotorev"/>
        <s v="hobitear_"/>
        <s v="MaryOuzou"/>
        <s v="VarunGovind2020"/>
        <s v="Saiyzo1"/>
        <s v="hutaoIvrs"/>
        <s v="nbozionelosgr"/>
        <s v="MVictoriaFigue1"/>
        <s v="GeorgiosVichos5"/>
        <s v="adoredbykook"/>
        <s v="LeoRuetsche"/>
        <s v="dhliop"/>
        <s v="Di_giorgosblue"/>
        <s v="grdoudali"/>
        <s v="conileetmax"/>
        <s v="elenathanou99"/>
        <s v="oart7218"/>
        <s v="iandrio1234"/>
        <s v="needy_mariza"/>
        <s v="asterathmaria"/>
        <s v="EviChatzisavva"/>
        <s v="Mandra_Gora_"/>
        <s v="Mitsi2111"/>
        <s v="estiatoras"/>
        <s v="christinafileas"/>
        <s v="lilacuniquecorn"/>
        <s v="Sory97240989"/>
        <s v="Maryclassico"/>
        <s v="misartekahlo"/>
        <s v="SWEETHVEART"/>
        <s v="qtnykz"/>
        <s v="olethrioss"/>
        <s v="FAlRYPARK"/>
        <s v="err_707"/>
        <s v="MpillisYiannis"/>
        <s v="onlyruee"/>
        <s v="DCI_Morse_OXF"/>
        <s v="DiVayena"/>
        <s v="Cubadoctorche"/>
        <s v="lmaqObJ0jHO35vV"/>
        <s v="aggelmamo"/>
        <s v="strawhatessa"/>
        <s v="jasons_basement"/>
        <s v="ParisDalianis"/>
        <s v="giorgoschris2"/>
        <s v="louistmeds"/>
        <s v="AlexChel95"/>
        <s v="AdonisGeorgiadi"/>
        <s v="FolettaLa"/>
        <s v="Will6And7Ric"/>
        <s v="LOUISKIWI28"/>
        <s v="FreyaField3"/>
        <s v="ColinDavdButler"/>
        <s v="JirMir"/>
        <s v="agustfaIIs"/>
        <s v="farahmstfa_"/>
        <s v="androszantis"/>
        <s v="SavouratC"/>
        <s v="MandyBoo2"/>
        <s v="PinkBarbouni"/>
        <s v="e76921544"/>
        <s v="elekall7"/>
        <s v="mariaggiio"/>
        <s v="ultjinhwan"/>
        <s v="cukurbrotherho1"/>
        <s v="yt0ra"/>
        <s v="8fy78wsataGLt3B"/>
        <s v="1908FR1937"/>
        <s v="paristzina"/>
        <s v="gojoats"/>
        <s v="silvasanja"/>
        <s v="wenzhouus"/>
        <s v="CLOUDV0ID"/>
        <s v="marak1fg"/>
        <s v="DAdealio_"/>
        <s v="nikaxbcky"/>
        <s v="HusainiHariz"/>
        <s v="nat_amused"/>
        <s v="LIGHT_IS_LAW1"/>
        <s v="Fiuuuv"/>
        <s v="barbie_chlk"/>
        <s v="4IEUlGPjgx1H6mX"/>
        <s v="Natashaaaaaasss"/>
        <s v="burcuozkol"/>
        <s v="norma51desmond"/>
        <s v="soymilkdelight"/>
        <s v="kostas56387635"/>
        <s v="Dimitri42730974"/>
        <s v="gk_manos"/>
        <s v="Daniel_primpil"/>
        <s v="arxhabakii"/>
        <s v="minf4iryy"/>
        <s v="Verde131"/>
        <s v="DesiBell2"/>
        <s v="SophiaC_el"/>
        <s v="AtsutoUchi04"/>
        <s v="0nyxas"/>
        <s v="Lydia_lgv"/>
        <s v="Electra_Asteri"/>
        <s v="thegreen_raven"/>
        <s v="madisjoyner_"/>
        <s v="efintaikou"/>
        <s v="grayshark10"/>
        <s v="Milena2014p"/>
        <s v="dbalieiro"/>
        <s v="ONIKQMINAJ"/>
        <s v="kazu_se"/>
        <s v="scxrletsofia"/>
        <s v="metadotikos_"/>
        <s v="tomlinsonrry"/>
        <s v="JeAVRIL93"/>
        <s v="non_human01"/>
        <s v="loIoven"/>
        <s v="ohmymistakeoh"/>
        <s v="WFzi56Qz9aFjbrP"/>
        <s v="rickunas"/>
        <s v="Kuro_Neko_Tan"/>
        <s v="happierloves"/>
        <s v="minloonatic"/>
        <s v="Dimitris1024"/>
        <s v="BuaamLl"/>
        <s v="petchricore"/>
        <s v="Ernie33Ns"/>
        <s v="heinz01fcb"/>
        <s v="fotinidoura"/>
        <s v="leighssmuffin"/>
        <s v="sunfl0wer_harry"/>
        <s v="maria09031826"/>
        <s v="nikolasbe1"/>
        <s v="Allweknowishope"/>
        <s v="hulkena"/>
        <s v="touli5"/>
        <s v="MichaelGRich"/>
        <s v="reveal321_truth"/>
        <s v="theserieshsm"/>
        <s v="Augustini1111"/>
        <s v="CondyCookie"/>
        <s v="dr_ignitious"/>
        <s v="Mimis_Pan"/>
        <s v="optimistchad"/>
        <s v="horseandmoon"/>
        <s v="xe_ast"/>
        <s v="leviassckerman"/>
        <s v="gianna_mastro"/>
        <s v="Ataraxias10"/>
        <s v="gh_std_g"/>
        <s v="georgiamarinaki"/>
        <s v="AggelikiK18"/>
        <s v="winterm00nlight"/>
        <s v="zeus_feed"/>
        <s v="MintyLinty"/>
        <s v="Giorgos_mach"/>
        <s v="yuzupoyuzupo"/>
        <s v="BR00KEDAV1SS"/>
        <s v="QUCKTY"/>
        <s v="CarolaOne"/>
        <s v="_Spock_Vulcan"/>
        <s v="fyllos30"/>
        <s v="czenniesDNI"/>
        <s v="georgechatzik"/>
        <s v="BTSSARELEGENDS"/>
        <s v="3DOLLARS20"/>
        <s v="ravensolivia"/>
        <s v="psychomisguider"/>
        <s v="asweetergomz"/>
        <s v="cvalntyne_"/>
        <s v="kischersflaus"/>
        <s v="kstssplpl"/>
        <s v="ckmb1405"/>
        <s v="Aristeidis_B"/>
        <s v="SimVenia"/>
        <s v="HornowskaMaria"/>
        <s v="Axolotl_pragmat"/>
        <s v="drewminiyard"/>
        <s v="Nomas_21"/>
        <s v="mikro_arkoudi86"/>
        <s v="HeelFrancesco"/>
        <s v="WastedMurloc"/>
        <s v="BillKouts1"/>
        <s v="springforever13"/>
        <s v="jackdaw_writes"/>
        <s v="Toughbutfair2"/>
        <s v="lilywinterwood"/>
        <s v="diminienim"/>
        <s v="rileyssimone"/>
        <s v="FotisVl"/>
        <s v="Ruby__08"/>
        <s v="lilith_tg"/>
        <s v="PinkoJulie"/>
        <s v="thatwolfboi"/>
        <s v="hmhluvr"/>
        <s v="srodulvdrijzer"/>
        <s v="VTornari"/>
        <s v="_pyroxenic"/>
        <s v="globalvillage77"/>
        <s v="miaharahalia"/>
        <s v="agreekinnl"/>
        <s v="Sofiland85"/>
        <s v="VKoronides"/>
        <s v="brokenbuck"/>
        <s v="Nmonant"/>
        <s v="Top_Cottage"/>
        <s v="majenco"/>
        <s v="jaja_ninja"/>
        <s v="Magdalena5225"/>
        <s v="Bluhtack"/>
        <s v="katerinani104"/>
        <s v="pheennomz"/>
        <s v="jazz_daz"/>
        <s v="dranisart"/>
        <s v="antigone_______"/>
        <s v="psyrcho"/>
        <s v="karkas1892"/>
        <s v="Ruud355"/>
        <s v="Khunnaiwang2048"/>
        <s v="midoriturtle"/>
        <s v="Satdecrypter"/>
        <s v="easyforcon"/>
        <s v="joan_knl"/>
        <s v="jinzixuans"/>
        <s v="Catou_25"/>
        <s v="Feralwomenhaver"/>
        <s v="1of1Gotti"/>
        <s v="_tommy_mitokon_"/>
        <s v="mpilitsokaila"/>
        <s v="dee_jiminnnn"/>
        <s v="melissaki_"/>
        <s v="AllStarsLA"/>
        <s v="cymbalinedomine"/>
        <s v="ChrisTsukino"/>
        <s v="dracosbeech"/>
        <s v="HAwakeness"/>
        <s v="VBougioura"/>
        <s v="J_bytheway"/>
        <s v="Hasesaki"/>
        <s v="zPd9kgjIG8tgAfG"/>
        <s v="rizikaoikonomik"/>
        <s v="angelo271014"/>
        <s v="escxinna"/>
        <s v="VasoArl"/>
        <s v="mervn25"/>
        <s v="kalypso_kalypso"/>
        <s v="_bloody_mary_7"/>
        <s v="clown_bisexual"/>
        <s v="ntora30"/>
        <s v="PFxdaEmSixhTLMj"/>
        <s v="eliaspoulatsidi"/>
        <s v="Sandra66270693"/>
        <s v="jonahluvr"/>
        <s v="tsatie"/>
        <s v="ri_4_4"/>
        <s v="anakouskouni"/>
        <s v="PepperAnna2"/>
        <s v="ChiseEmita"/>
        <s v="goosebumpsoup"/>
        <s v="EsmeEsme33"/>
        <s v="Moondawie"/>
        <s v="bobbyMcGee48"/>
        <s v="BavarianApe"/>
        <s v="Mihrimah_FS"/>
        <s v="eva_n_agnosti"/>
        <s v="Sylvie_Latina_5"/>
        <s v="linakii13"/>
        <s v="yunyun26118030"/>
        <s v="vampwithnoteef"/>
        <s v="drow4"/>
        <s v="celiarv7207"/>
        <s v="softestjacob"/>
        <s v="habitftharry"/>
        <s v="pizzahoot1"/>
        <s v="bangsonyeontan"/>
        <s v="REKlENBY"/>
        <s v="KingJiyongx"/>
        <s v="nanasroomie"/>
        <s v="TypeOPositive8"/>
        <s v="man_krip"/>
        <s v="blublu21_"/>
        <s v="horansfilms"/>
        <s v="millionmlsaway"/>
        <s v="paxnik4"/>
        <s v="marthas_choices"/>
        <s v="aprilkepnr"/>
        <s v="elena17575"/>
        <s v="46spiros"/>
        <s v="HulsRianne"/>
        <s v="apollonveperik1"/>
        <s v="efi_psomopoulou"/>
        <s v="KeiCruz_7"/>
        <s v="etchames"/>
        <s v="mami_tanaka"/>
        <s v="U_dioica"/>
        <s v="Stelios_fx"/>
        <s v="nikiluvkkeut"/>
        <s v="tatanarathecat"/>
        <s v="genevievinteuil"/>
        <s v="sofdlovesbsb"/>
        <s v="Mpampismpampou1"/>
        <s v="AriMSura"/>
        <s v="G0THICDABI"/>
        <s v="schizos4dwt"/>
        <s v="nikatapi"/>
        <s v="konti_h"/>
        <s v="AggelinaZoudi"/>
        <s v="Aggeliki_1983"/>
        <s v="mek_pearl"/>
        <s v="sizdennolmayan"/>
        <s v="Kyvernitiparat1"/>
        <s v="birdinagale"/>
        <s v="Bati_Goal77"/>
        <s v="KsanthoSaini"/>
        <s v="GabyyGabsss"/>
        <s v="euphoria1804"/>
        <s v="dirfelixx"/>
        <s v="kdimitrisk"/>
        <s v="GeadisGeadi"/>
        <s v="2020isqueen"/>
        <s v="demimi00"/>
        <s v="akmalasyrafVII"/>
        <s v="AMORETSAGKRINOU"/>
        <s v="AtDanias"/>
        <s v="ctriant_"/>
        <s v="meowandmochi2"/>
        <s v="dolphinsrcool2"/>
        <s v="bananaleclerc"/>
        <s v="4kazvha"/>
        <s v="Hid3tora"/>
        <s v="dimitKarakostas"/>
        <s v="takochu_com"/>
        <s v="Nikolao62897889"/>
        <s v="commanderwom"/>
        <s v="lolprothoughts"/>
        <s v="HFirstpriest"/>
        <s v="AssiaGuiM1"/>
        <s v="adiasistos"/>
        <s v="fruitygnfs"/>
        <s v="het4corpse"/>
        <s v="danaemarga"/>
        <s v="yucebel"/>
        <s v="freedomyeager"/>
        <s v="marakicullen"/>
        <s v="jenughvee"/>
        <s v="OT7STAN_"/>
        <s v="CelestKhalifa"/>
        <s v="sylvaincme"/>
        <s v="amimhs"/>
        <s v="MakeMyDayPunk_"/>
        <s v="botsun6"/>
        <s v="rratpiss"/>
        <s v="Mar9garita"/>
        <s v="mdodig"/>
        <s v="weiph_"/>
        <s v="druginaplug"/>
        <s v="LElGHSABYSS"/>
        <s v="kittypennybags"/>
        <s v="mitsakibeni"/>
        <s v="Sem_Timoshenko"/>
        <s v="Georgios_B"/>
        <s v="teamileysmiley"/>
        <s v="Miagrl_"/>
        <s v="patatagoals"/>
        <s v="SPDDauntless"/>
        <s v="am3muraz"/>
        <s v="benjisbeatle_k"/>
        <s v="Stams13"/>
        <s v="faberryswifts"/>
        <s v="IamApril317"/>
        <s v="sharp_east"/>
        <s v="yoosexual"/>
        <s v="angie22gr"/>
        <s v="tuahhantu"/>
        <s v="zoi_zoit"/>
        <s v="4nni6"/>
        <s v="anarxoaftonomos"/>
        <s v="2fuyus"/>
        <s v="LESB1ANVERA"/>
        <s v="h8onbree__"/>
        <s v="TallManGR"/>
        <s v="yarumil"/>
        <s v="Label_Perle"/>
        <s v="Sia_MM2"/>
        <s v="_mayabishop"/>
        <s v="dora_78"/>
        <s v="dstathopoulou58"/>
        <s v="lZUMlTWT"/>
        <s v="seidolls"/>
        <s v="frogdisco"/>
        <s v="mikeyramen"/>
        <s v="DionisisYogi"/>
        <s v="JocelyneOuang"/>
        <s v="billiejeangr"/>
        <s v="jamilramos19997"/>
        <s v="cockroachthingz"/>
        <s v="MrsUnderhill_"/>
        <s v="marriedmarina"/>
        <s v="_chanel_stew"/>
        <s v="yawngnf"/>
        <s v="marinaxla"/>
        <s v="cosmoslouie"/>
        <s v="mapdevil"/>
        <s v="OberV64"/>
        <s v="missbrown24"/>
        <s v="andreakirwan"/>
        <s v="Hlsn0iQdRGXJ7lw"/>
        <s v="make_it_chibi"/>
        <s v="AphroBoo"/>
        <s v="ntani__"/>
        <s v="kerel2"/>
        <s v="Laciner"/>
        <s v="cozychop"/>
        <s v="Nikitas_i"/>
        <s v="sxrahc"/>
        <s v="Triatriant"/>
        <s v="Gorfit0"/>
        <s v="kthbttrfly"/>
        <s v="AndreasMpaiNet"/>
        <s v="stationanatomy"/>
        <s v="arizonapedia"/>
        <s v="toxicbrain11"/>
        <s v="0224c_"/>
        <s v="Johnnyhoston_2"/>
        <s v="Lost_Angel93"/>
        <s v="sevos123"/>
        <s v="funkymaraki"/>
        <s v="kiloalpha87"/>
        <s v="AlexandraBotsi1"/>
        <s v="G6002676991"/>
        <s v="TonyOsfp1992"/>
        <s v="SpidersPoisons"/>
        <s v="fewiG6ayZwbuqDY"/>
        <s v="Gian_Nis"/>
        <s v="KoulakiMpela"/>
        <s v="KatherineKont"/>
        <s v="goldenroses132"/>
        <s v="stvrlightkoo"/>
        <s v="GiannisEutux"/>
        <s v="lou_lyrics28"/>
        <s v="hexiezhaoyu"/>
        <s v="Katselos"/>
        <s v="Matha_Mara"/>
        <s v="Mar_Joffre"/>
        <s v="soft_emoo"/>
        <s v="ivthisgayaf"/>
        <s v="hdskk7aSlPajPbq"/>
        <s v="nopeemi_"/>
        <s v="zeeman_17"/>
        <s v="4me4everago"/>
        <s v="lNVISIBLESTRlNG"/>
        <s v="effiemou39"/>
        <s v="Chris40226782"/>
        <s v="3a5b241b5195494"/>
        <s v="epiphanginist"/>
        <s v="chosofucker101"/>
        <s v="FKLVJJK"/>
        <s v="chrisFNHunter"/>
        <s v="yoongiskutti"/>
        <s v="midasgloss"/>
        <s v="Sol_Invictvs_"/>
        <s v="silverofyou"/>
        <s v="SerresGeorgia"/>
        <s v="anastasia_57001"/>
        <s v="shusshshussh"/>
        <s v="FKouzari"/>
        <s v="vmiinii"/>
        <s v="Snips_99"/>
        <s v="despoinaathana5"/>
        <s v="Zakiel_91"/>
        <s v="alextiligadas"/>
        <s v="AnnaVlassopoul2"/>
        <s v="vas_silly_sa"/>
        <s v="SarikasKostas"/>
        <s v="TeabagDeluxe"/>
        <s v="Difernews"/>
        <s v="100_dy_"/>
        <s v="lesbian4kokomi"/>
        <s v="GroupiNK__"/>
        <s v="taxianjuwun"/>
        <s v="beelzken"/>
        <s v="Leonardashwood"/>
        <s v="deseoks"/>
        <s v="signofachilles"/>
        <s v="youngandnotdone"/>
        <s v="frogsarelovely"/>
        <s v="wanazraei28"/>
        <s v="anem0goblet"/>
        <s v="AFC_Sakis"/>
        <s v="hoshihoshi_96"/>
        <s v="levisd3vilpass"/>
        <s v="mygcolours"/>
        <s v="Pely_K"/>
        <s v="MlTH0MAE"/>
        <s v="jojosik"/>
        <s v="Kim78409948"/>
        <s v="MyReadyGuide"/>
        <s v="stationsbishop"/>
        <s v="nataly932"/>
        <s v="joonsjcde"/>
        <s v="sweetalwaysyous"/>
        <s v="shahrulxr"/>
        <s v="MariLennnna88"/>
        <s v="blr1a1"/>
        <s v="izekyldc"/>
        <s v="fl0ralnek0"/>
        <s v="mnlght93"/>
        <s v="Eirini_D91"/>
        <s v="SeviG13"/>
        <s v="stratego_wind"/>
        <s v="Tifos_"/>
        <s v="emma1D99"/>
        <s v="ksanaegw_re"/>
        <s v="AmericaToday15"/>
        <s v="bunsthetic"/>
        <s v="Zbutsom"/>
        <s v="THANKUBlTCH"/>
        <s v="despoina_marg"/>
        <s v="Bunny_Citizen98"/>
        <s v="teouspeous"/>
        <s v="melodylover99"/>
        <s v="SelenaFetishASP"/>
        <s v="sar_iannis"/>
        <s v="voutsikakis"/>
        <s v="panickedkat"/>
        <s v="mono_grey"/>
        <s v="humbuglouist"/>
        <s v="SotiriaDiakou"/>
        <s v="MariaNicolaou67"/>
        <s v="prusephone"/>
        <s v="JBakomitrou"/>
        <s v="iHeartHimari"/>
        <s v="3q3quow"/>
        <s v="cats_aridas"/>
        <s v="SkyMaddas"/>
        <s v="yoonmelon"/>
        <s v="stefanieIIe"/>
        <s v="marinasbishop"/>
        <s v="papAris92748574"/>
        <s v="CansuKayaSelman"/>
        <s v="Pasok_Orthodoxo"/>
        <s v="chempilot1"/>
        <s v="Haddaki"/>
        <s v="bedenciyimdiye"/>
        <s v="tnpdaa"/>
        <s v="Avatar_Rei"/>
        <s v="edgy2000scheryl"/>
        <s v="justxbeginning"/>
        <s v="hadidisabell"/>
        <s v="beelzebites"/>
        <s v="yaoirinne"/>
        <s v="FedonVovolis"/>
        <s v="pexlivanes"/>
        <s v="ltymonroe"/>
        <s v="NektariaLp"/>
        <s v="andreajv97"/>
        <s v="brutalyas"/>
        <s v="beth_rosner"/>
        <s v="adoringjungo"/>
        <s v="Susana_Olll"/>
        <s v="bxnnnnnys"/>
        <s v="iYmato"/>
        <s v="ftn5ftn"/>
        <s v="theRanboo"/>
        <s v="njwaden"/>
        <s v="l_bangz"/>
        <s v="manavell_"/>
        <s v="ddana_nuna"/>
        <s v="qvanxilvr"/>
        <s v="DespinaPina75"/>
        <s v="Sandrixowo"/>
        <s v="TheodosiaKyria1"/>
        <s v="_coreyorey_"/>
        <s v="weirdaalex"/>
        <s v="PikosApikos123"/>
        <s v="M77350507"/>
        <s v="MargaritaFlouri"/>
        <s v="Aspasia78060902"/>
        <s v="dimitrivorris"/>
        <s v="wantinwasenough"/>
        <s v="samiamidas"/>
        <s v="muru_Kkk"/>
        <s v="ranbooreveluv"/>
        <s v="castellviteresa"/>
        <s v="ACNHSarah3"/>
        <s v="spampination"/>
        <s v="MaAreces"/>
        <s v="AnitaRus3"/>
        <s v="sunshineyhoseok"/>
        <s v="mapleyouryellow"/>
        <s v="loveksuo"/>
        <s v="mogusa22"/>
        <s v="mariamzt1"/>
        <s v="Dream3rthoughts"/>
        <s v="toocerulean"/>
        <s v="hctrods"/>
        <s v="rexmin203"/>
        <s v="laurentgaudon"/>
        <s v="annerieel"/>
        <s v="alter45"/>
        <s v="DigitalChampie"/>
        <s v="pagingjapriI"/>
        <s v="sandstimegender"/>
        <s v="goudelim"/>
        <s v="hamerflex"/>
        <s v="KurisutoSenpai"/>
        <s v="sexytsixla"/>
        <s v="compounding3o"/>
        <s v="tearsided"/>
        <s v="RnbooHug"/>
        <s v="alexandropoul14"/>
        <s v="JudgeJury7"/>
        <s v="emyliazmni"/>
        <s v="moussekim"/>
        <s v="Celia09924772"/>
        <s v="alypnazreen"/>
        <s v="atomadnaan"/>
        <s v="sweetjazzcity"/>
        <s v="nakijinsei"/>
        <s v="TeamJonasAtl"/>
        <s v="Elkatsiki2010"/>
        <s v="txtmuslim"/>
        <s v="sleepy_zizii"/>
        <s v="hyperiion_"/>
        <s v="ThemisMaglis"/>
        <s v="ryujimoni"/>
        <s v="astroballon"/>
        <s v="tweetingaddress"/>
        <s v="snoopdogghyung"/>
        <s v="i_xameni_kaltsa"/>
        <s v="captainfrostie"/>
        <s v="mayorpeppy"/>
        <s v="yannis_z6"/>
        <s v="MaltaGraphics"/>
        <s v="shiba76526238"/>
        <s v="TeresaMontao"/>
        <s v="choujins"/>
        <s v="chuucisa"/>
        <s v="bishopsapphic"/>
        <s v="stamiri_sisters"/>
        <s v="aranciarosa3"/>
        <s v="TheodJess"/>
        <s v="inosukeski"/>
        <s v="soteriac"/>
        <s v="debbietsi"/>
        <s v="demokf"/>
        <s v="GreekPatriot24"/>
        <s v="asuu_u"/>
        <s v="Ayyydra"/>
        <s v="giorgos977"/>
        <s v="BerstenKnope"/>
        <s v="1ven55"/>
        <s v="darkbluedelrey"/>
        <s v="mari2marie2"/>
        <s v="Basia126"/>
        <s v="mesprib"/>
        <s v="Reall_Niram_Sin"/>
        <s v="SeptemberJulie"/>
        <s v="yuzugfs"/>
        <s v="WhispLion"/>
        <s v="xbilli11"/>
        <s v="angelet14917187"/>
        <s v="undoverse"/>
        <s v="starmetaphors"/>
        <s v="MonicaEckmann"/>
        <s v="Hero_Dominus"/>
        <s v="leviplswifeme"/>
        <s v="YermaLo_r_ca"/>
        <s v="mallioufo"/>
        <s v="jm_guada"/>
        <s v="peeperkurt"/>
        <s v="tayparfait_"/>
        <s v="LASKARINA111"/>
        <s v="aIiascandy"/>
        <s v="kyssmori"/>
        <s v="mariemarie2222"/>
        <s v="jamaissvvu"/>
        <s v="paintingcolours"/>
        <s v="eirbaa"/>
        <s v="Kurumi25012004"/>
        <s v="REKI4EVA"/>
        <s v="grandesparta"/>
        <s v="goldenfluffs"/>
        <s v="PicaqPincle"/>
        <s v="Misubellycat"/>
        <s v="daisylou_71"/>
        <s v="oIdguard"/>
        <s v="SonaudioRecords"/>
        <s v="stefanostsitsi"/>
        <s v="hkoutso"/>
        <s v="XeniaBusse"/>
        <s v="S4KAGUCHI"/>
        <s v="Sunako1582"/>
        <s v="stasbewonah"/>
        <s v="emogothjjk"/>
        <s v="MitondoTime"/>
        <s v="justmetemir"/>
        <s v="likeineedyou_"/>
        <s v="melinas1998"/>
        <s v="DimAsvestas"/>
        <s v="dtkqgang"/>
        <s v="highonbree"/>
      </sharedItems>
    </cacheField>
    <cacheField name="text" numFmtId="49">
      <sharedItems>
        <s v="RT @BLUSHINKOO: pls look into what's happening in athens, greece. there's not much media coverage outside of greece but it's really getting out of hand. neighborhoods r being burned down and the heat wave certainly isn't helping. #Πυρκαγια #ΛιμνηΕυβοιας #"/>
        <s v="whoever did that to my country deserves life sentence. bc it’s NOT climate change, it’s ARSON. so many ppl lost their homes, hotels, restaurants, pets, etc.. &amp;amp; now they don’t know what to do. #prayforgreece #πυρκαγιες #fires https://t.co/qn4I5K0fzd"/>
        <s v="RT @seasonmaraj: whoever did that to my country deserves life sentence. bc it’s NOT climate change, it’s ARSON. so many ppl lost their homes, hotels, restaurants, pets, etc.. &amp;amp; now they don’t know what to do. #prayforgreece #πυρκαγιες #fires https://t"/>
        <s v="RT @NRXChasta: Damn,i ve never seen anything like that ever in my life, literally half of Greece is on fire,so many houses/trees/little animals have been burnt and it will only get worse due to wind picking up&#10; #prayforgreece🙏 https://t.co/TdUEK8V36B"/>
        <s v="RT @mynameis_evi: For everyone who doesn't know on July 23rd 2018 Greece suffered a terible fire that burned down houses &amp;amp; took the life of 102 people including kids. It was a nightmare. I pray we won't go through this again&amp;amp;no country goes throug"/>
        <s v="RT @aurorajeons: + animals of the residents suffering irreparable damage. All happening during the #Olympics but unfortunately not many know about it, please help us spread awareness about it, our entire country is in flames...&#10; #PrayForGreece"/>
        <s v="RT @newigoeunic: the whole country is burning now, we were even told to stay inside and safe.. people are still evacuating, bc more fires broke out earlier. there are currently 3 or more fires near my area, yet no one is sending help.. DO SOMETHING #greec"/>
        <s v="RT @xiaqwo: here's a thread about what's happening in greece. please spread because it isn't talked about that much and they really our help!&#10; &#10; again, please feel free to add any donation links! i cant find any but i'll make sure to update this thread fr"/>
        <s v="@prettylimlim hey everyone I'm sorry this is unrelated to kpop but please help us. greece is burning and we need firefighters and donations for the people that have lost their houses, please please please #PrayForGreece"/>
        <s v="@TXT_members hey everyone I'm sorry this is unrelated to kpop but please help us. greece is burning and we need firefighters and donations for the people that have lost their houses, please please please #PrayForGreece"/>
        <s v="RT @tequilahobi: i tried to translate this for everyone to realize in what kind of emergency we are, but i cant. i cant listen to this a second time. theyre begging, CRYING for help... 25.000 + the people from the near villages that have already evacuated"/>
        <s v="RT @baekluvrr: @prettylimlim hey everyone I'm sorry this is unrelated to kpop but please help us. greece is burning and we need firefighters and donations for the people that have lost their houses, please please please #PrayForGreece"/>
        <s v="This is the real greece. more than 140 active wildfires. people evacuating, animals getting burnt alive. greece isn’t only santorini and mykonos. #Πυρκαγια #PrayForGreece #greeceisburning https://t.co/k7YvvV0Dy2 https://t.co/siZ1DqBPnO https://t.co/cbTLzx"/>
        <s v="RT @gussupremacy: Greece is currently burning. Just because you’re safe doesn’t mean they are. There are more than 150 fires that took place and countless animals died, people are homeless because they had to evacuate. Don’t be silent about it. #PrayForGr"/>
        <s v="I wish all the rain 🌧 we have had in Denmark 🇩🇰 today that I could pick it up and send it to Greece 🇬🇷 and Turkey 🇹🇷 and put out your fires.&#10; sends all my prayers🙏🏼and thoughts 🥰 to all who are affected.♥️ #CanYaman &#10; #PrayforGreece🇬🇷🙏🏼🙏🏼&#10;"/>
        <s v="RT @Fiuuuv: This is the real greece. more than 140 active wildfires. people evacuating, animals getting burnt alive. greece isn’t only santorini and mykonos. #Πυρκαγια #PrayForGreece #greeceisburning https://t.co/k7YvvV0Dy2 https://t.co/siZ1DqBPnO https:/"/>
        <s v="RT @rckstrjjeon_: Greece is on fire right not yet no one is talking about it. People are jumping into the sea to save themselves, evacuating, etc. Please pray for Greece. My family is near the fire #PrayForGreece https://t.co/dRFEaHqSbG"/>
        <s v="RT @xthanosz: seeing my country burning like that is really terrifying. the fires are also out of control and the government isn't really helping #PrayForGreece https://t.co/X5OO86HkCD"/>
        <s v="RT @YUN0COR3: Greece is burning right now and people are diving in the sea in order to save themselves yet the media hasn't said enough about this, while the government has remained indifferent. Please keep praying for Greece. #PrayForGreece #greeceisburn"/>
        <s v="It has been a very sad week for Greece and North Evia. #prayforgreece #βορεια_ευβοια #ευβοια_φωτια #northevia #αιδηψος #ιστιαια #ροβιες #λιμνη 😢 https://t.co/zO6JWlaiFb https://t.co/rdAA5JPklE"/>
        <s v="Jesus christ, its as if Paris of Troy has exacted his revenge on Agamemnon. Hopefully the situation in Greece can be controlled sooner rather than later because I absolutely cant believe what I'm seeing.&#10; &#10; #PrayforGreece"/>
        <s v="Greece is NOT burning it's being BURNED. &#10; &#10; #PrayForGreece #Arson #Πυρκαγια&#10; &#10; https://t.co/FFAKQSDZ8A"/>
        <s v="RT @ConstantinosCP: this is heartbreaking.. Greece is burning and no one’s helping us..the government is useless, they don’t give a shit about us. we are alone.. helping each other and the firefighters. #πυρκαγια #PrayForGreece https://t.co/X4ygv2QcrG"/>
        <s v="RT @seesawkitty: this is the real greece. more than 140 active wildfires. people evacuating, animals getting burnt alive. greece isn’t only santorini and mykonos. #Πυρκαγια #PrayForGreece #greeceisburning https://t.co/oCMhbWdp1g https://t.co/VbmNZr8Ytp"/>
        <s v="RT @BSidesAth: It has been a very sad week for Greece and North Evia. #prayforgreece #βορεια_ευβοια #ευβοια_φωτια #northevia #αιδηψος #ιστιαια #ροβιες #λιμνη 😢 https://t.co/zO6JWlaiFb https://t.co/rdAA5JPklE"/>
        <s v="RT @GreekHacktivist: Everything is #burning and Greece's politicians only talk about climate change and not about the countless mistakes they have made as the only ones responsible.&#10; #Πυρκαγια #PrayForGreece #greeceisburning"/>
        <s v="RT @LifeIntheMed: Greece is NOT burning it's being BURNED. &#10; &#10; #PrayForGreece #Arson #Πυρκαγια&#10; &#10; https://t.co/FFAKQSDZ8A"/>
        <s v="RT @ilovethisforme: ❗GREECE IS LITERALLY BURNING - THE FIRES ARE OUT OF CONTROL ❗PLEASE HELP US SPREAD AWARENESS - WE NEED HELP ❗&#10; #Πυρκαγια #βαρυμπομπη #φωτια #fire #PrayForGreece #ΛιμνηΕυβοιας https://t.co/5NADYPsO1b"/>
        <s v="RT @ssweet_Grande: my country is burning please spread awareness to this horrible situation #prayforGreece #Βαρυμποπη https://t.co/oCyfOI3CZD"/>
        <s v="RT @sherlockohlmes: WHAT'S HAPPENING IN GREECE:&#10; the worst heatwave of the last 30 years and more than 90 fires the past few days!! people are evacuating the areas, trees are burning, animals are losing their homes. please spread!! &#10; #greeceisburning&#10; #πυ"/>
        <s v="RT @dwlyds: another day of my entire country burning, 99 new fires in the last 24 hours and 55 are still active... #PrayForGreece&#10; https://t.co/ksaQWaMo8k"/>
        <s v="RT @Snshores: #PrayForGreece this is so scary i hope everyone is okay, Please dont joke about this because its happening right now 🙏💖&#10; &#10;  https://t.co/XaF6P2ud7Q"/>
        <s v="RT @Theo_Tsoleridis: My island #Rhodes is currently suffering from a severe wildfire. Large forest areas have been burnt and residents had to evacuate. Thankfully things look slightly better today, so I’m hopeful things will get better soon🙏🏼 #φωτια #φω"/>
        <s v="RT @Uniicorn_Candy: Funny how those aesthetic countries account and posted a tweet and see my country as &quot;aesthetic&quot; while they aren't even aware what is auctally happening right now in Greece.&#10; #PrayForGreece #GreeceFires https://t.co/kRF31TOLz1"/>
        <s v="Has @BorisJohnson offered any help with fighting these catastrophic fires or is he only interested in Greek mythology and not current tragedies. #PrayForGreece&#10; https://t.co/GwZ37hkxvP"/>
        <s v="RT @2nci_tekilsahis: There is no racial difference when there is disaster, when there is terror!&#10; #PrayForTurkey #PrayForGreece https://t.co/QeE8grYQk2"/>
        <s v="Funny how those aesthetic countries account and posted a tweet and see my country as &quot;aesthetic&quot; while they aren't even aware what is auctally happening right now in Greece.&#10; #PrayForGreece #GreeceFires https://t.co/kRF31TOLz1"/>
        <s v="RT @melchazathanasi: WHAT'S HAPPENING IN GREECE:&#10; the worst heatwave of the last 30 years and more than 90 fires the past few days!! People are evacuating the areas, trees are burning, animals are losing their homes. #πυρκαγια #PrayForGreece https://t.co/"/>
        <s v="my heart is BREAKING. My country is on fire. Please donate anything for relief effort. #PRAYFORGREECE 🇬🇷🙏😭❤️&#10; &#10; https://t.co/s8i16ZoSLH"/>
        <s v="A massage to all Greeks:&#10; &#10; Just because some of the arsonists that tried (and still trying) burn down our country were foreigners doesn't give you the right to be racist towards a hole group of people....&#10; &#10; #PrayForGreece #greeceisburning"/>
        <s v="RT @ssweet_Grande: the fire keeps spreading and it’s still out of control #PrayforGreece #βαρυμπομπη https://t.co/qnDUjHzY2t"/>
        <s v="RT @xthanosz: things in Greece are getting out of control. i'm so scared. #PrayForGreece &#10; https://t.co/c6KwrMLeoB"/>
        <s v="&quot;Thank god we didn't have any victims in the recent fires in Greece&quot;&#10; &#10; #PrayForGreece #helpGreece #πυρκαγιες https://t.co/45F6JA2eF0"/>
        <s v="RT @Kiri2sim: Over 1000 citizens evacuated from Aidipso Village in Evia, by ferry boat to safety,away from raging fires.&#10; #Greece &#10; #GreeceFires &#10; #PrayForGreece https://t.co/ErTYXM9t7l"/>
        <s v="RT @fvllenpeople: And this was yesterday, in only one place. More than 100 wildfires are right now in Greece. People are losing their homes, everything #PrayForGreece #fires #Greece #greeceisburning #Πυρκαγια #βαρυμπομπη #μητσοτακη_παραιτησου #μητσοτακηγα"/>
        <s v="RT @itsvickysan: In case you don’t know what’s happening in Greece right now:&#10; #Πυρκαγια #ΛιμνηΕυβοιας #φωτιες #Greece #PrayForGreece #βαρυμπομπη https://t.co/9nxNCYzdeH"/>
        <s v="Even the sun can't take it!! You can't even see the sky from the smokes! &#10; Ο ουρανός δεν φαίνεται καν από τους καπνούς!! &#10; #PrayForGreece https://t.co/CG0OpCXo5q"/>
        <s v="Please understand we need help. I will never forget this image. People fleeing while their place burns to the core. #helpgreece #prayforgreece &#10; They abandoned Evia island to burn from one beach to the other. Who will pay for this ?!&#10; &#10; #ギリシャ #山火事 #COVID1"/>
        <s v="RT @zeninfilms: please stop tweeting about your faves and educate yourself on what's happening in greece,we are burning right now, the fires are spreading, nothing is under control, the heat is unbearable and the wind is set to intensify tonight into tomo"/>
        <s v="Just hope that we all better understand now the impact of climate change and the urgency to act. As Portuguese growing up while my country burned, with family members working as volunteer firefighters it physically hurts me to see what is happening in 🇬?"/>
        <s v="RT @swithlua: do NOT donate money to the red cross. last time they didn’t give the donations to the fire-stricken.&#10; if you can download the app efood (greek delivery service) &amp;amp; have someone to guide you through it, you can order &amp;amp; send to an addre"/>
        <s v="RT @3Bonobo: #PrayForGreece #Πυρκαγια #wildfires&#10; Greek Government granted 1.7 million € for the firefighting department instead of the necessary 15 million. More that 4000 firefighters were not re-hired. Instead they hired policement &amp;amp; bribed the loc"/>
        <s v="France is sending additional help. Help are sending as well: U.K., Germany, Czech Republic, Slovakia, Poland, Austria, Qatar. Hope I have not left anyone out. A big thank you to these countries, too. #prayforGreece #helpgreece"/>
        <s v="Oh my god, I'm praying for our neighbour country Greece... they are also fighting with wildfires... I'm so sorry, hope you all stay safe there 🙏 Hope our forests will grow back and flowers will bloom again in our lands 🤲😔 #PrayForGreece"/>
        <s v="This woman was cought trying to put a fire in Athens &#10; &#10; #PrayForGreece #GreeceFires #greeceisburning https://t.co/eLvLdZwHJ1"/>
        <s v="#PrayForGreece. this is very shocking images comes from #Greece. it hurts to me to see burning nature, alive animals.&#10; may Allah bless all nature and animal from fires https://t.co/uykCPo6sIP"/>
        <s v="RT @raidenshogunie: RT!! please. i’m begging😭💔&#10; my country is being burned to the ground. i’m chronically ill &amp;amp; disabled, &amp;amp; take care of many animals. we need your help. for food, meds, water bottles, canned foods..&#10; &#10; paypal; its.joyfulkate@gma"/>
        <s v="RT @jom_ashish: 🇫🇷 #French #firefighters operating in #Greece 🇬🇷 r surprised of the many unusual flare ups &amp;amp; flash points bcz the topography is very similar to Corsica.&#10; &#10; Pointing out that some #wildfires in #Greece are not naturally occurring #w"/>
        <s v="I’m completely broken #Greecewildfires #greeceisburning #PrayForGreece https://t.co/lJefvrX4y3"/>
        <s v="RT @LifeIntheMed: &quot;Thank god we didn't have any victims in the recent fires in Greece&quot;&#10; &#10; #PrayForGreece #helpGreece #πυρκαγιες https://t.co/45F6JA2eF0"/>
        <s v="RT @Tina_2421: Even the sun can't take it!! You can't even see the sky from the smokes! &#10; Ο ουρανός δεν φαίνεται καν από τους καπνούς!! &#10; #PrayForGreece https://t.co/CG0OpCXo5q"/>
        <s v="🔴TW: many deceased animals :(&#10; But this is the situation that greece is in with the fire in Evia and all over athens.. #PrayForGreece #greeceisburning https://t.co/IzqqL4BR9u"/>
        <s v="RT @VeraAraujoSoare: Just hope that we all better understand now the impact of climate change and the urgency to act. As Portuguese growing up while my country burned, with family members working as volunteer firefighters it physically hurts me to see wha"/>
        <s v="RT @ArchetypeSarah: I have no words 💔&#10; &#10; #PrayForTurkey 🙏 #HelpTurkey&#10; #PrayForYakutia 🙏 #HelpYakutia&#10; #PrayForLebanon 🙏 #HelpLebanon&#10; #PrayForGreece 🙏 #HelpGreece&#10; #PrayforAlbania 🙏 #HelpAlbania&#10; #PrayForItaly 🙏 #HelpItaly&#10; #PrayForTheWorld 🙏 htt"/>
        <s v="Via bekenden zag ik dit filmpje. #prayforgreece zo triest. Tranen in mijn ogen. Meer dan tranen raakt het me hard. #griekenland #greeceisburning #gre #Greece https://t.co/2A03MYp6cS"/>
        <s v="🇫🇷 #French #firefighters operating in #Greece 🇬🇷 r surprised of the many unusual flare ups &amp;amp; flash points bcz the topography is very similar to Corsica.&#10; &#10; Pointing out that some #wildfires in #Greece are not naturally occurring #wildfires 🆘&#10; &#10; @"/>
        <s v="Thats horrible. I hope this catastrophe will be end for Greece too. #prayforGreece https://t.co/MvIS78hiHa"/>
        <s v="RT @weirdaalex: I’m completely broken #Greecewildfires #greeceisburning #PrayForGreece https://t.co/lJefvrX4y3"/>
        <s v="RT @XrhstosGionis: Only RESPECT FOR HIM!!!!❤️👏&#10; HE PAYS HOTELS TO STAY THE PEOPLE WHERE THEY ARE HURTING FROM THE FIRE!!!&#10; GIANNI RESPECT!!!!!👏👏👏👏👏👏🙏🙏🙏🇬🇷🇬🇷🇬🇷🙏🙏❤️❤️🙌&#10; &#10; #PrayForGreece #fire #φωτια #φωτιες #Πυρκαγια #Greece &#10; #Antetokounm"/>
        <s v="RT @fallingforsour: tw // fire&#10; &#10; what's happening in greece rn:&#10; &#10; pls rt to spread the world. the situation is serious. 99 different areas are currently burning due to the wildfires around the country. pls help in any way possible. #PrayForGreece #Πυρκα"/>
        <s v="RT @LifeIntheMed: This woman was cought trying to put a fire in Athens &#10; &#10; #PrayForGreece #GreeceFires #greeceisburning https://t.co/eLvLdZwHJ1"/>
        <s v="RT @cloudyjjjk: 83 FIRES IN 83 DIFFERENT PLACES IN GREECE AND WE HAVE NO MEDIA COVERAGE NOR ANY HELP! THE WORLD NEEDS TO KNOW ABOUT THIS WE NEED HELP! #PrayForGreece"/>
        <s v="Didn't expect that ! &#10; Thank you so much !!!🙏🙏🙏🙏&#10; &#10; #prayforGreece https://t.co/5ynDSF0LxT"/>
        <s v="RT @Vasilje_gr: The French firefighters operating in Greece are surprised of the many unusual flare ups and flash points because the topography is very similar to the one in Corsica.&#10; &#10; Pointing out that some wildfires in Greece are not naturally occurrin"/>
        <s v="RT @physio4you1: Unfortunately we came to this! #Πυρκαγια #PrayForGreece https://t.co/ZUrrQgC9hP"/>
        <s v="RT @jooaegyo: when will this nightmare ever end? #PrayForGreece #Evia https://t.co/wrMrCmUygp"/>
        <s v="RT @ArmenianSeed: This is what beautiful Greece looks like right now 💔 #GreeceIsBurning #PrayForGreece https://t.co/fNmZqJwZWv"/>
        <s v="RT @Tamara48270052: @NereaG11 @EnginSpain @FatmagulEspana @juliana_cabo @FansAkyrekMxic1 @AkyurekForEver @anamariaEARNKK @DearKerim @SoulNav1 @marthar290766 @MVictoriaFigue1 @zulemadifrances @PilyAkyurekOzci @kubra00_07 @PiniSylvia @AnaPaul96065645 @maluc"/>
        <s v="#Greece #wildfires #PrayForGreece &#10; #fires #Greece, Evia, August 6, 2021: Evacuation of tourists and locals on a ferry from forest fires... https://t.co/BbC9i2T55Q"/>
        <s v="@sandrinec558 @genevievinteuil @Mdoloresdv @Catou_25 @FTavaresMarie @VeGreece @TsantekidisC @fanfancoq @alexiskarklins @christianamark2 @MarcMarkart @Faridagrlt @YouTube @CZacharopoulou @AthanasakiYana @celine_vives @nikosaliagas @doctroptard @IsabelleMir"/>
        <s v="https://t.co/DrN7NYTrmG&#10; &#10; #Πυρκαγια #φωτιες #φωτια #πυρκαγιες #πυρκαγιές #Γυθειο #φωτια_βαρυμπομπη #opentv #PrayForGreece #μητσοτακη_παραιτησου ... https://t.co/tetafWITFa"/>
        <s v="RT @unbotheredsetsu: 81 forest fires in 24 hours. People are losing their home, nature and animals are dying. &#10; I wonder what are we going to wake up to in the morning.&#10; &#10; #PrayForGreece &#10; #PrayForTurkey https://t.co/JLx4oQa3kS"/>
        <s v="Die ganzen Tiere die bisher ihr Leben geben mussten 😭😭😭 es ist einfach nur schrecklich. #PrayForGreece https://t.co/wLsD0v19q3"/>
        <s v="our heart is crying on this catastrophic fires 🔥 but we will never stop fighting to protect our environment! thanks to all #greek firefighters and volunteers! #PrayForGreece #greekfires https://t.co/LbvVzBjQGK"/>
        <s v="RT @snakhooda: Please donate what you can for those who have lost their homes and livelihoods due to almost 56 fires throughout Greece. If you wish to donate to the Hellenic Red Cross the info is below. #PrayForGreece 🇬🇷 https://t.co/0gVRxOcy8f"/>
        <s v="#PrayForGreece&#10; And every other country that have been burning rn https://t.co/H1K4Ut2QDK"/>
        <s v="Greece is battling horrific fires all over the country. #PrayForGreece https://t.co/UvhOEX89mI"/>
        <s v="RT @bishopsapphic: stop praying start PAYING, no more #PrayForGreece from now on we #PayForGreece any amount is greatly appreciated and if you can’t donate then please please help spread the donation link as much as possible!!!!&#10; https://t.co/hzrpmntvh6"/>
        <s v="Hope everyone is ok. This is horrible… #GreeceFires #PrayForGreece #AthensFire https://t.co/ae5uow0JbU"/>
        <s v="RT @euphoria1804: Greece is getting burnt. The government doesn't care about us. The media distort or conceal the truth about the fires. The only source of information is social media. Please, let us get heard. Retweet our threads/tweets. It's a serious i"/>
        <s v="RT @NemesisGRE: #PrayForGreece #Ιστιαια #εμπρησμος #Πυρκαγια #Αρκαδια #στρατος #φωτιες &#10; &#10; ΠΥΡΟΣΒΕΣΤΙΚΑ LEOPARD: Ποια είναι τα θηρία του στρατού που μάχονται τις φωτιές | NEMESIS HD&#10; &#10; ΔΕΙΤΕ ΤΗΝ ΕΙΔΗΣΗ ΕΔΩ:&#10; &#10; https://t.co/I7kE3PwODk https://t.co/X1zw3rCS"/>
        <s v="RT @daddyissuesuh: people are calling out the governments mistakes and they are silencing them by cutting them off when they speak up to the reporters that approach them…. #Πυρκαγια #PrayForGreece https://t.co/fau742QZ5X"/>
        <s v="RT @Chris_Motley_13: Αγαπητό #opentv, οι τηλεθεατές σε στηρίζουμε, μη μασάς. Μάλιστα, σου προτείνω να συνεχίσεις με νέο σήμα, στο έχω ήδη ετοιμάσει.&#10; #Μητσοτακη_γαμιεσαι &#10; #Μητσοτακη_καθαρμα &#10; #ΜΗΤΣΟΤΑΚΗ_ΓΑΜΙΕΣΑΙ_ΡΕ_ΜΑΛΑΚΑ #φωτιες #βαρυμποπη #φωτια_γυθειο"/>
        <s v="Bin so schockiert das wirklich Leute in Griechenland Tiere einfach verbrennen lassen und nicht mitnehmen. Einfach traurig 😞 &#10; Was können die dafür die Armen Tiere. 😔 #PrayForGreece"/>
        <s v="RT @AmericaToday15: #Greece #wildfires #PrayForGreece &#10; #fires #Greece, Evia, August 6, 2021: Evacuation of tourists and locals on a ferry from forest fires... https://t.co/BbC9i2T55Q"/>
        <s v="Thanks for the footage 😞🥺🥺🥺😢 I can’t believe what’s happening to Greece 🇬🇷 &#10; #PrayforGreece https://t.co/wZQSuwkLbp"/>
        <s v="#PrayForGreece https://t.co/JJuMf3WMlm https://t.co/ivwjvQZtIv"/>
        <s v="RT @Nikolao62897889: @sandrinec558 @genevievinteuil @Mdoloresdv @Catou_25 @FTavaresMarie @VeGreece @TsantekidisC @fanfancoq @alexiskarklins @christianamark2 @MarcMarkart @Faridagrlt @YouTube @CZacharopoulou @AthanasakiYana @celine_vives @nikosaliagas @doc"/>
        <s v="@DearKerim @EnginSpain @FatmagulEspana @juliana_cabo @FansAkyrekMxic1 @AkyurekForEver @anamariaEARNKK @SoulNav1 @marthar290766 @MVictoriaFigue1 @zulemadifrances @PilyAkyurekOzci @kubra00_07 @PiniSylvia @AnaPaul96065645 @malucinefila @lidiasofia53 @Sory972"/>
        <s v="RT @tavsiyemyani: Thats horrible. I hope this catastrophe will be end for Greece too. #prayforGreece https://t.co/MvIS78hiHa"/>
        <s v="The scene that made me get up and clap earlier today. Respect to those guys! #prayforgreece https://t.co/NPSDDLmTaD"/>
        <s v="RT @DimitrisIraklio: 306.000€ +&#10; Δάκρυα συγκίνησης και υπερηφάνειας! &#10; ΟΙΚΟΓΕΝΕΙΑ UNBOXHOLICS!!&#10; UH ARMY!!&#10; #unboxholics #UHFamily #uh #uharmy #PrayForGreece #βαρυμποπη #Ευβοια #Γυθειο #Πυρκαγια #πυρκαγιες #μητσοτακη_παραιτησου #μητσοτακη_καθαρμα #Μητσοτα"/>
        <s v="#ΑΙΓΥΠΤΟΣ #Γερμανια #PrayForGreece #ΕΛΛΑΔΑ #Greeks #εμπρησμος #Βασιλικα #Πυρκαγια #φωτιες&#10; &#10; ΣΠΕΥΔΕΙ Η ΑΙΓΥΠΤΟΣ - Γερμανία, Ουκρανία &amp;amp; Ισπανία ενισχύουν την προσπάθεια κατάσβεσης | NEMESIS HD&#10; &#10; ΔΕΙΤΕ ΤΗΝ ΕΙΔΗΣΗ ΕΔΩ:&#10; &#10; https://t.co/ylOBhI68OP https:/"/>
        <s v="#PrayForGreece 🙏 🇬🇷 https://t.co/t8Ntoa2KcJ"/>
        <s v="RT @newigoeunic: WHAT IS HAPPENING IN GREECE ❗️&#10; &#10; tw // fire&#10; &#10; please read carefully + rt to spread awareness. HELP IS NEEDED !!!&#10; &#10; #greeceisburning #PrayForGreece #Πυρκαγια #φωτια #φωτιες #βαρυμπομπη #Ευβοια #ΛιμνηΕυβοιας"/>
        <s v="RT @jiniesuga: if ur a non greek oomf of mine pls support the hashtag #PrayForGreece and help spread awareness, Greece is burning! So many people are losing their homes or being inhured, forests are getting burnt completely and animals are dying!"/>
        <s v="This is terrifying. #PrayforGreece https://t.co/UEumTzmXFG"/>
        <s v="RT @euro_critic: Hope everyone is ok. This is horrible… #GreeceFires #PrayForGreece #AthensFire https://t.co/ae5uow0JbU"/>
        <s v="Και τωρα ενα συνθημα που ολους μας ενωνει&#10; &#10; #Μητσοτακη_γαμιεσαι #πουστρα_κυβερνηση&#10; #Πυρκαγια&#10; #opentv #Ευβοιας #φωτιες #ΜΗΤΣΟΤΑΚΗ_ΓΑΜΙΕΣΑΙ_ΡΕ_ΜΑΛΑΚΑ #μητσοτακη_παραιτησου #πυρκαγιες #Σκρεκας #Γυθειο #Μανη #βαρυμποπη #Ευβοια &#10; #Μητσοτακη_καθαρμα #Φωκιδα "/>
        <s v="Son 40 yılın en sıcak kuru yazı yaşanıyor..&#10; Doğal afet yaşanıyor! Rutin mücadele yetmiyor.. &#10; &#10; Yunanistan yanarsa &quot;geçmiş olsun komşi.. #prayforgreece&#10; &#10; Türkiye'de olursa &quot;tayyip istifa!&quot; https://t.co/nnlbN0URhI"/>
        <s v="RT @Point_God_11_: The gates of hell have open in Greece ! #PrayForGreece https://t.co/KwyDRFNSqK"/>
        <s v="RT @genevievinteuil: #PrayForGreece https://t.co/JJuMf3WMlm https://t.co/ivwjvQZtIv"/>
        <s v="@NereaG11 @EnginSpain @FatmagulEspana @juliana_cabo @FansAkyrekMxic1 @AkyurekForEver @anamariaEARNKK @DearKerim @SoulNav1 @marthar290766 @MVictoriaFigue1 @zulemadifrances @PilyAkyurekOzci @kubra00_07 @PiniSylvia @AnaPaul96065645 @malucinefila @lidiasofia5"/>
        <s v="#greeceisburning #PrayForGreece #GreeceFires https://t.co/UQfuu7B9rU"/>
        <s v="RT @Ackybackup: Greece is burning, we need to spread this like how we spreaded turkey bcause its important. people losing their homes and so many thing might happen, pls we need to be respectfull and we need to help people from greece #PrayForGreece #Gree"/>
        <s v="«H Ελλάδα φέτος, έχει έναν από τους μεγαλύτερους στόλους εναέριας πυρόσβεσης στον πλανήτη» -#opentv #φωτιες #Πυρκαγια #PrayForGreece https://t.co/mpSvXE3DaG https://t.co/Y09rlO9k2J"/>
        <s v="Fire everywhere... Photo from the #FireInGreece 🆘 heartbreaking and infuriating at the same time...&#10; &#10; @kindredMsZ &#10; &#10; #φωτια_βαρυμπομπη 🆘&#10; #βαρυμπομπη #πυρκαγια &#10; #Greece 🇬🇷 #greeceisburning &#10; #PrayForGreece #Varympompi https://t.co/urqv8VlkQZ"/>
        <s v="RT @Saral0vesLana: please educate yourself on what is happening in greece currently, and pray for the country. there are at least 4 uncontrollable fires on different sides of greece💔&#10; https://t.co/d5fwIQyALu&#10; &#10; #Πυρκαγια #PrayForGreece"/>
        <s v="@sagradaGo @EnginSpain @FatmagulEspana @juliana_cabo @FansAkyrekMxic1 @AkyurekForEver @anamariaEARNKK @DearKerim @SoulNav1 @marthar290766 @MVictoriaFigue1 @zulemadifrances @PilyAkyurekOzci @kubra00_07 @PiniSylvia @AnaPaul96065645 @malucinefila @lidiasofia"/>
        <s v="RT @NereaG11: @DearKerim @EnginSpain @FatmagulEspana @juliana_cabo @FansAkyrekMxic1 @AkyurekForEver @anamariaEARNKK @SoulNav1 @marthar290766 @MVictoriaFigue1 @zulemadifrances @PilyAkyurekOzci @kubra00_07 @PiniSylvia @AnaPaul96065645 @malucinefila @lidiaso"/>
        <s v="RT @n3llynarp: my full respect to @Unboxholics for raising 300k w donations for the fire victims #Πυρκαγια #PrayForGreece #unboxholics https://t.co/NWhuhWWwcO"/>
        <s v="RT @BilgiselArsiv: Son 40 yılın en sıcak kuru yazı yaşanıyor..&#10; Doğal afet yaşanıyor! Rutin mücadele yetmiyor.. &#10; &#10; Yunanistan yanarsa &quot;geçmiş olsun komşi.. #prayforgreece&#10; &#10; Türkiye'de olursa &quot;tayyip istifa!&quot; https://t.co/nnlbN0URhI"/>
        <s v="RT @ntemekblonde: #greece #wildfires #wildfiresgreece #mani #skala #PrayForGreece #areopoli for all non-greek speakers, this message says you should evacuate towards the Municipality of Skala and NOT Areopoli. Please call 112 to verify #Γυθειο #πυρκαγια #"/>
        <s v="RT @NereaG11: @celiarv7207 @EnginSpain @FatmagulEspana @juliana_cabo @FansAkyrekMxic1 @AkyurekForEver @anamariaEARNKK @DearKerim @SoulNav1 @marthar290766 @MVictoriaFigue1 @zulemadifrances @PilyAkyurekOzci @kubra00_07 @PiniSylvia @AnaPaul96065645 @malucine"/>
        <s v="RT @dorotheakagk: #Πυρκαγια Δε ξερω ποιος το έγραψε, αλλά με συγκίνησε. Προσευχηθείτε για την Ελλάδα , προσευχηθείτε μπας και δούμε μια άσπρη μερα κι όχι για μια μερα γεμάτη καπνούς και στάχτη. #PrayForGreece https://t.co/ErDQwESDyb"/>
        <s v="RT @Mehru_yan: İnanılmaz Görüntüler!!!&#10; &#10; Yunanistan'ın Evia adasından feribotlarla dün 1130 kişi tahliye edildi.&#10; &#10; #Πυρκαγια #PrayForGreece 🤲🇬🇷&#10; &#10; https://t.co/cy2RMTG9WY"/>
        <s v="RT @Axolotl_pragmat: Με τέτοια κούφια μεγάλα ευχαριστώ καιγόμαστε τώρα.&#10; &#10; Κάτι σε μεγάλο κονδύλι σου βρίσκεται ή θα χαλάσει η διατροφή του #kolosogou ?&#10; &#10; #prayforgreece #πυρκαγια #πυρκαγιες #opentv https://t.co/qni4F6A75U"/>
        <s v="Antike Stätten von Olympia vorerst vor Flammen gerettet...😥&#10; Herr im Himmel, bitte schick Regen nach Griechenland 🙏🏼&#10; &#10; #PrayForGreece https://t.co/qengfVG02h"/>
        <s v="RT @vickaki_mos: Κοινοποιήστε παιδιά! &#10; &#10; #φωτιαθεσσ #φωτιες_αλληλεγγυη #PrayForGreece https://t.co/dAA0telnil"/>
        <s v="RT @vanitasmylove: WHAT IS HAPPENING IN GREECE ‼&#10; &#10; tw // fire&#10; &#10; please rt to spread awareness. HELP IS NEEDED !!!&#10; &#10; #greeceisburning #PrayForGreece #Πυρκαγια #φωτια #φωτιες #βαρυμπομπη #Ευβοια #ΛιμνηΕυβοιας"/>
        <s v="https://t.co/Hz1ikFc7qv&#10; Δείτε το!!!!! 💔&#10; &#10; #φωτιες #Πυρκαγια #πυρκαγιες #PrayForGreece"/>
        <s v="Χωρίς άλλο σχολιασμό... #PrayForGreece #Πυρκαγια https://t.co/5lxGGxrVGa"/>
        <s v="RT @fofofygeapoedw: I want to fire you (@kmitsotakis ) , don't worry I'm gonna give your compensation until find new job. #PrayForGreece #Πυρκαγια #μητσοτακη_παραιτησου"/>
        <s v="Βρηκα αυτο και δηλωνω βαθια συγκινημενη ❤️ Ευχαριστουμε παρα πολυ ολο το δυναμικο που ηρθε απο την Κυπρο🇨🇾🇬🇷 #φωτιες #πυρκαγιες #PrayForGreece https://t.co/5WdK7RGpPD"/>
        <s v="- Και ο ΑΡΚΑΣ;&#10; - Και ο ΑΡΚΑΣ ρε μαλάκα!&#10; &#10; #Μητσοτακη_γαμιεσαι #πουστρα_κυβερνηση&#10; #Πυρκαγια&#10; #opentv #Ευβοιας #φωτιες #ΜΗΤΣΟΤΑΚΗ_ΓΑΜΙΕΣΑΙ_ΡΕ_ΜΑΛΑΚΑ #μητσοτακη_παραιτησου #πυρκαγιες #Σκρεκας #Γυθειο #Μανη #βαρυμποπη #Ευβοια &#10; #Μητσοτακη_καθαρμα #Φωκιδας "/>
        <s v="RT @mVidias: Και τωρα ενα συνθημα που ολους μας ενωνει&#10; &#10; #Μητσοτακη_γαμιεσαι #πουστρα_κυβερνηση&#10; #Πυρκαγια&#10; #opentv #Ευβοιας #φωτιες #ΜΗΤΣΟΤΑΚΗ_ΓΑΜΙΕΣΑΙ_ΡΕ_ΜΑΛΑΚΑ #μητσοτακη_παραιτησου #πυρκαγιες #Σκρεκας #Γυθειο #Μανη #βαρυμποπη #Ευβοια &#10; #Μητσοτακη_καθ"/>
        <s v="#ΕΚΤΑΚΤΟ: Μόλις έφτασαν οι 112 &#10; 🇷🇴 Ρουμάνοι πυροσβέστες!&#10; &#10; 🇨🇭Σε λίγες ώρες έρχονται και οι Ελβετοί πυροσβέστες!&#10; &#10; 🇪🇺 Αναμένουμε και άλλες δυνάμεις απο τον Ευρωπαϊκό Μηχανισμό Πολιτικής Προστασίας!&#10; &#10; #Πυρκαγια #opentv #Ευβοια #διαγγελμα #PrayForG"/>
        <s v="Ντροπή. Και μπλοκ. Απλά γιατί η ψυχική μου υγεία είναι σημαντική για μένα!&#10; #PrayForGreece #πυρκαγιές #φωτια_αλληλεγγυη https://t.co/CAYar8O8fW"/>
        <s v="Zwei 15 Jährige Kinder, Pflanzen zwischen den verbrannten Wäldern, ein kleines Bäumchen 🙏🏼 Respect an diese zwei Kinder &#10; &quot;Bitte zerstören Sie es nicht, wir wollen uns an diesen Tag erinnern, der auch die Verklärung des Erretters ist.&quot; #PrayForGreece ht"/>
        <s v="RT @NemesisGRE: #ΑΙΓΥΠΤΟΣ #Γερμανια #PrayForGreece #ΕΛΛΑΔΑ #Greeks #εμπρησμος #Βασιλικα #Πυρκαγια #φωτιες&#10; &#10; ΣΠΕΥΔΕΙ Η ΑΙΓΥΠΤΟΣ - Γερμανία, Ουκρανία &amp;amp; Ισπανία ενισχύουν την προσπάθεια κατάσβεσης | NEMESIS HD&#10; &#10; ΔΕΙΤΕ ΤΗΝ ΕΙΔΗΣΗ ΕΔΩ:&#10; &#10; https://t.co/yl"/>
        <s v="Το λιγότερο συγκινητική αυτή η προσφορά 🙏🏼#PrayForGreece https://t.co/E3PbhcS5iH"/>
        <s v="Η Πρεσβεία της Ισλαμικής Δημοκρατίας του Ιράν στην Αθήνα εκφράζει την βαθιά της λύπη για την εξάπλωση των πυρκαγιών και των καταστροφών στην Ελλάδα, και εκφράζει τη συμπαράσταση και την αλληλεγγύη της προς την Ελληνική Κυβέρνηση και τον Ελληνικό λαό.&#10; #Pr"/>
        <s v="RT @ant0n1aaa: Ας βοηθήσουμε να βρεθεί η οικογένεια αυτού του κούκλου😍🙏🦮&#10; #βρεθηκε #βαρυμποπη #Πυρκαγια #πυρκαγιες #φωτιες #Αφιδνες #PrayForGreece #βρεθηκαν_θρακομακεδονες #Βρεθηκαν_Βαρυμπομπη #Θρακομακεδονες #χαμεναζωα #χαθηκαν #χαθηκαν_αφιδνες #Χαθηκ"/>
        <s v="RT @Sory97240989: @NereaG11 @EnginSpain @FatmagulEspana @juliana_cabo @FansAkyrekMxic1 @AkyurekForEver @anamariaEARNKK @DearKerim @SoulNav1 @marthar290766 @MVictoriaFigue1 @zulemadifrances @PilyAkyurekOzci @kubra00_07 @PiniSylvia @AnaPaul96065645 @malucin"/>
        <s v="#PrayforGreece 🙏🏼 Greece wildfires spread, causing mass evacuations https://t.co/QMV59ZfVZt"/>
        <s v="#Respect #Greek #firefighters&#10; #Greecewildfires #PrayForGreece #φωτια #φωτιες #πυρκαγιες https://t.co/0Fh6Lnk4gi"/>
        <s v="RT @kindredMsZ: Fire everywhere... Photo from the #FireInGreece, heartbreaking and infuriating at the same time...&#10; #Greece #greeceisburning #Varympompi &#10; #βαρυμπομπη #πυρκαγια #φωτια_βαρυμπομπη #PrayForGreece https://t.co/yjj3VOrnpB"/>
        <s v="🆘️🆘️🆘️&#10; &#10; Δωρεάν ιατρικες υπηρεσίες &#10; #Πυρκαγια #πυρκαγιες #φωτια #φωτιες #φωτια_αλληλεγγυη #PrayForGreece https://t.co/gDu9K3hllR"/>
        <s v="RT @tranxuillity: My country Greece is currently burning. There are no many tags on Twitter so many people don’t even know about the fire. Please, share the tags, this will help to spread the awareness, thank you. &#10; #PrayForGreece #greecefire #φωτιά_Αιγιά"/>
        <s v="RT @NereaG11: @sagradaGo @EnginSpain @FatmagulEspana @juliana_cabo @FansAkyrekMxic1 @AkyurekForEver @anamariaEARNKK @DearKerim @SoulNav1 @marthar290766 @MVictoriaFigue1 @zulemadifrances @PilyAkyurekOzci @kubra00_07 @PiniSylvia @AnaPaul96065645 @malucinefi"/>
        <s v="Γυναίκες κ πόρνες&#10; &#10; #PrayForGreece https://t.co/86gdySEV04"/>
        <s v="🌳🌲Το πρώτο δέντρο, φυτεύεται από δύο δεκαπεντάχρονα παιδιά στην #αρχαια_ολυμπια.‼️&#10; &#10; 👏:Συγχαρητήρια στα παιδιά και ελπίζουμε όλοι να ακολουθήσουν το παράδειγμά τους‼️&#10; &#10; #Πυρκαγια #opentv #αρχαία_ολυμπία #PrayForGreece #διαγγελμα #Ευβοια #φωτιες #ηλει"/>
        <s v="🌳🌲Το πρώτο δέντρο, φυτεύεται από δύο δεκαπεντάχρονα παιδιά στην #αρχαια_ολυμπια.‼️&#10; &#10; 👏:Συγχαρητήρια στα παιδιά και ελπίζουμε όλοι να ακολουθήσουν το παράδειγμά τους‼️&#10; &#10; #Πυρκαγια #opentv #αρχαία_ολυμπία #PrayForGreece #διαγγελμα #Ευβοια #Μητσοτάκη_γα"/>
        <s v="#Πυρκαγια #πυρκαγιες #φωτια #φωτιες #φωτια_αλληλεγγυη #opentv #PrayForGreece https://t.co/GRnGo7hWmd"/>
        <s v="Όποιος θέλει στηρίζει οι τύποι μας σώσανε χτες στον Άγιο Στέφανο διακινδυνεύοντας τη ζωή τους #Πυρκαγια #φωτιες #opentv #πυρκαγιες #PrayForGreece https://t.co/4gIfQkm4y5"/>
        <s v="Χώρες που έστειλαν βοήθεια στην Ελλάδα για τις φωτιές. Είμαστε ευγνώμονες!!!🙏🏻 #ΠυρκαγιαΕυβοια #πυρκαγιες #πυρκαγια #Ευβοια #Evia #opentv #Ιστιαια #PrayForGreece https://t.co/KqbbvmnvSX"/>
        <s v="#Μητσοτακη_γαμιεσαι #πουστρα_κυβερνηση&#10; #Πυρκαγια&#10; #opentv #Ευβοιας #φωτιες #ΜΗΤΣΟΤΑΚΗ_ΓΑΜΙΕΣΑΙ_ΡΕ_ΜΑΛΑΚΑ #μητσοτακη_παραιτησου #πυρκαγιες #Σκρεκας #Γυθειο #Μανη #βαρυμποπη #Ευβοια #αιδηψος #φωτια_βαρυμπομπη #φωτια_ευβοια &#10; #Μητσοτακη_καθαρμα #Φωκιδας #Πυ"/>
        <s v="οργή,αγανάκτηση,θλίψη!&#10; όλες μας οι σκέψεις συγκεντρωμένες στα λόγια αυτού του ανθρώπου &#10; όταν οι #φωτιες σβήσουν,όταν τα κανάλια φύγουν από τις περιοχές τους,όταν δεν θα ναι η επικαιρότητα μας,αυτοί οι άνθρωποι τι θα γίνουν;&#10; #PrayForGreece #Μητσοτάκη_γα"/>
        <s v="#PrayForGreece😢&#10; &#10; #ClimateChange https://t.co/r1oNGvXSLj"/>
        <s v="#φωτια #PrayForGreece #πυρκαγια #φωτια_αλληλεγγυη #βοηθεια https://t.co/amX9I1xGbr"/>
        <s v="Ενημέρωση πριν μία ώρα και κάτι από το συντοπίτη Ιορδάνη.&#10; &#10; Επιβεβαιώνω πως έως και αυτή την ώρα δεν έχει σημειωθεί κάτι ανησυχητικό στην ευρύτερη περιοχή του Ωραιοκάστρου.&#10; &#10; #πυρκαγιές #φωτιες_αλληλεγγυη #φωτιαθεσσ #PrayForGreece https://t.co/3B7ZtP0uV"/>
        <s v="#PrayForGreece #Πυρκαγια #φωτια https://t.co/27b0Wui7VJ"/>
        <s v="Was für schockierende Bilder aus Griechenland! &#10; #prayforgreece"/>
        <s v="Μάνα και κόρη, Ελλάδα και Κύπρος ΕΝΑ &#10; &#10; Ενωμένοι οι Έλληνες μπορούν - Μπράβο λεβέντες - Για την Ελλάδα μας&#10; &#10; 🇬🇷 Μάνα Ελλάς κράτα γερά 🇬🇷&#10; &#10; #PrayForGreece #Ελλάδα #ΕΛΛΑΣ #φωτιες #πυρκαγιες #Cyprus https://t.co/msv4OxHjHW"/>
        <s v="Ντροπή ρε καθίκια,ου να μου χαθείτε σιχαματα!!!Κάτω τα ξερά σας απ την ΕΜΑΚ!!!&#10; #Πυρκαγια&#10; #φωτιες&#10; #PrayForGreece&#10; #ΜΗΤΣΟΤΑΚΗ_ΓΑΜΙΕΣΑΙ_ΡΕ_ΜΑΛΑΚΑ https://t.co/sA0PJMXKbv"/>
        <s v="Countries that helped 🇬🇷&#10; 🇺🇸#Unitedstates:1✈️&#10; 🇫🇷 #France: 82👨‍🚒,2✈️&#10; 🇨🇾 #Cyprus: 40👨‍🚒,2✈️&#10; 🇭🇷 #Croatia:✈️plane&#10; 🇺🇦 #Ukraine:100👨‍🚒&#10; 🇮🇱 #Israel: 16👨‍🚒&#10; 🇸🇪 #Sweden: 2 ✈️&#10; 🇷🇴#Romania: 112👨‍🚒,23 🚒&#10; 🇨🇭 #Switzerland: 3🚁&#10; 🇵🇱 #"/>
        <s v="#PrayForGreece https://t.co/PKA5N0qldT"/>
        <s v="#PrayforGreece these wildfires are horrible 😢"/>
        <s v="RT @nakos_giannis: #ΕΚΤΑΚΤΟ: Μόλις έφτασαν οι 112 &#10; 🇷🇴 Ρουμάνοι πυροσβέστες!&#10; &#10; 🇨🇭Σε λίγες ώρες έρχονται και οι Ελβετοί πυροσβέστες!&#10; &#10; 🇪🇺 Αναμένουμε και άλλες δυνάμεις απο τον Ευρωπαϊκό Μηχανισμό Πολιτικής Προστασίας!&#10; &#10; #Πυρκαγια #opentv #Ευβοια #"/>
        <s v="@BlinkVotingCrew @BLACKPINK #PrayForGreece we are getting burned by arsoninsts."/>
        <s v="RT @spikertem: Acımız aynı acı, üzüntümüz aynı üzüntü… Geçmiş olsun Atina, Yunanistan…🇬🇷🇹🇷&#10; #PrayForGreece #greeceisburning #athensfire https://t.co/2qIHz2giNU"/>
        <s v="Τα δάκρυα, δε σε αφήνουν να δεις. Τρέχεις για να σωθείς. Μόνο να σωθείς. Δε σου έχει μείνει, παρά μονάχα ένα κορμί για να το σέρνεις ερείπιο στις στάχτες της εγκατάλειψης 😭&#10; &#10; #Πυρκαγια #φωτια #φωτιες #πυρκαγιες #Ευβοια #Μητσοτακη_γαμιεσαι #PrayForGreece"/>
        <s v="RT @NereaG11: @Sory97240989 @EnginSpain @FatmagulEspana @juliana_cabo @FansAkyrekMxic1 @AkyurekForEver @anamariaEARNKK @DearKerim @SoulNav1 @marthar290766 @MVictoriaFigue1 @zulemadifrances @PilyAkyurekOzci @kubra00_07 @PiniSylvia @AnaPaul96065645 @malucin"/>
        <s v="https://t.co/2KwtfM9j0R&#10; #Εμβολιαστικό_Κέντρο_Περιστερίου #PrayForGreece"/>
        <s v="Μπράβο στα παλικάρια μας 👏👏👏 #μητσοτακη_παραιτησου ΞΕΦΤΙΛΕΣ ΓΙΑ ΚΥΒΕΡΝΗΣΗ #ΜΗΤΣΟΤΑΚΗ_ΓΑΜΙΕΣΑΙ_ΡΕ_ΜΑΛΑΚΑ #PrayForGreece https://t.co/gQa0qj6Cdl"/>
        <s v="RT @annakls: 🆘🆘🆘&#10; ΠΑΡΑΚΑΛΩ ΕΝΗΜΕΡΏΣΤΕ ΜΕ ΑΝ ΤΟ ΨΆΧΝΕΙ ΚΑΝΕΙΣ&#10; 🆘🆘🆘&#10; #φωτιες #φωτια #Πυρκαγια #φωτια_αλληλεγγυη #Βαρυμπόμπη #μμε_ξεφτιλες #skai_xeftiles #opentv #PrayForGreece #αγιο_στεφανο #βαρυμποπη #χαθηκαν_βαρυμπομπη #χαθηκε https://t.co/IRIWoms1p"/>
        <s v="Αυτός που ξέρει δε μιλεί κι όποιος μιλεί δεν ξέρει,&#10; αυτός που ξέρει προσπαθεί και θα τα καταφέρει.#Πυρκαγια #opentv #φωτιες #PrayForGreece https://t.co/PxRky1kQlF"/>
        <s v="Άνθρωποι και &quot;άνθρωποι&quot;, που ακόμα δεν καταλάβαμε την αξία του ενός και μόνο δέντρου.&#10; &#10; #πυρκαγιες #PrayForGreece https://t.co/weud7enTl8"/>
        <s v="RT @AthinaNst: Έτσι ακούγεται ένα δάσος όταν καίγονται &quot;Ευτυχώς χωρίς θύματα...&quot;&#10; Πηγή από ίνστα: coachzarou&#10; #Πυρκαγια #φωτιες #φωτια #πυρκαγιες #πυρκαγιές #Γυθειο #φωτια_βαρυμπομπη #opentv #PrayForGreece #μητσοτακη_παραιτησου ... https://t.co/XT5C9Kcani"/>
        <s v="RT @ELHCSoc: Countries that helped 🇬🇷&#10; 🇺🇸#Unitedstates:1✈️&#10; 🇫🇷 #France: 82👨‍🚒,2✈️&#10; 🇨🇾 #Cyprus: 40👨‍🚒,2✈️&#10; 🇭🇷 #Croatia:✈️plane&#10; 🇺🇦 #Ukraine:100👨‍🚒&#10; 🇮🇱 #Israel: 16👨‍🚒&#10; 🇸🇪 #Sweden: 2 ✈️&#10; 🇷🇴#Romania: 112👨‍🚒,23 🚒&#10; 🇨🇭 #Switzerland"/>
        <s v="RT @GhoshDia: Pray 🙏 #Prayer #Greece #PrayForGreece #greeceisburning #GreeceFires https://t.co/tlZbGJGg8h"/>
        <s v="RT @SocratesGi: #SaveGreece #prayforgreece #euboia #evoia #Ευβοια_μαντουδι_λιμνη #GreeceFires #Greece https://t.co/BYSHq2i8Ey"/>
        <s v="RT @SarikasKostas: Τρία Καναντέρ 40 πυροσβέστες και 40 διασώστες στέλνει ο @EmmanuelMacron στην Ελλάδα…🇬🇷🇫🇷…Οι φίλοι στα δύσκολα φαίνονται….#PrayForGreece #βαρυμποπη #Ευβοια #Πυρκαγια #φωτιες #πυρκαγιες https://t.co/jle1Q92i1B"/>
        <s v="Όπως και ο Φοίνιξ έτσι και εμείς θα ξανά γεννηθούμε από τις στάχτες μας, επειδή είμαστε Έλληνες🇬🇷!&#10; &#10; *Το πρώτο δέντρο φυτεύεται από δύο παιδιά στην Αρχαία Ολυμπία.&#10; &#10; Όσα καίτε, άλλα τόσα θα φυτεύουμε! &#10; &#10; #greece #Ελλάδα #πυρκαγιες #φωτιες #Ευβοια #Pr"/>
        <s v="RT @Ataraxias10: https://t.co/DrN7NYTrmG&#10; &#10; #Πυρκαγια #φωτιες #φωτια #πυρκαγιες #πυρκαγιές #Γυθειο #φωτια_βαρυμπομπη #opentv #PrayForGreece #μητσοτακη_παραιτησου ... https://t.co/tetafWITFa"/>
        <s v="#PrayforGreece https://t.co/OeEHqyMO37"/>
        <s v="Ευχαριστούμε 🇬🇷🇬🇷🇬🇷 #φωτια #πυρκαγιας #φωτιες #PrayForGreece #Πυρκαγια https://t.co/0hyGhzgO1o"/>
        <s v="Τσακωσαν άνθρωπο που έβαλε #φωτιά&#10; &#10; #πυρκαγια #prayforgreece https://t.co/cvBAnplmU2"/>
        <s v="#PrayForGreece https://t.co/zz0daMmHXm"/>
        <s v="Αυτά ΔΕΝ ΤΑ ΔΕΊΧΝΟΥΝ ΣΤΗΝ ΤΗΛΕΌΡΑΣΗ ΟΜΩΣ😐&#10; ΝΑ ΠΕΘΑΝΟΥΝ ΜΕ ΤΟΝ ΧΕΙΡΌΤΕΡΟ ΤΡΌΠΟ ΑΥΤΟΊ ΠΟΥ ΑΡΨΙΣΑΝ ΤΙΣ ΦΩΤΙΕΣ, ΠΡΑΓΜΑΤΙΚΆ&#10; #φωτιες #ζωα_σε_κινδυνο #PrayForGreece &#10; https://t.co/mNOC6vZvGS"/>
        <s v="#PrayForGreece https://t.co/Zfv5E8LMrI"/>
        <s v="Για πέμπτη συνεχή ημέρα μαίνεται ο πύρινος εφιάλτης σε πολλά μέτωπα στην Ελλάδα. Οι εθελοντές μας δίνουν μάχη, στηρίζοντας το έργο της Πυροσβεστικής Υπηρεσίας. Παραμένουν δίπλα σε όλους όσους έχουν ανάγκη. &#10; #hellenicredcross #volunteers &#10; #prayforgreece "/>
        <s v="#prayforgreece 🙏🏻 https://t.co/aPAtCwRKhJ"/>
        <s v="#PrayForGreece https://t.co/RghAsZTVOk"/>
        <s v="ΠΥΡΟΣΒΕΣΤΙΚΑ LEOPARD: Ποια είναι τα θηρία του στρατού που μάχονται τις #φωτιες &#10; #ΠυρκαγιαΕυβοια #Πυρκαγια #Ιστιαια #PrayForGreece&#10; &#10; https://t.co/MzcNbVkzlz"/>
        <s v="Stremmas Macedonicas&#10; #prayforgreece https://t.co/OScJFZZ4MC"/>
        <s v="‼️‼️ Ο Γιάννης και η Νοβιμπετ πρόσθεσαν κι άλλα δωμάτια για τους πληγέντες. #Πυρκαγια #φωτια #Ευβοια_μαντουδι_λιμνη #ευβοια_φωτια #prayforgreece #βαρυμποπη #Ροβιες #φωτιες https://t.co/ofU8pi8Dhi"/>
        <s v="#φωτια #φωτιες #πευκη #εμπρησμος #εμπρησμοι #Πυρκαγια #PrayForGreece https://t.co/QlxKVEquYt"/>
        <s v="#φωτια #φωτιες #ανωλιοσια #φυλης #καματερο #ιλιον #Πετρούπολη #πυρκαγιες #περιστερι #χαιδαρι #χαιδαριδασος #αγιαβαρβαρα #ανωκορυδαλλος #PrayForGreece https://t.co/18DlKVipbU"/>
        <s v="Φανταστείτε το μέγεθος…🙏🏼😔&#10; #PrayForGreece #greeceisburning #Greece #GreeceFires https://t.co/bZpF5f7haM"/>
        <s v="#PrayForGreece 🔥💙🧿 https://t.co/jlyNmaLdyT"/>
        <s v="Αυτο το βίντεο θα πρέπει να ονομαστεί ο θάνατος ενός δάσους πραγματικές κραυγές🌲🌳🦌🐇🐿🦅🦉🦔🦋🐢🐍🦎🕷🐜😢💔 &#10; #πυρκαγιές #φωτία #PrayForGreece #opentv https://t.co/uEmWs2EwGJ"/>
        <s v="#PrayForGreece https://t.co/gCwuh8ziu3"/>
        <s v="Ολοκληρωμένο σχέδιο του νεοφιλελέ χρηματοπιστωτικού συμπλέγματος... #PrayForGreece https://t.co/CpoRgrMiO5"/>
        <s v="Έρχονται στην Ελλάδα να βοηθήσουν στις πυρκαγιές 110 ρουμάνοι πυροσβέστες δεν θα αφήσουμε την Ελλάδα μόνη δήλωσαν #PrayForGreece #Πυρκαγια #φωτιες 🙏🏻🇬🇷 https://t.co/Fq3QxMxkyK"/>
        <s v="RT @edser_gr: Ευχαριστούμε που υπάρχετε! &#10; &#10; #PrayForGreece https://t.co/YPah2vgO8F"/>
        <s v="RT @jooaegyo: DAY 5 😣 #ΠυρκαγιαΕυβοια #PrayForGreece #πυρκαγιά #Ιστιαία https://t.co/MVHPbI7rXK"/>
        <s v="#PrayForGreece #πυρκαγιές #φωτιες_αλληλεγγυη https://t.co/VC2eu1CAp0"/>
        <s v="RT @XrhstosGionis: A Big Thank You from our Heart...&#10; ...to all this Countries..where they Send HELP to my Country Greece!!!!🇬🇷🌍🙏&#10; &#10; Respect!!!!🙏🙏🙏👏👏👏❤️❤️🙏🙏&#10; &#10; #PrayForGreece&#10; #fire #πυρκαγιες #ΠυρκαγιαΕυβοια #πυρκαγια #φωτια #φωτιες #Greece h"/>
        <s v="Οργή και αγανάκτηση και δάκρυα&#10; #Μητσοτακη_γαμιεσαι #πουστρα_κυβερνηση&#10; #Πυρκαγια&#10; #opentv #Ευβοιας #φωτιες #μητσοτακη_παραιτησου #πυρκαγιες #Σκρεκας #Γυθειο #Μανη #βαρυμποπη #Ευβοια #φωτια_ευβοια &#10; #Μητσοτακη_καθαρμα #Φωκιδας #ΠυρκαγιαΕυβοια #PrayForGree"/>
        <s v="@MVictoriaFigue1 @EnginSpain @FatmagulEspana @juliana_cabo @FansAkyrekMxic1 @AkyurekForEver @anamariaEARNKK @DearKerim @SoulNav1 @marthar290766 @zulemadifrances @PilyAkyurekOzci @kubra00_07 @PiniSylvia @AnaPaul96065645 @malucinefila @lidiasofia53 @Sory972"/>
        <s v="Unzählige Tiere die gestorben sind. Griechische Menschen die es weinend filmen. Es zerbricht mir das Herz. 😥🕊️🇬🇷 #PrayforGreece 🙏🏻 #GreeceFires https://t.co/VHVaTa3oBi"/>
        <s v="RT @gregau79: Χωρίς άλλο σχολιασμό... #PrayForGreece #Πυρκαγια https://t.co/5lxGGxrVGa"/>
        <s v="RT @XaraVerra: Σας ευχαριστούμε για όλα.! 🙏🏻❤️👏🏻👏🏻 #Πυρκαγια #PrayForGreece https://t.co/3SFze8XV9n"/>
        <s v="ΡΕ ΜΑΖΕΥΤΕΤΟΝ ΡΕΕΕΕ&#10; Πόσο άλλο;&#10; #Πυρκαγια #φωτιες #ευβοια #βαρυμποπη #ΜΗΤΣΟΤΑΚΗ_ΓΑΜΙΕΣΑΙ_ΡΕ_ΜΑΛΑΚΑ #PrayForGreece https://t.co/r8317M2LZe"/>
        <s v="RT @MOTOSPORTINK: Please help us @Giannis_An34 @tomhanks @nikosaliagas &#10; Help Greece #PrayForGreece #Ευβοια #Ηλεία #Athens #πυρκαγιες #φωτιες"/>
        <s v="Κοινοποιήστε το γιατί κανείς δεν μίλησε για αυτόν τον ήρωα 🙏 &#10; &#10; #φωτια #φωτιες #εμπρησμος #εμπρησμοι #αστυνομια #ηρωας #φωτια_βαρυμπομπη #βαρυμποπη #Βαρυπομπη #ΕΛΛΑΣ #ελλαδα #PrayForGreece https://t.co/cd7wzk8ltd"/>
        <s v="Wenn ich die Bilder aus Griechenland sehe, muss ich um Fassung ringen. Es ist einfach nur furchtbar. Europa soll doch bitte vereint helfen. 😥🕊️🇬🇷 #PrayforGreece 🙏🏻 #GreeceFires https://t.co/jQr3Zqwn0x"/>
        <s v="RT @reveal321_truth: Αν μπορείτε θα σας παρακαλούσα να κάνετε αναδημοσίευση 🙏 &#10; #βοηθεια για τα #ζωα #Ιπποκρατειος_πολιτεία #Αττικη&#10; #greeceisburning #gre #greecefire #news #greece #attica #PrayForGreece #ΕΛΛΑΔΑ #Ελλάδα #φωτια #φωτιες #φωτια_βαρυμπομπη #"/>
        <s v="RT @mVidias: - Και ο ΑΡΚΑΣ;&#10; - Και ο ΑΡΚΑΣ ρε μαλάκα!&#10; &#10; #Μητσοτακη_γαμιεσαι #πουστρα_κυβερνηση&#10; #Πυρκαγια&#10; #opentv #Ευβοιας #φωτιες #ΜΗΤΣΟΤΑΚΗ_ΓΑΜΙΕΣΑΙ_ΡΕ_ΜΑΛΑΚΑ #μητσοτακη_παραιτησου #πυρκαγιες #Σκρεκας #Γυθειο #Μανη #βαρυμποπη #Ευβοια &#10; #Μητσοτακη_καθα"/>
        <s v="RT @KoulakiMpela: Ντροπή ρε καθίκια,ου να μου χαθείτε σιχαματα!!!Κάτω τα ξερά σας απ την ΕΜΑΚ!!!&#10; #Πυρκαγια&#10; #φωτιες&#10; #PrayForGreece&#10; #ΜΗΤΣΟΤΑΚΗ_ΓΑΜΙΕΣΑΙ_ΡΕ_ΜΑΛΑΚΑ https://t.co/sA0PJMXKbv"/>
        <s v="RT @Mixalhs_vslks: Τσακωσαν άνθρωπο που έβαλε #φωτιά&#10; &#10; #πυρκαγια #prayforgreece https://t.co/cvBAnplmU2"/>
        <s v="Θα ήθελα αν μου επιτρέπεται να προτείνω σήμερα 7/8 στις 22:00 το βράδυ να σωπάσουμε για 1 λεπτό, να αφήσουμε για λίγο στην άκρη ότι κάνουμε, και να επικεντρωθούμε με την ψυχή μας, το μυαλό μας, την καρδιά μας, και όλο μας το Είναι στους Ήρωες μας! #PrayFo"/>
        <s v="RT @Evaklt1: There is always hope..In a burning land be the one who will start over again and take care our planet &quot;mother&quot; . Stop hurting our home!!!🙏 #πυρκαγιες #PrayforGreece #Greece # https://t.co/VmcdvFouZG"/>
        <s v="#Greece #wildfires #PrayForGreece &#10; #fires #Greece, Evia, August 6, 2021: Evacuation of tourists and locals on a ferry from forest fires... https://t.co/FDImGxFVOz"/>
        <s v="Message pour le frérot @nikosaliagas #prayforgreece #ILoveGreece #Greece https://t.co/uVeioYrmuE"/>
        <s v="RT @ilektrakiPg: 🇷🇴🇷🇴🇷🇴 Η Ρουμανία βοηθά την Ελλάδα! Τώρα! 🇬🇷🇬🇷🇬🇷&#10; Πάνω από 110 Ρουμάνοι πυροσβέστες και μια εντυπωσιακή συνοδεία σύγχρονου πυροσβεστικού εξοπλισμού κατευθύνονται προς την Ελλάδα.....&#10; #Πυρκαγια #Αφιδνες #φωτια #φωτιες #opentv "/>
        <s v="RT @MiaSanMia2013: Zwei 15 Jährige Kinder, Pflanzen zwischen den verbrannten Wäldern, ein kleines Bäumchen 🙏🏼 Respect an diese zwei Kinder &#10; &quot;Bitte zerstören Sie es nicht, wir wollen uns an diesen Tag erinnern, der auch die Verklärung des Erretters ist."/>
        <s v="🔥Yunanistan'daki yangına ilişkin son görüntüler. &#10; &#10; 🚁Helikopterden çekim ; &#10; &#10; ☑️ Telegramin En Popüler Haber Kanalı&#10; &#10; 🇹🇷 @BuyukTurkHaber&#10; #Sondakika #greeceisburning #PrayForGreece #Yunanistan #BreakingNews https://t.co/TBNibN9oF2"/>
        <s v="RT @nakos_giannis: 🌳🌲Το πρώτο δέντρο, φυτεύεται από δύο δεκαπεντάχρονα παιδιά στην #αρχαια_ολυμπια.‼️&#10; &#10; 👏:Συγχαρητήρια στα παιδιά και ελπίζουμε όλοι να ακολουθήσουν το παράδειγμά τους‼️&#10; &#10; #Πυρκαγια #opentv #αρχαία_ολυμπία #PrayForGreece #διαγγελμα #Ε"/>
        <s v="RT @sw4ggyb1tch: @AdonisGeorgiadi this you? #Πυρκαγια #PrayForGreece #ΝΔ_THE_END #Μητσοτακη_γαμιεσαι https://t.co/nS3Rtc7xUg"/>
        <s v="هذا العشم 😘🇰🇼&#10; #PrayForGreece &#10; #PrayForTurkey https://t.co/2kLSEXQLWr"/>
        <s v="#PrayForGreece hatta dünya :( https://t.co/ZzfuwrrmKR"/>
        <s v="RT @Jimindipity1013: 🆘️🆘️🆘️&#10; &#10; Δωρεάν ιατρικες υπηρεσίες &#10; #Πυρκαγια #πυρκαγιες #φωτια #φωτιες #φωτια_αλληλεγγυη #PrayForGreece https://t.co/gDu9K3hllR"/>
        <s v="Dios mío 🥺💔 #PrayforGreece #Greece #greeceisburning https://t.co/TH01cAwPRp"/>
        <s v="Και μη χειρότερα #φωτιες #φωτια #εμπρησμος #εμπρησμοι #Ελλάδα #PrayForGreece https://t.co/m7GZjnc3W8"/>
        <s v="RT @Faih04: Δεν υπάρχουν λόγια να περιγράψεις αυτή την τραγωδία...&#10; #Πυρκαγια #φωτιες #PrayForGreece https://t.co/Ef7s9HxVdc"/>
        <s v="Geçmiş olsun komşum iyi dileklerimiz sizlerle 🙏&#10; Acılarımız aynı, birlikte saracağız yaralarımızı 💪 🇬🇷🇹🇷&#10; &#10; #greeceisburning #helpgreece #PrayForGreece https://t.co/DDIRurHRN1"/>
        <s v="το πρώτο δέντρο φυτεύεται από 2 15χρονα παιδιά. στην Αρχαία Ολυμπία 👏👏👏👏&#10; &#10; τα παιδιά η μόνη μας ελπίδα. &#10; &#10; #PrayForGreece #φωτιες #πυρκαγιες #πυροσβέστες #αρχαία_ολυμπία https://t.co/s5JR0TIWLG"/>
        <s v="RT @Elkatsiki2010: Γυναίκες κ πόρνες&#10; &#10; #PrayForGreece https://t.co/86gdySEV04"/>
        <s v="RT @Mmarimar8519276: #ΠυρκαγιαΕυβοια #πυρκαγιες #Πυρκαγια #Πυροσβεστικη #πυροσβεστες #PrayForGreece &#10; 👏👏👏👏👏👏🙏🙏🙏🙏🙏&#10; Τι να πεις τώρα για αυτούς τους Ήρωες;Τα λόγια φτωχά😢😢😢 https://t.co/0pg9rgxG1A"/>
        <s v="RT @Jimindipity1013: 🆘️ PLEASE SIGN THIS PETITION 🆘️&#10; &#10; We are asking for the reforestation of the places that were burned, instead of using them as an investment!!&#10; #greeceisburning #PrayForGreece #φωτιες #πυρκαγιες #opentv &#10; https://t.co/8MEDAXAPDf"/>
        <s v="RT @georgechatzik: Χώρες που έστειλαν βοήθεια στην Ελλάδα για τις φωτιές. Είμαστε ευγνώμονες!!!🙏🏻 #ΠυρκαγιαΕυβοια #πυρκαγιες #πυρκαγια #Ευβοια #Evia #opentv #Ιστιαια #PrayForGreece https://t.co/KqbbvmnvSX"/>
        <s v="RT @rickunas: Όποιος θέλει στηρίζει οι τύποι μας σώσανε χτες στον Άγιο Στέφανο διακινδυνεύοντας τη ζωή τους #Πυρκαγια #φωτιες #opentv #πυρκαγιες #PrayForGreece https://t.co/4gIfQkm4y5"/>
        <s v="RT @mVidias: Τα λεγανε ωμα πριν εκλεγουν,αλλα τπυς ψηφισατε!&#10; #Μητσοτακη_γαμιεσαι #πουστρα_κυβερνηση&#10; #Πυρκαγια&#10; #opentv #Ευβοιας #φωτιες #μητσοτακη_παραιτησου #πυρκαγιες #Σκρεκας #Γυθειο #Μανη #βαρυμποπη #Ευβοια #αιδηψος #φωτια_ευβοια &#10; #Μητσοτακη_καθαρμ"/>
        <s v="RT @LXrisofakis1: #ΕΚΤΑΚΤΟ: Μόλις έφτασαν οι 112 &#10; 🇷🇴 Ρουμάνοι πυροσβέστες!&#10; &#10; 🇨🇭Σε λίγες ώρες έρχονται και οι Ελβετοί πυροσβέστες!&#10; &#10; 🇪🇺 Αναμένουμε και άλλες δυνάμεις απο τον Ευρωπαϊκό Μηχανισμό Πολιτικής Προστασίας!&#10; &#10; #Πυρκαγια #opentv #Ευβοια #δ"/>
        <s v="RT @greekmasterchef: 🌳🌲Το πρώτο δέντρο, φυτεύεται από δύο δεκαπεντάχρονα παιδιά στην #αρχαια_ολυμπια.‼️&#10; &#10; 👏:Συγχαρητήρια στα παιδιά και ελπίζουμε όλοι να ακολουθήσουν το παράδειγμά τους‼️&#10; &#10; #Πυρκαγια #opentv #αρχαία_ολυμπία #PrayForGreece #διαγγελμα "/>
        <s v="RT @LXrisofakis1: 🌳🌲Το πρώτο δέντρο, φυτεύεται από δύο δεκαπεντάχρονα παιδιά στην #αρχαια_ολυμπια.‼️&#10; &#10; 👏:Συγχαρητήρια στα παιδιά και ελπίζουμε όλοι να ακολουθήσουν το παράδειγμά τους‼️&#10; &#10; #Πυρκαγια #opentv #αρχαία_ολυμπία #PrayForGreece #διαγγελμα #Ευ"/>
        <s v="RT @Jimindipity1013: #Πυρκαγια #πυρκαγιες #φωτια #φωτιες #φωτια_αλληλεγγυη #opentv #PrayForGreece https://t.co/GRnGo7hWmd"/>
        <s v="RT @OVlepw: Καλύτερη η κατάσταση λέει σήμερα , ο πρωθυπουργός της χώρας..&#10; Σήμερα που καίγεται ολόκληρη η Εύβοια και οι άνθρωποι παλεύουν αβοήθητοι να σώσουν ότι μπορούν..&#10; Με τόσες εστίες ενεργές.&#10; Μας έχει περάσει για εντελώς μαλακες ή είναι ιδέα μου;&#10; "/>
        <s v="RT @DRagnar1991: οργή,αγανάκτηση,θλίψη!&#10; όλες μας οι σκέψεις συγκεντρωμένες στα λόγια αυτού του ανθρώπου &#10; όταν οι #φωτιες σβήσουν,όταν τα κανάλια φύγουν από τις περιοχές τους,όταν δεν θα ναι η επικαιρότητα μας,αυτοί οι άνθρωποι τι θα γίνουν;&#10; #PrayForGre"/>
        <s v="#PrayForGreece https://t.co/1TDXdmHV7y"/>
        <s v="Οι μαχητές των PZL της Πολεμικής Αεροπορίας λίγο πριν τη μάχη…@HAFspokesman @npanagioto @hndgspio #PrayForGreece #βαρυμποπη #Ευβοια #ηλεια #Πυρκαγια #φωτιες #πυρκαγιες https://t.co/AadECIn91C"/>
        <s v="RT @sweetnergrande2: A living hell in Greece &#10; &#10; #greeceisburning #GreeceUnderAttack #PrayForGreece #πυρκαγιά #ClimateCrisis #climatechange #wildfires #BeARealHero #retweet #taylor #ClimateEmergency #Athens #usa #ClimateEmergency https://t.co/NQ6jINwPuJ"/>
        <s v="#PrayForGreece #Πυρκαγια #φωτια #opentv #Γυθειο #μητσοτακη_παραιτησου #ΛιμνηΕυβοιας https://t.co/Q5qIeb1Jeq"/>
        <s v="RT @yoon1verse__: ⚠️PLEASE SIGN THIS PETITION⚠️&#10; &#10; We are asking for the reforestation of the places that were burned!&#10; help us stop them from using them as an investment!!&#10; #greeceisburning #PrayForGreece #φωτιες &#10; https://t.co/zCO1m54kDR"/>
        <s v="RT @TravelnPhotogr: Μόλις κάθε #πυρκαγια εξαφανιστεί (και ελπίζουμε σύντομα) μην ξεχνάμε οτι είναι στο χέρι όλων μας η επαναλειτουργία των δασών. Απο τον 10/2021 οι ειδικοί λένε πως θα μπορούν να ξεκινήσουν οι εργασίες #αναδασωση #PrayForGreece https://t."/>
        <s v="#PrayForGreece #PrayForTurkey #PrayForTheWorld please help them"/>
        <s v="RT @GeadisGeadi: Μάνα και κόρη, Ελλάδα και Κύπρος ΕΝΑ &#10; &#10; Ενωμένοι οι Έλληνες μπορούν - Μπράβο λεβέντες - Για την Ελλάδα μας&#10; &#10; 🇬🇷 Μάνα Ελλάς κράτα γερά 🇬🇷&#10; &#10; #PrayForGreece #Ελλάδα #ΕΛΛΑΣ #φωτιες #πυρκαγιες #Cyprus https://t.co/msv4OxHjHW"/>
        <s v="RT @marinaandsea: Athens 😢💙💪🙏 #athens #greece #prayforgreece https://t.co/wNb8VkGCmo"/>
        <s v="#MuchRespect #AnimalsLivesMatter #HeSavedABunnyFromTheFire #Humanity #AnimalsLivesMatter #PrayForGreece 🙏🏻❤️🐇🙌🏻 https://t.co/SPR0yyGA8q"/>
        <s v="RT @satrapis21: Stremmas Macedonicas&#10; #prayforgreece https://t.co/OScJFZZ4MC"/>
        <s v="RT @ant0n1aaa: Κοινοποιήστε να βρει τους γονείς του αυτή η ψυχούλα 🙏😔 #Πυρκαγια #βαρυμποπη #φωτιες #Ιπποκρατειος_Πολιτεια #βρεθηκαν #βρεθηκαν_θρακομακεδονες #Θρακομακεδόνες #PrayForGreece #opentv #χαμέναζωα #χαθηκαν https://t.co/VoWWP2EIjy"/>
        <s v="🙏🙏🙏🇬🇧🇬🇷 #PrayForGreece &#10; #φωτιες #Πυρκαγια #πυρκαγιες https://t.co/w6JN0UiVdu"/>
        <s v="RT @Clexa_Greece: Τα δάκρυα, δε σε αφήνουν να δεις. Τρέχεις για να σωθείς. Μόνο να σωθείς. Δε σου έχει μείνει, παρά μονάχα ένα κορμί για να το σέρνεις ερείπιο στις στάχτες της εγκατάλειψης 😭&#10; &#10; #Πυρκαγια #φωτια #φωτιες #πυρκαγιες #Ευβοια #Μητσοτακη_γαμιε"/>
        <s v="#PrayForGreece 🙏❤️🇬🇷 https://t.co/F74HyVT0U4"/>
        <s v="RT @vickaki_mos: Ενημέρωση πριν μία ώρα και κάτι από το συντοπίτη Ιορδάνη.&#10; &#10; Επιβεβαιώνω πως έως και αυτή την ώρα δεν έχει σημειωθεί κάτι ανησυχητικό στην ευρύτερη περιοχή του Ωραιοκάστρου.&#10; &#10; #πυρκαγιές #φωτιες_αλληλεγγυη #φωτιαθεσσ #PrayForGreece https"/>
        <s v="RT @genevievinteuil: #PrayForGreece 🙏🙏🙏 https://t.co/mIPXhYw63F"/>
        <s v="RT @genevievinteuil: #PrayForGreece 🔥💙🧿 https://t.co/jlyNmaLdyT"/>
        <s v="Yunanistan yanıyor, insanlık bugünler için;bu dünya hepimizin!&#10;  #PrayForGreece"/>
        <s v="Με τέτοια κούφια μεγάλα ευχαριστώ καιγόμαστε τώρα.&#10; &#10; Κάτι σε μεγάλο κονδύλι σου βρίσκεται ή θα χαλάσει η διατροφή του #kolosogou ?&#10; &#10; #prayforgreece #πυρκαγια #πυρκαγιες #opentv https://t.co/qni4F6A75U"/>
        <s v="Φωτό από #Δηλεσι. Καπνός και στάχτη παντού #Πυρκαγια #Ροβιες #Ευβοια #Ιστιαια #PrayForGreece https://t.co/8hf4NBmJi8"/>
        <s v="RT @voutsikakis: Άνθρωποι και &quot;άνθρωποι&quot;, που ακόμα δεν καταλάβαμε την αξία του ενός και μόνο δέντρου.&#10; &#10; #πυρκαγιες #PrayForGreece https://t.co/weud7enTl8"/>
        <s v="RT @konti_h: 🙏🙏🙏🇬🇧🇬🇷 #PrayForGreece &#10; #φωτιες #Πυρκαγια #πυρκαγιες https://t.co/w6JN0UiVdu"/>
        <s v="Grosse grosse force au peuple grec 🙏🏾 Que la solidarité européenne fonctionne pour leur venir en aide au plus vite 💙 #prayforgreece #greecefire https://t.co/HbS5XaHgYK"/>
        <s v="RT @AmnestyGreece: #PrayForGreece https://t.co/KLG5LLRrD4"/>
        <s v="RT @emma7557: Τέτοιους ανθρώπους θέλουμε!!!! 🥺🖤 #φωτιες #Πυρκαγια #βαρυμποπη #Ευβοια #Φωκίδα #Αφιδνες #ηλεια #PrayForGreece #Ροβιες #Γυθειο #αγιος_στεφανος https://t.co/13Ebj4njhq"/>
        <s v="RT @ariadnicr: #PrayForGreece https://t.co/zz0daMmHXm"/>
        <s v="RT @mrosalibra: #ΠΥΡΚΑΓΙΑ #φωτιές #Αναζωπυρώσεις #PrayForGreece &#10; Σε αυτό έχει δίκιο ο #Βαξεβάνης, να φύγουμε από τα σπίτια μας, ξέρουμε να το πράξουμε και μόνοι μας 🌚🌚 https://t.co/OMKkFkzmKA"/>
        <s v="RT @Greeksburg: #Πυρκαγια #λαθροεισβολή&#10; #PrayForGreece&#10; #GreeceUnderAttack https://t.co/HuSlDAeUwv"/>
        <s v="RT @marak1fg: ‼️‼️ Ο Γιάννης και η Νοβιμπετ πρόσθεσαν κι άλλα δωμάτια για τους πληγέντες. #Πυρκαγια #φωτια #Ευβοια_μαντουδι_λιμνη #ευβοια_φωτια #prayforgreece #βαρυμποπη #Ροβιες #φωτιες https://t.co/ofU8pi8Dhi"/>
        <s v="RT @__margaretart_: Αυτο το ποστ πιστευω τα λεει ολα..πραγματικα ντροπη και απογοητευση #Πυρκαγια #PrayForGreece https://t.co/0EvlNBApYF"/>
        <s v="RT @olethrioss: #φωτια #φωτιες #ανωλιοσια #φυλης #καματερο #ιλιον #Πετρούπολη #πυρκαγιες #περιστερι #χαιδαρι #χαιδαριδασος #αγιαβαρβαρα #ανωκορυδαλλος #PrayForGreece https://t.co/18DlKVipbU"/>
        <s v="RT @OVlepw: Η Εύβοια από ψηλά..&#10; Δεν υπάρχουν λόγια πραγματικά..&#10; Λυπηρά τραγικό..&#10; #Πυροσβεστικη &#10; #πυρκαγιές #φωτιες #PrayForGreece #Ευβοια_μαντουδι_λιμνη https://t.co/UhMp7dLemF"/>
        <s v="RT @NemesisGRE: ΠΥΡΟΣΒΕΣΤΙΚΑ LEOPARD: Ποια είναι τα θηρία του στρατού που μάχονται τις #φωτιες &#10; #ΠυρκαγιαΕυβοια #Πυρκαγια #Ιστιαια #PrayForGreece&#10; &#10; https://t.co/MzcNbVkzlz"/>
        <s v="RT @MariaaPisces: Κλαιει το ειναι μου.Ακομα και η ντροπη ντραπηκε. Ενα μπραβο στους ηρωες των τελευταιων ημερων.&#10; #PrayForGreece🇬🇷 https://t.co/xoTMYVUlwV"/>
        <s v="RT @olethrioss: #φωτια #φωτιες #πευκη #εμπρησμος #εμπρησμοι #Πυρκαγια #PrayForGreece https://t.co/QlxKVEquYt"/>
        <s v="RT @xrysa_katsarini: Αυτή η γυναίκα είναι η Φωτεινή. Η γνωστή αξιολάτρευτη νοσοκόμα της @Vranarama. Είναι από τους πιο δυναμικούς ανθρώπους που ξέρω. Σε αυτό το βίντεο άκουσα, για πρώτη φορά, την φωνή της να σπάει. #φωτια #βαρυμπομπη #PrayForGreece https:"/>
        <s v="RT @gianna_mastro: Αυτο το βίντεο θα πρέπει να ονομαστεί ο θάνατος ενός δάσους πραγματικές κραυγές🌲🌳🦌🐇🐿🦅🦉🦔🦋🐢🐍🦎🕷🐜😢💔 &#10; #πυρκαγιές #φωτία #PrayForGreece #opentv https://t.co/uEmWs2EwGJ"/>
        <s v="RT @_Vikaki_: Κατακέφαλο από τον Τάσο Νούσια! &#10; #φωτια #PrayForGreece #Μητσοτακης https://t.co/eUwrYVlBip"/>
        <s v="RT @edser_gr: Ένα μεγάλο ευχαριστώ στους ήρωες αυτούς που παλεύουν με τις φλόγες νύχτα μέρα! &#10; &#10; #PrayForGreece https://t.co/QfCgOmVWdW"/>
        <s v="RT @Greeksburg: 🇬🇷💪 Κουράγιο παίδες, βαστάτε γερά.&#10; &#10; #Πυρκαγια #φωτιες #HAF&#10; #Πυροσβεστικη &#10; #PrayForGreece&#10; #GreeceUnderAttack https://t.co/PgQm2DZ3lG"/>
        <s v="RT @danaemarga: Φανταστείτε το μέγεθος…🙏🏼😔&#10; #PrayForGreece #greeceisburning #Greece #GreeceFires https://t.co/bZpF5f7haM"/>
        <s v="RT @GrigorakiM: Αυτό !Μαύρη η καρδιά μας! Αχ Ελλάδα σ'αγαπώ Καλημέρα🖤#PrayForGreece https://t.co/UquNITzL1f"/>
        <s v="RT @Lill_o003: #PrayForGreece 😔😔💔💔 https://t.co/lUXLcRIKoO"/>
        <s v="RT @gf_lara: Cerca de una estatua de Atenea 💙💙💙💙💙 #AthensFire #PrayForGreece https://t.co/2JeTnFa4FW"/>
        <s v="RT @Alafoufn: #NLGFAM #BUTCHERSBURGERS ο καθένας στηρίζει όπως μπορεί 💪🙏 #Πυρκαγια #PrayForGreece https://t.co/JVIDicN1hC"/>
        <s v="RT @madouros_p: Η Παναγία μαζί σας! Ήρωες! #πυρκαγιες #φωτια #Μεσσηνία #PrayForGreece #Πυροσβεστικη #καναντερ #πυροσβεστες #πελλοπόννησος https://t.co/fadxfJRMR0"/>
        <s v="RT @XristosM15: ΟΙ ΗΡΩΕΣ ΤΟΥ ‘21……ΤΟΥ 2021!!!&#10; &#10; #PrayforGreece 🙏🏽 https://t.co/fR7jtAbKBH"/>
        <s v="RT @mVidias: Οργή και αγανάκτηση και δάκρυα&#10; #Μητσοτακη_γαμιεσαι #πουστρα_κυβερνηση&#10; #Πυρκαγια&#10; #opentv #Ευβοιας #φωτιες #μητσοτακη_παραιτησου #πυρκαγιες #Σκρεκας #Γυθειο #Μανη #βαρυμποπη #Ευβοια #φωτια_ευβοια &#10; #Μητσοτακη_καθαρμα #Φωκιδας #ΠυρκαγιαΕυβοια"/>
        <s v="Mir blutet das Herz, ich Weine 😭😭😭 🙏🏼&#10; #PrayForGreece 🙏🏼 https://t.co/rHsOYg7daQ"/>
        <s v="RT @Evaklt1: HEROES #φωτια #PrayForGreece #wildfires #Πυρκαγια https://t.co/ksCH82IGaR"/>
        <s v="Σοβαρά τώρα;;;&#10; #Πυρκαγια #opentv #φωτιες #πυρκαγιες #PrayForGreece #μμε_ξεφτιλες https://t.co/6dj2YfxjWD"/>
        <s v="RT @aurorajeons: ‼️PLEASE READ‼️ #PrayForGreece&#10; While the whole world is celebrating the greatest event of athletics and sportsmanship, the place where the #OlympicGames originally started is in grave danger. Intense wildfires are approaching the archeol"/>
        <s v="RT @NereaG11: @MVictoriaFigue1 @EnginSpain @FatmagulEspana @juliana_cabo @FansAkyrekMxic1 @AkyurekForEver @anamariaEARNKK @DearKerim @SoulNav1 @marthar290766 @zulemadifrances @PilyAkyurekOzci @kubra00_07 @PiniSylvia @AnaPaul96065645 @malucinefila @lidiaso"/>
        <s v="RT @jcestars: ‼️GREECE IS BURNING - THREAD WITH LINKS TO DONATE TO / WAYS TO HELP❗PLEASE RT #φωτια #βαρυμπομπη #φωτια_Αιγιαλεια #PrayForGreece #greecefire https://t.co/kakPtjLfPM"/>
        <s v="RT @pote_pote_ksana: Άξιοι οι Ρουμάνοι που για πρώτη φορά εκτός έδρας στέλνουν βοήθεια για την Ελλάδα μας, καθ'οδόν 👏 #φωτιες #Πυρκαγια #Ευβοια #PrayForGreece #βαρυμποπη #πυρκαγιες https://t.co/mKTEE5UcwU"/>
        <s v="Η πολιτική μου προϊσταμένη ανακοίνωσε τη στήριξη της Ελλάδας για τις καταστροφικές φωτιές! #prayForGreece #φωτιες_αλληλεγγύη #helpgreece&#10; &#10; https://t.co/YuCqPhKj2a"/>
        <s v="RT @billiejeangr: ΡΕ ΜΑΖΕΥΤΕΤΟΝ ΡΕΕΕΕ&#10; Πόσο άλλο;&#10; #Πυρκαγια #φωτιες #ευβοια #βαρυμποπη #ΜΗΤΣΟΤΑΚΗ_ΓΑΜΙΕΣΑΙ_ΡΕ_ΜΑΛΑΚΑ #PrayForGreece https://t.co/r8317M2LZe"/>
        <s v="RT @x_dila_x: #PrayforGreece 😔😔🙏🏻 https://t.co/vuu5c8ZRkq"/>
        <s v="RT @DCI_Morse_OXF: Η πολιτική μου προϊσταμένη ανακοίνωσε τη στήριξη της Ελλάδας για τις καταστροφικές φωτιές! #prayForGreece #φωτιες_αλληλεγγύη #helpgreece&#10; &#10; https://t.co/YuCqPhKj2a"/>
        <s v="RT @olethrioss: Κοινοποιήστε το γιατί κανείς δεν μίλησε για αυτόν τον ήρωα 🙏 &#10; &#10; #φωτια #φωτιες #εμπρησμος #εμπρησμοι #αστυνομια #ηρωας #φωτια_βαρυμπομπη #βαρυμποπη #Βαρυπομπη #ΕΛΛΑΣ #ελλαδα #PrayForGreece https://t.co/cd7wzk8ltd"/>
        <s v="RT @mummy_of4_: Αυτή την κληρονομιά θα αφήσουμε στα παιδιά μας!!! 😭😭😭#PrayForGreece https://t.co/yUAtlJcc5v"/>
        <s v="RT @Greeksburg: Οι αφανείς ήρωες. 🙏🇬🇷&#10; &#10; #Πυρκαγια #Πυροσβεστικη #HAF &#10; #PrayForGreece&#10; #GreeceUnderAttack https://t.co/LTXSNU5LLM"/>
        <s v="RT @DRagnar1991: #PrayForGreece #φωτιες #πυρκαγιες #πυροσβέστες https://t.co/QcCuoT8Y2N"/>
        <s v="Όλα καλά παιδιά.....&#10; Όλα ξαναγίνονται....&#10; 🥺🥺🥺🥺🥺&#10; via @xrhstoskoufopoulos instagram&#10; &#10; #φωτιες #πυρκαγιες #PrayForGreece #Πυρκαγια https://t.co/hjuH0ATKIy"/>
        <s v="RT @bea_sck: Mandamos ayuda a Grecia donde viven otro horror por los incendios&#10; 🇪🇸🙏🇬🇷🤍🤍&#10; #PrayForGreece #SpainwithGreece &#10; #43Grupo https://t.co/HV2xCTzB3f"/>
        <s v="@rosecharts @BLACKPINK Greece is burning its arson from a number o frefugees. Please #PrayForGreece"/>
        <s v="@AL86344373 @GreekReporter #prayForGreece"/>
        <s v="RT @span_nikol: #φωτια #φωτιες #Πυρκαγια #prayforGreece #ΒγαλτεΥδροφορες https://t.co/OynN2SW7U8"/>
        <s v="RT @BuyukTurkHaber: 🔥Yunanistan'daki yangına ilişkin son görüntüler. &#10; &#10; 🚁Helikopterden çekim ; &#10; &#10; ☑️ Telegramin En Popüler Haber Kanalı&#10; &#10; 🇹🇷 @BuyukTurkHaber&#10; #Sondakika #greeceisburning #PrayForGreece #Yunanistan #BreakingNews https://t.co/TBNibN9o"/>
        <s v="RT @greekmasterchef: 🆘🚒‼️: Greek Soldier provides first aid to a firefighter&#10; &#10;  #Greece #greecefire #Forestfires #Athens #Αφιδνες #Greeks #Ευβοια #δροσοπηγη #διαγγελμα #ΛιμνηΕυβοιας #Μητσοτακη_γαμιεσαι #μητσοτακη_παραιτησου #Μητσοτακη_καθαρμα #ΝΔ_THE_E"/>
        <s v="RT @conmpampani: What one can say to those people? What one can say to the nature? &#10; &#10; (6 August, Normalized Burned Ratio by Sentinel-2)&#10; &#10; #ΠυρκαγιαΕυβοια #Ευβοια #PrayForGreece https://t.co/N5jgKRfIJc"/>
        <s v="Greece the help is on its way, keep strong please 🥺🥺&#10; &#10; #PrayForGreece https://t.co/TTQZHjIpSh"/>
        <s v="RT @LXrisofakis1: Καίγεται εδώ και 4 ημέρες η Ελλάδα και ο ΜΟΝΟΣ που έχει ζητήσει συγγνώμη είναι ο αρχηγός της εθνικής ομάδας πόλο‼️🙏&#10; &#10; Ντροπή σας #ΝΔ_THE_END 😞&#10; &#10; #PrayForGreece #Αφιδνες #greecefire #διαγγελμα #Ιπποκρατειο_Πολιτεια #Καπανδριτι #Πυρκαγ"/>
        <s v="RT @alphamaleric: ΠΑΡΑΚΑΛΩ ΚΑΝΤΕ RETWEET 🆘🆘 #φωτια #PrayForGreece #πυρκαγια #πυρκαγιες #φωτια_βαρυμπομπη #φωτια_ευβοια #φωτιες https://t.co/9za5Wwinqg"/>
        <s v="RT @ManosKyriacou: Κράτα Ελλάδα μου γερά! 🇬🇷&#10; #PrayForGreece #fires #greece https://t.co/yMU7qEpzS7"/>
        <s v="RT @7uXZUVP8jt59eOL: Mulțumesc România !!! 🙏 #Respect #România #Greece #Athens #PrayForGreece πάνω από 110 Ρουμάνοι πυροσβέστες έρχονται για βοήθεια με σύγχρονο εξοπλισμό ! https://t.co/ReHuq8QyEl"/>
        <s v="Add the flag of the countries that help Greece in these difficult times.&#10; We thank them all! &#10; #GreeceFires&#10; #PrayForGreece https://t.co/b2tmCJEavQ"/>
        <s v="Another arsonist caught in the days of national fires. #Greece #PrayForGreece #FiresGreece #FireSeason2021 https://t.co/9TTwCDKiZa"/>
        <s v="RT @u_kn0w_nothing: #greeceisburning #Greece #PrayForGreece #φωτιες #Πυρκαγια #μητσοτακη_παραιτησου https://t.co/IZJUpIkkxN"/>
        <s v="RT @AtsutoUchi04: Wenn ich die Bilder aus Griechenland sehe, muss ich um Fassung ringen. Es ist einfach nur furchtbar. Europa soll doch bitte vereint helfen. 😥🕊️🇬🇷 #PrayforGreece 🙏🏻 #GreeceFires https://t.co/jQr3Zqwn0x"/>
        <s v="@AthanasakiYana @sandrinec558 @genevievinteuil @Mdoloresdv @Catou_25 @FTavaresMarie @VeGreece @TsantekidisC @fanfancoq @alexiskarklins @christianamark2 @MarcMarkart @Faridagrlt @YouTube @CZacharopoulou @celine_vives @nikosaliagas @doctroptard @IsabelleMir"/>
        <s v="RT @NektariaLp: Έρχονται στην Ελλάδα να βοηθήσουν στις πυρκαγιές 110 ρουμάνοι πυροσβέστες δεν θα αφήσουμε την Ελλάδα μόνη δήλωσαν #PrayForGreece #Πυρκαγια #φωτιες 🙏🏻🇬🇷 https://t.co/Fq3QxMxkyK"/>
        <s v="RT @Dekopi1: Καλημέρα σας!! Εύχομαι να σταματήσει όλο αυτό!! Καλή δύναμη σε όλους!! 🙏🙏#SaturdayVibes #PrayForGreece #πυρκαγιες https://t.co/sQGs986Vv9"/>
        <s v="RT @maRiaRistidou: #animals #Child #family #BeARealHero #ClimateCrisis #EcologicalCrisis #fires #Greece #PrayForGreece #wildfires #savetheplanet https://t.co/YZ2ObnKycO"/>
        <s v="RT @olethrioss: Και μη χειρότερα #φωτιες #φωτια #εμπρησμος #εμπρησμοι #Ελλάδα #PrayForGreece https://t.co/m7GZjnc3W8"/>
        <s v="RT @DRagnar1991: το πρώτο δέντρο φυτεύεται από 2 15χρονα παιδιά. στην Αρχαία Ολυμπία 👏👏👏👏&#10; &#10; τα παιδιά η μόνη μας ελπίδα. &#10; &#10; #PrayForGreece #φωτιες #πυρκαγιες #πυροσβέστες #αρχαία_ολυμπία https://t.co/s5JR0TIWLG"/>
        <s v="RT @greekredcross: Για πέμπτη συνεχή ημέρα μαίνεται ο πύρινος εφιάλτης σε πολλά μέτωπα στην Ελλάδα. Οι εθελοντές μας δίνουν μάχη, στηρίζοντας το έργο της Πυροσβεστικής Υπηρεσίας. Παραμένουν δίπλα σε όλους όσους έχουν ανάγκη. &#10; #hellenicredcross #volunteer"/>
        <s v="RT @PGPavlos: Greek firemen.&#10; #PrayForGreece https://t.co/R7sY5e6rWD"/>
        <s v="RT @faiaki576: Τίποτα δεν είναι δεδομένο για κανέναν..Ανθρώπους και ζωάκια. #πυρκαγιες #φωτιες_αλληλεγγυη #PrayForGreece https://t.co/sDdFvxgWg1"/>
        <s v="RT @IoannaT17: #PrayForGreece 😢😢😢 Mon pays brûle… Toutes mes pensées aux victimes de cette terrible tragédie 🙏🙏🙏 Mes prières vous accompagnent #greece #greecefire https://t.co/WmbJ4MlX2G"/>
        <s v="RT @belswifey_: #βαρυμπομπη #πυρκαγιες #πυρκαγια #Αφιδνες #PrayForGreece #greeceisburning #ζωα_σε_κινδυνο #ζωα #βρεθηκαν https://t.co/TmLLLkik8U"/>
        <s v="RT @SarikasKostas: Το Chinook της Αεροπορίας Στρατού στη μάχη της πυρόσβεσης…#Πυρκαγια #φωτιες #πυρκαγιες #PrayForGreece https://t.co/vHFKdyFvz1"/>
        <s v="RT @NereaG11: @AnaPaul96065645 @EnginSpain @FatmagulEspana @juliana_cabo @FansAkyrekMxic1 @AkyurekForEver @anamariaEARNKK @DearKerim @SoulNav1 @marthar290766 @MVictoriaFigue1 @zulemadifrances @PilyAkyurekOzci @kubra00_07 @PiniSylvia @malucinefila @lidiaso"/>
        <s v="RT @G_Lateralus: Ευχαριστούμε Κατερίνα Ιωαννίδου!&#10; #Πυρκαγια #Ροβιες #opentv #φωτιες #Ευβοια #βαρυμποπη #PrayForGreece #ΛιμνηΕυβοιας https://t.co/4RstLK8epa"/>
        <s v="RT @L_Team10: #PrayForGreece https://t.co/KzSaiw76yN"/>
        <s v="#lithuania:1️⃣0️⃣0️⃣👨‍🚒&#10; &#10; #Greece #greeceisburning #GreeceFires #GreeceUnderAttack #greeceonfire #PrayForGreece #Fires #EU #Europe"/>
        <s v="RT @AthinaNst: Κάντε ένα retweet παρακαλωω!&#10; #opentv #πυρκαγιες #Πυρκαγια #φωτια #φωτιες #ΛιμνηΕυβοιας #Γυθειο #ΒορειαΕυβοια #φωτια_βαρυμπομπη #PrayForGreece https://t.co/owCFj9nOx2"/>
        <s v="#prayforgreece #greeceisburning https://t.co/RJDEgctESb"/>
        <s v="RT @apostolakis_s: Η καταστροφή στην Εύβοια είναι ΒΙΒΛΙΚΩΝ ΔΙΑΣΤΑΣΕΩΝ! Παραθέτω φωτογραφίες από τον Sentinel-3. Η πρώτη είναι από το πέρασμα του δορυφόρου στις 05/08/2021 και η δεύτερη από σήμερα το πρώι. Δεν έχω λόγια... #Πυρκαγια #φωτιες #PrayForGreece "/>
        <s v="RT @tititsa13: Φωτό από #Δηλεσι. Καπνός και στάχτη παντού #Πυρκαγια #Ροβιες #Ευβοια #Ιστιαια #PrayForGreece https://t.co/8hf4NBmJi8"/>
        <s v="The first pic is beautiful but the rest show the reality of Greece right now. Please help in any way you can!! 🙏&#10; #PrayForGreece #greeceisburning #wildfires https://t.co/HOWAz1dRIt"/>
        <s v="Wat een vreselijke beelden uit Griekenland, m’n hart huilt 😢😭 #PrayForGreece 🇬🇷"/>
        <s v="RT @grandesparta: #PrayForGreece #PrayForTurkey #PrayForTheWorld please help them"/>
        <s v="RT @GESideris: Τα Αιγυπτιακά #Chinook στην Ελλάδα #Πυρκαγια #firegreece #PrayForGreece https://t.co/bW9DufSWvf"/>
        <s v="RT @SarikasKostas: Οι μαχητές των PZL της Πολεμικής Αεροπορίας λίγο πριν τη μάχη…@HAFspokesman @npanagioto @hndgspio #PrayForGreece #βαρυμποπη #Ευβοια #ηλεια #Πυρκαγια #φωτιες #πυρκαγιες https://t.co/AadECIn91C"/>
        <s v="RT @SarikasKostas: Τα πυροσβεστικά αεροσκάφη της ΠΑ σε συνεχείς υδροληψίες.Η μάχη με τον πύρινο εφιάλτη σε πλήρη εξέλιξη…@npanagioto @hndgspio @HAFspokesman #PrayForGreece #Ευβοια #βαρυμποπη #Πυρκαγια #φωτιες #πυρκαγιες https://t.co/TvRNEvexoi"/>
        <s v="RT @SarikasKostas: Οι ΕΔ στην πρώτη γραμμή της μάχης με τον πύρινο εφιάλτη @npanagioto @hndgspio #PrayForGreece #πυρκαγιες #φωτιες #Ευβοια #βαρυμποπη https://t.co/8MHyrOHmov"/>
        <s v="RT @MiaSanMia2013: Mir blutet das Herz, ich Weine 😭😭😭 🙏🏼&#10; #PrayForGreece 🙏🏼 https://t.co/rHsOYg7daQ"/>
        <s v="RT @_Ohra: Video credit: @/spyros.giann on Tiktok &#10; #greeceisburning #Greece #Prayforgreece https://t.co/TXiRRUlfQa"/>
        <s v="Πραγματικά απορώ γιατί αναπαράγεται ένα ομοφοβικό χασταγκ. &#10; #opentv&#10; #βαρυμπομπη &#10; #PrayForGreece &#10; #Ευβοια_μαντουδι_λιμνη &#10; #ΛιμνηΕυβοιας &#10; #μμε_ξεφτίλες &#10; #μητσοτακη_παραιτησου &#10; #Ιστιαια &#10; #Ροβιες &#10; #φωτιες"/>
        <s v="Το #opentv βγάζει στον αέρα πολίτες να μιλανε. 👏🏻&#10; Τα αλλά κανάλια βγάζουν πολιτικούς.&#10; Αυτή είναι η διαφορά.&#10; #φωτιες #Ροβιες #ΠυρκαγιαΕυβοια #Πυρκαγια #PrayForGreece"/>
        <s v="While #Greece burns, @RepMalliotakis is fiddling with photo ops with Trump&#10; &#10; She is quick to call out Communism re: Cuba; when will we hear from her on climate change?&#10; &#10; #DefeatMalliotakis&#10; #PrayForGreece https://t.co/SCyRkoqAWK"/>
        <s v="I'm in Crete currently and hope the Greeks will get out of this OK. #PrayForGreece"/>
        <s v="RT @mana_enwmotarxi: Όλα καλά παιδιά.....&#10; Όλα ξαναγίνονται....&#10; 🥺🥺🥺🥺🥺&#10; via @xrhstoskoufopoulos instagram&#10; &#10; #φωτιες #πυρκαγιες #PrayForGreece #Πυρκαγια https://t.co/hjuH0ATKIy"/>
        <s v="RT @angelin1o: Σε έναν κόσμο γεμάτο #Τουνη εσυ να είσαι #unboxholics . Να κάτι ουσιαστικό που μπορείς να κανείς όταν έχεις επιρροή στα social, μαζεύεις χρήματα για τους πυρόπληκτους 🙏🏼🙏🏼🙏🏼 #Πυρκαγια #PrayForGreece #φωτιες https://t.co/JDh8vjTOMn"/>
        <s v="RT @AshleyConne: Y'all dreaming about vacations in Greece posting pretty photos.. let me show you a &quot;pretty photo&quot;.&#10; This was captured by a Greek photographer on the national road of Lamia - Athens. It translates to: 'Greece, how sorry I am.'&#10; We're livin"/>
        <s v="RT @NektariaLp: Έφτασαν 83 πυροσβέστες από την Γαλλία #PrayForGreece #Πυρκαγια #φωτιες 🙏🏻❤️ https://t.co/wGoXuftD9S"/>
        <s v="My heart goes out to this beautiful country. God be with you all. &#10; #PrayForGreece &#10; https://t.co/qHhbFdgcDa"/>
        <s v="@KeiCruz_7 Cuanta destrucción y dolor 🥺 #PrayforGreece #Greece #greeceisburning"/>
        <s v="#Stop_arson_fire 🇬🇷🇮🇹🇷🇴🇧🇬 #Πυρκαγια όπου κόκκινο πυρκαγιές φωτιές και στάχτες #ZoomEarth #PrayForGreece #PrayForMediterranean #Hellas https://t.co/3TNQX8klTA"/>
        <s v="Desde mi posición de experto en nada, lo único que os puedo aportar es que aquí sigue haciendo mucho calor y, desde ayer, también viento. E imagino que eso no ayuda. #PrayforGreece"/>
        <s v="RT @Greeksburg: Add the flag of the countries that help Greece in these difficult times.&#10; We thank them all! &#10; #GreeceFires&#10; #PrayForGreece https://t.co/b2tmCJEavQ"/>
        <s v="RT @lusaaraaa: Εκατσα μετά απο τόσες μέρες κ είδα τις ειδήσεις του #opentv&#10; Και κατάλαβα για ποιο λόγο είναι συνέχεια στα τρεντ του τουιτερ και γιατι έχει προκαλέσει αντιδράσεις. Αφήνει τον κόσμο να τα λέει έτσι όπως πρέπει και τους σέβεται απολυτα #Πυρκα"/>
        <s v="RT @IMGRSHTF: Νέο hashtag &amp;amp; rt = #Λεκκα_σκιστους . Λέει τα αυτονόητα ακούστε/δείτε βίντεο πώς ο Λέκκας ισοπεδώνει/σκίζει πολίτικους και μμε χωρίς σάλιο. #opentv, #βαρυμπομπη, #Μητσοτακη_γαμιεσαι, #Πυρκαγια, #PrayForGreece, #PrayForGreece, #μητσοτακη_π"/>
        <s v="RT @vtchakarova: Wildfires are raging in the Balkans, Greece 🇬🇷 and Turkey 🇹🇷.&#10; An absolutely devastating map! #wildfires #PrayForGreece #helpturkey https://t.co/gJiXyolXCX"/>
        <s v="RT @SarikasKostas: Τρία Αιγυπτιακά Chinook με κάδο πυρόσβεσης πετούν προς την Ελλάδα για να συνδράμουν στη μάχη με τον πύρινο εφιάλτη.Προηγήθηκε επικοινωνία των δυο ΑΓΕΕΕΘΑ.Έμπρακτα η Αίγυπτος στο πλευρό της Ελλάδας…@hndgspio #Πυρκαγια #φωτιες #Ευβοια #βα"/>
        <s v="Heartbreaking seeing the fires in Turkey and Greece. #PrayForTurkey #PrayForGreece"/>
        <s v="@AWKWORDrap @dhershiser #PrayForGreece"/>
        <s v="Θεέ μου, ο δημιουργός του σύμπαντος, προσεύχομαι να φροντίζεις όλα τα γεγονότα στην #Ελλάδα και να προκαλείς ειρήνη και γαλήνη στη γη μας. Θεραπεύστε τη ραγισμένη καρδιά 💔 και δώστε στους αναχωρητές αιώνια ανάπαυση. #prayforGreece"/>
        <s v="#prayforGreece"/>
        <s v="#PRAYFORGREECE 😭🙏❤️🇬🇷"/>
        <s v="Παιδιά διάβασα για έκρηξη σου στρεμπενιωτη. Γνωρίζει κανείς κάτι;;; δίπλα είναι το σπίτι μου SOS SOS SOS ΕΝΗΜΕΡΏΣΤΕ ΣΑΣ ΠΑΡΑΚΑΛΏ #ΘΕΣΣΑΛΟΝΙΚΗ #Πυρκαγια #φωτιες #πυρκαγιες #PrayForGreece"/>
        <s v="Όπως και όταν εσκασε η πανδημια ετσι και τώρα με της #φωτιες ελπίζω να καταλάβουμε ότι η ψήφος δεν είναι παιχνίδι και ότι όταν εκλεγεις #κυβερνηση_συμμορια παίζεις στα ζάρια το να κάει ολόκληρη η Ελλάδα. #μητσοτακη_παραιτησου #PrayForGreece"/>
        <s v="@XrhstosGionis 🙏🙏💜💜&#10; &#10; #PrayForGreece"/>
        <s v="της φωτιάς , μόνο στάχτη και αποκαΐδια άφησε πίσω της , συγχαρητήρια σε όλους τους εθελοντές, ερυθρό Σταύρο, στρατό, πυροσβέστες, αστυνομία, οργανώσεις και σε κάθε άνθρωπο που με τον έναν η με τον άλλο τρόπο απέδειξε πως όσο υπάρχουν άνθρωποι , υπάρχει Ελ"/>
        <s v="Δεν θέλω να γελάω, να περνάω καλά εδώ που είμαι, να πηγαίνω για μπάνιο στη θάλασσα, να τρώω και κοιμάμαι κάτω από μια στέγη ενώ η πατρίδα μου καίγεται θλίψη και οι άνθρωποι μένουν χωρίς σπίτια &#10; ΜΌΝΟ ΘΛΊΨΗ&#10; ΜΌΝΟ ΑΝΑΤΡΙΧΙΛΑ🙏😥&#10; #PrayForGreece&#10; #Πυρκαγια&#10; "/>
        <s v="Γιατί στις τόσες συνδέσεις με τα μέτωπα δεν βλέπουμε στρατό και πυροσβέστες από ξένες χώρες ;; Γιατί βλέπουμε μόνο τους ντόπιους να παλεύουν με την φωτιά;#Πυρκαγια #PrayForGreece #greeceisburning #"/>
        <s v="Επίσης κύριοι και κύριες οι εκλογές δεν είναι μόνο οι βουλευτικές.Στις επόμενες δημοτικές να ρωτήσετε τους υποψηφίους τι σχέδια και προγράμματα έχουν για τον τόπο σας. #τι_ψηφισατε_ρε_μαλακες #φωτια #πυρκαγιες #PrayForGreece"/>
        <s v="🇨🇾Κύπρος: 2 ✈️ 40🧑‍🚒&#10; 🇸🇪Σουηδία: 2 ✈️ 22🧑‍🚒&#10; 🇫🇷Γαλλία: 3 ✈️ 80🧑‍🚒&#10; 🇪🇸Ισπανία: 2 ✈️&#10; 🇭🇷Κροατία: 1 ✈️ &#10; 🇵🇱Πολωνία: 46 🚒 143🧑‍🚒 &#10; 🇷🇴Ρουμανία: 23 🚒 122🧑‍🚒&#10; 🇨🇿Τσεχία: 15 🚒 36🧑‍🚒 &#10; 🇪🇬Αίγυπτος: 2 🚁 Σινουκ&#10; 🇺🇸ΗΠΑ: 1 ✈️ &#10; 🇮🇱Ισ"/>
        <s v="Και για όσους συγκρίνουν με το Μάτι, απλά να πω ότι τότε όντως ΦΥΣΟΥΣΕ και τους έπιασε στον ύπνο αφού έκαψε τα πάντα μέσα σε 3 ώρες. Εδώ η χώρα καίγεται 5 μέρες και ένα πράγμα σωστό δεν έκαναν. #Ματι #Γυθειο #PrayForGreece #βαρυμπομπη #Ιστιαια #ηλεια #Πυρ"/>
        <s v="@EfiT32680599 Καλό Σαββατοκύριακο!!&#10; Ας ευχηθούμε να τελειώσει όλο αυτό σύντομα🙏❤&#10; #PrayforGreece"/>
        <s v="Η οδηγία είναι απλή… αφήστε να καούν τα πάντα ώστε να μην υπάρξει τπτ άλλο για να καεί #Ευβοια #PrayForGreece"/>
        <s v="@Nansy64953936 🙏🙏🙏🙏🙏🙏&#10; #PrayforGreece"/>
        <s v="Οι ειδήσεις είναι τραγικές... Δεν ξέρω τι να πω... προσέχετε σας παρακαλώ! Δεν αντέχω να βλέπω τόσες ζωές να κινδυνεύουν! Δείξτε λίγη ανθρωπιά ρε γαμωτο... 🙏 #PrayForGreece"/>
        <s v="Μην κάνουμε σημαια&quot;το πιο επικίνδυνο ζωο ο Άνθρωπος&quot;Να κάνουμε Ήρωα τον Άνθρωπο που σβήνει τν φωτιά στο σπίτι του γείτονα τον Άνθρωπο που παλεύει με τν φωτιά μέρα νύχτα τον Άνθρωπο που δν αφήνει πίσω του ζωάκι τον Άνθρωπο που μαζεύει τρόφιμα νερά #Πυρκαγι"/>
        <s v="500.000 στρέμματα μέχρι στιγμής έγιναν στάχτη. Σχεδόν σε έκταση όσο η Κέρκυρα (585.000 στρ.)&#10; &#10; #Πυρκαγια #φωτια&#10; #PrayForGreece&#10; #GreeceUnderAttack"/>
        <s v="Το μήνυμα είναι ένα αν δεν το έχετε καταλάβει !! Εκκενώσατε τη χώρα !!!!Ειστε εντελώς άχρηστοι ρε γαμωτο !!! #Πυρκαγια #Ιστιαια #PrayForGreece #Ευβοια #ηλεια #ΜΗΤΣΟΤΑΚΗ_ΓΑΜΙΕΣΑΙ_ΡΕ_ΜΑΛΑΚΑ #μητσοτακη_παραιτησου"/>
        <s v="Εμπρηστές σας εύχομαι όχι ψοφο αλλά κακή ζωή. #Πυρκαγια #φωτιες #πυρκαγιες #PrayForGreece"/>
        <s v="#PrayForGreece #greeceisburning"/>
        <s v="#PrayForGreece 🙏"/>
        <s v="@ajol_llama #PrayForGreece"/>
        <s v="συνηθισμένοι πολιτικοί που δεν τους νοιάζει τίποτα .. παίρνουν τα 10 χιλιάρικα τον μήνα , το σπιτάκι τους είναι άθιχτο και απο κεί και πέρα κλάιν . #PrayForGreece #Πυρκαγια"/>
        <s v="@kmitsotakis ΔΕΝ ΜΑΣ ΝΟΙΑΖΟΥΝ ΟΙ ΔΗΛΩΣΕΙΣ ΣΟΥ . ΘΕΛΟΥΜΕ ΒΟΗΘΕΙΑ . ΔΕΝ ΜΑΣ ΝΟΙΑΖΟΥΝ ΟΙ ΚΟΜΜΑΤΙΚΕΣ ΑΝΤΙΠΑΡΑΘΕΣΕΙΣ . ΚΑΙΓΕΤΑΙ Η ΧΩΡΑ ΜΑΣ ΚΑΙ ΕΣΕΝΑ ΔΕΝ ΣΕ ΝΟΙΑΖΕΙ . #φωτια #Πυρκαγια #μητσοτακη_παραιτησου #PrayForGreece"/>
        <s v="Ισχύει πως ΔΕΝ επέτρεψαν σε 50 Κύπριους πυροσβέστες να έρθουν να βοηθήσουν λόγω του οτι ήταν...ανεμβολίαστοι;;;Εάν ισχύει...δε θα ναι εύκολο για εσάς!#PrayForGreece #καυσωνας #Ευβοια_μαντούδι_λίμνη #Πυρκαγια #φωτια_βαρυμπομπη"/>
        <s v="@Nansy64953936 #PrayForGreece 🙏🙏🙏"/>
        <s v="Η δυσωδία της σαπίλας που μας περιβάλλει, έχει καλύψει την κάπνα.&#10; 😡😡😡😡🤮🤮 #PrayForGreece #πυρκαγιές #φωτια #φωτιες"/>
        <s v="RT @tolias21: Η Εύβοια τις τελευταίες 48ωρες.(vid.kml)&#10; &#10; 😡🔥 Μια έκταση 250χιλ στρεμμάτων έχει καεί προς το παρόν. 🆘&#10; Η μεγαλύτερη φωτιά που έχει καταγραφεί ποτέ στην Ελλάδα .🆘🔥 #Ευβοια #πυρκαγιες #PrayForGreece #prayforevia #evia #Euboea #φωτιες #φω"/>
        <s v="RT @greekredcross: Financial Support for people affected by the #fires in #Greece&#10; Bank: EUROBANK&#10; Beneficiary: HELLENIC RED CROSS&#10; Account Number: 0026.0240.30.0201205013&#10; IBAN: GR2602602400000300201205013&#10; All deposits must be marked &quot;Pyrkagies&quot;&#10; #ifrc "/>
        <s v="RT @Maelle_onlykpop: #PrayForGreece &#10; S'il vous plaît prenez le temps de vous informer sur ce qu'il se passe en Grece 🙏"/>
        <s v="RT @GeopoliticalAn2: Another arsonist caught in the days of national fires. #Greece #PrayForGreece #FiresGreece #FireSeason2021 https://t.co/9TTwCDKiZa"/>
        <s v="RT @MrKathreptis: God help them all 🧿🇬🇷 #PrayForGreece https://t.co/CNOnfiwiPc"/>
        <s v="RT @Nikolao62897889: @AthanasakiYana @sandrinec558 @genevievinteuil @Mdoloresdv @Catou_25 @FTavaresMarie @VeGreece @TsantekidisC @fanfancoq @alexiskarklins @christianamark2 @MarcMarkart @Faridagrlt @YouTube @CZacharopoulou @celine_vives @nikosaliagas @doc"/>
        <s v="#PrayforGreece, pray for Evia 🙏🏻😔"/>
        <s v="@EMY80532917 🙏🙏🙏 #PrayForGreece"/>
        <s v="🔥¡¡GRECIA EN LLAMAS!!🔥&#10;  !!Nos están pidiendo ayuda!!&#10; &#10; Por favor: &#10; - Comparte 🔁&#10; - Si puedes, dona 🙏 &#10; 👉BIZUM: busca &quot;donar a una ONG&quot; y el nº &quot;01146&quot;&#10;  👉O en https://t.co/A7ry0ddNU9&#10; &#10; #ClimateJustice #helpgreece #prayforgreece #Greecewildfires&#10;"/>
        <s v="RT @gf_lara: Así sigue #Greece #PrayForGreece #PrayForTurkey &#10; El Mediterraneo siempre está sangrando….. https://t.co/x3SBdvm0ah"/>
        <s v="RT @h_xenitemeni: #φωτια #PrayForGreece #πυρκαγια #φωτια_αλληλεγγυη #βοηθεια https://t.co/amX9I1xGbr"/>
        <s v="Happy Weekend #POstables!! #PrayForFireFighters #PrayForGreece #PrayForCA https://t.co/12265pM1nt"/>
        <s v="@Sotiridi1 Fingers crossed that soon this will be all over 🙏 #PrayForGreece 🇵🇱🤝🇬🇷"/>
        <s v="Αυτό το hashtag πάλι #prayforgreece .&#10; Είναι μέσα μου λέει κάποιος ας στείλουμε του πυροσβέστες σπίτι και να προσευχηθούμε να περάσει"/>
        <s v="RT @MichaelaVasso7: A movie? No. Reality.&#10; #PrayForGreece #Greece #φωτια #φωτιες #πυρκαγιες https://t.co/A59kT8nqu8"/>
        <s v="RT @spampination: The first pic is beautiful but the rest show the reality of Greece right now. Please help in any way you can!! 🙏&#10; #PrayForGreece #greeceisburning #wildfires https://t.co/HOWAz1dRIt"/>
        <s v="@JuliaBradbury @ITV ❤ Skiathos! ❤ 🇬🇷! #prayforgreece"/>
        <s v="RT @Nachoelactor: La temporada de incendios inició en #Grecia y cada vez parecen más letales.&#10; &quot;No se distinguen el blanco y el azul de tu bella bandera&quot; 🤍💙😢&#10; #PrayForGreece&#10; 😔🙏 https://t.co/Hc8KkaBdRo"/>
        <s v="@ManosKyriacou #PrayForTurkey ❤ #PrayForGreece"/>
        <s v="#prayforturkey #prayforgreece"/>
        <s v="Financial support and food collection for the fire victims.&#10; Hellenic Red Cross #PrayForGreece https://t.co/6W9n3tmzNh"/>
        <s v="RT @Mary_NBelevi: Pray for Greece! 😢😢&#10; Pray for Turkey! 😭&#10;  &#10; 🙏🏻💔🙏🏻&#10; #PrayForGreece #GreeceIsBurning #PrayForTurkey https://t.co/mFgs4VzJMM"/>
        <s v="PLEASE talk about and brimg as much awareness to #prayforgreece #GreeceFires as you can! &#10; &#10; https://t.co/ZlTddFVHoX"/>
        <s v="RT @MicheleBinnu: Το #opentv βγάζει στον αέρα πολίτες να μιλανε. 👏🏻&#10; Τα αλλά κανάλια βγάζουν πολιτικούς.&#10; Αυτή είναι η διαφορά.&#10; #φωτιες #Ροβιες #ΠυρκαγιαΕυβοια #Πυρκαγια #PrayForGreece"/>
        <s v="RT @mrgangster21: Κυβέρνηση δεν έχουμε&#10; Αντιπολίτευση δεν έχουμε&#10; Κράτος δεν έχουμε&#10; Μία χώρα όμως να καίγεται, έχουμε&#10; #ΠυρκαγιαΕυβοια #φωτιες #φωτια #μητσοτακη_παραιτησου #ΜΗΤΣΟΤΑΚΗ_ΓΑΜΙΕΣΑΙ_ΡΕ_ΜΑΛΑΚΑ #opentv #πυρκαγιες #PrayForGreece"/>
        <s v="RT @mrgangster21: Τι γίνεται ρε γαμωτο 7 εκατομμύρια Έλληνες (ίσως και παραπάνω) που βρίζουν την #πουστρα_κυβερνηση όλοι συριζαίοι είναι; Πως και πήραν μόνο 33% αυτοί στις εκλογές;&#10; #Πυρκαγια #opentv #φωτιες #ΛιμνηΕυβοιας #μητσοτακη_παραιτησου #Μητσοτακη_"/>
        <s v="@MariaLykoura #prayforgreece #helpgreece"/>
        <s v="#PrayForGreece &#10; #helpgreece"/>
        <s v="RT @Akis_kalm: Τι συμβαίνει γιατί όλοι λένε ότι δεν υπάρχουν πουθενά πυροσβέστες και εναέρια βοήθεια ... Που είναι ; #Πυρκαγια #Greece #prayforGreece #Μητσοτακη_γαμιεσαι #Μητσοτακη_καθαρμα"/>
        <s v="RT @Tommyk142: Μη κάνετε άλλο δηλώσεις,αποτελείτε όλοι σας παρελθόν ο Έλληνας ενώθηκε,βρείτε καράβι να φύγετε #opentv #fakenews #prayforgreece #μητσοτακη_γαμιεσαι #φωτιες #Πυρκαγια"/>
        <s v="RT @Greeksburg: 500.000 στρέμματα μέχρι στιγμής έγιναν στάχτη. Σχεδόν σε έκταση όσο η Κέρκυρα (585.000 στρ.)&#10; &#10; #Πυρκαγια #φωτια&#10; #PrayForGreece&#10; #GreeceUnderAttack"/>
        <s v="RT @jfitopoulos_: 🇨🇾Κύπρος: 2 ✈️ 40🧑‍🚒&#10; 🇸🇪Σουηδία: 2 ✈️ 22🧑‍🚒&#10; 🇫🇷Γαλλία: 3 ✈️ 80🧑‍🚒&#10; 🇪🇸Ισπανία: 2 ✈️&#10; 🇭🇷Κροατία: 1 ✈️ &#10; 🇵🇱Πολωνία: 46 🚒 143🧑‍🚒 &#10; 🇷🇴Ρουμανία: 23 🚒 122🧑‍🚒&#10; 🇨🇿Τσεχία: 15 🚒 36🧑‍🚒 &#10; 🇪🇬Αίγυπτος: 2 🚁 Σινουκ&#10; 🇺🇸"/>
        <s v="RT @Drganimidis: Πάντως και σε έναν κοινό εχθρό καταφέραμε να διχαστούμε ακόμα περισσότερο.Τρομάζω στην ιδέα ενός πολέμου.&#10; #Πυρκαγια&#10; #φωτιες #Ροβιες #πυρκαγιες #PrayForGreece #βαρυμποπη"/>
        <s v="RT @christina56626: Παιδιά διάβασα για έκρηξη σου στρεμπενιωτη. Γνωρίζει κανείς κάτι;;; δίπλα είναι το σπίτι μου SOS SOS SOS ΕΝΗΜΕΡΏΣΤΕ ΣΑΣ ΠΑΡΑΚΑΛΏ #ΘΕΣΣΑΛΟΝΙΚΗ #Πυρκαγια #φωτιες #πυρκαγιες #PrayForGreece"/>
        <s v="RT @FedonVovolis: Ισχύει πως ΔΕΝ επέτρεψαν σε 50 Κύπριους πυροσβέστες να έρθουν να βοηθήσουν λόγω του οτι ήταν...ανεμβολίαστοι;;;Εάν ισχύει...δε θα ναι εύκολο για εσάς!#PrayForGreece #καυσωνας #Ευβοια_μαντούδι_λίμνη #Πυρκαγια #φωτια_βαρυμπομπη"/>
        <s v="RT @GrigorakiM: Πληροφοριακά σας λέω ότι ο εφιάλτης για μας στα βόρεια της Αττικής συνεχίζεται,όλη νύχτα ουρλιάζουν οι σειρήνες και βρωμάει παντού καπνός και καρκίνος! Νιώθουμε αηδία..Μην ξεχάσετε να πάτε να ψηφίσετε! Καλημέρα!🇬🇷🇬🇷🇬🇷#PrayForGreece"/>
        <s v="RT @pote_pote_ksana: Διαβάζω ότι αυτές οι πουτανες οι ΜΚΟ έσπευσαν να παρέχουν δικηγόρο στην αλλοδαπή που πήγε να βάλει φωτιά χθές στο πεδίο του Άρεως,οι άλυτες τα κοπρόσκυλα για τέτοια είναι ντροπή τους, αντί να μαζέψουν κάνα αγαθό για τους πυροσβέστες μ"/>
        <s v="RT @tsokaraki_: Ανατρίχιασα! Μια κοπέλα κλαίει και εκλιπαρει για βοήθεια! Έχει 3 παιδιά!!! &#10; Βοηθήστε τους ανθρώπους στην Ιστιαία!&#10; Θα καούν ζωντανοί!&#10; &#10; #Πυρκαγια #φωτιες #PrayForGreece"/>
        <s v="RT @itslamckay: Ο φούρνος ΒΕΝΕΤΗ προσφέρει ΔΩΡΕΑΝ ΚΑΦΕ, ΦΑΓΗΤΟ και ΝΕΡΟ στους ΠΥΡΟΣΒΕΣΤΕΣ κι αστυνομικούς:&#10; -Κηφισίας 320, ΚΗΦΗΣΙΑ&#10; -Ελαιών 35, ΚΑΤΩ ΚΗΦΗΣΙΑ&#10; -Τατοΐου 110, ΝΕΑ ΕΡΥΘΡΑΙΑ&#10; -Λεωφ. Μαραθώνος 28, ΑΓΙΟΣ ΣΤΕΦΑΝΟΣ&#10; -Λεωφ. Καραμανλή 99, ΜΕΝΙΔΙ&#10; #Πυ"/>
        <s v="RT @sosimic: Ποιος θα τομλμησει να μιλησει για κρατικη μεριμνα μετα από ολα αυτα;#Πυρκαγια #φωτιες #Ευβοια #ηλεια #PrayForGreece #μητσοτακη_παραιτησου"/>
        <s v="RT @Aggeliki_1983: Το μήνυμα είναι ένα αν δεν το έχετε καταλάβει !! Εκκενώσατε τη χώρα !!!!Ειστε εντελώς άχρηστοι ρε γαμωτο !!! #Πυρκαγια #Ιστιαια #PrayForGreece #Ευβοια #ηλεια #ΜΗΤΣΟΤΑΚΗ_ΓΑΜΙΕΣΑΙ_ΡΕ_ΜΑΛΑΚΑ #μητσοτακη_παραιτησου"/>
        <s v="RT @FedonVovolis: Κηρύξτε τη χώρα σε κατάσταση έκτακτης ανάγκης ΤΩΡΑ!Μετά προχωράμε σε αναδάσωση στα καμμένα και ‘αναδάσωση’στη βουλή! #PrayForGreece #βαρυμπομπη #μητσοτακη_παραιτησου #ΛιμνηΕυβοιας #Πυροσβεστικη"/>
        <s v="RT @arrreti: Ακολουθεί thread με σημεία στην Αθήνα που μπορούν να βοηθήσουν τους πυρόπληκτους. Παρακαλώ μοιραστείτε και συμπληρώστε με ότι είναι ασφαλές και έγκυρο!!! #PrayForGreece #AthensFire #Athens #Πυρκαγια #Πυρκαγιες"/>
        <s v="RT @djungelns_lag_: Είναι χώρα να φύγουμε. #ΠυρκαγιαΕυβοια #PrayForGreece"/>
        <s v="@BBCWorld #HelpGreece #PrayForGreece"/>
        <s v="@BLACKPINKGLOBAL @BLACKPINK Greece is on fire by spme refugees who comitted ARSON. Please #PrayForGreece"/>
        <s v="The first tree replanted in the now burnt Ancient Olympia birthplace of the Olympics.&#10; Thank you &#10; Vasilis Papaioannou&#10; Giorgos Galannis&#10; The young will rebuild Greece as has been done so many times before.&#10; #Greece2021 &#10;  #greek #Πυρκαγια #prayforgreece "/>
        <s v="RT @AIMHarry_Styles: the Balkans are burning we need help!! #PrayForGreece #PrayForTurkey #PrayForBulgaria"/>
        <s v="RT @kindredMsZ: She ain't a famous influencer nor a tiktok star. Her name's Katerina Ioannidou &amp;amp; she's a volunteer forest firefighter. #greeceisburning&#10; #Varympompi #Greece #FireInGreece #βαρυμπομπη #πυρκαγια #φωτια_βαρυμπομπη #PrayForGreece&#10; 📸 Mario"/>
        <s v="Sizin üzüntünüzü en iyi biz anlıyoruz. Çok üzgünüm. En yakın zamanda söndürmenizi dilerim. 😢#PrayForGreece"/>
        <s v="RT @AbrahamDassault: Επίσης κύριοι και κύριες οι εκλογές δεν είναι μόνο οι βουλευτικές.Στις επόμενες δημοτικές να ρωτήσετε τους υποψηφίους τι σχέδια και προγράμματα έχουν για τον τόπο σας. #τι_ψηφισατε_ρε_μαλακες #φωτια #πυρκαγιες #PrayForGreece"/>
        <s v="RT @esXrebellion: 🔥¡¡GRECIA EN LLAMAS!!🔥&#10;  !!Nos están pidiendo ayuda!!&#10; &#10; Por favor: &#10; - Comparte 🔁&#10; - Si puedes, dona 🙏 &#10; 👉BIZUM: busca &quot;donar a una ONG&quot; y el nº &quot;01146&quot;&#10;  👉O en https://t.co/A7ry0ddNU9&#10; &#10; #ClimateJustice #helpgreece #prayforgreece"/>
        <s v="RT @IONPAN7: Δεν θέλω να γελάω, να περνάω καλά εδώ που είμαι, να πηγαίνω για μπάνιο στη θάλασσα, να τρώω και κοιμάμαι κάτω από μια στέγη ενώ η πατρίδα μου καίγεται θλίψη και οι άνθρωποι μένουν χωρίς σπίτια &#10; ΜΌΝΟ ΘΛΊΨΗ&#10; ΜΌΝΟ ΑΝΑΤΡΙΧΙΛΑ🙏😥&#10; #PrayForGreece"/>
        <s v="RT @JudyRinge1: Happy Weekend #POstables!! #PrayForFireFighters #PrayForGreece #PrayForCA https://t.co/12265pM1nt"/>
        <s v="RT @XristosM15: Πότε άλλοτε οι άνθρωποι δεν ήταν τόσο κοντά... κι όμως τόσο μόνοι...&#10; &#10; #PrayForGreece #stopfire"/>
        <s v="RT @FuckboiNero: PLEASE talk about and brimg as much awareness to #prayforgreece #GreeceFires as you can! &#10; &#10; https://t.co/ZlTddFVHoX"/>
        <s v="@FansAkyrekMxic1 @EnginSpain @FatmagulEspana @juliana_cabo @AkyurekForEver @anamariaEARNKK @DearKerim @SoulNav1 @marthar290766 @MVictoriaFigue1 @zulemadifrances @PilyAkyurekOzci @kubra00_07 @PiniSylvia @AnaPaul96065645 @malucinefila @lidiasofia53 @Sory972"/>
        <s v="RT @Top_Cottage: She ain't a famous influencer nor a tiktok star. Her name's Katerina Ioannidou &amp;amp; she's a #volunteer #forest #firefighter. &#10; &#10; @kindredMsZ&#10; &#10; #PrayForGreece 🇬🇷&#10; #greeceisburning 🆘&#10; #Varympompi #Greece 🇬🇷#FireInGreece #βαρυμπομπη #"/>
        <s v="RT @TheodosiaKyria1: Financial support and food collection for the fire victims.&#10; Hellenic Red Cross #PrayForGreece https://t.co/6W9n3tmzNh"/>
        <s v="RT @yoon1verse__: Όταν το καταλάβουμε θα είναι πάρα πολύ αργά!&#10; #Πυρκαγια #PrayForGreece https://t.co/KUEfYmLwok"/>
        <s v="RT @BkgSaidIzuku: While turkey is being burned, Greece is as well! Please help them out and spread awareness and tweet about information with the tags #PrayForTurkey #PrayForGreece &#10; &#10; also look at the threads below contains some information"/>
        <s v="RT @AgitoHat: Turks are burning forests in Greece. #Greece #greeceisburning #PrayForGreece"/>
        <s v="RT @GonenYonatan: Israel will send a delegation of 16 firefighters and rescuers to #Greece to fight the huge fires that are ravaging across the country. 🇮🇱🇬🇷 &#10; &#10; Hope this nightmare ends soon&#10; #PrayForGreece &#10; https://t.co/DB81p2mTu2"/>
        <s v="Ayudando en los incendios de Grecia&#10; #PrayForGreece #SpainwithGreece &#10; #43Grupo &#10; 🇪🇸🙏🇬🇷🤍🤍 https://t.co/ub1m951qOV"/>
        <s v="RT @EviKoroni: Respect and thank you! &#10; #PrayForGreece&#10; #FiresGreece &#10; #USA #France #cyprus #croatia #ukraine #Israel #sweden #romania #Switzerland #poland #Egypt https://t.co/2nZ40POH9Q"/>
        <s v="RT @1807Doris: Liebe Twittercommunity Bitte lasst uns beten für Regen 🌧 in Athen 🙏🏻🙏🏻🙏🏻&#10; #Athen #fire #feuer #inferno #GreeceFires #greeceisburning #PrayForGreece #twitter https://t.co/aD75pV1pnh"/>
        <s v="RT @zikaele: The first tree replanted in the now burnt Ancient Olympia birthplace of the Olympics.&#10; Thank you &#10; Vasilis Papaioannou&#10; Giorgos Galannis&#10; The young will rebuild Greece as has been done so many times before.&#10; #Greece2021 &#10;  #greek #Πυρκαγια #p"/>
        <s v="RT @DINOTEI1: Όπου βλέπετε ανακοινώσεις για φιλοξενία,για διανομή τροφίμων,για παροχή βοήθειας,κάντε retweet..Αυτή τη στιγμή επείγει αυτό...Μόνοι μας πάλι θα τα βγάλουμε πέρα.. Ότι βλέπετε χρήσιμο ανεβάζετε το.Μονο καλό θα κάνει.!&#10; #βαρυμπομπη #φωτια #Pra"/>
        <s v="@missinglorde you can only spread awareness with #PrayForGreece and #Πυρκαγια"/>
        <s v="RT @soniadel5: C’est bien beau de venir demander de l’aide pour aller à mykonos et santorini mais quand il s’agit de partager ce qui se passe ici actuellement il y’a plus personne vous partagez que les effets de mode on va voir qui est qui maintenant #Pra"/>
        <s v="RT @Greeksburg: Η καταστροφή συνεχίζεται &amp;amp; είναι τεράστια. Μόνη ελπίδα μέσα από τις στάχτες, σαν το μυθικό Φοίνικα, να αναγεννηθούμε ως Εθνος αφήνοντας πίσω τις παθογένειες &amp;amp; να τελειώνουμε για πάντα με τους γραικύλους, μισέλληνες &amp;amp; 5φαλαγγίτε"/>
        <s v="RT @NereaG11: @FansAkyrekMxic1 @EnginSpain @FatmagulEspana @juliana_cabo @AkyurekForEver @anamariaEARNKK @DearKerim @SoulNav1 @marthar290766 @MVictoriaFigue1 @zulemadifrances @PilyAkyurekOzci @kubra00_07 @PiniSylvia @AnaPaul96065645 @malucinefila @lidiaso"/>
        <s v="RT @happy_nouis: The Balkans are burning! #PrayForBulgaria #PrayForGreece #PrayForTurkey #prayfornorthmacedonia https://t.co/TT2ElIWxI1"/>
        <s v="RT @gf_lara: World loves Hellas #PrayForGreece &amp;amp; #PrayForTurkey https://t.co/aBsB5sGtQs"/>
        <s v="RT @wildatparadise1: ❗❗❗PLS SHARE ❗❗❗&#10; U CAN DONATE VIA PAYPAL, THEY'RE RAISING MONEY FOR GREECE'S WILDFIRES!!! #Greece #Greecewildfires #greeceisburning #fires #greecefires #πυρκαγιες #φωτια #βαρυμπομπη #ΛιμνηΕυβοιας #φωτια_γυθειο #Μανη #πυρκαγιά #φωτιες"/>
        <s v="THANK YOU FOR EVERYTHING! 🙏&#10; 🇬🇷❤️&#10; #Greece #φωτιες #PrayforGreece #Countries #HELP &#10; 🇨🇾🇱🇷🇲🇫🇭🇷🇮🇱🇺🇦🇹🇩🇷🇸🇸🇪🇨🇭🇵🇱 https://t.co/qNZPTjytm6"/>
        <s v="Stay safe everyone from the fires !!!!&#10; #PrayForGreece #φωτια #φωτια_ευβοια"/>
        <s v="RT @despinanutshell: Please share! Greece is currently fighting more than 100 wildfires for more than 3 days and we need all the help we can get! (From @esngreece on instagram)&#10; #πυρκαγιες #Greece #greeceisburning #PrayForGreece #παρνηθα #βαρυμπομπη #Μεσσ"/>
        <s v="RT @bea_sck: Ayudando en los incendios de Grecia&#10; #PrayForGreece #SpainwithGreece &#10; #43Grupo &#10; 🇪🇸🙏🇬🇷🤍🤍 https://t.co/ub1m951qOV"/>
        <s v="Thank you to every country who sent aid to Greece! We really need it 🙏🏼 #PrayForGreece"/>
        <s v="@CountryballsMan Rt as many posts from #PrayForTurkey #PrayForNorthMacedonia #PrayForBulgaria and #PrayForGreece as possible"/>
        <s v="RT @starrypages: so hey guys, id appreciate it if you'd share this one! we're devastated, everything is on fire and we can't control it. please don't ignore us.&#10; &#10; #PrayForGreece #πυρκαγια #Ευβοια #βαρυμπομπη #Μανη https://t.co/Govajxd8JE"/>
        <s v="RT @SW33TJE0N: A small thread of pictures &amp;amp; videos of what’s happenung in Greece rn. #PrayForGreece #greeceisburning #πυρκαγια https://t.co/TQ5kNPGFyV"/>
        <s v="RT @pagingjapriI: really praying for the homeland greece my heart hurts so much. pls if you can share resources around and if you can donate. #PrayForGreece #greeceisburning &#10; &#10; credit for sources to esngreece on insta https://t.co/zr6tqYmggv"/>
        <s v="@dinosofos @CherieDamour_ Prayers for safety of flora and fauna of #Greece, its great people! Love and prayers from #India #PrayForGreece 🙏🙏"/>
        <s v="RT @VanessaJenniina: Please ARMYS let's spread awareness!!!! 😥🔥💔🙏🏻 RT and share!!!! LET'S SHOW HOW STRONG ARMY IS😥💜💜&#10; #PrayForGreece #GreeceIsBurning #PrayForTurkey #PrayForBulgaria https://t.co/1c2kJSaJY5"/>
        <s v="RT @jom_ashish: If you can feel pain, you are alive. If you feel someone else's pain, you are human.&#10; &#10; Pray for 🇬🇷 🇹🇷 🇧🇬 🌎&#10; &#10; @yasindagdelenx &#10; &#10; #φωτια_βαρυμπομπη &#10; #PrayForGreece #φωτια&#10; #ClimateEmergency #Greece 🇬🇷&#10; #πυρκαγιά #Αθήνα #PrayOfTu"/>
        <s v="#PrayForGreece #πυρκαγιες #greeceisburning &#10; Thanks all these countries that helped Greece in such a difficult time🙏🏻 everyone stay safe please, μακάρι όλα να πάνε καλά, είναι τόσο άσχημο και λυπηρό αυτο λου συμβαίνει😞 https://t.co/McU0tYuwsO"/>
        <s v="Hello everyone &#10; &#10; This man is a suspected arsonist and he calls for people to act against Greece. I would really appreciate if everyone would report his account 💕&#10; &#10; #PrayForGreece #Πυρκαγια #Arson https://t.co/NPzhphDdKd"/>
        <s v="RT @Greeksburg: 🇨🇾 = 40 👨‍🚒 2 🛩️&#10; 🇨🇵 = 83 👨‍🚒 2 🛩️&#10; 🇸🇪 = 2 🛩️&#10; 🇹🇩 = 112 👨‍🚒 23 🚒 &#10; 🇨🇭 = 3 🚁&#10; 🇮🇱 = 15 👨‍🚒&#10; &#10; Thank you!&#10; &#10; #GreeceFires&#10; #PrayForGreece&#10; #GreeceUnderAttack"/>
        <s v="RT @LompartA: Following the phone call with @kmitsotakis the 🇵🇱 PM @MorawieckiM decided to send a group of 🇵🇱 firefighters with 50 vehicles to support Greece, our friend and ally. #solidarity #PrayForGreece https://t.co/OKvVoov7a6"/>
        <s v="As an Irish person, who has been living in Greece for 14 years, I think it would be nice if the Irish Government sent us some assistance with the wildfires. Very poor EU countries have. @MichealMartinTD @simoncoveney @LeoVaradkar @EamonRyan #PrayForGreece"/>
        <s v="#PrayForGreece #PrayForTurkey &#10; Make UR Almighty presence known Lord. Show the world U can extinguish these fires &amp;amp; save these people. Send any needed supplies. 🤗💖"/>
        <s v="RT @abeewithbooks: so hey guys, id appreciate it if you'd share this one! we're devastated, everything is on fire and we can't control it. please don't ignore us.&#10; &#10; #PrayForGreece #πυρκαγια #Ευβοια #βαρυμπομπη #Μανη https://t.co/1sKZ22a9UL"/>
        <s v="RT @aurorajeons: THERE IS A STREAM GOING ON RIGHT NOW BY GREEK STREAMERS #UNBOXHOLICS, EVERY DONATION WILL BE GIVEN TO HELP PEOPLE AFFECTED BY THE #WILDFIRES. &#10; &#10; PLEASE WATCH IT AND DONATE ANY AMOUNT YOU CAN, THANK YOU 💜 #GreeceIsBurning #PrayForGreece "/>
        <s v="RT @obrienlovebot: please spread this and add more information if you know more !!&#10; &#10; #Πυρκαγια #ΛιμνηΕυβοιας #φωτιες #Greece #PrayForGreece #βαρυμπομπη"/>
        <s v="RT @yasindagdelenx: &quot;If you can feel pain, you are alive. If you feel someone else's pain, you are human.&quot; &#10; &#10; Pray for 🇬🇷🙏🏻🇹🇷&#10; &#10; #πυρκαγιά&#10; #Αθήνα&#10; #Greece&#10; #PrayForGreece&#10; #PrayOfTurkey https://t.co/AjZ4D3KMyF"/>
        <s v="That's the problem with social media. Some things are nothing more than distractions, covering up what's actually going on around the world that should have more attention. Global Warming is out of control at this point. 😞&#10; #PrayforGreece https://t.co/2E"/>
        <s v="RT @weirdaalex: please check this out, things are getting worse day by day in Greece. There are 118 wildfires rn. The entire country in on fire. If you can help in any way please do it. Spreading awareness is the most important part!&#10; &#10; #πυρκαγιας #greece"/>
        <s v="RT @Vasilje_gr: For foreigners:&#10; &#10; Our Erasmus Student Network🇬🇷 explains how you can donate to the @greekredcross⬇️&#10; &#10; Several volunteer organisations are gathering supplies, example: •act4Evoia &#10; •act4Peloponnese&#10; &#10; (Next tweet in Greek)&#10; #Πυρκαγια #P"/>
        <s v="Thank for the help you’re so amazing #PrayForGreece #Πυρκαγια #φωτιες 🙏🏻💙🇬🇷 https://t.co/1ZVBNy26sT"/>
        <s v="RT @jmliqu: while everyone cheers on for the Tokyo Olympics, the ancient home of the games is on fire, please keep the Greek citizens in your prayers and donate wherever you can #PrayForGreece #greeceisburning 🇬🇷🇦🇲 https://t.co/Vy3TGSI2fK"/>
        <s v="RT @EmmaK00kie95: There's a live charity for the wild fires in Greece. If anyone would like to help, please donate whatever you can on the Unboxholics Twitch channel, or if you can't help just pray for our people and our land. &#10; &#10; #Πυρκαγια #PrayForGreece"/>
        <s v="A country can tell which countries do care. A big thank you to the ones that sent help. #prayforGreece #helpGreece https://t.co/iv2xH8pAYg"/>
        <s v="RT @NektariaLp: Thank for the help you’re so amazing #PrayForGreece #Πυρκαγια #φωτιες 🙏🏻💙🇬🇷 https://t.co/1ZVBNy26sT"/>
        <s v="RT @piranbarzani: My heartfelt solidarity with Greece. May god protect your beautiful lands, and amazing people. May the brave Greeks bring an end to this inferno, I have always been in love with Greece, its history and people. &#10; Kurdistan stands with you"/>
        <s v="@kwpspwroc @elenasagiadinou Thank you for your support!🙏 #PrayforGreece"/>
      </sharedItems>
    </cacheField>
    <cacheField name="Types of Tweet" numFmtId="49">
      <sharedItems>
        <s v="Retweet"/>
        <s v="Original"/>
      </sharedItems>
    </cacheField>
    <cacheField name="Sentiment" numFmtId="49">
      <sharedItems>
        <s v="Positive"/>
        <s v="negative"/>
        <s v="neutral"/>
      </sharedItems>
    </cacheField>
    <cacheField name="Score" numFmtId="49">
      <sharedItems>
        <s v="0%"/>
        <s v="1%"/>
        <s v="2%"/>
        <s v="3%"/>
        <s v="4%"/>
        <s v="5%"/>
        <s v="6%"/>
        <s v="0.062437285"/>
        <s v="7%"/>
        <s v="0.07403098"/>
        <s v="8%"/>
        <s v="9%"/>
        <s v="0.094453156"/>
        <s v="10%"/>
        <s v="0.095218085"/>
        <s v="11%"/>
        <s v="12%"/>
        <s v="13%"/>
        <s v="0.127791643"/>
        <s v="14%"/>
        <s v="0.139169112"/>
        <s v="15%"/>
        <s v="16%"/>
        <s v="18%"/>
        <s v="19%"/>
        <s v="20%"/>
        <s v="21%"/>
        <s v="22%"/>
        <s v="23%"/>
        <s v="0.229147032"/>
        <s v="24%"/>
        <s v="25%"/>
        <s v="0.245827124"/>
        <s v="26%"/>
        <s v="0.258441776"/>
        <s v="27%"/>
        <s v="28%"/>
        <s v="29%"/>
        <s v="30%"/>
        <s v="31%"/>
        <s v="32%"/>
        <s v="33%"/>
        <s v="0.332229286"/>
        <s v="34%"/>
        <s v="0.339454114"/>
        <s v="36%"/>
        <s v="37%"/>
        <s v="38%"/>
        <s v="39%"/>
        <s v="40%"/>
        <s v="0.398893058"/>
        <s v="0.403553277"/>
        <s v="0.405459166"/>
        <s v="42%"/>
        <s v="0.42077592"/>
        <s v="44%"/>
        <s v="45%"/>
        <s v="46%"/>
        <s v="0.464514762"/>
        <s v="47%"/>
        <s v="48%"/>
        <s v="49%"/>
        <s v="0.494689465"/>
        <s v="50%"/>
        <s v="51%"/>
        <s v="0.512096345"/>
        <s v="52%"/>
        <s v="0.519361019"/>
        <s v="53%"/>
        <s v="54%"/>
        <s v="55%"/>
        <s v="56%"/>
        <s v="0.558695674"/>
        <s v="57%"/>
        <s v="58%"/>
        <s v="0.575526118"/>
        <s v="0.5793733"/>
        <s v="59%"/>
        <s v="0.592183292"/>
        <s v="60%"/>
        <s v="0.598129928"/>
        <s v="61%"/>
        <s v="0.606357217"/>
        <s v="62%"/>
        <s v="0.616766393"/>
        <s v="0.624836206"/>
        <s v="63%"/>
        <s v="0.628178298"/>
        <s v="0.628845751"/>
        <s v="0.631619513"/>
        <s v="0.632836938"/>
        <s v="64%"/>
        <s v="0.640765905"/>
        <s v="65%"/>
        <s v="0.651892662"/>
        <s v="0.655475438"/>
        <s v="66%"/>
        <s v="0.66110009"/>
        <s v="0.66361624"/>
        <s v="67%"/>
        <s v="68%"/>
        <s v="0.675987661"/>
        <s v="69%"/>
        <s v="71%"/>
        <s v="0.705554903"/>
        <s v="0.707339823"/>
        <s v="0.712813079"/>
        <s v="72%"/>
        <s v="73%"/>
        <s v="74%"/>
        <s v="0.743142426"/>
        <s v="75%"/>
        <s v="0.751740217"/>
        <s v="0.754553854"/>
        <s v="76%"/>
        <s v="77%"/>
        <s v="78%"/>
        <s v="80%"/>
        <s v="81%"/>
        <s v="82%"/>
        <s v="83%"/>
        <s v="84%"/>
        <s v="85%"/>
        <s v="86%"/>
        <s v="0.864431202"/>
        <s v="88%"/>
        <s v="89%"/>
        <s v="91%"/>
        <s v="92%"/>
        <s v="93%"/>
        <s v="94%"/>
        <s v="95%"/>
      </sharedItems>
    </cacheField>
    <cacheField name="created_at" numFmtId="49">
      <sharedItems>
        <s v="Sat Aug 07 19:01:26 +0000 2021"/>
        <s v="Sat Aug 07 19:01:20 +0000 2021"/>
        <s v="Sat Aug 07 19:01:14 +0000 2021"/>
        <s v="Sat Aug 07 19:00:59 +0000 2021"/>
        <s v="Sat Aug 07 19:00:48 +0000 2021"/>
        <s v="Sat Aug 07 19:00:44 +0000 2021"/>
        <s v="Sat Aug 07 19:00:30 +0000 2021"/>
        <s v="Sat Aug 07 19:00:15 +0000 2021"/>
        <s v="Sat Aug 07 19:00:13 +0000 2021"/>
        <s v="Sat Aug 07 19:00:07 +0000 2021"/>
        <s v="Sat Aug 07 19:00:06 +0000 2021"/>
        <s v="Sat Aug 07 18:59:57 +0000 2021"/>
        <s v="Sat Aug 07 18:59:54 +0000 2021"/>
        <s v="Sat Aug 07 18:59:50 +0000 2021"/>
        <s v="Sat Aug 07 18:59:39 +0000 2021"/>
        <s v="Sat Aug 07 18:59:29 +0000 2021"/>
        <s v="Sat Aug 07 18:59:11 +0000 2021"/>
        <s v="Sat Aug 07 18:58:56 +0000 2021"/>
        <s v="Sat Aug 07 18:58:49 +0000 2021"/>
        <s v="Sat Aug 07 18:58:47 +0000 2021"/>
        <s v="Sat Aug 07 18:58:24 +0000 2021"/>
        <s v="Sat Aug 07 18:58:11 +0000 2021"/>
        <s v="Sat Aug 07 18:58:07 +0000 2021"/>
        <s v="Sat Aug 07 18:58:03 +0000 2021"/>
        <s v="Sat Aug 07 18:58:02 +0000 2021"/>
        <s v="Sat Aug 07 18:57:37 +0000 2021"/>
        <s v="Sat Aug 07 18:57:33 +0000 2021"/>
        <s v="Sat Aug 07 18:57:31 +0000 2021"/>
        <s v="Sat Aug 07 18:57:26 +0000 2021"/>
        <s v="Sat Aug 07 18:57:06 +0000 2021"/>
        <s v="Sat Aug 07 18:56:58 +0000 2021"/>
        <s v="Sat Aug 07 18:56:55 +0000 2021"/>
        <s v="Sat Aug 07 18:56:49 +0000 2021"/>
        <s v="Sat Aug 07 18:56:19 +0000 2021"/>
        <s v="Sat Aug 07 18:56:18 +0000 2021"/>
        <s v="Sat Aug 07 18:56:12 +0000 2021"/>
        <s v="Sat Aug 07 18:56:07 +0000 2021"/>
        <s v="Sat Aug 07 18:55:53 +0000 2021"/>
        <s v="Sat Aug 07 18:55:42 +0000 2021"/>
        <s v="Sat Aug 07 18:55:32 +0000 2021"/>
        <s v="Sat Aug 07 18:55:30 +0000 2021"/>
        <s v="Sat Aug 07 18:55:26 +0000 2021"/>
        <s v="Sat Aug 07 18:55:24 +0000 2021"/>
        <s v="Sat Aug 07 18:55:19 +0000 2021"/>
        <s v="Sat Aug 07 18:55:11 +0000 2021"/>
        <s v="Sat Aug 07 18:54:45 +0000 2021"/>
        <s v="Sat Aug 07 18:54:43 +0000 2021"/>
        <s v="Sat Aug 07 18:54:33 +0000 2021"/>
        <s v="Sat Aug 07 18:54:19 +0000 2021"/>
        <s v="Sat Aug 07 18:54:09 +0000 2021"/>
        <s v="Sat Aug 07 18:53:57 +0000 2021"/>
        <s v="Sat Aug 07 18:53:51 +0000 2021"/>
        <s v="Sat Aug 07 18:53:49 +0000 2021"/>
        <s v="Sat Aug 07 18:53:46 +0000 2021"/>
        <s v="Sat Aug 07 18:53:41 +0000 2021"/>
        <s v="Sat Aug 07 18:53:38 +0000 2021"/>
        <s v="Sat Aug 07 18:53:28 +0000 2021"/>
        <s v="Sat Aug 07 18:53:06 +0000 2021"/>
        <s v="Sat Aug 07 18:52:55 +0000 2021"/>
        <s v="Sat Aug 07 18:52:40 +0000 2021"/>
        <s v="Sat Aug 07 18:52:39 +0000 2021"/>
        <s v="Sat Aug 07 18:52:24 +0000 2021"/>
        <s v="Sat Aug 07 18:52:18 +0000 2021"/>
        <s v="Sat Aug 07 18:52:14 +0000 2021"/>
        <s v="Sat Aug 07 18:52:13 +0000 2021"/>
        <s v="Sat Aug 07 18:52:10 +0000 2021"/>
        <s v="Sat Aug 07 18:52:09 +0000 2021"/>
        <s v="Sat Aug 07 18:52:06 +0000 2021"/>
        <s v="Sat Aug 07 18:51:52 +0000 2021"/>
        <s v="Sat Aug 07 18:51:37 +0000 2021"/>
        <s v="Sat Aug 07 18:51:36 +0000 2021"/>
        <s v="Sat Aug 07 18:51:20 +0000 2021"/>
        <s v="Sat Aug 07 18:51:06 +0000 2021"/>
        <s v="Sat Aug 07 18:50:02 +0000 2021"/>
        <s v="Sat Aug 07 18:49:42 +0000 2021"/>
        <s v="Sat Aug 07 18:49:25 +0000 2021"/>
        <s v="Sat Aug 07 18:49:09 +0000 2021"/>
        <s v="Sat Aug 07 18:49:05 +0000 2021"/>
        <s v="Sat Aug 07 18:48:48 +0000 2021"/>
        <s v="Sat Aug 07 18:48:43 +0000 2021"/>
        <s v="Sat Aug 07 18:48:36 +0000 2021"/>
        <s v="Sat Aug 07 18:48:21 +0000 2021"/>
        <s v="Sat Aug 07 18:48:01 +0000 2021"/>
        <s v="Sat Aug 07 18:47:29 +0000 2021"/>
        <s v="Sat Aug 07 18:47:27 +0000 2021"/>
        <s v="Sat Aug 07 18:47:25 +0000 2021"/>
        <s v="Sat Aug 07 18:47:14 +0000 2021"/>
        <s v="Sat Aug 07 18:47:08 +0000 2021"/>
        <s v="Sat Aug 07 18:46:59 +0000 2021"/>
        <s v="Sat Aug 07 18:46:56 +0000 2021"/>
        <s v="Sat Aug 07 18:46:48 +0000 2021"/>
        <s v="Sat Aug 07 18:46:44 +0000 2021"/>
        <s v="Sat Aug 07 18:46:42 +0000 2021"/>
        <s v="Sat Aug 07 18:46:40 +0000 2021"/>
        <s v="Sat Aug 07 18:46:29 +0000 2021"/>
        <s v="Sat Aug 07 18:46:21 +0000 2021"/>
        <s v="Sat Aug 07 18:45:45 +0000 2021"/>
        <s v="Sat Aug 07 18:45:23 +0000 2021"/>
        <s v="Sat Aug 07 18:45:09 +0000 2021"/>
        <s v="Sat Aug 07 18:45:07 +0000 2021"/>
        <s v="Sat Aug 07 18:45:04 +0000 2021"/>
        <s v="Sat Aug 07 18:44:23 +0000 2021"/>
        <s v="Sat Aug 07 18:44:17 +0000 2021"/>
        <s v="Sat Aug 07 18:44:15 +0000 2021"/>
        <s v="Sat Aug 07 18:44:11 +0000 2021"/>
        <s v="Sat Aug 07 18:44:08 +0000 2021"/>
        <s v="Sat Aug 07 18:44:03 +0000 2021"/>
        <s v="Sat Aug 07 18:43:44 +0000 2021"/>
        <s v="Sat Aug 07 18:43:35 +0000 2021"/>
        <s v="Sat Aug 07 18:43:30 +0000 2021"/>
        <s v="Sat Aug 07 18:43:26 +0000 2021"/>
        <s v="Sat Aug 07 18:42:39 +0000 2021"/>
        <s v="Sat Aug 07 18:42:24 +0000 2021"/>
        <s v="Sat Aug 07 18:42:10 +0000 2021"/>
        <s v="Sat Aug 07 18:42:04 +0000 2021"/>
        <s v="Sat Aug 07 18:42:02 +0000 2021"/>
        <s v="Sat Aug 07 18:41:56 +0000 2021"/>
        <s v="Sat Aug 07 18:41:55 +0000 2021"/>
        <s v="Sat Aug 07 18:41:50 +0000 2021"/>
        <s v="Sat Aug 07 18:41:47 +0000 2021"/>
        <s v="Sat Aug 07 18:41:44 +0000 2021"/>
        <s v="Sat Aug 07 18:41:09 +0000 2021"/>
        <s v="Sat Aug 07 18:40:59 +0000 2021"/>
        <s v="Sat Aug 07 18:40:56 +0000 2021"/>
        <s v="Sat Aug 07 18:40:54 +0000 2021"/>
        <s v="Sat Aug 07 18:40:53 +0000 2021"/>
        <s v="Sat Aug 07 18:40:19 +0000 2021"/>
        <s v="Sat Aug 07 18:40:14 +0000 2021"/>
        <s v="Sat Aug 07 18:40:10 +0000 2021"/>
        <s v="Sat Aug 07 18:39:52 +0000 2021"/>
        <s v="Sat Aug 07 18:39:51 +0000 2021"/>
        <s v="Sat Aug 07 18:39:46 +0000 2021"/>
        <s v="Sat Aug 07 18:39:43 +0000 2021"/>
        <s v="Sat Aug 07 18:39:34 +0000 2021"/>
        <s v="Sat Aug 07 18:39:29 +0000 2021"/>
        <s v="Sat Aug 07 18:39:28 +0000 2021"/>
        <s v="Sat Aug 07 18:39:24 +0000 2021"/>
        <s v="Sat Aug 07 18:39:23 +0000 2021"/>
        <s v="Sat Aug 07 18:39:18 +0000 2021"/>
        <s v="Sat Aug 07 18:39:16 +0000 2021"/>
        <s v="Sat Aug 07 18:39:11 +0000 2021"/>
        <s v="Sat Aug 07 18:39:04 +0000 2021"/>
        <s v="Sat Aug 07 18:39:00 +0000 2021"/>
        <s v="Sat Aug 07 18:38:37 +0000 2021"/>
        <s v="Sat Aug 07 18:38:36 +0000 2021"/>
        <s v="Sat Aug 07 18:38:35 +0000 2021"/>
        <s v="Sat Aug 07 18:37:55 +0000 2021"/>
        <s v="Sat Aug 07 18:37:39 +0000 2021"/>
        <s v="Sat Aug 07 18:37:34 +0000 2021"/>
        <s v="Sat Aug 07 18:37:25 +0000 2021"/>
        <s v="Sat Aug 07 18:37:20 +0000 2021"/>
        <s v="Sat Aug 07 18:37:07 +0000 2021"/>
        <s v="Sat Aug 07 18:37:02 +0000 2021"/>
        <s v="Sat Aug 07 18:37:01 +0000 2021"/>
        <s v="Sat Aug 07 18:36:59 +0000 2021"/>
        <s v="Sat Aug 07 18:36:44 +0000 2021"/>
        <s v="Sat Aug 07 18:36:39 +0000 2021"/>
        <s v="Sat Aug 07 18:36:18 +0000 2021"/>
        <s v="Sat Aug 07 18:36:16 +0000 2021"/>
        <s v="Sat Aug 07 18:36:06 +0000 2021"/>
        <s v="Sat Aug 07 18:36:04 +0000 2021"/>
        <s v="Sat Aug 07 18:36:03 +0000 2021"/>
        <s v="Sat Aug 07 18:36:00 +0000 2021"/>
        <s v="Sat Aug 07 18:35:56 +0000 2021"/>
        <s v="Sat Aug 07 18:35:50 +0000 2021"/>
        <s v="Sat Aug 07 18:35:46 +0000 2021"/>
        <s v="Sat Aug 07 18:35:42 +0000 2021"/>
        <s v="Sat Aug 07 18:35:32 +0000 2021"/>
        <s v="Sat Aug 07 18:35:31 +0000 2021"/>
        <s v="Sat Aug 07 18:35:30 +0000 2021"/>
        <s v="Sat Aug 07 18:35:04 +0000 2021"/>
        <s v="Sat Aug 07 18:34:33 +0000 2021"/>
        <s v="Sat Aug 07 18:34:32 +0000 2021"/>
        <s v="Sat Aug 07 18:34:29 +0000 2021"/>
        <s v="Sat Aug 07 18:34:26 +0000 2021"/>
        <s v="Sat Aug 07 18:34:13 +0000 2021"/>
        <s v="Sat Aug 07 18:34:12 +0000 2021"/>
        <s v="Sat Aug 07 18:33:46 +0000 2021"/>
        <s v="Sat Aug 07 18:33:41 +0000 2021"/>
        <s v="Sat Aug 07 18:33:28 +0000 2021"/>
        <s v="Sat Aug 07 18:33:26 +0000 2021"/>
        <s v="Sat Aug 07 18:33:23 +0000 2021"/>
        <s v="Sat Aug 07 18:33:20 +0000 2021"/>
        <s v="Sat Aug 07 18:33:16 +0000 2021"/>
        <s v="Sat Aug 07 18:33:15 +0000 2021"/>
        <s v="Sat Aug 07 18:33:06 +0000 2021"/>
        <s v="Sat Aug 07 18:33:00 +0000 2021"/>
        <s v="Sat Aug 07 18:32:59 +0000 2021"/>
        <s v="Sat Aug 07 18:32:56 +0000 2021"/>
        <s v="Sat Aug 07 18:32:48 +0000 2021"/>
        <s v="Sat Aug 07 18:32:43 +0000 2021"/>
        <s v="Sat Aug 07 18:32:39 +0000 2021"/>
        <s v="Sat Aug 07 18:32:33 +0000 2021"/>
        <s v="Sat Aug 07 18:32:29 +0000 2021"/>
        <s v="Sat Aug 07 18:32:21 +0000 2021"/>
        <s v="Sat Aug 07 18:32:16 +0000 2021"/>
        <s v="Sat Aug 07 18:32:15 +0000 2021"/>
        <s v="Sat Aug 07 18:32:00 +0000 2021"/>
        <s v="Sat Aug 07 18:31:56 +0000 2021"/>
        <s v="Sat Aug 07 18:31:55 +0000 2021"/>
        <s v="Sat Aug 07 18:31:47 +0000 2021"/>
        <s v="Sat Aug 07 18:31:39 +0000 2021"/>
        <s v="Sat Aug 07 18:31:37 +0000 2021"/>
        <s v="Sat Aug 07 18:31:35 +0000 2021"/>
        <s v="Sat Aug 07 18:31:31 +0000 2021"/>
        <s v="Sat Aug 07 18:31:22 +0000 2021"/>
        <s v="Sat Aug 07 18:31:18 +0000 2021"/>
        <s v="Sat Aug 07 18:31:02 +0000 2021"/>
        <s v="Sat Aug 07 18:30:58 +0000 2021"/>
        <s v="Sat Aug 07 18:30:54 +0000 2021"/>
        <s v="Sat Aug 07 18:30:48 +0000 2021"/>
        <s v="Sat Aug 07 18:30:42 +0000 2021"/>
        <s v="Sat Aug 07 18:30:41 +0000 2021"/>
        <s v="Sat Aug 07 18:30:22 +0000 2021"/>
        <s v="Sat Aug 07 18:30:17 +0000 2021"/>
        <s v="Sat Aug 07 18:30:13 +0000 2021"/>
        <s v="Sat Aug 07 18:29:57 +0000 2021"/>
        <s v="Sat Aug 07 18:29:53 +0000 2021"/>
        <s v="Sat Aug 07 18:29:49 +0000 2021"/>
        <s v="Sat Aug 07 18:29:43 +0000 2021"/>
        <s v="Sat Aug 07 18:29:31 +0000 2021"/>
        <s v="Sat Aug 07 18:29:29 +0000 2021"/>
        <s v="Sat Aug 07 18:29:11 +0000 2021"/>
        <s v="Sat Aug 07 18:29:10 +0000 2021"/>
        <s v="Sat Aug 07 18:29:07 +0000 2021"/>
        <s v="Sat Aug 07 18:28:58 +0000 2021"/>
        <s v="Sat Aug 07 18:28:53 +0000 2021"/>
        <s v="Sat Aug 07 18:28:38 +0000 2021"/>
        <s v="Sat Aug 07 18:28:33 +0000 2021"/>
        <s v="Sat Aug 07 18:28:32 +0000 2021"/>
        <s v="Sat Aug 07 18:28:31 +0000 2021"/>
        <s v="Sat Aug 07 18:28:30 +0000 2021"/>
        <s v="Sat Aug 07 18:28:20 +0000 2021"/>
        <s v="Sat Aug 07 18:27:44 +0000 2021"/>
        <s v="Sat Aug 07 18:27:43 +0000 2021"/>
        <s v="Sat Aug 07 18:27:36 +0000 2021"/>
        <s v="Sat Aug 07 18:27:33 +0000 2021"/>
        <s v="Sat Aug 07 18:27:17 +0000 2021"/>
        <s v="Sat Aug 07 18:27:16 +0000 2021"/>
        <s v="Sat Aug 07 18:26:46 +0000 2021"/>
        <s v="Sat Aug 07 18:26:31 +0000 2021"/>
        <s v="Sat Aug 07 18:26:29 +0000 2021"/>
        <s v="Sat Aug 07 18:26:27 +0000 2021"/>
        <s v="Sat Aug 07 18:26:19 +0000 2021"/>
        <s v="Sat Aug 07 18:26:05 +0000 2021"/>
        <s v="Sat Aug 07 18:25:56 +0000 2021"/>
        <s v="Sat Aug 07 18:25:55 +0000 2021"/>
        <s v="Sat Aug 07 18:25:53 +0000 2021"/>
        <s v="Sat Aug 07 18:25:51 +0000 2021"/>
        <s v="Sat Aug 07 18:25:49 +0000 2021"/>
        <s v="Sat Aug 07 18:25:47 +0000 2021"/>
        <s v="Sat Aug 07 18:25:39 +0000 2021"/>
        <s v="Sat Aug 07 18:25:37 +0000 2021"/>
        <s v="Sat Aug 07 18:25:32 +0000 2021"/>
        <s v="Sat Aug 07 18:25:14 +0000 2021"/>
        <s v="Sat Aug 07 18:25:02 +0000 2021"/>
        <s v="Sat Aug 07 18:25:00 +0000 2021"/>
        <s v="Sat Aug 07 18:24:59 +0000 2021"/>
        <s v="Sat Aug 07 18:24:55 +0000 2021"/>
        <s v="Sat Aug 07 18:24:50 +0000 2021"/>
        <s v="Sat Aug 07 18:24:47 +0000 2021"/>
        <s v="Sat Aug 07 18:24:46 +0000 2021"/>
        <s v="Sat Aug 07 18:24:40 +0000 2021"/>
        <s v="Sat Aug 07 18:24:27 +0000 2021"/>
        <s v="Sat Aug 07 18:24:21 +0000 2021"/>
        <s v="Sat Aug 07 18:24:10 +0000 2021"/>
        <s v="Sat Aug 07 18:24:02 +0000 2021"/>
        <s v="Sat Aug 07 18:23:51 +0000 2021"/>
        <s v="Sat Aug 07 18:23:38 +0000 2021"/>
        <s v="Sat Aug 07 18:23:31 +0000 2021"/>
        <s v="Sat Aug 07 18:23:29 +0000 2021"/>
        <s v="Sat Aug 07 18:23:14 +0000 2021"/>
        <s v="Sat Aug 07 18:23:12 +0000 2021"/>
        <s v="Sat Aug 07 18:23:04 +0000 2021"/>
        <s v="Sat Aug 07 18:23:02 +0000 2021"/>
        <s v="Sat Aug 07 18:22:56 +0000 2021"/>
        <s v="Sat Aug 07 18:22:37 +0000 2021"/>
        <s v="Sat Aug 07 18:22:31 +0000 2021"/>
        <s v="Sat Aug 07 18:22:24 +0000 2021"/>
        <s v="Sat Aug 07 18:22:22 +0000 2021"/>
        <s v="Sat Aug 07 18:22:11 +0000 2021"/>
        <s v="Sat Aug 07 18:21:46 +0000 2021"/>
        <s v="Sat Aug 07 18:21:44 +0000 2021"/>
        <s v="Sat Aug 07 18:21:41 +0000 2021"/>
        <s v="Sat Aug 07 18:21:40 +0000 2021"/>
        <s v="Sat Aug 07 18:21:39 +0000 2021"/>
        <s v="Sat Aug 07 18:21:32 +0000 2021"/>
        <s v="Sat Aug 07 18:21:29 +0000 2021"/>
        <s v="Sat Aug 07 18:21:27 +0000 2021"/>
        <s v="Sat Aug 07 18:21:21 +0000 2021"/>
        <s v="Sat Aug 07 18:21:12 +0000 2021"/>
        <s v="Sat Aug 07 18:20:50 +0000 2021"/>
        <s v="Sat Aug 07 18:20:47 +0000 2021"/>
        <s v="Sat Aug 07 18:20:45 +0000 2021"/>
        <s v="Sat Aug 07 18:20:36 +0000 2021"/>
        <s v="Sat Aug 07 18:20:29 +0000 2021"/>
        <s v="Sat Aug 07 18:20:21 +0000 2021"/>
        <s v="Sat Aug 07 18:20:10 +0000 2021"/>
        <s v="Sat Aug 07 18:20:07 +0000 2021"/>
        <s v="Sat Aug 07 18:19:58 +0000 2021"/>
        <s v="Sat Aug 07 18:19:36 +0000 2021"/>
        <s v="Sat Aug 07 18:19:32 +0000 2021"/>
        <s v="Sat Aug 07 18:19:29 +0000 2021"/>
        <s v="Sat Aug 07 18:19:28 +0000 2021"/>
        <s v="Sat Aug 07 18:19:25 +0000 2021"/>
        <s v="Sat Aug 07 18:19:14 +0000 2021"/>
        <s v="Sat Aug 07 18:19:12 +0000 2021"/>
        <s v="Sat Aug 07 18:19:05 +0000 2021"/>
        <s v="Sat Aug 07 18:19:00 +0000 2021"/>
        <s v="Sat Aug 07 18:18:59 +0000 2021"/>
        <s v="Sat Aug 07 18:18:57 +0000 2021"/>
        <s v="Sat Aug 07 18:18:52 +0000 2021"/>
        <s v="Sat Aug 07 18:18:50 +0000 2021"/>
        <s v="Sat Aug 07 18:18:38 +0000 2021"/>
        <s v="Sat Aug 07 18:18:36 +0000 2021"/>
        <s v="Sat Aug 07 18:18:29 +0000 2021"/>
        <s v="Sat Aug 07 18:18:26 +0000 2021"/>
        <s v="Sat Aug 07 18:18:19 +0000 2021"/>
        <s v="Sat Aug 07 18:18:18 +0000 2021"/>
        <s v="Sat Aug 07 18:18:14 +0000 2021"/>
        <s v="Sat Aug 07 18:18:06 +0000 2021"/>
        <s v="Sat Aug 07 18:18:03 +0000 2021"/>
        <s v="Sat Aug 07 18:18:02 +0000 2021"/>
        <s v="Sat Aug 07 18:17:54 +0000 2021"/>
        <s v="Sat Aug 07 18:17:52 +0000 2021"/>
        <s v="Sat Aug 07 18:17:46 +0000 2021"/>
        <s v="Sat Aug 07 18:17:23 +0000 2021"/>
        <s v="Sat Aug 07 18:17:19 +0000 2021"/>
        <s v="Sat Aug 07 18:17:15 +0000 2021"/>
        <s v="Sat Aug 07 18:17:10 +0000 2021"/>
        <s v="Sat Aug 07 18:16:58 +0000 2021"/>
        <s v="Sat Aug 07 18:16:46 +0000 2021"/>
        <s v="Sat Aug 07 18:16:44 +0000 2021"/>
        <s v="Sat Aug 07 18:16:29 +0000 2021"/>
        <s v="Sat Aug 07 18:16:27 +0000 2021"/>
        <s v="Sat Aug 07 18:16:25 +0000 2021"/>
        <s v="Sat Aug 07 18:16:02 +0000 2021"/>
        <s v="Sat Aug 07 18:15:59 +0000 2021"/>
        <s v="Sat Aug 07 18:15:56 +0000 2021"/>
        <s v="Sat Aug 07 18:15:43 +0000 2021"/>
        <s v="Sat Aug 07 18:15:32 +0000 2021"/>
        <s v="Sat Aug 07 18:15:27 +0000 2021"/>
        <s v="Sat Aug 07 18:15:21 +0000 2021"/>
        <s v="Sat Aug 07 18:15:16 +0000 2021"/>
        <s v="Sat Aug 07 18:14:59 +0000 2021"/>
        <s v="Sat Aug 07 18:14:44 +0000 2021"/>
        <s v="Sat Aug 07 18:14:43 +0000 2021"/>
        <s v="Sat Aug 07 18:14:41 +0000 2021"/>
        <s v="Sat Aug 07 18:14:36 +0000 2021"/>
        <s v="Sat Aug 07 18:14:32 +0000 2021"/>
        <s v="Sat Aug 07 18:14:29 +0000 2021"/>
        <s v="Sat Aug 07 18:14:27 +0000 2021"/>
        <s v="Sat Aug 07 18:14:21 +0000 2021"/>
        <s v="Sat Aug 07 18:14:16 +0000 2021"/>
        <s v="Sat Aug 07 18:14:10 +0000 2021"/>
        <s v="Sat Aug 07 18:14:08 +0000 2021"/>
        <s v="Sat Aug 07 18:13:56 +0000 2021"/>
        <s v="Sat Aug 07 18:13:49 +0000 2021"/>
        <s v="Sat Aug 07 18:13:45 +0000 2021"/>
        <s v="Sat Aug 07 18:13:35 +0000 2021"/>
        <s v="Sat Aug 07 18:13:32 +0000 2021"/>
        <s v="Sat Aug 07 18:13:27 +0000 2021"/>
        <s v="Sat Aug 07 18:13:03 +0000 2021"/>
        <s v="Sat Aug 07 18:12:50 +0000 2021"/>
        <s v="Sat Aug 07 18:12:49 +0000 2021"/>
        <s v="Sat Aug 07 18:12:42 +0000 2021"/>
        <s v="Sat Aug 07 18:12:33 +0000 2021"/>
        <s v="Sat Aug 07 18:12:18 +0000 2021"/>
        <s v="Sat Aug 07 18:11:33 +0000 2021"/>
        <s v="Sat Aug 07 18:11:06 +0000 2021"/>
        <s v="Sat Aug 07 18:10:40 +0000 2021"/>
        <s v="Sat Aug 07 18:10:38 +0000 2021"/>
        <s v="Sat Aug 07 18:10:22 +0000 2021"/>
        <s v="Sat Aug 07 18:09:56 +0000 2021"/>
        <s v="Sat Aug 07 18:09:52 +0000 2021"/>
        <s v="Sat Aug 07 18:09:51 +0000 2021"/>
        <s v="Sat Aug 07 18:09:50 +0000 2021"/>
        <s v="Sat Aug 07 18:09:41 +0000 2021"/>
        <s v="Sat Aug 07 18:09:36 +0000 2021"/>
        <s v="Sat Aug 07 18:09:18 +0000 2021"/>
        <s v="Sat Aug 07 18:09:04 +0000 2021"/>
        <s v="Sat Aug 07 18:09:03 +0000 2021"/>
        <s v="Sat Aug 07 18:09:02 +0000 2021"/>
        <s v="Sat Aug 07 18:08:56 +0000 2021"/>
        <s v="Sat Aug 07 18:08:47 +0000 2021"/>
        <s v="Sat Aug 07 18:08:44 +0000 2021"/>
        <s v="Sat Aug 07 18:08:14 +0000 2021"/>
        <s v="Sat Aug 07 18:07:57 +0000 2021"/>
        <s v="Sat Aug 07 18:07:50 +0000 2021"/>
        <s v="Sat Aug 07 18:07:46 +0000 2021"/>
        <s v="Sat Aug 07 18:07:23 +0000 2021"/>
        <s v="Sat Aug 07 18:07:20 +0000 2021"/>
        <s v="Sat Aug 07 18:06:51 +0000 2021"/>
        <s v="Sat Aug 07 18:06:41 +0000 2021"/>
        <s v="Sat Aug 07 18:06:33 +0000 2021"/>
        <s v="Sat Aug 07 18:06:31 +0000 2021"/>
        <s v="Sat Aug 07 18:06:26 +0000 2021"/>
        <s v="Sat Aug 07 18:06:21 +0000 2021"/>
        <s v="Sat Aug 07 18:06:17 +0000 2021"/>
        <s v="Sat Aug 07 18:06:10 +0000 2021"/>
        <s v="Sat Aug 07 18:06:09 +0000 2021"/>
        <s v="Sat Aug 07 18:06:06 +0000 2021"/>
        <s v="Sat Aug 07 18:06:04 +0000 2021"/>
        <s v="Sat Aug 07 18:06:02 +0000 2021"/>
        <s v="Sat Aug 07 18:05:53 +0000 2021"/>
        <s v="Sat Aug 07 18:05:52 +0000 2021"/>
        <s v="Sat Aug 07 18:05:42 +0000 2021"/>
        <s v="Sat Aug 07 18:05:33 +0000 2021"/>
        <s v="Sat Aug 07 18:05:27 +0000 2021"/>
        <s v="Sat Aug 07 18:05:07 +0000 2021"/>
        <s v="Sat Aug 07 18:05:05 +0000 2021"/>
        <s v="Sat Aug 07 18:04:57 +0000 2021"/>
        <s v="Sat Aug 07 18:04:55 +0000 2021"/>
        <s v="Sat Aug 07 18:04:52 +0000 2021"/>
        <s v="Sat Aug 07 18:04:42 +0000 2021"/>
        <s v="Sat Aug 07 18:04:08 +0000 2021"/>
        <s v="Sat Aug 07 18:03:55 +0000 2021"/>
        <s v="Sat Aug 07 18:03:51 +0000 2021"/>
        <s v="Sat Aug 07 18:03:43 +0000 2021"/>
        <s v="Sat Aug 07 18:03:40 +0000 2021"/>
        <s v="Sat Aug 07 18:03:31 +0000 2021"/>
        <s v="Sat Aug 07 18:03:20 +0000 2021"/>
        <s v="Sat Aug 07 18:03:05 +0000 2021"/>
        <s v="Sat Aug 07 18:03:04 +0000 2021"/>
        <s v="Sat Aug 07 18:03:02 +0000 2021"/>
        <s v="Sat Aug 07 18:02:53 +0000 2021"/>
        <s v="Sat Aug 07 18:02:48 +0000 2021"/>
        <s v="Sat Aug 07 18:02:47 +0000 2021"/>
        <s v="Sat Aug 07 18:02:41 +0000 2021"/>
        <s v="Sat Aug 07 18:02:29 +0000 2021"/>
        <s v="Sat Aug 07 18:02:28 +0000 2021"/>
        <s v="Sat Aug 07 18:02:24 +0000 2021"/>
        <s v="Sat Aug 07 18:02:06 +0000 2021"/>
        <s v="Sat Aug 07 18:01:58 +0000 2021"/>
        <s v="Sat Aug 07 18:01:52 +0000 2021"/>
        <s v="Sat Aug 07 18:01:49 +0000 2021"/>
        <s v="Sat Aug 07 18:01:38 +0000 2021"/>
        <s v="Sat Aug 07 18:01:37 +0000 2021"/>
        <s v="Sat Aug 07 18:01:23 +0000 2021"/>
        <s v="Sat Aug 07 18:01:04 +0000 2021"/>
        <s v="Sat Aug 07 18:00:57 +0000 2021"/>
        <s v="Sat Aug 07 18:00:56 +0000 2021"/>
        <s v="Sat Aug 07 18:00:51 +0000 2021"/>
        <s v="Sat Aug 07 18:00:50 +0000 2021"/>
        <s v="Sat Aug 07 18:00:48 +0000 2021"/>
        <s v="Sat Aug 07 18:00:47 +0000 2021"/>
        <s v="Sat Aug 07 18:00:46 +0000 2021"/>
        <s v="Sat Aug 07 18:00:45 +0000 2021"/>
        <s v="Sat Aug 07 18:00:44 +0000 2021"/>
        <s v="Sat Aug 07 18:00:35 +0000 2021"/>
        <s v="Sat Aug 07 18:00:26 +0000 2021"/>
        <s v="Sat Aug 07 18:00:08 +0000 2021"/>
        <s v="Sat Aug 07 17:59:58 +0000 2021"/>
        <s v="Sat Aug 07 17:59:56 +0000 2021"/>
        <s v="Sat Aug 07 17:59:46 +0000 2021"/>
        <s v="Sat Aug 07 17:59:34 +0000 2021"/>
        <s v="Sat Aug 07 17:59:26 +0000 2021"/>
        <s v="Sat Aug 07 17:59:14 +0000 2021"/>
        <s v="Sat Aug 07 17:59:10 +0000 2021"/>
        <s v="Sat Aug 07 17:58:53 +0000 2021"/>
        <s v="Sat Aug 07 17:58:51 +0000 2021"/>
        <s v="Sat Aug 07 17:58:25 +0000 2021"/>
        <s v="Sat Aug 07 17:58:18 +0000 2021"/>
        <s v="Sat Aug 07 17:57:54 +0000 2021"/>
        <s v="Sat Aug 07 17:57:44 +0000 2021"/>
        <s v="Sat Aug 07 17:57:23 +0000 2021"/>
        <s v="Sat Aug 07 17:57:19 +0000 2021"/>
        <s v="Sat Aug 07 17:57:17 +0000 2021"/>
        <s v="Sat Aug 07 17:56:51 +0000 2021"/>
        <s v="Sat Aug 07 17:56:41 +0000 2021"/>
        <s v="Sat Aug 07 17:55:58 +0000 2021"/>
        <s v="Sat Aug 07 17:55:56 +0000 2021"/>
        <s v="Sat Aug 07 17:55:06 +0000 2021"/>
        <s v="Sat Aug 07 17:55:01 +0000 2021"/>
        <s v="Sat Aug 07 17:54:52 +0000 2021"/>
        <s v="Sat Aug 07 17:54:48 +0000 2021"/>
        <s v="Sat Aug 07 17:54:36 +0000 2021"/>
        <s v="Sat Aug 07 17:54:12 +0000 2021"/>
        <s v="Sat Aug 07 17:53:47 +0000 2021"/>
        <s v="Sat Aug 07 17:53:44 +0000 2021"/>
        <s v="Sat Aug 07 17:53:42 +0000 2021"/>
        <s v="Sat Aug 07 17:53:34 +0000 2021"/>
        <s v="Sat Aug 07 17:53:30 +0000 2021"/>
        <s v="Sat Aug 07 17:53:29 +0000 2021"/>
        <s v="Sat Aug 07 17:53:17 +0000 2021"/>
        <s v="Sat Aug 07 17:53:10 +0000 2021"/>
        <s v="Sat Aug 07 17:53:05 +0000 2021"/>
        <s v="Sat Aug 07 17:53:03 +0000 2021"/>
        <s v="Sat Aug 07 17:53:02 +0000 2021"/>
        <s v="Sat Aug 07 17:52:55 +0000 2021"/>
        <s v="Sat Aug 07 17:52:50 +0000 2021"/>
        <s v="Sat Aug 07 17:52:49 +0000 2021"/>
        <s v="Sat Aug 07 17:52:46 +0000 2021"/>
        <s v="Sat Aug 07 17:52:41 +0000 2021"/>
        <s v="Sat Aug 07 17:52:40 +0000 2021"/>
        <s v="Sat Aug 07 17:52:35 +0000 2021"/>
        <s v="Sat Aug 07 17:52:33 +0000 2021"/>
        <s v="Sat Aug 07 17:51:57 +0000 2021"/>
        <s v="Sat Aug 07 17:51:38 +0000 2021"/>
        <s v="Sat Aug 07 17:51:20 +0000 2021"/>
        <s v="Sat Aug 07 17:51:16 +0000 2021"/>
        <s v="Sat Aug 07 17:51:07 +0000 2021"/>
        <s v="Sat Aug 07 17:50:56 +0000 2021"/>
        <s v="Sat Aug 07 17:50:54 +0000 2021"/>
        <s v="Sat Aug 07 17:50:41 +0000 2021"/>
        <s v="Sat Aug 07 17:50:38 +0000 2021"/>
        <s v="Sat Aug 07 17:50:19 +0000 2021"/>
        <s v="Sat Aug 07 17:50:09 +0000 2021"/>
        <s v="Sat Aug 07 17:50:07 +0000 2021"/>
        <s v="Sat Aug 07 17:49:43 +0000 2021"/>
        <s v="Sat Aug 07 17:49:40 +0000 2021"/>
        <s v="Sat Aug 07 17:49:36 +0000 2021"/>
        <s v="Sat Aug 07 17:49:34 +0000 2021"/>
        <s v="Sat Aug 07 17:49:28 +0000 2021"/>
        <s v="Sat Aug 07 17:49:21 +0000 2021"/>
        <s v="Sat Aug 07 17:49:18 +0000 2021"/>
        <s v="Sat Aug 07 17:49:12 +0000 2021"/>
        <s v="Sat Aug 07 17:49:07 +0000 2021"/>
        <s v="Sat Aug 07 17:49:02 +0000 2021"/>
        <s v="Sat Aug 07 17:48:52 +0000 2021"/>
        <s v="Sat Aug 07 17:48:51 +0000 2021"/>
        <s v="Sat Aug 07 17:48:50 +0000 2021"/>
        <s v="Sat Aug 07 17:48:48 +0000 2021"/>
        <s v="Sat Aug 07 17:48:44 +0000 2021"/>
        <s v="Sat Aug 07 17:48:42 +0000 2021"/>
        <s v="Sat Aug 07 17:48:39 +0000 2021"/>
        <s v="Sat Aug 07 17:48:35 +0000 2021"/>
        <s v="Sat Aug 07 17:48:33 +0000 2021"/>
        <s v="Sat Aug 07 17:48:15 +0000 2021"/>
        <s v="Sat Aug 07 17:48:11 +0000 2021"/>
        <s v="Sat Aug 07 17:48:06 +0000 2021"/>
        <s v="Sat Aug 07 17:47:41 +0000 2021"/>
        <s v="Sat Aug 07 17:47:13 +0000 2021"/>
        <s v="Sat Aug 07 17:46:45 +0000 2021"/>
        <s v="Sat Aug 07 17:46:27 +0000 2021"/>
        <s v="Sat Aug 07 17:46:19 +0000 2021"/>
        <s v="Sat Aug 07 17:45:38 +0000 2021"/>
        <s v="Sat Aug 07 17:45:15 +0000 2021"/>
        <s v="Sat Aug 07 17:45:12 +0000 2021"/>
        <s v="Sat Aug 07 17:45:09 +0000 2021"/>
        <s v="Sat Aug 07 17:44:56 +0000 2021"/>
        <s v="Sat Aug 07 17:44:52 +0000 2021"/>
        <s v="Sat Aug 07 17:44:51 +0000 2021"/>
        <s v="Sat Aug 07 17:44:45 +0000 2021"/>
        <s v="Sat Aug 07 17:44:40 +0000 2021"/>
        <s v="Sat Aug 07 17:44:39 +0000 2021"/>
        <s v="Sat Aug 07 17:44:33 +0000 2021"/>
        <s v="Sat Aug 07 17:44:29 +0000 2021"/>
        <s v="Sat Aug 07 17:44:28 +0000 2021"/>
        <s v="Sat Aug 07 17:44:18 +0000 2021"/>
        <s v="Sat Aug 07 17:44:14 +0000 2021"/>
        <s v="Sat Aug 07 17:44:09 +0000 2021"/>
        <s v="Sat Aug 07 17:44:08 +0000 2021"/>
        <s v="Sat Aug 07 17:44:04 +0000 2021"/>
        <s v="Sat Aug 07 17:44:02 +0000 2021"/>
        <s v="Sat Aug 07 17:43:52 +0000 2021"/>
        <s v="Sat Aug 07 17:43:47 +0000 2021"/>
        <s v="Sat Aug 07 17:43:44 +0000 2021"/>
        <s v="Sat Aug 07 17:43:35 +0000 2021"/>
        <s v="Sat Aug 07 17:43:34 +0000 2021"/>
        <s v="Sat Aug 07 17:43:27 +0000 2021"/>
        <s v="Sat Aug 07 17:43:09 +0000 2021"/>
        <s v="Sat Aug 07 17:42:59 +0000 2021"/>
        <s v="Sat Aug 07 17:42:51 +0000 2021"/>
        <s v="Sat Aug 07 17:42:50 +0000 2021"/>
        <s v="Sat Aug 07 17:42:47 +0000 2021"/>
        <s v="Sat Aug 07 17:42:41 +0000 2021"/>
        <s v="Sat Aug 07 17:42:15 +0000 2021"/>
        <s v="Sat Aug 07 17:42:00 +0000 2021"/>
        <s v="Sat Aug 07 17:41:58 +0000 2021"/>
        <s v="Sat Aug 07 17:41:52 +0000 2021"/>
        <s v="Sat Aug 07 17:41:30 +0000 2021"/>
        <s v="Sat Aug 07 17:41:23 +0000 2021"/>
        <s v="Sat Aug 07 17:41:12 +0000 2021"/>
        <s v="Sat Aug 07 17:41:09 +0000 2021"/>
        <s v="Sat Aug 07 17:41:05 +0000 2021"/>
        <s v="Sat Aug 07 17:40:49 +0000 2021"/>
        <s v="Sat Aug 07 17:40:40 +0000 2021"/>
        <s v="Sat Aug 07 17:40:38 +0000 2021"/>
        <s v="Sat Aug 07 17:40:34 +0000 2021"/>
        <s v="Sat Aug 07 17:40:21 +0000 2021"/>
        <s v="Sat Aug 07 17:40:17 +0000 2021"/>
        <s v="Sat Aug 07 17:40:12 +0000 2021"/>
        <s v="Sat Aug 07 17:40:01 +0000 2021"/>
        <s v="Sat Aug 07 17:40:00 +0000 2021"/>
        <s v="Sat Aug 07 17:39:56 +0000 2021"/>
        <s v="Sat Aug 07 17:39:54 +0000 2021"/>
        <s v="Sat Aug 07 17:39:51 +0000 2021"/>
        <s v="Sat Aug 07 17:39:46 +0000 2021"/>
        <s v="Sat Aug 07 17:39:21 +0000 2021"/>
        <s v="Sat Aug 07 17:39:19 +0000 2021"/>
        <s v="Sat Aug 07 17:39:07 +0000 2021"/>
        <s v="Sat Aug 07 17:39:03 +0000 2021"/>
        <s v="Sat Aug 07 17:38:59 +0000 2021"/>
        <s v="Sat Aug 07 17:38:26 +0000 2021"/>
        <s v="Sat Aug 07 17:38:18 +0000 2021"/>
        <s v="Sat Aug 07 17:37:58 +0000 2021"/>
        <s v="Sat Aug 07 17:37:55 +0000 2021"/>
        <s v="Sat Aug 07 17:37:52 +0000 2021"/>
        <s v="Sat Aug 07 17:37:42 +0000 2021"/>
        <s v="Sat Aug 07 17:37:41 +0000 2021"/>
        <s v="Sat Aug 07 17:37:30 +0000 2021"/>
        <s v="Sat Aug 07 17:37:29 +0000 2021"/>
        <s v="Sat Aug 07 17:37:24 +0000 2021"/>
        <s v="Sat Aug 07 17:37:22 +0000 2021"/>
        <s v="Sat Aug 07 17:37:19 +0000 2021"/>
        <s v="Sat Aug 07 17:37:14 +0000 2021"/>
        <s v="Sat Aug 07 17:37:10 +0000 2021"/>
        <s v="Sat Aug 07 17:37:00 +0000 2021"/>
        <s v="Sat Aug 07 17:36:59 +0000 2021"/>
        <s v="Sat Aug 07 17:36:58 +0000 2021"/>
        <s v="Sat Aug 07 17:36:51 +0000 2021"/>
        <s v="Sat Aug 07 17:36:38 +0000 2021"/>
        <s v="Sat Aug 07 17:36:25 +0000 2021"/>
        <s v="Sat Aug 07 17:36:11 +0000 2021"/>
        <s v="Sat Aug 07 17:36:06 +0000 2021"/>
        <s v="Sat Aug 07 17:36:05 +0000 2021"/>
        <s v="Sat Aug 07 17:36:02 +0000 2021"/>
        <s v="Sat Aug 07 17:36:00 +0000 2021"/>
        <s v="Sat Aug 07 17:35:56 +0000 2021"/>
        <s v="Sat Aug 07 17:35:54 +0000 2021"/>
        <s v="Sat Aug 07 17:35:48 +0000 2021"/>
        <s v="Sat Aug 07 17:35:45 +0000 2021"/>
        <s v="Sat Aug 07 17:35:42 +0000 2021"/>
        <s v="Sat Aug 07 17:35:33 +0000 2021"/>
        <s v="Sat Aug 07 17:35:07 +0000 2021"/>
        <s v="Sat Aug 07 17:35:04 +0000 2021"/>
        <s v="Sat Aug 07 17:34:58 +0000 2021"/>
        <s v="Sat Aug 07 17:34:57 +0000 2021"/>
        <s v="Sat Aug 07 17:34:49 +0000 2021"/>
        <s v="Sat Aug 07 17:34:31 +0000 2021"/>
        <s v="Sat Aug 07 17:34:22 +0000 2021"/>
        <s v="Sat Aug 07 17:34:17 +0000 2021"/>
        <s v="Sat Aug 07 17:34:09 +0000 2021"/>
        <s v="Sat Aug 07 17:34:07 +0000 2021"/>
        <s v="Sat Aug 07 17:33:35 +0000 2021"/>
        <s v="Sat Aug 07 17:33:30 +0000 2021"/>
        <s v="Sat Aug 07 17:33:27 +0000 2021"/>
        <s v="Sat Aug 07 17:33:15 +0000 2021"/>
        <s v="Sat Aug 07 17:32:58 +0000 2021"/>
        <s v="Sat Aug 07 17:32:56 +0000 2021"/>
        <s v="Sat Aug 07 17:32:55 +0000 2021"/>
        <s v="Sat Aug 07 17:32:51 +0000 2021"/>
        <s v="Sat Aug 07 17:32:42 +0000 2021"/>
        <s v="Sat Aug 07 17:32:37 +0000 2021"/>
        <s v="Sat Aug 07 17:32:35 +0000 2021"/>
        <s v="Sat Aug 07 17:32:26 +0000 2021"/>
        <s v="Sat Aug 07 17:32:12 +0000 2021"/>
        <s v="Sat Aug 07 17:32:00 +0000 2021"/>
        <s v="Sat Aug 07 17:31:41 +0000 2021"/>
        <s v="Sat Aug 07 17:31:34 +0000 2021"/>
        <s v="Sat Aug 07 17:31:32 +0000 2021"/>
        <s v="Sat Aug 07 17:31:23 +0000 2021"/>
        <s v="Sat Aug 07 17:31:17 +0000 2021"/>
        <s v="Sat Aug 07 17:31:15 +0000 2021"/>
        <s v="Sat Aug 07 17:31:13 +0000 2021"/>
        <s v="Sat Aug 07 17:31:12 +0000 2021"/>
        <s v="Sat Aug 07 17:31:10 +0000 2021"/>
        <s v="Sat Aug 07 17:30:56 +0000 2021"/>
        <s v="Sat Aug 07 17:30:54 +0000 2021"/>
        <s v="Sat Aug 07 17:30:49 +0000 2021"/>
        <s v="Sat Aug 07 17:30:42 +0000 2021"/>
        <s v="Sat Aug 07 17:30:40 +0000 2021"/>
        <s v="Sat Aug 07 17:30:23 +0000 2021"/>
        <s v="Sat Aug 07 17:30:16 +0000 2021"/>
        <s v="Sat Aug 07 17:30:08 +0000 2021"/>
        <s v="Sat Aug 07 17:29:43 +0000 2021"/>
        <s v="Sat Aug 07 17:29:42 +0000 2021"/>
        <s v="Sat Aug 07 17:29:41 +0000 2021"/>
        <s v="Sat Aug 07 17:29:35 +0000 2021"/>
        <s v="Sat Aug 07 17:29:33 +0000 2021"/>
        <s v="Sat Aug 07 17:29:03 +0000 2021"/>
        <s v="Sat Aug 07 17:28:54 +0000 2021"/>
        <s v="Sat Aug 07 17:28:51 +0000 2021"/>
        <s v="Sat Aug 07 17:28:26 +0000 2021"/>
        <s v="Sat Aug 07 17:28:14 +0000 2021"/>
        <s v="Sat Aug 07 17:28:12 +0000 2021"/>
        <s v="Sat Aug 07 17:28:01 +0000 2021"/>
        <s v="Sat Aug 07 17:27:52 +0000 2021"/>
        <s v="Sat Aug 07 17:27:49 +0000 2021"/>
        <s v="Sat Aug 07 17:27:36 +0000 2021"/>
        <s v="Sat Aug 07 17:27:25 +0000 2021"/>
        <s v="Sat Aug 07 17:27:23 +0000 2021"/>
        <s v="Sat Aug 07 17:27:16 +0000 2021"/>
        <s v="Sat Aug 07 17:27:07 +0000 2021"/>
        <s v="Sat Aug 07 17:26:58 +0000 2021"/>
        <s v="Sat Aug 07 17:26:35 +0000 2021"/>
        <s v="Sat Aug 07 17:26:26 +0000 2021"/>
        <s v="Sat Aug 07 17:26:00 +0000 2021"/>
        <s v="Sat Aug 07 17:25:46 +0000 2021"/>
        <s v="Sat Aug 07 17:25:42 +0000 2021"/>
        <s v="Sat Aug 07 17:25:37 +0000 2021"/>
        <s v="Sat Aug 07 17:25:31 +0000 2021"/>
        <s v="Sat Aug 07 17:25:12 +0000 2021"/>
        <s v="Sat Aug 07 17:25:03 +0000 2021"/>
        <s v="Sat Aug 07 17:25:01 +0000 2021"/>
        <s v="Sat Aug 07 17:24:54 +0000 2021"/>
        <s v="Sat Aug 07 17:24:53 +0000 2021"/>
        <s v="Sat Aug 07 17:24:52 +0000 2021"/>
        <s v="Sat Aug 07 17:24:46 +0000 2021"/>
        <s v="Sat Aug 07 17:24:41 +0000 2021"/>
        <s v="Sat Aug 07 17:24:36 +0000 2021"/>
        <s v="Sat Aug 07 17:24:29 +0000 2021"/>
        <s v="Sat Aug 07 17:24:27 +0000 2021"/>
        <s v="Sat Aug 07 17:24:26 +0000 2021"/>
        <s v="Sat Aug 07 17:24:25 +0000 2021"/>
        <s v="Sat Aug 07 17:24:20 +0000 2021"/>
        <s v="Sat Aug 07 17:24:10 +0000 2021"/>
        <s v="Sat Aug 07 17:24:07 +0000 2021"/>
        <s v="Sat Aug 07 17:24:04 +0000 2021"/>
        <s v="Sat Aug 07 17:23:56 +0000 2021"/>
        <s v="Sat Aug 07 17:23:48 +0000 2021"/>
        <s v="Sat Aug 07 17:23:47 +0000 2021"/>
        <s v="Sat Aug 07 17:23:12 +0000 2021"/>
        <s v="Sat Aug 07 17:23:10 +0000 2021"/>
        <s v="Sat Aug 07 17:23:08 +0000 2021"/>
        <s v="Sat Aug 07 17:23:03 +0000 2021"/>
        <s v="Sat Aug 07 17:22:58 +0000 2021"/>
        <s v="Sat Aug 07 17:22:47 +0000 2021"/>
        <s v="Sat Aug 07 17:22:45 +0000 2021"/>
        <s v="Sat Aug 07 17:22:41 +0000 2021"/>
        <s v="Sat Aug 07 17:22:40 +0000 2021"/>
        <s v="Sat Aug 07 17:22:30 +0000 2021"/>
        <s v="Sat Aug 07 17:22:03 +0000 2021"/>
        <s v="Sat Aug 07 17:21:59 +0000 2021"/>
        <s v="Sat Aug 07 17:21:56 +0000 2021"/>
        <s v="Sat Aug 07 17:21:39 +0000 2021"/>
        <s v="Sat Aug 07 17:21:32 +0000 2021"/>
        <s v="Sat Aug 07 17:21:26 +0000 2021"/>
        <s v="Sat Aug 07 17:21:21 +0000 2021"/>
        <s v="Sat Aug 07 17:21:16 +0000 2021"/>
        <s v="Sat Aug 07 17:21:04 +0000 2021"/>
        <s v="Sat Aug 07 17:21:00 +0000 2021"/>
        <s v="Sat Aug 07 17:20:47 +0000 2021"/>
        <s v="Sat Aug 07 17:20:31 +0000 2021"/>
        <s v="Sat Aug 07 17:20:23 +0000 2021"/>
        <s v="Sat Aug 07 17:20:20 +0000 2021"/>
        <s v="Sat Aug 07 17:20:17 +0000 2021"/>
        <s v="Sat Aug 07 17:20:16 +0000 2021"/>
        <s v="Sat Aug 07 17:20:14 +0000 2021"/>
        <s v="Sat Aug 07 17:19:59 +0000 2021"/>
        <s v="Sat Aug 07 17:19:58 +0000 2021"/>
        <s v="Sat Aug 07 17:19:46 +0000 2021"/>
        <s v="Sat Aug 07 17:19:42 +0000 2021"/>
        <s v="Sat Aug 07 17:19:24 +0000 2021"/>
        <s v="Sat Aug 07 17:19:06 +0000 2021"/>
        <s v="Sat Aug 07 17:18:50 +0000 2021"/>
        <s v="Sat Aug 07 17:18:48 +0000 2021"/>
        <s v="Sat Aug 07 17:18:23 +0000 2021"/>
        <s v="Sat Aug 07 17:18:19 +0000 2021"/>
        <s v="Sat Aug 07 17:18:12 +0000 2021"/>
        <s v="Sat Aug 07 17:18:06 +0000 2021"/>
        <s v="Sat Aug 07 17:17:56 +0000 2021"/>
        <s v="Sat Aug 07 17:17:44 +0000 2021"/>
        <s v="Sat Aug 07 17:17:43 +0000 2021"/>
        <s v="Sat Aug 07 17:17:40 +0000 2021"/>
        <s v="Sat Aug 07 17:17:38 +0000 2021"/>
        <s v="Sat Aug 07 17:17:34 +0000 2021"/>
        <s v="Sat Aug 07 17:17:22 +0000 2021"/>
        <s v="Sat Aug 07 17:17:18 +0000 2021"/>
        <s v="Sat Aug 07 17:17:15 +0000 2021"/>
        <s v="Sat Aug 07 17:17:10 +0000 2021"/>
        <s v="Sat Aug 07 17:16:51 +0000 2021"/>
        <s v="Sat Aug 07 17:16:32 +0000 2021"/>
        <s v="Sat Aug 07 17:16:25 +0000 2021"/>
        <s v="Sat Aug 07 17:16:18 +0000 2021"/>
        <s v="Sat Aug 07 17:16:16 +0000 2021"/>
        <s v="Sat Aug 07 17:16:08 +0000 2021"/>
        <s v="Sat Aug 07 17:16:07 +0000 2021"/>
        <s v="Sat Aug 07 17:15:58 +0000 2021"/>
        <s v="Sat Aug 07 17:15:56 +0000 2021"/>
        <s v="Sat Aug 07 17:15:30 +0000 2021"/>
        <s v="Sat Aug 07 17:15:28 +0000 2021"/>
        <s v="Sat Aug 07 17:15:11 +0000 2021"/>
        <s v="Sat Aug 07 17:15:05 +0000 2021"/>
        <s v="Sat Aug 07 17:14:59 +0000 2021"/>
        <s v="Sat Aug 07 17:14:52 +0000 2021"/>
        <s v="Sat Aug 07 17:14:44 +0000 2021"/>
        <s v="Sat Aug 07 17:14:31 +0000 2021"/>
        <s v="Sat Aug 07 17:14:29 +0000 2021"/>
        <s v="Sat Aug 07 17:14:18 +0000 2021"/>
        <s v="Sat Aug 07 17:13:55 +0000 2021"/>
        <s v="Sat Aug 07 17:13:38 +0000 2021"/>
        <s v="Sat Aug 07 17:13:36 +0000 2021"/>
        <s v="Sat Aug 07 17:13:33 +0000 2021"/>
        <s v="Sat Aug 07 17:13:25 +0000 2021"/>
        <s v="Sat Aug 07 17:13:22 +0000 2021"/>
        <s v="Sat Aug 07 17:13:16 +0000 2021"/>
        <s v="Sat Aug 07 17:13:07 +0000 2021"/>
        <s v="Sat Aug 07 17:12:52 +0000 2021"/>
        <s v="Sat Aug 07 17:12:40 +0000 2021"/>
        <s v="Sat Aug 07 17:12:37 +0000 2021"/>
        <s v="Sat Aug 07 17:12:33 +0000 2021"/>
        <s v="Sat Aug 07 17:12:16 +0000 2021"/>
        <s v="Sat Aug 07 17:11:34 +0000 2021"/>
        <s v="Sat Aug 07 17:11:19 +0000 2021"/>
        <s v="Sat Aug 07 17:11:11 +0000 2021"/>
        <s v="Sat Aug 07 17:11:02 +0000 2021"/>
        <s v="Sat Aug 07 17:10:59 +0000 2021"/>
        <s v="Sat Aug 07 17:10:48 +0000 2021"/>
        <s v="Sat Aug 07 17:10:43 +0000 2021"/>
        <s v="Sat Aug 07 17:10:31 +0000 2021"/>
        <s v="Sat Aug 07 17:10:26 +0000 2021"/>
        <s v="Sat Aug 07 17:10:25 +0000 2021"/>
        <s v="Sat Aug 07 17:10:23 +0000 2021"/>
        <s v="Sat Aug 07 17:10:04 +0000 2021"/>
        <s v="Sat Aug 07 17:09:43 +0000 2021"/>
        <s v="Sat Aug 07 17:09:39 +0000 2021"/>
        <s v="Sat Aug 07 17:09:29 +0000 2021"/>
        <s v="Sat Aug 07 17:09:27 +0000 2021"/>
        <s v="Sat Aug 07 17:09:16 +0000 2021"/>
        <s v="Sat Aug 07 17:09:07 +0000 2021"/>
        <s v="Sat Aug 07 17:09:06 +0000 2021"/>
        <s v="Sat Aug 07 17:08:48 +0000 2021"/>
        <s v="Sat Aug 07 17:08:45 +0000 2021"/>
        <s v="Sat Aug 07 17:08:34 +0000 2021"/>
        <s v="Sat Aug 07 17:08:11 +0000 2021"/>
        <s v="Sat Aug 07 17:07:42 +0000 2021"/>
        <s v="Sat Aug 07 17:07:38 +0000 2021"/>
        <s v="Sat Aug 07 17:07:35 +0000 2021"/>
        <s v="Sat Aug 07 17:07:30 +0000 2021"/>
        <s v="Sat Aug 07 17:07:26 +0000 2021"/>
        <s v="Sat Aug 07 17:07:25 +0000 2021"/>
        <s v="Sat Aug 07 17:07:21 +0000 2021"/>
        <s v="Sat Aug 07 17:07:20 +0000 2021"/>
        <s v="Sat Aug 07 17:07:17 +0000 2021"/>
        <s v="Sat Aug 07 17:07:07 +0000 2021"/>
        <s v="Sat Aug 07 17:06:58 +0000 2021"/>
        <s v="Sat Aug 07 17:06:55 +0000 2021"/>
        <s v="Sat Aug 07 17:06:30 +0000 2021"/>
        <s v="Sat Aug 07 17:06:17 +0000 2021"/>
        <s v="Sat Aug 07 17:06:08 +0000 2021"/>
        <s v="Sat Aug 07 17:06:05 +0000 2021"/>
        <s v="Sat Aug 07 17:06:01 +0000 2021"/>
        <s v="Sat Aug 07 17:05:59 +0000 2021"/>
        <s v="Sat Aug 07 17:05:57 +0000 2021"/>
        <s v="Sat Aug 07 17:05:40 +0000 2021"/>
        <s v="Sat Aug 07 17:05:32 +0000 2021"/>
        <s v="Sat Aug 07 17:05:25 +0000 2021"/>
        <s v="Sat Aug 07 17:05:17 +0000 2021"/>
        <s v="Sat Aug 07 17:05:16 +0000 2021"/>
        <s v="Sat Aug 07 17:04:57 +0000 2021"/>
        <s v="Sat Aug 07 17:04:53 +0000 2021"/>
        <s v="Sat Aug 07 17:04:49 +0000 2021"/>
        <s v="Sat Aug 07 17:04:45 +0000 2021"/>
        <s v="Sat Aug 07 17:04:44 +0000 2021"/>
        <s v="Sat Aug 07 17:04:30 +0000 2021"/>
        <s v="Sat Aug 07 17:04:19 +0000 2021"/>
        <s v="Sat Aug 07 17:04:03 +0000 2021"/>
        <s v="Sat Aug 07 17:03:37 +0000 2021"/>
        <s v="Sat Aug 07 17:03:32 +0000 2021"/>
        <s v="Sat Aug 07 17:03:29 +0000 2021"/>
        <s v="Sat Aug 07 17:03:23 +0000 2021"/>
        <s v="Sat Aug 07 17:03:20 +0000 2021"/>
        <s v="Sat Aug 07 17:03:16 +0000 2021"/>
        <s v="Sat Aug 07 17:03:15 +0000 2021"/>
        <s v="Sat Aug 07 17:03:07 +0000 2021"/>
        <s v="Sat Aug 07 17:03:03 +0000 2021"/>
        <s v="Sat Aug 07 17:02:56 +0000 2021"/>
        <s v="Sat Aug 07 17:02:55 +0000 2021"/>
        <s v="Sat Aug 07 17:02:49 +0000 2021"/>
        <s v="Sat Aug 07 17:02:43 +0000 2021"/>
        <s v="Sat Aug 07 17:02:41 +0000 2021"/>
        <s v="Sat Aug 07 17:02:25 +0000 2021"/>
        <s v="Sat Aug 07 17:02:23 +0000 2021"/>
        <s v="Sat Aug 07 17:02:17 +0000 2021"/>
        <s v="Sat Aug 07 17:01:46 +0000 2021"/>
        <s v="Sat Aug 07 17:01:33 +0000 2021"/>
        <s v="Sat Aug 07 17:01:32 +0000 2021"/>
        <s v="Sat Aug 07 17:01:31 +0000 2021"/>
        <s v="Sat Aug 07 17:01:26 +0000 2021"/>
        <s v="Sat Aug 07 17:01:25 +0000 2021"/>
        <s v="Sat Aug 07 17:01:19 +0000 2021"/>
        <s v="Sat Aug 07 17:01:16 +0000 2021"/>
        <s v="Sat Aug 07 17:00:52 +0000 2021"/>
        <s v="Sat Aug 07 17:00:44 +0000 2021"/>
        <s v="Sat Aug 07 17:00:41 +0000 2021"/>
        <s v="Sat Aug 07 17:00:39 +0000 2021"/>
        <s v="Sat Aug 07 17:00:32 +0000 2021"/>
        <s v="Sat Aug 07 17:00:24 +0000 2021"/>
        <s v="Sat Aug 07 17:00:22 +0000 2021"/>
        <s v="Sat Aug 07 17:00:02 +0000 2021"/>
        <s v="Sat Aug 07 16:59:59 +0000 2021"/>
        <s v="Sat Aug 07 16:59:56 +0000 2021"/>
        <s v="Sat Aug 07 16:59:51 +0000 2021"/>
        <s v="Sat Aug 07 16:59:38 +0000 2021"/>
        <s v="Sat Aug 07 16:59:22 +0000 2021"/>
        <s v="Sat Aug 07 16:59:15 +0000 2021"/>
        <s v="Sat Aug 07 16:59:04 +0000 2021"/>
        <s v="Sat Aug 07 16:59:02 +0000 2021"/>
        <s v="Sat Aug 07 16:59:00 +0000 2021"/>
        <s v="Sat Aug 07 16:58:50 +0000 2021"/>
        <s v="Sat Aug 07 16:58:47 +0000 2021"/>
        <s v="Sat Aug 07 16:58:46 +0000 2021"/>
        <s v="Sat Aug 07 16:58:34 +0000 2021"/>
        <s v="Sat Aug 07 16:58:32 +0000 2021"/>
        <s v="Sat Aug 07 16:58:31 +0000 2021"/>
        <s v="Sat Aug 07 16:58:30 +0000 2021"/>
        <s v="Sat Aug 07 16:58:23 +0000 2021"/>
        <s v="Sat Aug 07 16:58:15 +0000 2021"/>
        <s v="Sat Aug 07 16:58:08 +0000 2021"/>
        <s v="Sat Aug 07 16:58:01 +0000 2021"/>
        <s v="Sat Aug 07 16:57:48 +0000 2021"/>
        <s v="Sat Aug 07 16:57:43 +0000 2021"/>
        <s v="Sat Aug 07 16:57:17 +0000 2021"/>
        <s v="Sat Aug 07 16:57:14 +0000 2021"/>
        <s v="Sat Aug 07 16:57:00 +0000 2021"/>
        <s v="Sat Aug 07 16:56:48 +0000 2021"/>
        <s v="Sat Aug 07 16:56:46 +0000 2021"/>
        <s v="Sat Aug 07 16:56:42 +0000 2021"/>
        <s v="Sat Aug 07 16:56:28 +0000 2021"/>
        <s v="Sat Aug 07 16:56:24 +0000 2021"/>
        <s v="Sat Aug 07 16:56:19 +0000 2021"/>
        <s v="Sat Aug 07 16:56:08 +0000 2021"/>
        <s v="Sat Aug 07 16:56:05 +0000 2021"/>
        <s v="Sat Aug 07 16:56:02 +0000 2021"/>
        <s v="Sat Aug 07 16:56:00 +0000 2021"/>
        <s v="Sat Aug 07 16:55:57 +0000 2021"/>
        <s v="Sat Aug 07 16:55:51 +0000 2021"/>
        <s v="Sat Aug 07 16:55:43 +0000 2021"/>
        <s v="Sat Aug 07 16:55:27 +0000 2021"/>
        <s v="Sat Aug 07 16:55:14 +0000 2021"/>
        <s v="Sat Aug 07 16:55:05 +0000 2021"/>
        <s v="Sat Aug 07 16:55:04 +0000 2021"/>
        <s v="Sat Aug 07 16:54:59 +0000 2021"/>
        <s v="Sat Aug 07 16:54:46 +0000 2021"/>
        <s v="Sat Aug 07 16:54:29 +0000 2021"/>
        <s v="Sat Aug 07 16:54:22 +0000 2021"/>
        <s v="Sat Aug 07 16:54:13 +0000 2021"/>
        <s v="Sat Aug 07 16:54:04 +0000 2021"/>
        <s v="Sat Aug 07 16:54:03 +0000 2021"/>
        <s v="Sat Aug 07 16:53:59 +0000 2021"/>
        <s v="Sat Aug 07 16:53:50 +0000 2021"/>
        <s v="Sat Aug 07 16:53:40 +0000 2021"/>
        <s v="Sat Aug 07 16:53:39 +0000 2021"/>
        <s v="Sat Aug 07 16:53:16 +0000 2021"/>
        <s v="Sat Aug 07 16:53:08 +0000 2021"/>
        <s v="Sat Aug 07 16:52:55 +0000 2021"/>
        <s v="Sat Aug 07 16:52:48 +0000 2021"/>
        <s v="Sat Aug 07 16:52:32 +0000 2021"/>
        <s v="Sat Aug 07 16:52:26 +0000 2021"/>
        <s v="Sat Aug 07 16:52:17 +0000 2021"/>
        <s v="Sat Aug 07 16:52:13 +0000 2021"/>
        <s v="Sat Aug 07 16:52:12 +0000 2021"/>
        <s v="Sat Aug 07 16:52:03 +0000 2021"/>
        <s v="Sat Aug 07 16:51:58 +0000 2021"/>
        <s v="Sat Aug 07 16:51:49 +0000 2021"/>
        <s v="Sat Aug 07 16:51:46 +0000 2021"/>
        <s v="Sat Aug 07 16:51:42 +0000 2021"/>
        <s v="Sat Aug 07 16:51:40 +0000 2021"/>
        <s v="Sat Aug 07 16:51:32 +0000 2021"/>
        <s v="Sat Aug 07 16:51:27 +0000 2021"/>
        <s v="Sat Aug 07 16:51:18 +0000 2021"/>
        <s v="Sat Aug 07 16:51:15 +0000 2021"/>
        <s v="Sat Aug 07 16:51:08 +0000 2021"/>
        <s v="Sat Aug 07 16:51:00 +0000 2021"/>
        <s v="Sat Aug 07 16:50:55 +0000 2021"/>
        <s v="Sat Aug 07 16:50:44 +0000 2021"/>
        <s v="Sat Aug 07 16:50:31 +0000 2021"/>
        <s v="Sat Aug 07 16:50:23 +0000 2021"/>
        <s v="Sat Aug 07 16:50:19 +0000 2021"/>
        <s v="Sat Aug 07 16:50:04 +0000 2021"/>
        <s v="Sat Aug 07 16:49:54 +0000 2021"/>
        <s v="Sat Aug 07 16:49:52 +0000 2021"/>
        <s v="Sat Aug 07 16:49:50 +0000 2021"/>
        <s v="Sat Aug 07 16:49:44 +0000 2021"/>
        <s v="Sat Aug 07 16:49:35 +0000 2021"/>
        <s v="Sat Aug 07 16:49:28 +0000 2021"/>
        <s v="Sat Aug 07 16:49:27 +0000 2021"/>
        <s v="Sat Aug 07 16:49:20 +0000 2021"/>
        <s v="Sat Aug 07 16:49:18 +0000 2021"/>
        <s v="Sat Aug 07 16:49:13 +0000 2021"/>
        <s v="Sat Aug 07 16:49:08 +0000 2021"/>
        <s v="Sat Aug 07 16:49:02 +0000 2021"/>
        <s v="Sat Aug 07 16:49:00 +0000 2021"/>
        <s v="Sat Aug 07 16:48:54 +0000 2021"/>
        <s v="Sat Aug 07 16:48:46 +0000 2021"/>
        <s v="Sat Aug 07 16:48:45 +0000 2021"/>
        <s v="Sat Aug 07 16:48:35 +0000 2021"/>
        <s v="Sat Aug 07 16:48:28 +0000 2021"/>
        <s v="Sat Aug 07 16:48:19 +0000 2021"/>
        <s v="Sat Aug 07 16:48:18 +0000 2021"/>
        <s v="Sat Aug 07 16:48:08 +0000 2021"/>
        <s v="Sat Aug 07 16:47:55 +0000 2021"/>
        <s v="Sat Aug 07 16:47:47 +0000 2021"/>
        <s v="Sat Aug 07 16:47:38 +0000 2021"/>
        <s v="Sat Aug 07 16:47:16 +0000 2021"/>
        <s v="Sat Aug 07 16:47:14 +0000 2021"/>
        <s v="Sat Aug 07 16:47:10 +0000 2021"/>
        <s v="Sat Aug 07 16:46:57 +0000 2021"/>
        <s v="Sat Aug 07 16:46:50 +0000 2021"/>
        <s v="Sat Aug 07 16:46:31 +0000 2021"/>
        <s v="Sat Aug 07 16:46:30 +0000 2021"/>
        <s v="Sat Aug 07 16:46:28 +0000 2021"/>
        <s v="Sat Aug 07 16:46:23 +0000 2021"/>
        <s v="Sat Aug 07 16:46:10 +0000 2021"/>
        <s v="Sat Aug 07 16:46:09 +0000 2021"/>
        <s v="Sat Aug 07 16:46:06 +0000 2021"/>
        <s v="Sat Aug 07 16:46:05 +0000 2021"/>
        <s v="Sat Aug 07 16:45:44 +0000 2021"/>
        <s v="Sat Aug 07 16:45:41 +0000 2021"/>
        <s v="Sat Aug 07 16:45:39 +0000 2021"/>
        <s v="Sat Aug 07 16:45:36 +0000 2021"/>
        <s v="Sat Aug 07 16:45:35 +0000 2021"/>
        <s v="Sat Aug 07 16:45:31 +0000 2021"/>
        <s v="Sat Aug 07 16:45:28 +0000 2021"/>
        <s v="Sat Aug 07 16:45:24 +0000 2021"/>
        <s v="Sat Aug 07 16:45:20 +0000 2021"/>
        <s v="Sat Aug 07 16:45:14 +0000 2021"/>
        <s v="Sat Aug 07 16:45:12 +0000 2021"/>
        <s v="Sat Aug 07 16:45:08 +0000 2021"/>
        <s v="Sat Aug 07 16:45:03 +0000 2021"/>
        <s v="Sat Aug 07 16:44:53 +0000 2021"/>
        <s v="Sat Aug 07 16:44:50 +0000 2021"/>
        <s v="Sat Aug 07 16:44:49 +0000 2021"/>
        <s v="Sat Aug 07 16:44:46 +0000 2021"/>
        <s v="Sat Aug 07 16:44:43 +0000 2021"/>
        <s v="Sat Aug 07 16:44:38 +0000 2021"/>
        <s v="Sat Aug 07 16:44:26 +0000 2021"/>
        <s v="Sat Aug 07 16:44:19 +0000 2021"/>
        <s v="Sat Aug 07 16:44:18 +0000 2021"/>
        <s v="Sat Aug 07 16:44:17 +0000 2021"/>
        <s v="Sat Aug 07 16:44:10 +0000 2021"/>
        <s v="Sat Aug 07 16:43:51 +0000 2021"/>
        <s v="Sat Aug 07 16:43:46 +0000 2021"/>
        <s v="Sat Aug 07 16:43:45 +0000 2021"/>
        <s v="Sat Aug 07 16:43:39 +0000 2021"/>
        <s v="Sat Aug 07 16:43:23 +0000 2021"/>
        <s v="Sat Aug 07 16:43:19 +0000 2021"/>
        <s v="Sat Aug 07 16:43:14 +0000 2021"/>
        <s v="Sat Aug 07 16:43:13 +0000 2021"/>
        <s v="Sat Aug 07 16:43:10 +0000 2021"/>
        <s v="Sat Aug 07 16:43:07 +0000 2021"/>
        <s v="Sat Aug 07 16:43:05 +0000 2021"/>
        <s v="Sat Aug 07 16:43:04 +0000 2021"/>
        <s v="Sat Aug 07 16:43:01 +0000 2021"/>
        <s v="Sat Aug 07 16:42:57 +0000 2021"/>
        <s v="Sat Aug 07 16:42:43 +0000 2021"/>
        <s v="Sat Aug 07 16:42:41 +0000 2021"/>
        <s v="Sat Aug 07 16:42:19 +0000 2021"/>
        <s v="Sat Aug 07 16:42:18 +0000 2021"/>
        <s v="Sat Aug 07 16:42:17 +0000 2021"/>
        <s v="Sat Aug 07 16:42:13 +0000 2021"/>
        <s v="Sat Aug 07 16:42:09 +0000 2021"/>
        <s v="Sat Aug 07 16:42:06 +0000 2021"/>
        <s v="Sat Aug 07 16:42:05 +0000 2021"/>
        <s v="Sat Aug 07 16:42:04 +0000 2021"/>
        <s v="Sat Aug 07 16:41:47 +0000 2021"/>
        <s v="Sat Aug 07 16:41:42 +0000 2021"/>
        <s v="Sat Aug 07 16:41:39 +0000 2021"/>
        <s v="Sat Aug 07 16:41:30 +0000 2021"/>
        <s v="Sat Aug 07 16:41:28 +0000 2021"/>
        <s v="Sat Aug 07 16:41:27 +0000 2021"/>
        <s v="Sat Aug 07 16:41:23 +0000 2021"/>
        <s v="Sat Aug 07 16:41:19 +0000 2021"/>
        <s v="Sat Aug 07 16:41:16 +0000 2021"/>
        <s v="Sat Aug 07 16:41:11 +0000 2021"/>
        <s v="Sat Aug 07 16:41:10 +0000 2021"/>
        <s v="Sat Aug 07 16:41:08 +0000 2021"/>
        <s v="Sat Aug 07 16:41:07 +0000 2021"/>
        <s v="Sat Aug 07 16:41:03 +0000 2021"/>
        <s v="Sat Aug 07 16:41:02 +0000 2021"/>
        <s v="Sat Aug 07 16:40:59 +0000 2021"/>
        <s v="Sat Aug 07 16:40:51 +0000 2021"/>
        <s v="Sat Aug 07 16:40:46 +0000 2021"/>
        <s v="Sat Aug 07 16:40:40 +0000 2021"/>
        <s v="Sat Aug 07 16:40:39 +0000 2021"/>
        <s v="Sat Aug 07 16:40:36 +0000 2021"/>
        <s v="Sat Aug 07 16:40:30 +0000 2021"/>
        <s v="Sat Aug 07 16:40:24 +0000 2021"/>
        <s v="Sat Aug 07 16:40:20 +0000 2021"/>
        <s v="Sat Aug 07 16:40:19 +0000 2021"/>
        <s v="Sat Aug 07 16:40:11 +0000 2021"/>
        <s v="Sat Aug 07 16:40:06 +0000 2021"/>
        <s v="Sat Aug 07 16:40:05 +0000 2021"/>
        <s v="Sat Aug 07 16:40:03 +0000 2021"/>
        <s v="Sat Aug 07 16:40:02 +0000 2021"/>
        <s v="Sat Aug 07 16:39:59 +0000 2021"/>
        <s v="Sat Aug 07 16:39:58 +0000 2021"/>
        <s v="Sat Aug 07 16:39:57 +0000 2021"/>
        <s v="Sat Aug 07 16:39:56 +0000 2021"/>
        <s v="Sat Aug 07 16:39:52 +0000 2021"/>
        <s v="Sat Aug 07 16:39:42 +0000 2021"/>
        <s v="Sat Aug 07 16:39:35 +0000 2021"/>
        <s v="Sat Aug 07 16:39:32 +0000 2021"/>
        <s v="Sat Aug 07 16:39:31 +0000 2021"/>
        <s v="Sat Aug 07 16:39:19 +0000 2021"/>
        <s v="Sat Aug 07 16:39:18 +0000 2021"/>
        <s v="Sat Aug 07 16:39:11 +0000 2021"/>
        <s v="Sat Aug 07 16:39:01 +0000 2021"/>
        <s v="Sat Aug 07 16:39:00 +0000 2021"/>
        <s v="Sat Aug 07 16:38:49 +0000 2021"/>
        <s v="Sat Aug 07 16:38:48 +0000 2021"/>
        <s v="Sat Aug 07 16:38:43 +0000 2021"/>
        <s v="Sat Aug 07 16:38:38 +0000 2021"/>
        <s v="Sat Aug 07 16:38:37 +0000 2021"/>
        <s v="Sat Aug 07 16:38:35 +0000 2021"/>
        <s v="Sat Aug 07 16:38:30 +0000 2021"/>
        <s v="Sat Aug 07 16:38:12 +0000 2021"/>
        <s v="Sat Aug 07 16:38:08 +0000 2021"/>
        <s v="Sat Aug 07 16:38:07 +0000 2021"/>
        <s v="Sat Aug 07 16:38:03 +0000 2021"/>
        <s v="Sat Aug 07 16:38:00 +0000 2021"/>
        <s v="Sat Aug 07 16:37:58 +0000 2021"/>
        <s v="Sat Aug 07 16:37:56 +0000 2021"/>
        <s v="Sat Aug 07 16:37:55 +0000 2021"/>
        <s v="Sat Aug 07 16:37:54 +0000 2021"/>
        <s v="Sat Aug 07 16:37:51 +0000 2021"/>
        <s v="Sat Aug 07 16:37:28 +0000 2021"/>
        <s v="Sat Aug 07 16:37:26 +0000 2021"/>
        <s v="Sat Aug 07 16:37:22 +0000 2021"/>
        <s v="Sat Aug 07 16:37:04 +0000 2021"/>
        <s v="Sat Aug 07 16:37:00 +0000 2021"/>
        <s v="Sat Aug 07 16:36:52 +0000 2021"/>
        <s v="Sat Aug 07 16:36:49 +0000 2021"/>
        <s v="Sat Aug 07 16:36:47 +0000 2021"/>
        <s v="Sat Aug 07 16:36:45 +0000 2021"/>
        <s v="Sat Aug 07 16:36:37 +0000 2021"/>
        <s v="Sat Aug 07 16:36:35 +0000 2021"/>
        <s v="Sat Aug 07 16:36:28 +0000 2021"/>
        <s v="Sat Aug 07 16:36:25 +0000 2021"/>
        <s v="Sat Aug 07 16:36:22 +0000 2021"/>
        <s v="Sat Aug 07 16:36:21 +0000 2021"/>
        <s v="Sat Aug 07 16:36:09 +0000 2021"/>
        <s v="Sat Aug 07 16:36:06 +0000 2021"/>
        <s v="Sat Aug 07 16:36:04 +0000 2021"/>
        <s v="Sat Aug 07 16:35:53 +0000 2021"/>
        <s v="Sat Aug 07 16:35:46 +0000 2021"/>
        <s v="Sat Aug 07 16:35:32 +0000 2021"/>
        <s v="Sat Aug 07 16:35:29 +0000 2021"/>
        <s v="Sat Aug 07 16:35:28 +0000 2021"/>
        <s v="Sat Aug 07 16:35:24 +0000 2021"/>
        <s v="Sat Aug 07 16:35:09 +0000 2021"/>
        <s v="Sat Aug 07 16:35:05 +0000 2021"/>
        <s v="Sat Aug 07 16:35:00 +0000 2021"/>
        <s v="Sat Aug 07 16:34:59 +0000 2021"/>
        <s v="Sat Aug 07 16:34:57 +0000 2021"/>
        <s v="Sat Aug 07 16:34:36 +0000 2021"/>
        <s v="Sat Aug 07 16:34:35 +0000 2021"/>
        <s v="Sat Aug 07 16:34:31 +0000 2021"/>
        <s v="Sat Aug 07 16:33:57 +0000 2021"/>
        <s v="Sat Aug 07 16:33:25 +0000 2021"/>
        <s v="Sat Aug 07 16:33:23 +0000 2021"/>
        <s v="Sat Aug 07 16:33:17 +0000 2021"/>
        <s v="Sat Aug 07 16:33:14 +0000 2021"/>
        <s v="Sat Aug 07 16:33:11 +0000 2021"/>
        <s v="Sat Aug 07 16:33:07 +0000 2021"/>
        <s v="Sat Aug 07 16:33:01 +0000 2021"/>
        <s v="Sat Aug 07 16:32:50 +0000 2021"/>
        <s v="Sat Aug 07 16:32:48 +0000 2021"/>
        <s v="Sat Aug 07 16:32:44 +0000 2021"/>
        <s v="Sat Aug 07 16:32:36 +0000 2021"/>
        <s v="Sat Aug 07 16:32:33 +0000 2021"/>
        <s v="Sat Aug 07 16:32:24 +0000 2021"/>
        <s v="Sat Aug 07 16:32:11 +0000 2021"/>
        <s v="Sat Aug 07 16:32:06 +0000 2021"/>
        <s v="Sat Aug 07 16:32:05 +0000 2021"/>
        <s v="Sat Aug 07 16:32:00 +0000 2021"/>
        <s v="Sat Aug 07 16:31:48 +0000 2021"/>
        <s v="Sat Aug 07 16:31:18 +0000 2021"/>
        <s v="Sat Aug 07 16:31:16 +0000 2021"/>
        <s v="Sat Aug 07 16:31:08 +0000 2021"/>
        <s v="Sat Aug 07 16:31:07 +0000 2021"/>
        <s v="Sat Aug 07 16:31:06 +0000 2021"/>
        <s v="Sat Aug 07 16:31:05 +0000 2021"/>
        <s v="Sat Aug 07 16:31:00 +0000 2021"/>
        <s v="Sat Aug 07 16:30:57 +0000 2021"/>
        <s v="Sat Aug 07 16:30:56 +0000 2021"/>
        <s v="Sat Aug 07 16:30:51 +0000 2021"/>
        <s v="Sat Aug 07 16:30:45 +0000 2021"/>
        <s v="Sat Aug 07 16:30:44 +0000 2021"/>
        <s v="Sat Aug 07 16:30:43 +0000 2021"/>
        <s v="Sat Aug 07 16:30:39 +0000 2021"/>
        <s v="Sat Aug 07 16:30:28 +0000 2021"/>
        <s v="Sat Aug 07 16:30:25 +0000 2021"/>
        <s v="Sat Aug 07 16:30:22 +0000 2021"/>
        <s v="Sat Aug 07 16:30:19 +0000 2021"/>
        <s v="Sat Aug 07 16:30:15 +0000 2021"/>
        <s v="Sat Aug 07 16:30:09 +0000 2021"/>
        <s v="Sat Aug 07 16:30:06 +0000 2021"/>
        <s v="Sat Aug 07 16:29:55 +0000 2021"/>
        <s v="Sat Aug 07 16:29:54 +0000 2021"/>
        <s v="Sat Aug 07 16:29:40 +0000 2021"/>
        <s v="Sat Aug 07 16:29:39 +0000 2021"/>
        <s v="Sat Aug 07 16:29:38 +0000 2021"/>
        <s v="Sat Aug 07 16:29:23 +0000 2021"/>
        <s v="Sat Aug 07 16:29:22 +0000 2021"/>
        <s v="Sat Aug 07 16:29:18 +0000 2021"/>
        <s v="Sat Aug 07 16:28:54 +0000 2021"/>
        <s v="Sat Aug 07 16:28:44 +0000 2021"/>
        <s v="Sat Aug 07 16:28:43 +0000 2021"/>
        <s v="Sat Aug 07 16:28:42 +0000 2021"/>
        <s v="Sat Aug 07 16:28:36 +0000 2021"/>
        <s v="Sat Aug 07 16:28:29 +0000 2021"/>
        <s v="Sat Aug 07 16:28:28 +0000 2021"/>
        <s v="Sat Aug 07 16:28:23 +0000 2021"/>
        <s v="Sat Aug 07 16:28:05 +0000 2021"/>
        <s v="Sat Aug 07 16:28:02 +0000 2021"/>
        <s v="Sat Aug 07 16:28:00 +0000 2021"/>
        <s v="Sat Aug 07 16:27:33 +0000 2021"/>
        <s v="Sat Aug 07 16:27:30 +0000 2021"/>
        <s v="Sat Aug 07 16:27:27 +0000 2021"/>
        <s v="Sat Aug 07 16:27:18 +0000 2021"/>
        <s v="Sat Aug 07 16:27:09 +0000 2021"/>
        <s v="Sat Aug 07 16:27:02 +0000 2021"/>
        <s v="Sat Aug 07 16:26:59 +0000 2021"/>
        <s v="Sat Aug 07 16:26:58 +0000 2021"/>
        <s v="Sat Aug 07 16:26:53 +0000 2021"/>
        <s v="Sat Aug 07 16:26:51 +0000 2021"/>
        <s v="Sat Aug 07 16:26:41 +0000 2021"/>
        <s v="Sat Aug 07 16:26:31 +0000 2021"/>
        <s v="Sat Aug 07 16:26:29 +0000 2021"/>
        <s v="Sat Aug 07 16:26:18 +0000 2021"/>
        <s v="Sat Aug 07 16:26:15 +0000 2021"/>
        <s v="Sat Aug 07 16:26:13 +0000 2021"/>
        <s v="Sat Aug 07 16:26:03 +0000 2021"/>
        <s v="Sat Aug 07 16:26:01 +0000 2021"/>
        <s v="Sat Aug 07 16:25:59 +0000 2021"/>
        <s v="Sat Aug 07 16:25:54 +0000 2021"/>
        <s v="Sat Aug 07 16:25:51 +0000 2021"/>
        <s v="Sat Aug 07 16:25:50 +0000 2021"/>
        <s v="Sat Aug 07 16:25:30 +0000 2021"/>
        <s v="Sat Aug 07 16:25:27 +0000 2021"/>
        <s v="Sat Aug 07 16:25:10 +0000 2021"/>
        <s v="Sat Aug 07 16:25:07 +0000 2021"/>
        <s v="Sat Aug 07 16:25:03 +0000 2021"/>
        <s v="Sat Aug 07 16:24:58 +0000 2021"/>
        <s v="Sat Aug 07 16:24:39 +0000 2021"/>
        <s v="Sat Aug 07 16:24:30 +0000 2021"/>
        <s v="Sat Aug 07 16:24:24 +0000 2021"/>
        <s v="Sat Aug 07 16:24:23 +0000 2021"/>
        <s v="Sat Aug 07 16:24:20 +0000 2021"/>
        <s v="Sat Aug 07 16:24:19 +0000 2021"/>
        <s v="Sat Aug 07 16:24:18 +0000 2021"/>
        <s v="Sat Aug 07 16:24:11 +0000 2021"/>
        <s v="Sat Aug 07 16:23:45 +0000 2021"/>
        <s v="Sat Aug 07 16:23:11 +0000 2021"/>
        <s v="Sat Aug 07 16:23:09 +0000 2021"/>
        <s v="Sat Aug 07 16:22:55 +0000 2021"/>
        <s v="Sat Aug 07 16:22:44 +0000 2021"/>
        <s v="Sat Aug 07 16:22:38 +0000 2021"/>
        <s v="Sat Aug 07 16:22:36 +0000 2021"/>
        <s v="Sat Aug 07 16:22:32 +0000 2021"/>
        <s v="Sat Aug 07 16:22:30 +0000 2021"/>
        <s v="Sat Aug 07 16:22:26 +0000 2021"/>
        <s v="Sat Aug 07 16:22:25 +0000 2021"/>
        <s v="Sat Aug 07 16:22:19 +0000 2021"/>
        <s v="Sat Aug 07 16:22:18 +0000 2021"/>
        <s v="Sat Aug 07 16:22:08 +0000 2021"/>
        <s v="Sat Aug 07 16:22:01 +0000 2021"/>
        <s v="Sat Aug 07 16:21:50 +0000 2021"/>
        <s v="Sat Aug 07 16:21:40 +0000 2021"/>
        <s v="Sat Aug 07 16:21:35 +0000 2021"/>
        <s v="Sat Aug 07 16:21:27 +0000 2021"/>
        <s v="Sat Aug 07 16:21:10 +0000 2021"/>
        <s v="Sat Aug 07 16:21:07 +0000 2021"/>
        <s v="Sat Aug 07 16:21:04 +0000 2021"/>
        <s v="Sat Aug 07 16:21:03 +0000 2021"/>
        <s v="Sat Aug 07 16:20:52 +0000 2021"/>
        <s v="Sat Aug 07 16:20:47 +0000 2021"/>
        <s v="Sat Aug 07 16:20:38 +0000 2021"/>
        <s v="Sat Aug 07 16:20:36 +0000 2021"/>
        <s v="Sat Aug 07 16:20:30 +0000 2021"/>
        <s v="Sat Aug 07 16:20:20 +0000 2021"/>
        <s v="Sat Aug 07 16:20:19 +0000 2021"/>
        <s v="Sat Aug 07 16:20:18 +0000 2021"/>
        <s v="Sat Aug 07 16:20:12 +0000 2021"/>
        <s v="Sat Aug 07 16:20:09 +0000 2021"/>
        <s v="Sat Aug 07 16:19:53 +0000 2021"/>
        <s v="Sat Aug 07 16:19:33 +0000 2021"/>
        <s v="Sat Aug 07 16:19:28 +0000 2021"/>
        <s v="Sat Aug 07 16:19:26 +0000 2021"/>
        <s v="Sat Aug 07 16:19:14 +0000 2021"/>
        <s v="Sat Aug 07 16:19:06 +0000 2021"/>
        <s v="Sat Aug 07 16:18:56 +0000 2021"/>
        <s v="Sat Aug 07 16:18:52 +0000 2021"/>
        <s v="Sat Aug 07 16:18:34 +0000 2021"/>
        <s v="Sat Aug 07 16:18:29 +0000 2021"/>
        <s v="Sat Aug 07 16:18:17 +0000 2021"/>
        <s v="Sat Aug 07 16:18:11 +0000 2021"/>
        <s v="Sat Aug 07 16:18:08 +0000 2021"/>
        <s v="Sat Aug 07 16:18:07 +0000 2021"/>
        <s v="Sat Aug 07 16:18:03 +0000 2021"/>
        <s v="Sat Aug 07 16:17:59 +0000 2021"/>
        <s v="Sat Aug 07 16:17:58 +0000 2021"/>
        <s v="Sat Aug 07 16:17:46 +0000 2021"/>
        <s v="Sat Aug 07 16:17:43 +0000 2021"/>
        <s v="Sat Aug 07 16:17:35 +0000 2021"/>
        <s v="Sat Aug 07 16:17:27 +0000 2021"/>
        <s v="Sat Aug 07 16:17:21 +0000 2021"/>
        <s v="Sat Aug 07 16:17:20 +0000 2021"/>
        <s v="Sat Aug 07 16:17:03 +0000 2021"/>
        <s v="Sat Aug 07 16:17:02 +0000 2021"/>
        <s v="Sat Aug 07 16:16:51 +0000 2021"/>
        <s v="Sat Aug 07 16:16:49 +0000 2021"/>
        <s v="Sat Aug 07 16:16:47 +0000 2021"/>
        <s v="Sat Aug 07 16:16:37 +0000 2021"/>
        <s v="Sat Aug 07 16:16:27 +0000 2021"/>
        <s v="Sat Aug 07 16:16:24 +0000 2021"/>
        <s v="Sat Aug 07 16:16:22 +0000 2021"/>
        <s v="Sat Aug 07 16:16:13 +0000 2021"/>
        <s v="Sat Aug 07 16:16:05 +0000 2021"/>
        <s v="Sat Aug 07 16:15:40 +0000 2021"/>
        <s v="Sat Aug 07 16:15:33 +0000 2021"/>
        <s v="Sat Aug 07 16:15:25 +0000 2021"/>
        <s v="Sat Aug 07 16:15:21 +0000 2021"/>
        <s v="Sat Aug 07 16:15:18 +0000 2021"/>
        <s v="Sat Aug 07 16:15:17 +0000 2021"/>
        <s v="Sat Aug 07 16:15:12 +0000 2021"/>
        <s v="Sat Aug 07 16:14:59 +0000 2021"/>
        <s v="Sat Aug 07 16:14:56 +0000 2021"/>
        <s v="Sat Aug 07 16:14:47 +0000 2021"/>
        <s v="Sat Aug 07 16:14:45 +0000 2021"/>
        <s v="Sat Aug 07 16:14:41 +0000 2021"/>
        <s v="Sat Aug 07 16:14:39 +0000 2021"/>
        <s v="Sat Aug 07 16:14:31 +0000 2021"/>
        <s v="Sat Aug 07 16:14:29 +0000 2021"/>
        <s v="Sat Aug 07 16:14:28 +0000 2021"/>
        <s v="Sat Aug 07 16:14:22 +0000 2021"/>
        <s v="Sat Aug 07 16:14:18 +0000 2021"/>
        <s v="Sat Aug 07 16:14:01 +0000 2021"/>
        <s v="Sat Aug 07 16:13:40 +0000 2021"/>
        <s v="Sat Aug 07 16:13:37 +0000 2021"/>
        <s v="Sat Aug 07 16:13:35 +0000 2021"/>
        <s v="Sat Aug 07 16:13:33 +0000 2021"/>
        <s v="Sat Aug 07 16:13:32 +0000 2021"/>
        <s v="Sat Aug 07 16:13:31 +0000 2021"/>
        <s v="Sat Aug 07 16:13:28 +0000 2021"/>
        <s v="Sat Aug 07 16:13:25 +0000 2021"/>
        <s v="Sat Aug 07 16:13:22 +0000 2021"/>
        <s v="Sat Aug 07 16:13:20 +0000 2021"/>
        <s v="Sat Aug 07 16:13:17 +0000 2021"/>
        <s v="Sat Aug 07 16:13:15 +0000 2021"/>
        <s v="Sat Aug 07 16:12:57 +0000 2021"/>
        <s v="Sat Aug 07 16:12:55 +0000 2021"/>
        <s v="Sat Aug 07 16:12:45 +0000 2021"/>
        <s v="Sat Aug 07 16:12:43 +0000 2021"/>
        <s v="Sat Aug 07 16:12:04 +0000 2021"/>
        <s v="Sat Aug 07 16:11:53 +0000 2021"/>
        <s v="Sat Aug 07 16:11:50 +0000 2021"/>
        <s v="Sat Aug 07 16:11:46 +0000 2021"/>
        <s v="Sat Aug 07 16:11:44 +0000 2021"/>
        <s v="Sat Aug 07 16:11:39 +0000 2021"/>
        <s v="Sat Aug 07 16:11:34 +0000 2021"/>
        <s v="Sat Aug 07 16:11:28 +0000 2021"/>
        <s v="Sat Aug 07 16:11:19 +0000 2021"/>
        <s v="Sat Aug 07 16:11:01 +0000 2021"/>
        <s v="Sat Aug 07 16:10:35 +0000 2021"/>
        <s v="Sat Aug 07 16:10:32 +0000 2021"/>
        <s v="Sat Aug 07 16:10:29 +0000 2021"/>
        <s v="Sat Aug 07 16:10:24 +0000 2021"/>
        <s v="Sat Aug 07 16:10:16 +0000 2021"/>
        <s v="Sat Aug 07 16:09:56 +0000 2021"/>
        <s v="Sat Aug 07 16:09:52 +0000 2021"/>
        <s v="Sat Aug 07 16:09:21 +0000 2021"/>
        <s v="Sat Aug 07 16:09:19 +0000 2021"/>
        <s v="Sat Aug 07 16:09:17 +0000 2021"/>
        <s v="Sat Aug 07 16:09:08 +0000 2021"/>
        <s v="Sat Aug 07 16:09:01 +0000 2021"/>
        <s v="Sat Aug 07 16:08:55 +0000 2021"/>
        <s v="Sat Aug 07 16:08:48 +0000 2021"/>
        <s v="Sat Aug 07 16:08:41 +0000 2021"/>
        <s v="Sat Aug 07 16:08:26 +0000 2021"/>
        <s v="Sat Aug 07 16:08:24 +0000 2021"/>
        <s v="Sat Aug 07 16:08:22 +0000 2021"/>
        <s v="Sat Aug 07 16:08:19 +0000 2021"/>
        <s v="Sat Aug 07 16:08:04 +0000 2021"/>
        <s v="Sat Aug 07 16:08:02 +0000 2021"/>
        <s v="Sat Aug 07 16:07:50 +0000 2021"/>
        <s v="Sat Aug 07 16:07:36 +0000 2021"/>
        <s v="Sat Aug 07 16:07:32 +0000 2021"/>
        <s v="Sat Aug 07 16:07:16 +0000 2021"/>
        <s v="Sat Aug 07 16:07:11 +0000 2021"/>
        <s v="Sat Aug 07 16:06:36 +0000 2021"/>
        <s v="Sat Aug 07 16:06:33 +0000 2021"/>
        <s v="Sat Aug 07 16:06:28 +0000 2021"/>
        <s v="Sat Aug 07 16:06:21 +0000 2021"/>
        <s v="Sat Aug 07 16:06:15 +0000 2021"/>
        <s v="Sat Aug 07 16:05:58 +0000 2021"/>
        <s v="Sat Aug 07 16:05:54 +0000 2021"/>
        <s v="Sat Aug 07 16:05:50 +0000 2021"/>
        <s v="Sat Aug 07 16:05:49 +0000 2021"/>
        <s v="Sat Aug 07 16:05:44 +0000 2021"/>
        <s v="Sat Aug 07 16:05:39 +0000 2021"/>
        <s v="Sat Aug 07 16:05:37 +0000 2021"/>
        <s v="Sat Aug 07 16:05:36 +0000 2021"/>
        <s v="Sat Aug 07 16:05:31 +0000 2021"/>
        <s v="Sat Aug 07 16:05:15 +0000 2021"/>
        <s v="Sat Aug 07 16:05:14 +0000 2021"/>
        <s v="Sat Aug 07 16:05:06 +0000 2021"/>
        <s v="Sat Aug 07 16:05:02 +0000 2021"/>
        <s v="Sat Aug 07 16:04:54 +0000 2021"/>
        <s v="Sat Aug 07 16:04:40 +0000 2021"/>
        <s v="Sat Aug 07 16:04:38 +0000 2021"/>
        <s v="Sat Aug 07 16:04:33 +0000 2021"/>
        <s v="Sat Aug 07 16:04:26 +0000 2021"/>
        <s v="Sat Aug 07 16:04:20 +0000 2021"/>
        <s v="Sat Aug 07 16:04:15 +0000 2021"/>
        <s v="Sat Aug 07 16:04:08 +0000 2021"/>
        <s v="Sat Aug 07 16:04:06 +0000 2021"/>
        <s v="Sat Aug 07 16:04:00 +0000 2021"/>
        <s v="Sat Aug 07 16:03:58 +0000 2021"/>
        <s v="Sat Aug 07 16:03:53 +0000 2021"/>
        <s v="Sat Aug 07 16:03:51 +0000 2021"/>
        <s v="Sat Aug 07 16:03:43 +0000 2021"/>
        <s v="Sat Aug 07 16:03:42 +0000 2021"/>
        <s v="Sat Aug 07 16:03:36 +0000 2021"/>
        <s v="Sat Aug 07 16:03:33 +0000 2021"/>
        <s v="Sat Aug 07 16:03:30 +0000 2021"/>
        <s v="Sat Aug 07 16:03:27 +0000 2021"/>
        <s v="Sat Aug 07 16:03:21 +0000 2021"/>
        <s v="Sat Aug 07 16:03:15 +0000 2021"/>
        <s v="Sat Aug 07 16:03:14 +0000 2021"/>
        <s v="Sat Aug 07 16:03:07 +0000 2021"/>
        <s v="Sat Aug 07 16:03:05 +0000 2021"/>
        <s v="Sat Aug 07 16:03:04 +0000 2021"/>
        <s v="Sat Aug 07 16:03:01 +0000 2021"/>
        <s v="Sat Aug 07 16:02:57 +0000 2021"/>
        <s v="Sat Aug 07 16:02:52 +0000 2021"/>
        <s v="Sat Aug 07 16:02:50 +0000 2021"/>
        <s v="Sat Aug 07 16:02:41 +0000 2021"/>
        <s v="Sat Aug 07 16:02:40 +0000 2021"/>
        <s v="Sat Aug 07 16:02:29 +0000 2021"/>
        <s v="Sat Aug 07 16:02:26 +0000 2021"/>
        <s v="Sat Aug 07 16:02:22 +0000 2021"/>
        <s v="Sat Aug 07 16:02:12 +0000 2021"/>
        <s v="Sat Aug 07 16:02:05 +0000 2021"/>
        <s v="Sat Aug 07 16:02:02 +0000 2021"/>
        <s v="Sat Aug 07 16:02:01 +0000 2021"/>
        <s v="Sat Aug 07 16:01:58 +0000 2021"/>
        <s v="Sat Aug 07 16:01:51 +0000 2021"/>
        <s v="Sat Aug 07 16:01:38 +0000 2021"/>
        <s v="Sat Aug 07 16:01:15 +0000 2021"/>
        <s v="Sat Aug 07 16:01:10 +0000 2021"/>
        <s v="Sat Aug 07 16:00:53 +0000 2021"/>
        <s v="Sat Aug 07 16:00:51 +0000 2021"/>
        <s v="Sat Aug 07 16:00:44 +0000 2021"/>
        <s v="Sat Aug 07 16:00:39 +0000 2021"/>
        <s v="Sat Aug 07 16:00:28 +0000 2021"/>
        <s v="Sat Aug 07 16:00:24 +0000 2021"/>
        <s v="Sat Aug 07 16:00:23 +0000 2021"/>
        <s v="Sat Aug 07 16:00:19 +0000 2021"/>
        <s v="Sat Aug 07 16:00:15 +0000 2021"/>
        <s v="Sat Aug 07 16:00:06 +0000 2021"/>
        <s v="Sat Aug 07 16:00:05 +0000 2021"/>
        <s v="Sat Aug 07 15:59:45 +0000 2021"/>
        <s v="Sat Aug 07 15:59:44 +0000 2021"/>
        <s v="Sat Aug 07 15:59:43 +0000 2021"/>
        <s v="Sat Aug 07 15:59:40 +0000 2021"/>
        <s v="Sat Aug 07 15:59:37 +0000 2021"/>
        <s v="Sat Aug 07 15:59:24 +0000 2021"/>
        <s v="Sat Aug 07 15:59:17 +0000 2021"/>
        <s v="Sat Aug 07 15:59:10 +0000 2021"/>
        <s v="Sat Aug 07 15:59:05 +0000 2021"/>
        <s v="Sat Aug 07 15:59:04 +0000 2021"/>
        <s v="Sat Aug 07 15:58:53 +0000 2021"/>
        <s v="Sat Aug 07 15:58:48 +0000 2021"/>
        <s v="Sat Aug 07 15:58:46 +0000 2021"/>
        <s v="Sat Aug 07 15:58:34 +0000 2021"/>
        <s v="Sat Aug 07 15:58:24 +0000 2021"/>
        <s v="Sat Aug 07 15:58:17 +0000 2021"/>
        <s v="Sat Aug 07 15:58:13 +0000 2021"/>
        <s v="Sat Aug 07 15:58:11 +0000 2021"/>
        <s v="Sat Aug 07 15:58:09 +0000 2021"/>
        <s v="Sat Aug 07 15:58:07 +0000 2021"/>
        <s v="Sat Aug 07 15:57:53 +0000 2021"/>
        <s v="Sat Aug 07 15:57:49 +0000 2021"/>
        <s v="Sat Aug 07 15:57:48 +0000 2021"/>
        <s v="Sat Aug 07 15:57:47 +0000 2021"/>
        <s v="Sat Aug 07 15:57:42 +0000 2021"/>
        <s v="Sat Aug 07 15:57:40 +0000 2021"/>
        <s v="Sat Aug 07 15:57:33 +0000 2021"/>
        <s v="Sat Aug 07 15:57:32 +0000 2021"/>
        <s v="Sat Aug 07 15:57:25 +0000 2021"/>
        <s v="Sat Aug 07 15:57:21 +0000 2021"/>
        <s v="Sat Aug 07 15:57:16 +0000 2021"/>
        <s v="Sat Aug 07 15:57:08 +0000 2021"/>
        <s v="Sat Aug 07 15:57:06 +0000 2021"/>
        <s v="Sat Aug 07 15:56:45 +0000 2021"/>
        <s v="Sat Aug 07 15:56:36 +0000 2021"/>
        <s v="Sat Aug 07 15:56:35 +0000 2021"/>
        <s v="Sat Aug 07 15:56:33 +0000 2021"/>
        <s v="Sat Aug 07 15:56:20 +0000 2021"/>
        <s v="Sat Aug 07 15:56:09 +0000 2021"/>
        <s v="Sat Aug 07 15:56:06 +0000 2021"/>
        <s v="Sat Aug 07 15:56:02 +0000 2021"/>
        <s v="Sat Aug 07 15:55:55 +0000 2021"/>
        <s v="Sat Aug 07 15:55:45 +0000 2021"/>
        <s v="Sat Aug 07 15:55:37 +0000 2021"/>
        <s v="Sat Aug 07 15:55:33 +0000 2021"/>
        <s v="Sat Aug 07 15:55:31 +0000 2021"/>
        <s v="Sat Aug 07 15:55:30 +0000 2021"/>
        <s v="Sat Aug 07 15:55:27 +0000 2021"/>
        <s v="Sat Aug 07 15:55:14 +0000 2021"/>
        <s v="Sat Aug 07 15:55:11 +0000 2021"/>
        <s v="Sat Aug 07 15:55:10 +0000 2021"/>
        <s v="Sat Aug 07 15:55:05 +0000 2021"/>
        <s v="Sat Aug 07 15:54:56 +0000 2021"/>
        <s v="Sat Aug 07 15:54:51 +0000 2021"/>
        <s v="Sat Aug 07 15:54:50 +0000 2021"/>
        <s v="Sat Aug 07 15:54:44 +0000 2021"/>
        <s v="Sat Aug 07 15:54:42 +0000 2021"/>
        <s v="Sat Aug 07 15:54:41 +0000 2021"/>
        <s v="Sat Aug 07 15:54:36 +0000 2021"/>
        <s v="Sat Aug 07 15:54:25 +0000 2021"/>
        <s v="Sat Aug 07 15:54:20 +0000 2021"/>
        <s v="Sat Aug 07 15:54:17 +0000 2021"/>
        <s v="Sat Aug 07 15:54:15 +0000 2021"/>
        <s v="Sat Aug 07 15:54:11 +0000 2021"/>
        <s v="Sat Aug 07 15:54:10 +0000 2021"/>
        <s v="Sat Aug 07 15:54:04 +0000 2021"/>
        <s v="Sat Aug 07 15:54:02 +0000 2021"/>
        <s v="Sat Aug 07 15:53:53 +0000 2021"/>
        <s v="Sat Aug 07 15:53:49 +0000 2021"/>
        <s v="Sat Aug 07 15:53:39 +0000 2021"/>
        <s v="Sat Aug 07 15:53:35 +0000 2021"/>
        <s v="Sat Aug 07 15:53:19 +0000 2021"/>
        <s v="Sat Aug 07 15:53:10 +0000 2021"/>
        <s v="Sat Aug 07 15:53:09 +0000 2021"/>
        <s v="Sat Aug 07 15:53:07 +0000 2021"/>
        <s v="Sat Aug 07 15:52:58 +0000 2021"/>
        <s v="Sat Aug 07 15:52:57 +0000 2021"/>
        <s v="Sat Aug 07 15:52:54 +0000 2021"/>
        <s v="Sat Aug 07 15:52:52 +0000 2021"/>
        <s v="Sat Aug 07 15:52:50 +0000 2021"/>
        <s v="Sat Aug 07 15:52:49 +0000 2021"/>
        <s v="Sat Aug 07 15:52:46 +0000 2021"/>
        <s v="Sat Aug 07 15:52:40 +0000 2021"/>
        <s v="Sat Aug 07 15:52:27 +0000 2021"/>
        <s v="Sat Aug 07 15:52:15 +0000 2021"/>
        <s v="Sat Aug 07 15:52:12 +0000 2021"/>
        <s v="Sat Aug 07 15:52:07 +0000 2021"/>
        <s v="Sat Aug 07 15:52:04 +0000 2021"/>
        <s v="Sat Aug 07 15:51:52 +0000 2021"/>
        <s v="Sat Aug 07 15:51:46 +0000 2021"/>
        <s v="Sat Aug 07 15:51:44 +0000 2021"/>
        <s v="Sat Aug 07 15:51:43 +0000 2021"/>
        <s v="Sat Aug 07 15:51:38 +0000 2021"/>
        <s v="Sat Aug 07 15:51:37 +0000 2021"/>
        <s v="Sat Aug 07 15:51:34 +0000 2021"/>
        <s v="Sat Aug 07 15:51:31 +0000 2021"/>
        <s v="Sat Aug 07 15:51:29 +0000 2021"/>
        <s v="Sat Aug 07 15:51:21 +0000 2021"/>
        <s v="Sat Aug 07 15:51:16 +0000 2021"/>
        <s v="Sat Aug 07 15:51:04 +0000 2021"/>
        <s v="Sat Aug 07 15:51:02 +0000 2021"/>
        <s v="Sat Aug 07 15:50:59 +0000 2021"/>
        <s v="Sat Aug 07 15:50:55 +0000 2021"/>
        <s v="Sat Aug 07 15:50:39 +0000 2021"/>
        <s v="Sat Aug 07 15:50:31 +0000 2021"/>
        <s v="Sat Aug 07 15:50:27 +0000 2021"/>
        <s v="Sat Aug 07 15:50:17 +0000 2021"/>
        <s v="Sat Aug 07 15:50:15 +0000 2021"/>
        <s v="Sat Aug 07 15:50:05 +0000 2021"/>
        <s v="Sat Aug 07 15:49:52 +0000 2021"/>
        <s v="Sat Aug 07 15:49:49 +0000 2021"/>
        <s v="Sat Aug 07 15:49:48 +0000 2021"/>
        <s v="Sat Aug 07 15:49:42 +0000 2021"/>
        <s v="Sat Aug 07 15:49:41 +0000 2021"/>
        <s v="Sat Aug 07 15:49:40 +0000 2021"/>
        <s v="Sat Aug 07 15:49:36 +0000 2021"/>
        <s v="Sat Aug 07 15:49:21 +0000 2021"/>
        <s v="Sat Aug 07 15:49:18 +0000 2021"/>
        <s v="Sat Aug 07 15:49:17 +0000 2021"/>
        <s v="Sat Aug 07 15:49:16 +0000 2021"/>
        <s v="Sat Aug 07 15:49:11 +0000 2021"/>
        <s v="Sat Aug 07 15:49:05 +0000 2021"/>
        <s v="Sat Aug 07 15:49:02 +0000 2021"/>
        <s v="Sat Aug 07 15:49:01 +0000 2021"/>
        <s v="Sat Aug 07 15:48:55 +0000 2021"/>
        <s v="Sat Aug 07 15:48:52 +0000 2021"/>
        <s v="Sat Aug 07 15:48:51 +0000 2021"/>
        <s v="Sat Aug 07 15:48:50 +0000 2021"/>
        <s v="Sat Aug 07 15:48:49 +0000 2021"/>
        <s v="Sat Aug 07 15:48:47 +0000 2021"/>
        <s v="Sat Aug 07 15:48:41 +0000 2021"/>
        <s v="Sat Aug 07 15:48:38 +0000 2021"/>
        <s v="Sat Aug 07 15:48:35 +0000 2021"/>
        <s v="Sat Aug 07 15:48:31 +0000 2021"/>
        <s v="Sat Aug 07 15:48:18 +0000 2021"/>
        <s v="Sat Aug 07 15:48:11 +0000 2021"/>
        <s v="Sat Aug 07 15:48:04 +0000 2021"/>
        <s v="Sat Aug 07 15:48:02 +0000 2021"/>
        <s v="Sat Aug 07 15:48:00 +0000 2021"/>
        <s v="Sat Aug 07 15:47:57 +0000 2021"/>
        <s v="Sat Aug 07 15:47:55 +0000 2021"/>
        <s v="Sat Aug 07 15:47:53 +0000 2021"/>
        <s v="Sat Aug 07 15:47:52 +0000 2021"/>
        <s v="Sat Aug 07 15:47:45 +0000 2021"/>
        <s v="Sat Aug 07 15:47:35 +0000 2021"/>
        <s v="Sat Aug 07 15:47:32 +0000 2021"/>
        <s v="Sat Aug 07 15:47:30 +0000 2021"/>
        <s v="Sat Aug 07 15:47:27 +0000 2021"/>
        <s v="Sat Aug 07 15:47:24 +0000 2021"/>
        <s v="Sat Aug 07 15:47:20 +0000 2021"/>
        <s v="Sat Aug 07 15:47:18 +0000 2021"/>
        <s v="Sat Aug 07 15:47:16 +0000 2021"/>
        <s v="Sat Aug 07 15:47:14 +0000 2021"/>
        <s v="Sat Aug 07 15:47:13 +0000 2021"/>
        <s v="Sat Aug 07 15:47:09 +0000 2021"/>
        <s v="Sat Aug 07 15:47:06 +0000 2021"/>
        <s v="Sat Aug 07 15:47:00 +0000 2021"/>
        <s v="Sat Aug 07 15:46:55 +0000 2021"/>
        <s v="Sat Aug 07 15:46:52 +0000 2021"/>
        <s v="Sat Aug 07 15:46:50 +0000 2021"/>
        <s v="Sat Aug 07 15:46:40 +0000 2021"/>
        <s v="Sat Aug 07 15:46:28 +0000 2021"/>
        <s v="Sat Aug 07 15:46:23 +0000 2021"/>
        <s v="Sat Aug 07 15:46:21 +0000 2021"/>
        <s v="Sat Aug 07 15:46:17 +0000 2021"/>
        <s v="Sat Aug 07 15:46:11 +0000 2021"/>
        <s v="Sat Aug 07 15:46:05 +0000 2021"/>
        <s v="Sat Aug 07 15:46:03 +0000 2021"/>
        <s v="Sat Aug 07 15:46:02 +0000 2021"/>
        <s v="Sat Aug 07 15:45:51 +0000 2021"/>
        <s v="Sat Aug 07 15:45:43 +0000 2021"/>
        <s v="Sat Aug 07 15:45:40 +0000 2021"/>
        <s v="Sat Aug 07 15:45:31 +0000 2021"/>
        <s v="Sat Aug 07 15:45:28 +0000 2021"/>
        <s v="Sat Aug 07 15:45:26 +0000 2021"/>
        <s v="Sat Aug 07 15:44:56 +0000 2021"/>
        <s v="Sat Aug 07 15:44:52 +0000 2021"/>
        <s v="Sat Aug 07 15:44:48 +0000 2021"/>
        <s v="Sat Aug 07 15:44:46 +0000 2021"/>
        <s v="Sat Aug 07 15:44:37 +0000 2021"/>
        <s v="Sat Aug 07 15:44:28 +0000 2021"/>
        <s v="Sat Aug 07 15:44:25 +0000 2021"/>
        <s v="Sat Aug 07 15:44:18 +0000 2021"/>
        <s v="Sat Aug 07 15:44:15 +0000 2021"/>
        <s v="Sat Aug 07 15:44:14 +0000 2021"/>
        <s v="Sat Aug 07 15:44:08 +0000 2021"/>
        <s v="Sat Aug 07 15:44:05 +0000 2021"/>
        <s v="Sat Aug 07 15:44:02 +0000 2021"/>
        <s v="Sat Aug 07 15:44:01 +0000 2021"/>
        <s v="Sat Aug 07 15:43:58 +0000 2021"/>
        <s v="Sat Aug 07 15:43:56 +0000 2021"/>
        <s v="Sat Aug 07 15:43:54 +0000 2021"/>
        <s v="Sat Aug 07 15:43:53 +0000 2021"/>
        <s v="Sat Aug 07 15:43:36 +0000 2021"/>
        <s v="Sat Aug 07 15:43:25 +0000 2021"/>
        <s v="Sat Aug 07 15:43:21 +0000 2021"/>
        <s v="Sat Aug 07 15:43:19 +0000 2021"/>
        <s v="Sat Aug 07 15:43:03 +0000 2021"/>
        <s v="Sat Aug 07 15:42:59 +0000 2021"/>
        <s v="Sat Aug 07 15:42:53 +0000 2021"/>
        <s v="Sat Aug 07 15:42:42 +0000 2021"/>
        <s v="Sat Aug 07 15:42:40 +0000 2021"/>
        <s v="Sat Aug 07 15:42:33 +0000 2021"/>
        <s v="Sat Aug 07 15:42:32 +0000 2021"/>
        <s v="Sat Aug 07 15:42:19 +0000 2021"/>
        <s v="Sat Aug 07 15:42:14 +0000 2021"/>
        <s v="Sat Aug 07 15:42:10 +0000 2021"/>
        <s v="Sat Aug 07 15:41:50 +0000 2021"/>
        <s v="Sat Aug 07 15:41:41 +0000 2021"/>
        <s v="Sat Aug 07 15:41:39 +0000 2021"/>
        <s v="Sat Aug 07 15:41:31 +0000 2021"/>
        <s v="Sat Aug 07 15:41:30 +0000 2021"/>
        <s v="Sat Aug 07 15:41:14 +0000 2021"/>
        <s v="Sat Aug 07 15:41:05 +0000 2021"/>
        <s v="Sat Aug 07 15:40:40 +0000 2021"/>
        <s v="Sat Aug 07 15:40:19 +0000 2021"/>
        <s v="Sat Aug 07 15:40:05 +0000 2021"/>
        <s v="Sat Aug 07 15:40:03 +0000 2021"/>
        <s v="Sat Aug 07 15:40:00 +0000 2021"/>
        <s v="Sat Aug 07 15:39:58 +0000 2021"/>
        <s v="Sat Aug 07 15:39:46 +0000 2021"/>
        <s v="Sat Aug 07 15:39:28 +0000 2021"/>
        <s v="Sat Aug 07 15:39:22 +0000 2021"/>
        <s v="Sat Aug 07 15:39:20 +0000 2021"/>
        <s v="Sat Aug 07 15:38:52 +0000 2021"/>
        <s v="Sat Aug 07 15:38:35 +0000 2021"/>
        <s v="Sat Aug 07 15:38:16 +0000 2021"/>
        <s v="Sat Aug 07 15:38:14 +0000 2021"/>
        <s v="Sat Aug 07 15:38:09 +0000 2021"/>
        <s v="Sat Aug 07 15:37:47 +0000 2021"/>
        <s v="Sat Aug 07 15:37:25 +0000 2021"/>
        <s v="Sat Aug 07 15:37:21 +0000 2021"/>
        <s v="Sat Aug 07 15:37:16 +0000 2021"/>
        <s v="Sat Aug 07 15:37:04 +0000 2021"/>
        <s v="Sat Aug 07 15:37:00 +0000 2021"/>
        <s v="Sat Aug 07 15:36:48 +0000 2021"/>
        <s v="Sat Aug 07 15:36:46 +0000 2021"/>
        <s v="Sat Aug 07 15:36:43 +0000 2021"/>
        <s v="Sat Aug 07 15:36:42 +0000 2021"/>
        <s v="Sat Aug 07 15:36:38 +0000 2021"/>
        <s v="Sat Aug 07 15:36:21 +0000 2021"/>
        <s v="Sat Aug 07 15:36:08 +0000 2021"/>
        <s v="Sat Aug 07 15:36:01 +0000 2021"/>
        <s v="Sat Aug 07 15:36:00 +0000 2021"/>
        <s v="Sat Aug 07 15:35:58 +0000 2021"/>
        <s v="Sat Aug 07 15:35:50 +0000 2021"/>
        <s v="Sat Aug 07 15:35:47 +0000 2021"/>
        <s v="Sat Aug 07 15:35:45 +0000 2021"/>
        <s v="Sat Aug 07 15:35:43 +0000 2021"/>
        <s v="Sat Aug 07 15:35:42 +0000 2021"/>
        <s v="Sat Aug 07 15:35:36 +0000 2021"/>
        <s v="Sat Aug 07 15:35:30 +0000 2021"/>
        <s v="Sat Aug 07 15:35:29 +0000 2021"/>
        <s v="Sat Aug 07 15:35:26 +0000 2021"/>
        <s v="Sat Aug 07 15:35:24 +0000 2021"/>
        <s v="Sat Aug 07 15:35:17 +0000 2021"/>
        <s v="Sat Aug 07 15:35:15 +0000 2021"/>
        <s v="Sat Aug 07 15:35:08 +0000 2021"/>
        <s v="Sat Aug 07 15:34:55 +0000 2021"/>
        <s v="Sat Aug 07 15:34:44 +0000 2021"/>
        <s v="Sat Aug 07 15:34:37 +0000 2021"/>
        <s v="Sat Aug 07 15:34:24 +0000 2021"/>
        <s v="Sat Aug 07 15:34:10 +0000 2021"/>
        <s v="Sat Aug 07 15:34:08 +0000 2021"/>
        <s v="Sat Aug 07 15:34:03 +0000 2021"/>
        <s v="Sat Aug 07 15:33:59 +0000 2021"/>
        <s v="Sat Aug 07 15:33:56 +0000 2021"/>
        <s v="Sat Aug 07 15:33:53 +0000 2021"/>
        <s v="Sat Aug 07 15:33:49 +0000 2021"/>
        <s v="Sat Aug 07 15:33:22 +0000 2021"/>
        <s v="Sat Aug 07 15:33:15 +0000 2021"/>
        <s v="Sat Aug 07 15:33:09 +0000 2021"/>
        <s v="Sat Aug 07 15:32:56 +0000 2021"/>
        <s v="Sat Aug 07 15:32:35 +0000 2021"/>
        <s v="Sat Aug 07 15:32:27 +0000 2021"/>
        <s v="Sat Aug 07 15:32:26 +0000 2021"/>
        <s v="Sat Aug 07 15:32:11 +0000 2021"/>
        <s v="Sat Aug 07 15:32:09 +0000 2021"/>
        <s v="Sat Aug 07 15:32:07 +0000 2021"/>
        <s v="Sat Aug 07 15:32:05 +0000 2021"/>
        <s v="Sat Aug 07 15:31:54 +0000 2021"/>
        <s v="Sat Aug 07 15:31:52 +0000 2021"/>
        <s v="Sat Aug 07 15:31:46 +0000 2021"/>
        <s v="Sat Aug 07 15:31:44 +0000 2021"/>
        <s v="Sat Aug 07 15:31:41 +0000 2021"/>
        <s v="Sat Aug 07 15:31:38 +0000 2021"/>
        <s v="Sat Aug 07 15:31:36 +0000 2021"/>
        <s v="Sat Aug 07 15:31:33 +0000 2021"/>
        <s v="Sat Aug 07 15:31:32 +0000 2021"/>
        <s v="Sat Aug 07 15:31:19 +0000 2021"/>
        <s v="Sat Aug 07 15:31:13 +0000 2021"/>
        <s v="Sat Aug 07 15:31:11 +0000 2021"/>
        <s v="Sat Aug 07 15:31:09 +0000 2021"/>
        <s v="Sat Aug 07 15:31:02 +0000 2021"/>
        <s v="Sat Aug 07 15:31:00 +0000 2021"/>
        <s v="Sat Aug 07 15:30:52 +0000 2021"/>
        <s v="Sat Aug 07 15:30:44 +0000 2021"/>
        <s v="Sat Aug 07 15:30:33 +0000 2021"/>
        <s v="Sat Aug 07 15:30:14 +0000 2021"/>
        <s v="Sat Aug 07 15:30:07 +0000 2021"/>
        <s v="Sat Aug 07 15:29:59 +0000 2021"/>
        <s v="Sat Aug 07 15:29:57 +0000 2021"/>
        <s v="Sat Aug 07 15:29:39 +0000 2021"/>
        <s v="Sat Aug 07 15:29:20 +0000 2021"/>
        <s v="Sat Aug 07 15:29:18 +0000 2021"/>
        <s v="Sat Aug 07 15:29:13 +0000 2021"/>
        <s v="Sat Aug 07 15:29:02 +0000 2021"/>
        <s v="Sat Aug 07 15:28:59 +0000 2021"/>
        <s v="Sat Aug 07 15:28:47 +0000 2021"/>
        <s v="Sat Aug 07 15:28:46 +0000 2021"/>
        <s v="Sat Aug 07 15:28:44 +0000 2021"/>
        <s v="Sat Aug 07 15:28:40 +0000 2021"/>
        <s v="Sat Aug 07 15:28:39 +0000 2021"/>
        <s v="Sat Aug 07 15:28:26 +0000 2021"/>
        <s v="Sat Aug 07 15:28:24 +0000 2021"/>
        <s v="Sat Aug 07 15:28:16 +0000 2021"/>
        <s v="Sat Aug 07 15:28:14 +0000 2021"/>
        <s v="Sat Aug 07 15:28:12 +0000 2021"/>
        <s v="Sat Aug 07 15:28:03 +0000 2021"/>
        <s v="Sat Aug 07 15:28:01 +0000 2021"/>
        <s v="Sat Aug 07 15:27:51 +0000 2021"/>
        <s v="Sat Aug 07 15:27:47 +0000 2021"/>
        <s v="Sat Aug 07 15:27:46 +0000 2021"/>
        <s v="Sat Aug 07 15:27:25 +0000 2021"/>
        <s v="Sat Aug 07 15:27:24 +0000 2021"/>
        <s v="Sat Aug 07 15:27:11 +0000 2021"/>
        <s v="Sat Aug 07 15:27:09 +0000 2021"/>
        <s v="Sat Aug 07 15:27:03 +0000 2021"/>
        <s v="Sat Aug 07 15:26:46 +0000 2021"/>
        <s v="Sat Aug 07 15:26:45 +0000 2021"/>
        <s v="Sat Aug 07 15:26:36 +0000 2021"/>
        <s v="Sat Aug 07 15:26:34 +0000 2021"/>
        <s v="Sat Aug 07 15:26:32 +0000 2021"/>
        <s v="Sat Aug 07 15:26:24 +0000 2021"/>
        <s v="Sat Aug 07 15:26:16 +0000 2021"/>
        <s v="Sat Aug 07 15:26:06 +0000 2021"/>
        <s v="Sat Aug 07 15:25:59 +0000 2021"/>
        <s v="Sat Aug 07 15:25:55 +0000 2021"/>
        <s v="Sat Aug 07 15:25:50 +0000 2021"/>
        <s v="Sat Aug 07 15:25:45 +0000 2021"/>
        <s v="Sat Aug 07 15:25:41 +0000 2021"/>
        <s v="Sat Aug 07 15:25:36 +0000 2021"/>
        <s v="Sat Aug 07 15:25:31 +0000 2021"/>
        <s v="Sat Aug 07 15:25:28 +0000 2021"/>
        <s v="Sat Aug 07 15:25:23 +0000 2021"/>
        <s v="Sat Aug 07 15:25:22 +0000 2021"/>
        <s v="Sat Aug 07 15:25:10 +0000 2021"/>
        <s v="Sat Aug 07 15:25:08 +0000 2021"/>
        <s v="Sat Aug 07 15:25:05 +0000 2021"/>
        <s v="Sat Aug 07 15:25:04 +0000 2021"/>
        <s v="Sat Aug 07 15:24:57 +0000 2021"/>
        <s v="Sat Aug 07 15:24:41 +0000 2021"/>
        <s v="Sat Aug 07 15:24:34 +0000 2021"/>
        <s v="Sat Aug 07 15:24:33 +0000 2021"/>
        <s v="Sat Aug 07 15:24:24 +0000 2021"/>
        <s v="Sat Aug 07 15:24:21 +0000 2021"/>
        <s v="Sat Aug 07 15:24:16 +0000 2021"/>
        <s v="Sat Aug 07 15:24:02 +0000 2021"/>
        <s v="Sat Aug 07 15:23:57 +0000 2021"/>
        <s v="Sat Aug 07 15:23:50 +0000 2021"/>
        <s v="Sat Aug 07 15:23:40 +0000 2021"/>
        <s v="Sat Aug 07 15:23:37 +0000 2021"/>
        <s v="Sat Aug 07 15:23:29 +0000 2021"/>
        <s v="Sat Aug 07 15:23:22 +0000 2021"/>
        <s v="Sat Aug 07 15:23:19 +0000 2021"/>
        <s v="Sat Aug 07 15:23:14 +0000 2021"/>
        <s v="Sat Aug 07 15:23:08 +0000 2021"/>
        <s v="Sat Aug 07 15:22:56 +0000 2021"/>
        <s v="Sat Aug 07 15:22:53 +0000 2021"/>
        <s v="Sat Aug 07 15:22:50 +0000 2021"/>
        <s v="Sat Aug 07 15:22:49 +0000 2021"/>
        <s v="Sat Aug 07 15:22:47 +0000 2021"/>
        <s v="Sat Aug 07 15:22:45 +0000 2021"/>
        <s v="Sat Aug 07 15:22:43 +0000 2021"/>
        <s v="Sat Aug 07 15:22:38 +0000 2021"/>
        <s v="Sat Aug 07 15:22:33 +0000 2021"/>
        <s v="Sat Aug 07 15:22:24 +0000 2021"/>
        <s v="Sat Aug 07 15:22:23 +0000 2021"/>
        <s v="Sat Aug 07 15:22:22 +0000 2021"/>
        <s v="Sat Aug 07 15:22:21 +0000 2021"/>
        <s v="Sat Aug 07 15:22:14 +0000 2021"/>
        <s v="Sat Aug 07 15:22:12 +0000 2021"/>
        <s v="Sat Aug 07 15:22:11 +0000 2021"/>
        <s v="Sat Aug 07 15:22:06 +0000 2021"/>
        <s v="Sat Aug 07 15:21:44 +0000 2021"/>
        <s v="Sat Aug 07 15:21:38 +0000 2021"/>
        <s v="Sat Aug 07 15:21:28 +0000 2021"/>
        <s v="Sat Aug 07 15:21:15 +0000 2021"/>
        <s v="Sat Aug 07 15:21:14 +0000 2021"/>
        <s v="Sat Aug 07 15:21:05 +0000 2021"/>
        <s v="Sat Aug 07 15:21:02 +0000 2021"/>
        <s v="Sat Aug 07 15:20:58 +0000 2021"/>
        <s v="Sat Aug 07 15:20:53 +0000 2021"/>
        <s v="Sat Aug 07 15:20:47 +0000 2021"/>
        <s v="Sat Aug 07 15:20:43 +0000 2021"/>
        <s v="Sat Aug 07 15:20:25 +0000 2021"/>
        <s v="Sat Aug 07 15:20:16 +0000 2021"/>
        <s v="Sat Aug 07 15:20:13 +0000 2021"/>
        <s v="Sat Aug 07 15:19:53 +0000 2021"/>
        <s v="Sat Aug 07 15:19:48 +0000 2021"/>
        <s v="Sat Aug 07 15:19:47 +0000 2021"/>
        <s v="Sat Aug 07 15:19:36 +0000 2021"/>
        <s v="Sat Aug 07 15:19:35 +0000 2021"/>
        <s v="Sat Aug 07 15:19:23 +0000 2021"/>
        <s v="Sat Aug 07 15:19:13 +0000 2021"/>
        <s v="Sat Aug 07 15:19:11 +0000 2021"/>
        <s v="Sat Aug 07 15:19:03 +0000 2021"/>
        <s v="Sat Aug 07 15:18:58 +0000 2021"/>
        <s v="Sat Aug 07 15:18:56 +0000 2021"/>
        <s v="Sat Aug 07 15:18:54 +0000 2021"/>
        <s v="Sat Aug 07 15:18:53 +0000 2021"/>
        <s v="Sat Aug 07 15:18:49 +0000 2021"/>
        <s v="Sat Aug 07 15:18:47 +0000 2021"/>
        <s v="Sat Aug 07 15:18:41 +0000 2021"/>
        <s v="Sat Aug 07 15:18:37 +0000 2021"/>
        <s v="Sat Aug 07 15:18:28 +0000 2021"/>
        <s v="Sat Aug 07 15:18:20 +0000 2021"/>
        <s v="Sat Aug 07 15:18:08 +0000 2021"/>
        <s v="Sat Aug 07 15:17:59 +0000 2021"/>
        <s v="Sat Aug 07 15:17:58 +0000 2021"/>
        <s v="Sat Aug 07 15:17:57 +0000 2021"/>
        <s v="Sat Aug 07 15:17:52 +0000 2021"/>
        <s v="Sat Aug 07 15:17:49 +0000 2021"/>
        <s v="Sat Aug 07 15:17:44 +0000 2021"/>
        <s v="Sat Aug 07 15:17:42 +0000 2021"/>
        <s v="Sat Aug 07 15:17:41 +0000 2021"/>
        <s v="Sat Aug 07 15:17:34 +0000 2021"/>
        <s v="Sat Aug 07 15:17:17 +0000 2021"/>
        <s v="Sat Aug 07 15:17:06 +0000 2021"/>
        <s v="Sat Aug 07 15:17:05 +0000 2021"/>
        <s v="Sat Aug 07 15:16:42 +0000 2021"/>
        <s v="Sat Aug 07 15:16:41 +0000 2021"/>
        <s v="Sat Aug 07 15:16:40 +0000 2021"/>
        <s v="Sat Aug 07 15:16:37 +0000 2021"/>
        <s v="Sat Aug 07 15:16:34 +0000 2021"/>
        <s v="Sat Aug 07 15:16:31 +0000 2021"/>
        <s v="Sat Aug 07 15:16:11 +0000 2021"/>
        <s v="Sat Aug 07 15:15:59 +0000 2021"/>
        <s v="Sat Aug 07 15:15:45 +0000 2021"/>
        <s v="Sat Aug 07 15:15:44 +0000 2021"/>
        <s v="Sat Aug 07 15:15:25 +0000 2021"/>
        <s v="Sat Aug 07 15:15:05 +0000 2021"/>
        <s v="Sat Aug 07 15:15:04 +0000 2021"/>
        <s v="Sat Aug 07 15:15:03 +0000 2021"/>
        <s v="Sat Aug 07 15:14:50 +0000 2021"/>
        <s v="Sat Aug 07 15:14:41 +0000 2021"/>
        <s v="Sat Aug 07 15:14:39 +0000 2021"/>
        <s v="Sat Aug 07 15:14:26 +0000 2021"/>
        <s v="Sat Aug 07 15:14:16 +0000 2021"/>
        <s v="Sat Aug 07 15:13:57 +0000 2021"/>
        <s v="Sat Aug 07 15:13:55 +0000 2021"/>
        <s v="Sat Aug 07 15:13:41 +0000 2021"/>
        <s v="Sat Aug 07 15:13:40 +0000 2021"/>
        <s v="Sat Aug 07 15:13:33 +0000 2021"/>
        <s v="Sat Aug 07 15:13:31 +0000 2021"/>
        <s v="Sat Aug 07 15:13:26 +0000 2021"/>
        <s v="Sat Aug 07 15:13:23 +0000 2021"/>
        <s v="Sat Aug 07 15:13:15 +0000 2021"/>
        <s v="Sat Aug 07 15:13:14 +0000 2021"/>
        <s v="Sat Aug 07 15:13:04 +0000 2021"/>
        <s v="Sat Aug 07 15:12:58 +0000 2021"/>
        <s v="Sat Aug 07 15:12:46 +0000 2021"/>
        <s v="Sat Aug 07 15:12:44 +0000 2021"/>
        <s v="Sat Aug 07 15:12:32 +0000 2021"/>
        <s v="Sat Aug 07 15:12:24 +0000 2021"/>
        <s v="Sat Aug 07 15:12:19 +0000 2021"/>
        <s v="Sat Aug 07 15:12:16 +0000 2021"/>
        <s v="Sat Aug 07 15:12:15 +0000 2021"/>
        <s v="Sat Aug 07 15:12:10 +0000 2021"/>
        <s v="Sat Aug 07 15:12:06 +0000 2021"/>
        <s v="Sat Aug 07 15:12:03 +0000 2021"/>
        <s v="Sat Aug 07 15:12:00 +0000 2021"/>
        <s v="Sat Aug 07 15:11:55 +0000 2021"/>
        <s v="Sat Aug 07 15:11:50 +0000 2021"/>
        <s v="Sat Aug 07 15:11:48 +0000 2021"/>
        <s v="Sat Aug 07 15:11:45 +0000 2021"/>
        <s v="Sat Aug 07 15:11:42 +0000 2021"/>
        <s v="Sat Aug 07 15:11:37 +0000 2021"/>
        <s v="Sat Aug 07 15:11:32 +0000 2021"/>
        <s v="Sat Aug 07 15:11:31 +0000 2021"/>
        <s v="Sat Aug 07 15:11:30 +0000 2021"/>
        <s v="Sat Aug 07 15:11:29 +0000 2021"/>
        <s v="Sat Aug 07 15:11:26 +0000 2021"/>
        <s v="Sat Aug 07 15:11:21 +0000 2021"/>
        <s v="Sat Aug 07 15:11:16 +0000 2021"/>
        <s v="Sat Aug 07 15:11:09 +0000 2021"/>
        <s v="Sat Aug 07 15:11:05 +0000 2021"/>
        <s v="Sat Aug 07 15:11:03 +0000 2021"/>
        <s v="Sat Aug 07 15:11:00 +0000 2021"/>
        <s v="Sat Aug 07 15:10:59 +0000 2021"/>
        <s v="Sat Aug 07 15:10:46 +0000 2021"/>
        <s v="Sat Aug 07 15:10:32 +0000 2021"/>
        <s v="Sat Aug 07 15:10:27 +0000 2021"/>
        <s v="Sat Aug 07 15:10:03 +0000 2021"/>
        <s v="Sat Aug 07 15:10:02 +0000 2021"/>
        <s v="Sat Aug 07 15:09:55 +0000 2021"/>
        <s v="Sat Aug 07 15:09:31 +0000 2021"/>
        <s v="Sat Aug 07 15:09:29 +0000 2021"/>
        <s v="Sat Aug 07 15:09:27 +0000 2021"/>
        <s v="Sat Aug 07 15:09:23 +0000 2021"/>
        <s v="Sat Aug 07 15:09:16 +0000 2021"/>
        <s v="Sat Aug 07 15:09:15 +0000 2021"/>
        <s v="Sat Aug 07 15:09:12 +0000 2021"/>
        <s v="Sat Aug 07 15:08:54 +0000 2021"/>
        <s v="Sat Aug 07 15:08:52 +0000 2021"/>
        <s v="Sat Aug 07 15:08:45 +0000 2021"/>
        <s v="Sat Aug 07 15:08:43 +0000 2021"/>
        <s v="Sat Aug 07 15:08:35 +0000 2021"/>
        <s v="Sat Aug 07 15:08:34 +0000 2021"/>
        <s v="Sat Aug 07 15:08:21 +0000 2021"/>
        <s v="Sat Aug 07 15:08:06 +0000 2021"/>
        <s v="Sat Aug 07 15:07:59 +0000 2021"/>
        <s v="Sat Aug 07 15:07:54 +0000 2021"/>
        <s v="Sat Aug 07 15:07:51 +0000 2021"/>
        <s v="Sat Aug 07 15:07:38 +0000 2021"/>
        <s v="Sat Aug 07 15:07:25 +0000 2021"/>
        <s v="Sat Aug 07 15:07:23 +0000 2021"/>
        <s v="Sat Aug 07 15:07:20 +0000 2021"/>
        <s v="Sat Aug 07 15:07:15 +0000 2021"/>
        <s v="Sat Aug 07 15:07:14 +0000 2021"/>
        <s v="Sat Aug 07 15:07:13 +0000 2021"/>
        <s v="Sat Aug 07 15:07:03 +0000 2021"/>
        <s v="Sat Aug 07 15:07:00 +0000 2021"/>
        <s v="Sat Aug 07 15:06:56 +0000 2021"/>
        <s v="Sat Aug 07 15:06:50 +0000 2021"/>
        <s v="Sat Aug 07 15:06:43 +0000 2021"/>
        <s v="Sat Aug 07 15:06:39 +0000 2021"/>
        <s v="Sat Aug 07 15:06:31 +0000 2021"/>
        <s v="Sat Aug 07 15:06:20 +0000 2021"/>
        <s v="Sat Aug 07 15:06:19 +0000 2021"/>
        <s v="Sat Aug 07 15:06:10 +0000 2021"/>
        <s v="Sat Aug 07 15:06:00 +0000 2021"/>
        <s v="Sat Aug 07 15:05:59 +0000 2021"/>
        <s v="Sat Aug 07 15:05:31 +0000 2021"/>
        <s v="Sat Aug 07 15:05:29 +0000 2021"/>
        <s v="Sat Aug 07 15:05:18 +0000 2021"/>
        <s v="Sat Aug 07 15:05:10 +0000 2021"/>
        <s v="Sat Aug 07 15:05:07 +0000 2021"/>
        <s v="Sat Aug 07 15:05:04 +0000 2021"/>
        <s v="Sat Aug 07 15:04:58 +0000 2021"/>
        <s v="Sat Aug 07 15:04:56 +0000 2021"/>
        <s v="Sat Aug 07 15:04:52 +0000 2021"/>
        <s v="Sat Aug 07 15:04:46 +0000 2021"/>
        <s v="Sat Aug 07 15:04:44 +0000 2021"/>
        <s v="Sat Aug 07 15:04:41 +0000 2021"/>
        <s v="Sat Aug 07 15:04:35 +0000 2021"/>
        <s v="Sat Aug 07 15:04:32 +0000 2021"/>
        <s v="Sat Aug 07 15:04:29 +0000 2021"/>
        <s v="Sat Aug 07 15:04:28 +0000 2021"/>
        <s v="Sat Aug 07 15:04:24 +0000 2021"/>
        <s v="Sat Aug 07 15:04:08 +0000 2021"/>
        <s v="Sat Aug 07 15:03:58 +0000 2021"/>
        <s v="Sat Aug 07 15:03:54 +0000 2021"/>
        <s v="Sat Aug 07 15:03:47 +0000 2021"/>
        <s v="Sat Aug 07 15:03:36 +0000 2021"/>
        <s v="Sat Aug 07 15:03:28 +0000 2021"/>
        <s v="Sat Aug 07 15:03:26 +0000 2021"/>
        <s v="Sat Aug 07 15:03:22 +0000 2021"/>
        <s v="Sat Aug 07 15:03:17 +0000 2021"/>
        <s v="Sat Aug 07 15:03:16 +0000 2021"/>
        <s v="Sat Aug 07 15:03:14 +0000 2021"/>
        <s v="Sat Aug 07 15:03:13 +0000 2021"/>
        <s v="Sat Aug 07 15:03:08 +0000 2021"/>
        <s v="Sat Aug 07 15:03:03 +0000 2021"/>
        <s v="Sat Aug 07 15:03:01 +0000 2021"/>
        <s v="Sat Aug 07 15:02:45 +0000 2021"/>
        <s v="Sat Aug 07 15:02:42 +0000 2021"/>
        <s v="Sat Aug 07 15:02:26 +0000 2021"/>
        <s v="Sat Aug 07 15:02:17 +0000 2021"/>
        <s v="Sat Aug 07 15:02:13 +0000 2021"/>
        <s v="Sat Aug 07 15:02:07 +0000 2021"/>
        <s v="Sat Aug 07 15:02:00 +0000 2021"/>
        <s v="Sat Aug 07 15:01:48 +0000 2021"/>
        <s v="Sat Aug 07 15:01:45 +0000 2021"/>
        <s v="Sat Aug 07 15:01:44 +0000 2021"/>
        <s v="Sat Aug 07 15:01:41 +0000 2021"/>
        <s v="Sat Aug 07 15:01:39 +0000 2021"/>
        <s v="Sat Aug 07 15:01:35 +0000 2021"/>
        <s v="Sat Aug 07 15:01:33 +0000 2021"/>
        <s v="Sat Aug 07 15:01:25 +0000 2021"/>
        <s v="Sat Aug 07 15:01:23 +0000 2021"/>
        <s v="Sat Aug 07 15:01:22 +0000 2021"/>
        <s v="Sat Aug 07 15:01:20 +0000 2021"/>
        <s v="Sat Aug 07 15:01:16 +0000 2021"/>
        <s v="Sat Aug 07 15:01:14 +0000 2021"/>
        <s v="Sat Aug 07 15:00:54 +0000 2021"/>
        <s v="Sat Aug 07 15:00:51 +0000 2021"/>
        <s v="Sat Aug 07 15:00:40 +0000 2021"/>
        <s v="Sat Aug 07 15:00:38 +0000 2021"/>
        <s v="Sat Aug 07 15:00:26 +0000 2021"/>
        <s v="Sat Aug 07 15:00:24 +0000 2021"/>
        <s v="Sat Aug 07 15:00:12 +0000 2021"/>
        <s v="Sat Aug 07 15:00:06 +0000 2021"/>
        <s v="Sat Aug 07 15:00:02 +0000 2021"/>
        <s v="Sat Aug 07 14:59:52 +0000 2021"/>
        <s v="Sat Aug 07 14:59:44 +0000 2021"/>
        <s v="Sat Aug 07 14:59:39 +0000 2021"/>
        <s v="Sat Aug 07 14:59:29 +0000 2021"/>
        <s v="Sat Aug 07 14:59:26 +0000 2021"/>
        <s v="Sat Aug 07 14:59:21 +0000 2021"/>
        <s v="Sat Aug 07 14:59:18 +0000 2021"/>
        <s v="Sat Aug 07 14:59:10 +0000 2021"/>
        <s v="Sat Aug 07 14:59:00 +0000 2021"/>
        <s v="Sat Aug 07 14:58:50 +0000 2021"/>
        <s v="Sat Aug 07 14:58:44 +0000 2021"/>
        <s v="Sat Aug 07 14:58:41 +0000 2021"/>
        <s v="Sat Aug 07 14:58:37 +0000 2021"/>
        <s v="Sat Aug 07 14:58:36 +0000 2021"/>
        <s v="Sat Aug 07 14:58:32 +0000 2021"/>
        <s v="Sat Aug 07 14:58:27 +0000 2021"/>
        <s v="Sat Aug 07 14:58:21 +0000 2021"/>
        <s v="Sat Aug 07 14:58:09 +0000 2021"/>
        <s v="Sat Aug 07 14:57:53 +0000 2021"/>
        <s v="Sat Aug 07 14:57:52 +0000 2021"/>
        <s v="Sat Aug 07 14:57:43 +0000 2021"/>
        <s v="Sat Aug 07 14:57:39 +0000 2021"/>
        <s v="Sat Aug 07 14:57:19 +0000 2021"/>
        <s v="Sat Aug 07 14:57:18 +0000 2021"/>
        <s v="Sat Aug 07 14:57:12 +0000 2021"/>
        <s v="Sat Aug 07 14:57:09 +0000 2021"/>
        <s v="Sat Aug 07 14:57:02 +0000 2021"/>
        <s v="Sat Aug 07 14:56:58 +0000 2021"/>
        <s v="Sat Aug 07 14:56:44 +0000 2021"/>
        <s v="Sat Aug 07 14:56:39 +0000 2021"/>
        <s v="Sat Aug 07 14:56:33 +0000 2021"/>
        <s v="Sat Aug 07 14:56:31 +0000 2021"/>
        <s v="Sat Aug 07 14:56:23 +0000 2021"/>
        <s v="Sat Aug 07 14:56:16 +0000 2021"/>
        <s v="Sat Aug 07 14:56:15 +0000 2021"/>
        <s v="Sat Aug 07 14:56:10 +0000 2021"/>
        <s v="Sat Aug 07 14:56:04 +0000 2021"/>
        <s v="Sat Aug 07 14:55:52 +0000 2021"/>
        <s v="Sat Aug 07 14:55:38 +0000 2021"/>
        <s v="Sat Aug 07 14:55:35 +0000 2021"/>
        <s v="Sat Aug 07 14:55:34 +0000 2021"/>
        <s v="Sat Aug 07 14:55:30 +0000 2021"/>
        <s v="Sat Aug 07 14:55:21 +0000 2021"/>
        <s v="Sat Aug 07 14:55:14 +0000 2021"/>
        <s v="Sat Aug 07 14:55:12 +0000 2021"/>
        <s v="Sat Aug 07 14:55:08 +0000 2021"/>
        <s v="Sat Aug 07 14:55:07 +0000 2021"/>
        <s v="Sat Aug 07 14:54:48 +0000 2021"/>
        <s v="Sat Aug 07 14:54:36 +0000 2021"/>
        <s v="Sat Aug 07 14:54:28 +0000 2021"/>
        <s v="Sat Aug 07 14:54:26 +0000 2021"/>
        <s v="Sat Aug 07 14:54:22 +0000 2021"/>
        <s v="Sat Aug 07 14:54:20 +0000 2021"/>
        <s v="Sat Aug 07 14:54:17 +0000 2021"/>
        <s v="Sat Aug 07 14:54:07 +0000 2021"/>
        <s v="Sat Aug 07 14:54:06 +0000 2021"/>
        <s v="Sat Aug 07 14:54:03 +0000 2021"/>
        <s v="Sat Aug 07 14:54:01 +0000 2021"/>
        <s v="Sat Aug 07 14:53:56 +0000 2021"/>
        <s v="Sat Aug 07 14:53:53 +0000 2021"/>
        <s v="Sat Aug 07 14:53:51 +0000 2021"/>
        <s v="Sat Aug 07 14:53:49 +0000 2021"/>
        <s v="Sat Aug 07 14:53:48 +0000 2021"/>
        <s v="Sat Aug 07 14:53:45 +0000 2021"/>
        <s v="Sat Aug 07 14:53:44 +0000 2021"/>
        <s v="Sat Aug 07 14:53:43 +0000 2021"/>
        <s v="Sat Aug 07 14:53:35 +0000 2021"/>
        <s v="Sat Aug 07 14:53:33 +0000 2021"/>
        <s v="Sat Aug 07 14:53:32 +0000 2021"/>
        <s v="Sat Aug 07 14:53:25 +0000 2021"/>
        <s v="Sat Aug 07 14:53:23 +0000 2021"/>
        <s v="Sat Aug 07 14:53:21 +0000 2021"/>
        <s v="Sat Aug 07 14:53:04 +0000 2021"/>
        <s v="Sat Aug 07 14:52:57 +0000 2021"/>
        <s v="Sat Aug 07 14:52:46 +0000 2021"/>
        <s v="Sat Aug 07 14:52:44 +0000 2021"/>
        <s v="Sat Aug 07 14:52:35 +0000 2021"/>
        <s v="Sat Aug 07 14:52:34 +0000 2021"/>
        <s v="Sat Aug 07 14:52:33 +0000 2021"/>
        <s v="Sat Aug 07 14:52:24 +0000 2021"/>
        <s v="Sat Aug 07 14:52:23 +0000 2021"/>
        <s v="Sat Aug 07 14:52:19 +0000 2021"/>
        <s v="Sat Aug 07 14:52:10 +0000 2021"/>
        <s v="Sat Aug 07 14:52:03 +0000 2021"/>
        <s v="Sat Aug 07 14:51:54 +0000 2021"/>
        <s v="Sat Aug 07 14:51:52 +0000 2021"/>
      </sharedItems>
    </cacheField>
    <cacheField name="time" numFmtId="164">
      <sharedItems containsSemiMixedTypes="0" containsDate="1" containsString="0">
        <d v="2021-08-07T20:01:26Z"/>
        <d v="2021-08-07T20:01:20Z"/>
        <d v="2021-08-07T20:01:14Z"/>
        <d v="2021-08-07T20:00:59Z"/>
        <d v="2021-08-07T20:00:48Z"/>
        <d v="2021-08-07T20:00:44Z"/>
        <d v="2021-08-07T20:00:30Z"/>
        <d v="2021-08-07T20:00:15Z"/>
        <d v="2021-08-07T20:00:13Z"/>
        <d v="2021-08-07T20:00:07Z"/>
        <d v="2021-08-07T20:00:06Z"/>
        <d v="2021-08-07T19:59:57Z"/>
        <d v="2021-08-07T19:59:54Z"/>
        <d v="2021-08-07T19:59:50Z"/>
        <d v="2021-08-07T19:59:39Z"/>
        <d v="2021-08-07T19:59:29Z"/>
        <d v="2021-08-07T19:59:11Z"/>
        <d v="2021-08-07T19:58:56Z"/>
        <d v="2021-08-07T19:58:49Z"/>
        <d v="2021-08-07T19:58:47Z"/>
        <d v="2021-08-07T19:58:24Z"/>
        <d v="2021-08-07T19:58:11Z"/>
        <d v="2021-08-07T19:58:07Z"/>
        <d v="2021-08-07T19:58:03Z"/>
        <d v="2021-08-07T19:58:02Z"/>
        <d v="2021-08-07T19:57:37Z"/>
        <d v="2021-08-07T19:57:33Z"/>
        <d v="2021-08-07T19:57:31Z"/>
        <d v="2021-08-07T19:57:26Z"/>
        <d v="2021-08-07T19:57:06Z"/>
        <d v="2021-08-07T19:56:58Z"/>
        <d v="2021-08-07T19:56:55Z"/>
        <d v="2021-08-07T19:56:49Z"/>
        <d v="2021-08-07T19:56:19Z"/>
        <d v="2021-08-07T19:56:18Z"/>
        <d v="2021-08-07T19:56:12Z"/>
        <d v="2021-08-07T19:56:07Z"/>
        <d v="2021-08-07T19:55:53Z"/>
        <d v="2021-08-07T19:55:42Z"/>
        <d v="2021-08-07T19:55:32Z"/>
        <d v="2021-08-07T19:55:30Z"/>
        <d v="2021-08-07T19:55:26Z"/>
        <d v="2021-08-07T19:55:24Z"/>
        <d v="2021-08-07T19:55:19Z"/>
        <d v="2021-08-07T19:55:11Z"/>
        <d v="2021-08-07T19:54:45Z"/>
        <d v="2021-08-07T19:54:43Z"/>
        <d v="2021-08-07T19:54:33Z"/>
        <d v="2021-08-07T19:54:19Z"/>
        <d v="2021-08-07T19:54:09Z"/>
        <d v="2021-08-07T19:53:57Z"/>
        <d v="2021-08-07T19:53:51Z"/>
        <d v="2021-08-07T19:53:49Z"/>
        <d v="2021-08-07T19:53:46Z"/>
        <d v="2021-08-07T19:53:41Z"/>
        <d v="2021-08-07T19:53:38Z"/>
        <d v="2021-08-07T19:53:28Z"/>
        <d v="2021-08-07T19:53:06Z"/>
        <d v="2021-08-07T19:52:55Z"/>
        <d v="2021-08-07T19:52:40Z"/>
        <d v="2021-08-07T19:52:39Z"/>
        <d v="2021-08-07T19:52:24Z"/>
        <d v="2021-08-07T19:52:18Z"/>
        <d v="2021-08-07T19:52:14Z"/>
        <d v="2021-08-07T19:52:13Z"/>
        <d v="2021-08-07T19:52:10Z"/>
        <d v="2021-08-07T19:52:09Z"/>
        <d v="2021-08-07T19:52:06Z"/>
        <d v="2021-08-07T19:51:52Z"/>
        <d v="2021-08-07T19:51:37Z"/>
        <d v="2021-08-07T19:51:36Z"/>
        <d v="2021-08-07T19:51:20Z"/>
        <d v="2021-08-07T19:51:06Z"/>
        <d v="2021-08-07T19:50:02Z"/>
        <d v="2021-08-07T19:49:42Z"/>
        <d v="2021-08-07T19:49:25Z"/>
        <d v="2021-08-07T19:49:09Z"/>
        <d v="2021-08-07T19:49:05Z"/>
        <d v="2021-08-07T19:48:48Z"/>
        <d v="2021-08-07T19:48:43Z"/>
        <d v="2021-08-07T19:48:36Z"/>
        <d v="2021-08-07T19:48:21Z"/>
        <d v="2021-08-07T19:48:01Z"/>
        <d v="2021-08-07T19:47:29Z"/>
        <d v="2021-08-07T19:47:27Z"/>
        <d v="2021-08-07T19:47:25Z"/>
        <d v="2021-08-07T19:47:14Z"/>
        <d v="2021-08-07T19:47:08Z"/>
        <d v="2021-08-07T19:46:59Z"/>
        <d v="2021-08-07T19:46:56Z"/>
        <d v="2021-08-07T19:46:48Z"/>
        <d v="2021-08-07T19:46:44Z"/>
        <d v="2021-08-07T19:46:42Z"/>
        <d v="2021-08-07T19:46:40Z"/>
        <d v="2021-08-07T19:46:29Z"/>
        <d v="2021-08-07T19:46:21Z"/>
        <d v="2021-08-07T19:45:45Z"/>
        <d v="2021-08-07T19:45:23Z"/>
        <d v="2021-08-07T19:45:09Z"/>
        <d v="2021-08-07T19:45:07Z"/>
        <d v="2021-08-07T19:45:04Z"/>
        <d v="2021-08-07T19:44:23Z"/>
        <d v="2021-08-07T19:44:17Z"/>
        <d v="2021-08-07T19:44:15Z"/>
        <d v="2021-08-07T19:44:11Z"/>
        <d v="2021-08-07T19:44:08Z"/>
        <d v="2021-08-07T19:44:03Z"/>
        <d v="2021-08-07T19:43:44Z"/>
        <d v="2021-08-07T19:43:35Z"/>
        <d v="2021-08-07T19:43:30Z"/>
        <d v="2021-08-07T19:43:26Z"/>
        <d v="2021-08-07T19:42:39Z"/>
        <d v="2021-08-07T19:42:24Z"/>
        <d v="2021-08-07T19:42:10Z"/>
        <d v="2021-08-07T19:42:04Z"/>
        <d v="2021-08-07T19:42:02Z"/>
        <d v="2021-08-07T19:41:56Z"/>
        <d v="2021-08-07T19:41:55Z"/>
        <d v="2021-08-07T19:41:50Z"/>
        <d v="2021-08-07T19:41:47Z"/>
        <d v="2021-08-07T19:41:44Z"/>
        <d v="2021-08-07T19:41:09Z"/>
        <d v="2021-08-07T19:40:59Z"/>
        <d v="2021-08-07T19:40:56Z"/>
        <d v="2021-08-07T19:40:54Z"/>
        <d v="2021-08-07T19:40:53Z"/>
        <d v="2021-08-07T19:40:19Z"/>
        <d v="2021-08-07T19:40:14Z"/>
        <d v="2021-08-07T19:40:10Z"/>
        <d v="2021-08-07T19:39:52Z"/>
        <d v="2021-08-07T19:39:51Z"/>
        <d v="2021-08-07T19:39:46Z"/>
        <d v="2021-08-07T19:39:43Z"/>
        <d v="2021-08-07T19:39:34Z"/>
        <d v="2021-08-07T19:39:29Z"/>
        <d v="2021-08-07T19:39:28Z"/>
        <d v="2021-08-07T19:39:24Z"/>
        <d v="2021-08-07T19:39:23Z"/>
        <d v="2021-08-07T19:39:18Z"/>
        <d v="2021-08-07T19:39:16Z"/>
        <d v="2021-08-07T19:39:11Z"/>
        <d v="2021-08-07T19:39:04Z"/>
        <d v="2021-08-07T19:39:00Z"/>
        <d v="2021-08-07T19:38:37Z"/>
        <d v="2021-08-07T19:38:36Z"/>
        <d v="2021-08-07T19:38:35Z"/>
        <d v="2021-08-07T19:37:55Z"/>
        <d v="2021-08-07T19:37:39Z"/>
        <d v="2021-08-07T19:37:34Z"/>
        <d v="2021-08-07T19:37:25Z"/>
        <d v="2021-08-07T19:37:20Z"/>
        <d v="2021-08-07T19:37:07Z"/>
        <d v="2021-08-07T19:37:02Z"/>
        <d v="2021-08-07T19:37:01Z"/>
        <d v="2021-08-07T19:36:59Z"/>
        <d v="2021-08-07T19:36:44Z"/>
        <d v="2021-08-07T19:36:39Z"/>
        <d v="2021-08-07T19:36:18Z"/>
        <d v="2021-08-07T19:36:16Z"/>
        <d v="2021-08-07T19:36:06Z"/>
        <d v="2021-08-07T19:36:04Z"/>
        <d v="2021-08-07T19:36:03Z"/>
        <d v="2021-08-07T19:36:00Z"/>
        <d v="2021-08-07T19:35:56Z"/>
        <d v="2021-08-07T19:35:50Z"/>
        <d v="2021-08-07T19:35:46Z"/>
        <d v="2021-08-07T19:35:42Z"/>
        <d v="2021-08-07T19:35:32Z"/>
        <d v="2021-08-07T19:35:31Z"/>
        <d v="2021-08-07T19:35:30Z"/>
        <d v="2021-08-07T19:35:04Z"/>
        <d v="2021-08-07T19:34:33Z"/>
        <d v="2021-08-07T19:34:32Z"/>
        <d v="2021-08-07T19:34:29Z"/>
        <d v="2021-08-07T19:34:26Z"/>
        <d v="2021-08-07T19:34:13Z"/>
        <d v="2021-08-07T19:34:12Z"/>
        <d v="2021-08-07T19:33:46Z"/>
        <d v="2021-08-07T19:33:41Z"/>
        <d v="2021-08-07T19:33:28Z"/>
        <d v="2021-08-07T19:33:26Z"/>
        <d v="2021-08-07T19:33:23Z"/>
        <d v="2021-08-07T19:33:20Z"/>
        <d v="2021-08-07T19:33:16Z"/>
        <d v="2021-08-07T19:33:15Z"/>
        <d v="2021-08-07T19:33:06Z"/>
        <d v="2021-08-07T19:33:00Z"/>
        <d v="2021-08-07T19:32:59Z"/>
        <d v="2021-08-07T19:32:56Z"/>
        <d v="2021-08-07T19:32:48Z"/>
        <d v="2021-08-07T19:32:43Z"/>
        <d v="2021-08-07T19:32:39Z"/>
        <d v="2021-08-07T19:32:33Z"/>
        <d v="2021-08-07T19:32:29Z"/>
        <d v="2021-08-07T19:32:21Z"/>
        <d v="2021-08-07T19:32:16Z"/>
        <d v="2021-08-07T19:32:15Z"/>
        <d v="2021-08-07T19:32:00Z"/>
        <d v="2021-08-07T19:31:56Z"/>
        <d v="2021-08-07T19:31:55Z"/>
        <d v="2021-08-07T19:31:47Z"/>
        <d v="2021-08-07T19:31:39Z"/>
        <d v="2021-08-07T19:31:37Z"/>
        <d v="2021-08-07T19:31:35Z"/>
        <d v="2021-08-07T19:31:31Z"/>
        <d v="2021-08-07T19:31:22Z"/>
        <d v="2021-08-07T19:31:18Z"/>
        <d v="2021-08-07T19:31:02Z"/>
        <d v="2021-08-07T19:30:58Z"/>
        <d v="2021-08-07T19:30:54Z"/>
        <d v="2021-08-07T19:30:48Z"/>
        <d v="2021-08-07T19:30:42Z"/>
        <d v="2021-08-07T19:30:41Z"/>
        <d v="2021-08-07T19:30:22Z"/>
        <d v="2021-08-07T19:30:17Z"/>
        <d v="2021-08-07T19:30:13Z"/>
        <d v="2021-08-07T19:29:57Z"/>
        <d v="2021-08-07T19:29:53Z"/>
        <d v="2021-08-07T19:29:49Z"/>
        <d v="2021-08-07T19:29:43Z"/>
        <d v="2021-08-07T19:29:31Z"/>
        <d v="2021-08-07T19:29:29Z"/>
        <d v="2021-08-07T19:29:11Z"/>
        <d v="2021-08-07T19:29:10Z"/>
        <d v="2021-08-07T19:29:07Z"/>
        <d v="2021-08-07T19:28:58Z"/>
        <d v="2021-08-07T19:28:53Z"/>
        <d v="2021-08-07T19:28:38Z"/>
        <d v="2021-08-07T19:28:33Z"/>
        <d v="2021-08-07T19:28:32Z"/>
        <d v="2021-08-07T19:28:31Z"/>
        <d v="2021-08-07T19:28:30Z"/>
        <d v="2021-08-07T19:28:20Z"/>
        <d v="2021-08-07T19:27:44Z"/>
        <d v="2021-08-07T19:27:43Z"/>
        <d v="2021-08-07T19:27:36Z"/>
        <d v="2021-08-07T19:27:33Z"/>
        <d v="2021-08-07T19:27:17Z"/>
        <d v="2021-08-07T19:27:16Z"/>
        <d v="2021-08-07T19:26:46Z"/>
        <d v="2021-08-07T19:26:31Z"/>
        <d v="2021-08-07T19:26:29Z"/>
        <d v="2021-08-07T19:26:27Z"/>
        <d v="2021-08-07T19:26:19Z"/>
        <d v="2021-08-07T19:26:05Z"/>
        <d v="2021-08-07T19:25:56Z"/>
        <d v="2021-08-07T19:25:55Z"/>
        <d v="2021-08-07T19:25:53Z"/>
        <d v="2021-08-07T19:25:51Z"/>
        <d v="2021-08-07T19:25:49Z"/>
        <d v="2021-08-07T19:25:47Z"/>
        <d v="2021-08-07T19:25:39Z"/>
        <d v="2021-08-07T19:25:37Z"/>
        <d v="2021-08-07T19:25:32Z"/>
        <d v="2021-08-07T19:25:14Z"/>
        <d v="2021-08-07T19:25:02Z"/>
        <d v="2021-08-07T19:25:00Z"/>
        <d v="2021-08-07T19:24:59Z"/>
        <d v="2021-08-07T19:24:55Z"/>
        <d v="2021-08-07T19:24:50Z"/>
        <d v="2021-08-07T19:24:47Z"/>
        <d v="2021-08-07T19:24:46Z"/>
        <d v="2021-08-07T19:24:40Z"/>
        <d v="2021-08-07T19:24:27Z"/>
        <d v="2021-08-07T19:24:21Z"/>
        <d v="2021-08-07T19:24:10Z"/>
        <d v="2021-08-07T19:24:02Z"/>
        <d v="2021-08-07T19:23:51Z"/>
        <d v="2021-08-07T19:23:38Z"/>
        <d v="2021-08-07T19:23:31Z"/>
        <d v="2021-08-07T19:23:29Z"/>
        <d v="2021-08-07T19:23:14Z"/>
        <d v="2021-08-07T19:23:12Z"/>
        <d v="2021-08-07T19:23:04Z"/>
        <d v="2021-08-07T19:23:02Z"/>
        <d v="2021-08-07T19:22:56Z"/>
        <d v="2021-08-07T19:22:37Z"/>
        <d v="2021-08-07T19:22:31Z"/>
        <d v="2021-08-07T19:22:24Z"/>
        <d v="2021-08-07T19:22:22Z"/>
        <d v="2021-08-07T19:22:11Z"/>
        <d v="2021-08-07T19:21:46Z"/>
        <d v="2021-08-07T19:21:44Z"/>
        <d v="2021-08-07T19:21:41Z"/>
        <d v="2021-08-07T19:21:40Z"/>
        <d v="2021-08-07T19:21:39Z"/>
        <d v="2021-08-07T19:21:32Z"/>
        <d v="2021-08-07T19:21:29Z"/>
        <d v="2021-08-07T19:21:27Z"/>
        <d v="2021-08-07T19:21:21Z"/>
        <d v="2021-08-07T19:21:12Z"/>
        <d v="2021-08-07T19:20:50Z"/>
        <d v="2021-08-07T19:20:47Z"/>
        <d v="2021-08-07T19:20:45Z"/>
        <d v="2021-08-07T19:20:36Z"/>
        <d v="2021-08-07T19:20:29Z"/>
        <d v="2021-08-07T19:20:21Z"/>
        <d v="2021-08-07T19:20:10Z"/>
        <d v="2021-08-07T19:20:07Z"/>
        <d v="2021-08-07T19:19:58Z"/>
        <d v="2021-08-07T19:19:36Z"/>
        <d v="2021-08-07T19:19:32Z"/>
        <d v="2021-08-07T19:19:29Z"/>
        <d v="2021-08-07T19:19:28Z"/>
        <d v="2021-08-07T19:19:25Z"/>
        <d v="2021-08-07T19:19:14Z"/>
        <d v="2021-08-07T19:19:12Z"/>
        <d v="2021-08-07T19:19:05Z"/>
        <d v="2021-08-07T19:19:00Z"/>
        <d v="2021-08-07T19:18:59Z"/>
        <d v="2021-08-07T19:18:57Z"/>
        <d v="2021-08-07T19:18:52Z"/>
        <d v="2021-08-07T19:18:50Z"/>
        <d v="2021-08-07T19:18:38Z"/>
        <d v="2021-08-07T19:18:36Z"/>
        <d v="2021-08-07T19:18:29Z"/>
        <d v="2021-08-07T19:18:26Z"/>
        <d v="2021-08-07T19:18:19Z"/>
        <d v="2021-08-07T19:18:18Z"/>
        <d v="2021-08-07T19:18:14Z"/>
        <d v="2021-08-07T19:18:06Z"/>
        <d v="2021-08-07T19:18:03Z"/>
        <d v="2021-08-07T19:18:02Z"/>
        <d v="2021-08-07T19:17:54Z"/>
        <d v="2021-08-07T19:17:52Z"/>
        <d v="2021-08-07T19:17:46Z"/>
        <d v="2021-08-07T19:17:23Z"/>
        <d v="2021-08-07T19:17:19Z"/>
        <d v="2021-08-07T19:17:15Z"/>
        <d v="2021-08-07T19:17:10Z"/>
        <d v="2021-08-07T19:16:58Z"/>
        <d v="2021-08-07T19:16:46Z"/>
        <d v="2021-08-07T19:16:44Z"/>
        <d v="2021-08-07T19:16:29Z"/>
        <d v="2021-08-07T19:16:27Z"/>
        <d v="2021-08-07T19:16:25Z"/>
        <d v="2021-08-07T19:16:02Z"/>
        <d v="2021-08-07T19:15:59Z"/>
        <d v="2021-08-07T19:15:56Z"/>
        <d v="2021-08-07T19:15:43Z"/>
        <d v="2021-08-07T19:15:32Z"/>
        <d v="2021-08-07T19:15:27Z"/>
        <d v="2021-08-07T19:15:21Z"/>
        <d v="2021-08-07T19:15:16Z"/>
        <d v="2021-08-07T19:14:59Z"/>
        <d v="2021-08-07T19:14:44Z"/>
        <d v="2021-08-07T19:14:43Z"/>
        <d v="2021-08-07T19:14:41Z"/>
        <d v="2021-08-07T19:14:36Z"/>
        <d v="2021-08-07T19:14:32Z"/>
        <d v="2021-08-07T19:14:29Z"/>
        <d v="2021-08-07T19:14:27Z"/>
        <d v="2021-08-07T19:14:21Z"/>
        <d v="2021-08-07T19:14:16Z"/>
        <d v="2021-08-07T19:14:10Z"/>
        <d v="2021-08-07T19:14:08Z"/>
        <d v="2021-08-07T19:13:56Z"/>
        <d v="2021-08-07T19:13:49Z"/>
        <d v="2021-08-07T19:13:45Z"/>
        <d v="2021-08-07T19:13:35Z"/>
        <d v="2021-08-07T19:13:32Z"/>
        <d v="2021-08-07T19:13:27Z"/>
        <d v="2021-08-07T19:13:03Z"/>
        <d v="2021-08-07T19:12:50Z"/>
        <d v="2021-08-07T19:12:49Z"/>
        <d v="2021-08-07T19:12:42Z"/>
        <d v="2021-08-07T19:12:33Z"/>
        <d v="2021-08-07T19:12:18Z"/>
        <d v="2021-08-07T19:11:33Z"/>
        <d v="2021-08-07T19:11:06Z"/>
        <d v="2021-08-07T19:10:40Z"/>
        <d v="2021-08-07T19:10:38Z"/>
        <d v="2021-08-07T19:10:22Z"/>
        <d v="2021-08-07T19:09:56Z"/>
        <d v="2021-08-07T19:09:52Z"/>
        <d v="2021-08-07T19:09:51Z"/>
        <d v="2021-08-07T19:09:50Z"/>
        <d v="2021-08-07T19:09:41Z"/>
        <d v="2021-08-07T19:09:36Z"/>
        <d v="2021-08-07T19:09:18Z"/>
        <d v="2021-08-07T19:09:04Z"/>
        <d v="2021-08-07T19:09:03Z"/>
        <d v="2021-08-07T19:09:02Z"/>
        <d v="2021-08-07T19:08:56Z"/>
        <d v="2021-08-07T19:08:47Z"/>
        <d v="2021-08-07T19:08:44Z"/>
        <d v="2021-08-07T19:08:14Z"/>
        <d v="2021-08-07T19:07:57Z"/>
        <d v="2021-08-07T19:07:50Z"/>
        <d v="2021-08-07T19:07:46Z"/>
        <d v="2021-08-07T19:07:23Z"/>
        <d v="2021-08-07T19:07:20Z"/>
        <d v="2021-08-07T19:06:51Z"/>
        <d v="2021-08-07T19:06:41Z"/>
        <d v="2021-08-07T19:06:33Z"/>
        <d v="2021-08-07T19:06:31Z"/>
        <d v="2021-08-07T19:06:26Z"/>
        <d v="2021-08-07T19:06:21Z"/>
        <d v="2021-08-07T19:06:17Z"/>
        <d v="2021-08-07T19:06:10Z"/>
        <d v="2021-08-07T19:06:09Z"/>
        <d v="2021-08-07T19:06:06Z"/>
        <d v="2021-08-07T19:06:04Z"/>
        <d v="2021-08-07T19:06:02Z"/>
        <d v="2021-08-07T19:05:53Z"/>
        <d v="2021-08-07T19:05:52Z"/>
        <d v="2021-08-07T19:05:42Z"/>
        <d v="2021-08-07T19:05:33Z"/>
        <d v="2021-08-07T19:05:27Z"/>
        <d v="2021-08-07T19:05:07Z"/>
        <d v="2021-08-07T19:05:05Z"/>
        <d v="2021-08-07T19:04:57Z"/>
        <d v="2021-08-07T19:04:55Z"/>
        <d v="2021-08-07T19:04:52Z"/>
        <d v="2021-08-07T19:04:42Z"/>
        <d v="2021-08-07T19:04:08Z"/>
        <d v="2021-08-07T19:03:55Z"/>
        <d v="2021-08-07T19:03:51Z"/>
        <d v="2021-08-07T19:03:43Z"/>
        <d v="2021-08-07T19:03:40Z"/>
        <d v="2021-08-07T19:03:31Z"/>
        <d v="2021-08-07T19:03:20Z"/>
        <d v="2021-08-07T19:03:05Z"/>
        <d v="2021-08-07T19:03:04Z"/>
        <d v="2021-08-07T19:03:02Z"/>
        <d v="2021-08-07T19:02:53Z"/>
        <d v="2021-08-07T19:02:48Z"/>
        <d v="2021-08-07T19:02:47Z"/>
        <d v="2021-08-07T19:02:41Z"/>
        <d v="2021-08-07T19:02:29Z"/>
        <d v="2021-08-07T19:02:28Z"/>
        <d v="2021-08-07T19:02:24Z"/>
        <d v="2021-08-07T19:02:06Z"/>
        <d v="2021-08-07T19:01:58Z"/>
        <d v="2021-08-07T19:01:52Z"/>
        <d v="2021-08-07T19:01:49Z"/>
        <d v="2021-08-07T19:01:38Z"/>
        <d v="2021-08-07T19:01:37Z"/>
        <d v="2021-08-07T19:01:23Z"/>
        <d v="2021-08-07T19:01:04Z"/>
        <d v="2021-08-07T19:00:57Z"/>
        <d v="2021-08-07T19:00:56Z"/>
        <d v="2021-08-07T19:00:51Z"/>
        <d v="2021-08-07T19:00:50Z"/>
        <d v="2021-08-07T19:00:48Z"/>
        <d v="2021-08-07T19:00:47Z"/>
        <d v="2021-08-07T19:00:46Z"/>
        <d v="2021-08-07T19:00:45Z"/>
        <d v="2021-08-07T19:00:44Z"/>
        <d v="2021-08-07T19:00:35Z"/>
        <d v="2021-08-07T19:00:26Z"/>
        <d v="2021-08-07T19:00:08Z"/>
        <d v="2021-08-07T18:59:58Z"/>
        <d v="2021-08-07T18:59:56Z"/>
        <d v="2021-08-07T18:59:46Z"/>
        <d v="2021-08-07T18:59:34Z"/>
        <d v="2021-08-07T18:59:26Z"/>
        <d v="2021-08-07T18:59:14Z"/>
        <d v="2021-08-07T18:59:10Z"/>
        <d v="2021-08-07T18:58:53Z"/>
        <d v="2021-08-07T18:58:51Z"/>
        <d v="2021-08-07T18:58:25Z"/>
        <d v="2021-08-07T18:58:18Z"/>
        <d v="2021-08-07T18:57:54Z"/>
        <d v="2021-08-07T18:57:44Z"/>
        <d v="2021-08-07T18:57:23Z"/>
        <d v="2021-08-07T18:57:19Z"/>
        <d v="2021-08-07T18:57:17Z"/>
        <d v="2021-08-07T18:56:51Z"/>
        <d v="2021-08-07T18:56:41Z"/>
        <d v="2021-08-07T18:55:58Z"/>
        <d v="2021-08-07T18:55:56Z"/>
        <d v="2021-08-07T18:55:06Z"/>
        <d v="2021-08-07T18:55:01Z"/>
        <d v="2021-08-07T18:54:52Z"/>
        <d v="2021-08-07T18:54:48Z"/>
        <d v="2021-08-07T18:54:36Z"/>
        <d v="2021-08-07T18:54:12Z"/>
        <d v="2021-08-07T18:53:47Z"/>
        <d v="2021-08-07T18:53:44Z"/>
        <d v="2021-08-07T18:53:42Z"/>
        <d v="2021-08-07T18:53:34Z"/>
        <d v="2021-08-07T18:53:30Z"/>
        <d v="2021-08-07T18:53:29Z"/>
        <d v="2021-08-07T18:53:17Z"/>
        <d v="2021-08-07T18:53:10Z"/>
        <d v="2021-08-07T18:53:05Z"/>
        <d v="2021-08-07T18:53:03Z"/>
        <d v="2021-08-07T18:53:02Z"/>
        <d v="2021-08-07T18:52:55Z"/>
        <d v="2021-08-07T18:52:50Z"/>
        <d v="2021-08-07T18:52:49Z"/>
        <d v="2021-08-07T18:52:46Z"/>
        <d v="2021-08-07T18:52:41Z"/>
        <d v="2021-08-07T18:52:40Z"/>
        <d v="2021-08-07T18:52:35Z"/>
        <d v="2021-08-07T18:52:33Z"/>
        <d v="2021-08-07T18:51:57Z"/>
        <d v="2021-08-07T18:51:38Z"/>
        <d v="2021-08-07T18:51:20Z"/>
        <d v="2021-08-07T18:51:16Z"/>
        <d v="2021-08-07T18:51:07Z"/>
        <d v="2021-08-07T18:50:56Z"/>
        <d v="2021-08-07T18:50:54Z"/>
        <d v="2021-08-07T18:50:41Z"/>
        <d v="2021-08-07T18:50:38Z"/>
        <d v="2021-08-07T18:50:19Z"/>
        <d v="2021-08-07T18:50:09Z"/>
        <d v="2021-08-07T18:50:07Z"/>
        <d v="2021-08-07T18:49:43Z"/>
        <d v="2021-08-07T18:49:40Z"/>
        <d v="2021-08-07T18:49:36Z"/>
        <d v="2021-08-07T18:49:34Z"/>
        <d v="2021-08-07T18:49:28Z"/>
        <d v="2021-08-07T18:49:21Z"/>
        <d v="2021-08-07T18:49:18Z"/>
        <d v="2021-08-07T18:49:12Z"/>
        <d v="2021-08-07T18:49:07Z"/>
        <d v="2021-08-07T18:49:02Z"/>
        <d v="2021-08-07T18:48:52Z"/>
        <d v="2021-08-07T18:48:51Z"/>
        <d v="2021-08-07T18:48:50Z"/>
        <d v="2021-08-07T18:48:48Z"/>
        <d v="2021-08-07T18:48:44Z"/>
        <d v="2021-08-07T18:48:42Z"/>
        <d v="2021-08-07T18:48:39Z"/>
        <d v="2021-08-07T18:48:35Z"/>
        <d v="2021-08-07T18:48:33Z"/>
        <d v="2021-08-07T18:48:15Z"/>
        <d v="2021-08-07T18:48:11Z"/>
        <d v="2021-08-07T18:48:06Z"/>
        <d v="2021-08-07T18:47:41Z"/>
        <d v="2021-08-07T18:47:13Z"/>
        <d v="2021-08-07T18:46:45Z"/>
        <d v="2021-08-07T18:46:27Z"/>
        <d v="2021-08-07T18:46:19Z"/>
        <d v="2021-08-07T18:45:38Z"/>
        <d v="2021-08-07T18:45:15Z"/>
        <d v="2021-08-07T18:45:12Z"/>
        <d v="2021-08-07T18:45:09Z"/>
        <d v="2021-08-07T18:44:56Z"/>
        <d v="2021-08-07T18:44:52Z"/>
        <d v="2021-08-07T18:44:51Z"/>
        <d v="2021-08-07T18:44:45Z"/>
        <d v="2021-08-07T18:44:40Z"/>
        <d v="2021-08-07T18:44:39Z"/>
        <d v="2021-08-07T18:44:33Z"/>
        <d v="2021-08-07T18:44:29Z"/>
        <d v="2021-08-07T18:44:28Z"/>
        <d v="2021-08-07T18:44:18Z"/>
        <d v="2021-08-07T18:44:14Z"/>
        <d v="2021-08-07T18:44:09Z"/>
        <d v="2021-08-07T18:44:08Z"/>
        <d v="2021-08-07T18:44:04Z"/>
        <d v="2021-08-07T18:44:02Z"/>
        <d v="2021-08-07T18:43:52Z"/>
        <d v="2021-08-07T18:43:47Z"/>
        <d v="2021-08-07T18:43:44Z"/>
        <d v="2021-08-07T18:43:35Z"/>
        <d v="2021-08-07T18:43:34Z"/>
        <d v="2021-08-07T18:43:27Z"/>
        <d v="2021-08-07T18:43:09Z"/>
        <d v="2021-08-07T18:42:59Z"/>
        <d v="2021-08-07T18:42:51Z"/>
        <d v="2021-08-07T18:42:50Z"/>
        <d v="2021-08-07T18:42:47Z"/>
        <d v="2021-08-07T18:42:41Z"/>
        <d v="2021-08-07T18:42:15Z"/>
        <d v="2021-08-07T18:42:00Z"/>
        <d v="2021-08-07T18:41:58Z"/>
        <d v="2021-08-07T18:41:52Z"/>
        <d v="2021-08-07T18:41:30Z"/>
        <d v="2021-08-07T18:41:23Z"/>
        <d v="2021-08-07T18:41:12Z"/>
        <d v="2021-08-07T18:41:09Z"/>
        <d v="2021-08-07T18:41:05Z"/>
        <d v="2021-08-07T18:40:49Z"/>
        <d v="2021-08-07T18:40:40Z"/>
        <d v="2021-08-07T18:40:38Z"/>
        <d v="2021-08-07T18:40:34Z"/>
        <d v="2021-08-07T18:40:21Z"/>
        <d v="2021-08-07T18:40:17Z"/>
        <d v="2021-08-07T18:40:12Z"/>
        <d v="2021-08-07T18:40:01Z"/>
        <d v="2021-08-07T18:40:00Z"/>
        <d v="2021-08-07T18:39:56Z"/>
        <d v="2021-08-07T18:39:54Z"/>
        <d v="2021-08-07T18:39:51Z"/>
        <d v="2021-08-07T18:39:46Z"/>
        <d v="2021-08-07T18:39:21Z"/>
        <d v="2021-08-07T18:39:19Z"/>
        <d v="2021-08-07T18:39:07Z"/>
        <d v="2021-08-07T18:39:03Z"/>
        <d v="2021-08-07T18:38:59Z"/>
        <d v="2021-08-07T18:38:26Z"/>
        <d v="2021-08-07T18:38:18Z"/>
        <d v="2021-08-07T18:37:58Z"/>
        <d v="2021-08-07T18:37:55Z"/>
        <d v="2021-08-07T18:37:52Z"/>
        <d v="2021-08-07T18:37:42Z"/>
        <d v="2021-08-07T18:37:41Z"/>
        <d v="2021-08-07T18:37:30Z"/>
        <d v="2021-08-07T18:37:29Z"/>
        <d v="2021-08-07T18:37:24Z"/>
        <d v="2021-08-07T18:37:22Z"/>
        <d v="2021-08-07T18:37:19Z"/>
        <d v="2021-08-07T18:37:14Z"/>
        <d v="2021-08-07T18:37:10Z"/>
        <d v="2021-08-07T18:37:00Z"/>
        <d v="2021-08-07T18:36:59Z"/>
        <d v="2021-08-07T18:36:58Z"/>
        <d v="2021-08-07T18:36:51Z"/>
        <d v="2021-08-07T18:36:38Z"/>
        <d v="2021-08-07T18:36:25Z"/>
        <d v="2021-08-07T18:36:11Z"/>
        <d v="2021-08-07T18:36:06Z"/>
        <d v="2021-08-07T18:36:05Z"/>
        <d v="2021-08-07T18:36:02Z"/>
        <d v="2021-08-07T18:36:00Z"/>
        <d v="2021-08-07T18:35:56Z"/>
        <d v="2021-08-07T18:35:54Z"/>
        <d v="2021-08-07T18:35:48Z"/>
        <d v="2021-08-07T18:35:45Z"/>
        <d v="2021-08-07T18:35:42Z"/>
        <d v="2021-08-07T18:35:33Z"/>
        <d v="2021-08-07T18:35:07Z"/>
        <d v="2021-08-07T18:35:04Z"/>
        <d v="2021-08-07T18:34:58Z"/>
        <d v="2021-08-07T18:34:57Z"/>
        <d v="2021-08-07T18:34:49Z"/>
        <d v="2021-08-07T18:34:31Z"/>
        <d v="2021-08-07T18:34:22Z"/>
        <d v="2021-08-07T18:34:17Z"/>
        <d v="2021-08-07T18:34:09Z"/>
        <d v="2021-08-07T18:34:07Z"/>
        <d v="2021-08-07T18:33:35Z"/>
        <d v="2021-08-07T18:33:30Z"/>
        <d v="2021-08-07T18:33:27Z"/>
        <d v="2021-08-07T18:33:15Z"/>
        <d v="2021-08-07T18:32:58Z"/>
        <d v="2021-08-07T18:32:56Z"/>
        <d v="2021-08-07T18:32:55Z"/>
        <d v="2021-08-07T18:32:51Z"/>
        <d v="2021-08-07T18:32:42Z"/>
        <d v="2021-08-07T18:32:37Z"/>
        <d v="2021-08-07T18:32:35Z"/>
        <d v="2021-08-07T18:32:26Z"/>
        <d v="2021-08-07T18:32:12Z"/>
        <d v="2021-08-07T18:32:00Z"/>
        <d v="2021-08-07T18:31:41Z"/>
        <d v="2021-08-07T18:31:34Z"/>
        <d v="2021-08-07T18:31:32Z"/>
        <d v="2021-08-07T18:31:23Z"/>
        <d v="2021-08-07T18:31:17Z"/>
        <d v="2021-08-07T18:31:15Z"/>
        <d v="2021-08-07T18:31:13Z"/>
        <d v="2021-08-07T18:31:12Z"/>
        <d v="2021-08-07T18:31:10Z"/>
        <d v="2021-08-07T18:30:56Z"/>
        <d v="2021-08-07T18:30:54Z"/>
        <d v="2021-08-07T18:30:49Z"/>
        <d v="2021-08-07T18:30:42Z"/>
        <d v="2021-08-07T18:30:40Z"/>
        <d v="2021-08-07T18:30:23Z"/>
        <d v="2021-08-07T18:30:16Z"/>
        <d v="2021-08-07T18:30:08Z"/>
        <d v="2021-08-07T18:29:43Z"/>
        <d v="2021-08-07T18:29:42Z"/>
        <d v="2021-08-07T18:29:41Z"/>
        <d v="2021-08-07T18:29:35Z"/>
        <d v="2021-08-07T18:29:33Z"/>
        <d v="2021-08-07T18:29:03Z"/>
        <d v="2021-08-07T18:28:54Z"/>
        <d v="2021-08-07T18:28:51Z"/>
        <d v="2021-08-07T18:28:26Z"/>
        <d v="2021-08-07T18:28:14Z"/>
        <d v="2021-08-07T18:28:12Z"/>
        <d v="2021-08-07T18:28:01Z"/>
        <d v="2021-08-07T18:27:52Z"/>
        <d v="2021-08-07T18:27:49Z"/>
        <d v="2021-08-07T18:27:36Z"/>
        <d v="2021-08-07T18:27:25Z"/>
        <d v="2021-08-07T18:27:23Z"/>
        <d v="2021-08-07T18:27:16Z"/>
        <d v="2021-08-07T18:27:07Z"/>
        <d v="2021-08-07T18:26:58Z"/>
        <d v="2021-08-07T18:26:35Z"/>
        <d v="2021-08-07T18:26:26Z"/>
        <d v="2021-08-07T18:26:00Z"/>
        <d v="2021-08-07T18:25:46Z"/>
        <d v="2021-08-07T18:25:42Z"/>
        <d v="2021-08-07T18:25:37Z"/>
        <d v="2021-08-07T18:25:31Z"/>
        <d v="2021-08-07T18:25:12Z"/>
        <d v="2021-08-07T18:25:03Z"/>
        <d v="2021-08-07T18:25:01Z"/>
        <d v="2021-08-07T18:24:54Z"/>
        <d v="2021-08-07T18:24:53Z"/>
        <d v="2021-08-07T18:24:52Z"/>
        <d v="2021-08-07T18:24:46Z"/>
        <d v="2021-08-07T18:24:41Z"/>
        <d v="2021-08-07T18:24:36Z"/>
        <d v="2021-08-07T18:24:29Z"/>
        <d v="2021-08-07T18:24:27Z"/>
        <d v="2021-08-07T18:24:26Z"/>
        <d v="2021-08-07T18:24:25Z"/>
        <d v="2021-08-07T18:24:20Z"/>
        <d v="2021-08-07T18:24:10Z"/>
        <d v="2021-08-07T18:24:07Z"/>
        <d v="2021-08-07T18:24:04Z"/>
        <d v="2021-08-07T18:23:56Z"/>
        <d v="2021-08-07T18:23:48Z"/>
        <d v="2021-08-07T18:23:47Z"/>
        <d v="2021-08-07T18:23:12Z"/>
        <d v="2021-08-07T18:23:10Z"/>
        <d v="2021-08-07T18:23:08Z"/>
        <d v="2021-08-07T18:23:03Z"/>
        <d v="2021-08-07T18:22:58Z"/>
        <d v="2021-08-07T18:22:47Z"/>
        <d v="2021-08-07T18:22:45Z"/>
        <d v="2021-08-07T18:22:41Z"/>
        <d v="2021-08-07T18:22:40Z"/>
        <d v="2021-08-07T18:22:30Z"/>
        <d v="2021-08-07T18:22:03Z"/>
        <d v="2021-08-07T18:21:59Z"/>
        <d v="2021-08-07T18:21:56Z"/>
        <d v="2021-08-07T18:21:39Z"/>
        <d v="2021-08-07T18:21:32Z"/>
        <d v="2021-08-07T18:21:26Z"/>
        <d v="2021-08-07T18:21:21Z"/>
        <d v="2021-08-07T18:21:16Z"/>
        <d v="2021-08-07T18:21:04Z"/>
        <d v="2021-08-07T18:21:00Z"/>
        <d v="2021-08-07T18:20:47Z"/>
        <d v="2021-08-07T18:20:31Z"/>
        <d v="2021-08-07T18:20:23Z"/>
        <d v="2021-08-07T18:20:20Z"/>
        <d v="2021-08-07T18:20:17Z"/>
        <d v="2021-08-07T18:20:16Z"/>
        <d v="2021-08-07T18:20:14Z"/>
        <d v="2021-08-07T18:19:59Z"/>
        <d v="2021-08-07T18:19:58Z"/>
        <d v="2021-08-07T18:19:46Z"/>
        <d v="2021-08-07T18:19:42Z"/>
        <d v="2021-08-07T18:19:24Z"/>
        <d v="2021-08-07T18:19:06Z"/>
        <d v="2021-08-07T18:18:50Z"/>
        <d v="2021-08-07T18:18:48Z"/>
        <d v="2021-08-07T18:18:23Z"/>
        <d v="2021-08-07T18:18:19Z"/>
        <d v="2021-08-07T18:18:12Z"/>
        <d v="2021-08-07T18:18:06Z"/>
        <d v="2021-08-07T18:17:56Z"/>
        <d v="2021-08-07T18:17:44Z"/>
        <d v="2021-08-07T18:17:43Z"/>
        <d v="2021-08-07T18:17:40Z"/>
        <d v="2021-08-07T18:17:38Z"/>
        <d v="2021-08-07T18:17:34Z"/>
        <d v="2021-08-07T18:17:22Z"/>
        <d v="2021-08-07T18:17:18Z"/>
        <d v="2021-08-07T18:17:15Z"/>
        <d v="2021-08-07T18:17:10Z"/>
        <d v="2021-08-07T18:16:51Z"/>
        <d v="2021-08-07T18:16:32Z"/>
        <d v="2021-08-07T18:16:25Z"/>
        <d v="2021-08-07T18:16:18Z"/>
        <d v="2021-08-07T18:16:16Z"/>
        <d v="2021-08-07T18:16:08Z"/>
        <d v="2021-08-07T18:16:07Z"/>
        <d v="2021-08-07T18:15:58Z"/>
        <d v="2021-08-07T18:15:56Z"/>
        <d v="2021-08-07T18:15:30Z"/>
        <d v="2021-08-07T18:15:28Z"/>
        <d v="2021-08-07T18:15:11Z"/>
        <d v="2021-08-07T18:15:05Z"/>
        <d v="2021-08-07T18:14:59Z"/>
        <d v="2021-08-07T18:14:52Z"/>
        <d v="2021-08-07T18:14:44Z"/>
        <d v="2021-08-07T18:14:31Z"/>
        <d v="2021-08-07T18:14:29Z"/>
        <d v="2021-08-07T18:14:18Z"/>
        <d v="2021-08-07T18:13:55Z"/>
        <d v="2021-08-07T18:13:38Z"/>
        <d v="2021-08-07T18:13:36Z"/>
        <d v="2021-08-07T18:13:33Z"/>
        <d v="2021-08-07T18:13:25Z"/>
        <d v="2021-08-07T18:13:22Z"/>
        <d v="2021-08-07T18:13:16Z"/>
        <d v="2021-08-07T18:13:07Z"/>
        <d v="2021-08-07T18:12:52Z"/>
        <d v="2021-08-07T18:12:40Z"/>
        <d v="2021-08-07T18:12:37Z"/>
        <d v="2021-08-07T18:12:33Z"/>
        <d v="2021-08-07T18:12:16Z"/>
        <d v="2021-08-07T18:11:34Z"/>
        <d v="2021-08-07T18:11:19Z"/>
        <d v="2021-08-07T18:11:11Z"/>
        <d v="2021-08-07T18:11:02Z"/>
        <d v="2021-08-07T18:10:59Z"/>
        <d v="2021-08-07T18:10:48Z"/>
        <d v="2021-08-07T18:10:43Z"/>
        <d v="2021-08-07T18:10:31Z"/>
        <d v="2021-08-07T18:10:26Z"/>
        <d v="2021-08-07T18:10:25Z"/>
        <d v="2021-08-07T18:10:23Z"/>
        <d v="2021-08-07T18:10:04Z"/>
        <d v="2021-08-07T18:09:43Z"/>
        <d v="2021-08-07T18:09:39Z"/>
        <d v="2021-08-07T18:09:29Z"/>
        <d v="2021-08-07T18:09:27Z"/>
        <d v="2021-08-07T18:09:16Z"/>
        <d v="2021-08-07T18:09:07Z"/>
        <d v="2021-08-07T18:09:06Z"/>
        <d v="2021-08-07T18:08:48Z"/>
        <d v="2021-08-07T18:08:45Z"/>
        <d v="2021-08-07T18:08:34Z"/>
        <d v="2021-08-07T18:08:11Z"/>
        <d v="2021-08-07T18:07:42Z"/>
        <d v="2021-08-07T18:07:38Z"/>
        <d v="2021-08-07T18:07:35Z"/>
        <d v="2021-08-07T18:07:30Z"/>
        <d v="2021-08-07T18:07:26Z"/>
        <d v="2021-08-07T18:07:25Z"/>
        <d v="2021-08-07T18:07:21Z"/>
        <d v="2021-08-07T18:07:20Z"/>
        <d v="2021-08-07T18:07:17Z"/>
        <d v="2021-08-07T18:07:07Z"/>
        <d v="2021-08-07T18:06:58Z"/>
        <d v="2021-08-07T18:06:55Z"/>
        <d v="2021-08-07T18:06:30Z"/>
        <d v="2021-08-07T18:06:17Z"/>
        <d v="2021-08-07T18:06:08Z"/>
        <d v="2021-08-07T18:06:05Z"/>
        <d v="2021-08-07T18:06:01Z"/>
        <d v="2021-08-07T18:05:59Z"/>
        <d v="2021-08-07T18:05:57Z"/>
        <d v="2021-08-07T18:05:40Z"/>
        <d v="2021-08-07T18:05:32Z"/>
        <d v="2021-08-07T18:05:25Z"/>
        <d v="2021-08-07T18:05:17Z"/>
        <d v="2021-08-07T18:05:16Z"/>
        <d v="2021-08-07T18:04:57Z"/>
        <d v="2021-08-07T18:04:53Z"/>
        <d v="2021-08-07T18:04:49Z"/>
        <d v="2021-08-07T18:04:45Z"/>
        <d v="2021-08-07T18:04:44Z"/>
        <d v="2021-08-07T18:04:30Z"/>
        <d v="2021-08-07T18:04:19Z"/>
        <d v="2021-08-07T18:04:03Z"/>
        <d v="2021-08-07T18:03:37Z"/>
        <d v="2021-08-07T18:03:32Z"/>
        <d v="2021-08-07T18:03:29Z"/>
        <d v="2021-08-07T18:03:23Z"/>
        <d v="2021-08-07T18:03:20Z"/>
        <d v="2021-08-07T18:03:16Z"/>
        <d v="2021-08-07T18:03:15Z"/>
        <d v="2021-08-07T18:03:07Z"/>
        <d v="2021-08-07T18:03:03Z"/>
        <d v="2021-08-07T18:02:56Z"/>
        <d v="2021-08-07T18:02:55Z"/>
        <d v="2021-08-07T18:02:49Z"/>
        <d v="2021-08-07T18:02:43Z"/>
        <d v="2021-08-07T18:02:41Z"/>
        <d v="2021-08-07T18:02:25Z"/>
        <d v="2021-08-07T18:02:23Z"/>
        <d v="2021-08-07T18:02:17Z"/>
        <d v="2021-08-07T18:01:46Z"/>
        <d v="2021-08-07T18:01:33Z"/>
        <d v="2021-08-07T18:01:32Z"/>
        <d v="2021-08-07T18:01:31Z"/>
        <d v="2021-08-07T18:01:26Z"/>
        <d v="2021-08-07T18:01:25Z"/>
        <d v="2021-08-07T18:01:19Z"/>
        <d v="2021-08-07T18:01:16Z"/>
        <d v="2021-08-07T18:00:52Z"/>
        <d v="2021-08-07T18:00:44Z"/>
        <d v="2021-08-07T18:00:41Z"/>
        <d v="2021-08-07T18:00:39Z"/>
        <d v="2021-08-07T18:00:32Z"/>
        <d v="2021-08-07T18:00:24Z"/>
        <d v="2021-08-07T18:00:22Z"/>
        <d v="2021-08-07T18:00:02Z"/>
        <d v="2021-08-07T17:59:59Z"/>
        <d v="2021-08-07T17:59:56Z"/>
        <d v="2021-08-07T17:59:51Z"/>
        <d v="2021-08-07T17:59:38Z"/>
        <d v="2021-08-07T17:59:22Z"/>
        <d v="2021-08-07T17:59:15Z"/>
        <d v="2021-08-07T17:59:04Z"/>
        <d v="2021-08-07T17:59:02Z"/>
        <d v="2021-08-07T17:59:00Z"/>
        <d v="2021-08-07T17:58:50Z"/>
        <d v="2021-08-07T17:58:47Z"/>
        <d v="2021-08-07T17:58:46Z"/>
        <d v="2021-08-07T17:58:34Z"/>
        <d v="2021-08-07T17:58:32Z"/>
        <d v="2021-08-07T17:58:31Z"/>
        <d v="2021-08-07T17:58:30Z"/>
        <d v="2021-08-07T17:58:23Z"/>
        <d v="2021-08-07T17:58:15Z"/>
        <d v="2021-08-07T17:58:08Z"/>
        <d v="2021-08-07T17:58:01Z"/>
        <d v="2021-08-07T17:57:48Z"/>
        <d v="2021-08-07T17:57:43Z"/>
        <d v="2021-08-07T17:57:17Z"/>
        <d v="2021-08-07T17:57:14Z"/>
        <d v="2021-08-07T17:57:00Z"/>
        <d v="2021-08-07T17:56:48Z"/>
        <d v="2021-08-07T17:56:46Z"/>
        <d v="2021-08-07T17:56:42Z"/>
        <d v="2021-08-07T17:56:28Z"/>
        <d v="2021-08-07T17:56:24Z"/>
        <d v="2021-08-07T17:56:19Z"/>
        <d v="2021-08-07T17:56:08Z"/>
        <d v="2021-08-07T17:56:05Z"/>
        <d v="2021-08-07T17:56:02Z"/>
        <d v="2021-08-07T17:56:00Z"/>
        <d v="2021-08-07T17:55:57Z"/>
        <d v="2021-08-07T17:55:51Z"/>
        <d v="2021-08-07T17:55:43Z"/>
        <d v="2021-08-07T17:55:27Z"/>
        <d v="2021-08-07T17:55:14Z"/>
        <d v="2021-08-07T17:55:05Z"/>
        <d v="2021-08-07T17:55:04Z"/>
        <d v="2021-08-07T17:54:59Z"/>
        <d v="2021-08-07T17:54:46Z"/>
        <d v="2021-08-07T17:54:29Z"/>
        <d v="2021-08-07T17:54:22Z"/>
        <d v="2021-08-07T17:54:13Z"/>
        <d v="2021-08-07T17:54:04Z"/>
        <d v="2021-08-07T17:54:03Z"/>
        <d v="2021-08-07T17:53:59Z"/>
        <d v="2021-08-07T17:53:50Z"/>
        <d v="2021-08-07T17:53:40Z"/>
        <d v="2021-08-07T17:53:39Z"/>
        <d v="2021-08-07T17:53:16Z"/>
        <d v="2021-08-07T17:53:08Z"/>
        <d v="2021-08-07T17:52:55Z"/>
        <d v="2021-08-07T17:52:48Z"/>
        <d v="2021-08-07T17:52:32Z"/>
        <d v="2021-08-07T17:52:26Z"/>
        <d v="2021-08-07T17:52:17Z"/>
        <d v="2021-08-07T17:52:13Z"/>
        <d v="2021-08-07T17:52:12Z"/>
        <d v="2021-08-07T17:52:03Z"/>
        <d v="2021-08-07T17:51:58Z"/>
        <d v="2021-08-07T17:51:49Z"/>
        <d v="2021-08-07T17:51:46Z"/>
        <d v="2021-08-07T17:51:42Z"/>
        <d v="2021-08-07T17:51:40Z"/>
        <d v="2021-08-07T17:51:32Z"/>
        <d v="2021-08-07T17:51:27Z"/>
        <d v="2021-08-07T17:51:18Z"/>
        <d v="2021-08-07T17:51:15Z"/>
        <d v="2021-08-07T17:51:08Z"/>
        <d v="2021-08-07T17:51:00Z"/>
        <d v="2021-08-07T17:50:55Z"/>
        <d v="2021-08-07T17:50:44Z"/>
        <d v="2021-08-07T17:50:31Z"/>
        <d v="2021-08-07T17:50:23Z"/>
        <d v="2021-08-07T17:50:19Z"/>
        <d v="2021-08-07T17:50:04Z"/>
        <d v="2021-08-07T17:49:54Z"/>
        <d v="2021-08-07T17:49:52Z"/>
        <d v="2021-08-07T17:49:50Z"/>
        <d v="2021-08-07T17:49:44Z"/>
        <d v="2021-08-07T17:49:35Z"/>
        <d v="2021-08-07T17:49:28Z"/>
        <d v="2021-08-07T17:49:27Z"/>
        <d v="2021-08-07T17:49:20Z"/>
        <d v="2021-08-07T17:49:18Z"/>
        <d v="2021-08-07T17:49:13Z"/>
        <d v="2021-08-07T17:49:08Z"/>
        <d v="2021-08-07T17:49:02Z"/>
        <d v="2021-08-07T17:49:00Z"/>
        <d v="2021-08-07T17:48:54Z"/>
        <d v="2021-08-07T17:48:46Z"/>
        <d v="2021-08-07T17:48:45Z"/>
        <d v="2021-08-07T17:48:35Z"/>
        <d v="2021-08-07T17:48:28Z"/>
        <d v="2021-08-07T17:48:19Z"/>
        <d v="2021-08-07T17:48:18Z"/>
        <d v="2021-08-07T17:48:08Z"/>
        <d v="2021-08-07T17:47:55Z"/>
        <d v="2021-08-07T17:47:47Z"/>
        <d v="2021-08-07T17:47:38Z"/>
        <d v="2021-08-07T17:47:16Z"/>
        <d v="2021-08-07T17:47:14Z"/>
        <d v="2021-08-07T17:47:10Z"/>
        <d v="2021-08-07T17:46:57Z"/>
        <d v="2021-08-07T17:46:50Z"/>
        <d v="2021-08-07T17:46:31Z"/>
        <d v="2021-08-07T17:46:30Z"/>
        <d v="2021-08-07T17:46:28Z"/>
        <d v="2021-08-07T17:46:23Z"/>
        <d v="2021-08-07T17:46:10Z"/>
        <d v="2021-08-07T17:46:09Z"/>
        <d v="2021-08-07T17:46:06Z"/>
        <d v="2021-08-07T17:46:05Z"/>
        <d v="2021-08-07T17:45:44Z"/>
        <d v="2021-08-07T17:45:41Z"/>
        <d v="2021-08-07T17:45:39Z"/>
        <d v="2021-08-07T17:45:36Z"/>
        <d v="2021-08-07T17:45:35Z"/>
        <d v="2021-08-07T17:45:31Z"/>
        <d v="2021-08-07T17:45:28Z"/>
        <d v="2021-08-07T17:45:24Z"/>
        <d v="2021-08-07T17:45:20Z"/>
        <d v="2021-08-07T17:45:14Z"/>
        <d v="2021-08-07T17:45:12Z"/>
        <d v="2021-08-07T17:45:08Z"/>
        <d v="2021-08-07T17:45:03Z"/>
        <d v="2021-08-07T17:44:53Z"/>
        <d v="2021-08-07T17:44:50Z"/>
        <d v="2021-08-07T17:44:49Z"/>
        <d v="2021-08-07T17:44:46Z"/>
        <d v="2021-08-07T17:44:43Z"/>
        <d v="2021-08-07T17:44:38Z"/>
        <d v="2021-08-07T17:44:26Z"/>
        <d v="2021-08-07T17:44:19Z"/>
        <d v="2021-08-07T17:44:18Z"/>
        <d v="2021-08-07T17:44:17Z"/>
        <d v="2021-08-07T17:44:10Z"/>
        <d v="2021-08-07T17:43:51Z"/>
        <d v="2021-08-07T17:43:46Z"/>
        <d v="2021-08-07T17:43:45Z"/>
        <d v="2021-08-07T17:43:39Z"/>
        <d v="2021-08-07T17:43:23Z"/>
        <d v="2021-08-07T17:43:19Z"/>
        <d v="2021-08-07T17:43:14Z"/>
        <d v="2021-08-07T17:43:13Z"/>
        <d v="2021-08-07T17:43:10Z"/>
        <d v="2021-08-07T17:43:07Z"/>
        <d v="2021-08-07T17:43:05Z"/>
        <d v="2021-08-07T17:43:04Z"/>
        <d v="2021-08-07T17:43:01Z"/>
        <d v="2021-08-07T17:42:57Z"/>
        <d v="2021-08-07T17:42:43Z"/>
        <d v="2021-08-07T17:42:41Z"/>
        <d v="2021-08-07T17:42:19Z"/>
        <d v="2021-08-07T17:42:18Z"/>
        <d v="2021-08-07T17:42:17Z"/>
        <d v="2021-08-07T17:42:13Z"/>
        <d v="2021-08-07T17:42:09Z"/>
        <d v="2021-08-07T17:42:06Z"/>
        <d v="2021-08-07T17:42:05Z"/>
        <d v="2021-08-07T17:42:04Z"/>
        <d v="2021-08-07T17:41:47Z"/>
        <d v="2021-08-07T17:41:42Z"/>
        <d v="2021-08-07T17:41:39Z"/>
        <d v="2021-08-07T17:41:30Z"/>
        <d v="2021-08-07T17:41:28Z"/>
        <d v="2021-08-07T17:41:27Z"/>
        <d v="2021-08-07T17:41:23Z"/>
        <d v="2021-08-07T17:41:19Z"/>
        <d v="2021-08-07T17:41:16Z"/>
        <d v="2021-08-07T17:41:11Z"/>
        <d v="2021-08-07T17:41:10Z"/>
        <d v="2021-08-07T17:41:08Z"/>
        <d v="2021-08-07T17:41:07Z"/>
        <d v="2021-08-07T17:41:03Z"/>
        <d v="2021-08-07T17:41:02Z"/>
        <d v="2021-08-07T17:40:59Z"/>
        <d v="2021-08-07T17:40:51Z"/>
        <d v="2021-08-07T17:40:46Z"/>
        <d v="2021-08-07T17:40:40Z"/>
        <d v="2021-08-07T17:40:39Z"/>
        <d v="2021-08-07T17:40:36Z"/>
        <d v="2021-08-07T17:40:30Z"/>
        <d v="2021-08-07T17:40:24Z"/>
        <d v="2021-08-07T17:40:20Z"/>
        <d v="2021-08-07T17:40:19Z"/>
        <d v="2021-08-07T17:40:11Z"/>
        <d v="2021-08-07T17:40:06Z"/>
        <d v="2021-08-07T17:40:05Z"/>
        <d v="2021-08-07T17:40:03Z"/>
        <d v="2021-08-07T17:40:02Z"/>
        <d v="2021-08-07T17:39:59Z"/>
        <d v="2021-08-07T17:39:58Z"/>
        <d v="2021-08-07T17:39:57Z"/>
        <d v="2021-08-07T17:39:56Z"/>
        <d v="2021-08-07T17:39:52Z"/>
        <d v="2021-08-07T17:39:42Z"/>
        <d v="2021-08-07T17:39:35Z"/>
        <d v="2021-08-07T17:39:32Z"/>
        <d v="2021-08-07T17:39:31Z"/>
        <d v="2021-08-07T17:39:19Z"/>
        <d v="2021-08-07T17:39:18Z"/>
        <d v="2021-08-07T17:39:11Z"/>
        <d v="2021-08-07T17:39:01Z"/>
        <d v="2021-08-07T17:39:00Z"/>
        <d v="2021-08-07T17:38:49Z"/>
        <d v="2021-08-07T17:38:48Z"/>
        <d v="2021-08-07T17:38:43Z"/>
        <d v="2021-08-07T17:38:38Z"/>
        <d v="2021-08-07T17:38:37Z"/>
        <d v="2021-08-07T17:38:35Z"/>
        <d v="2021-08-07T17:38:30Z"/>
        <d v="2021-08-07T17:38:12Z"/>
        <d v="2021-08-07T17:38:08Z"/>
        <d v="2021-08-07T17:38:07Z"/>
        <d v="2021-08-07T17:38:03Z"/>
        <d v="2021-08-07T17:38:00Z"/>
        <d v="2021-08-07T17:37:58Z"/>
        <d v="2021-08-07T17:37:56Z"/>
        <d v="2021-08-07T17:37:55Z"/>
        <d v="2021-08-07T17:37:54Z"/>
        <d v="2021-08-07T17:37:51Z"/>
        <d v="2021-08-07T17:37:28Z"/>
        <d v="2021-08-07T17:37:26Z"/>
        <d v="2021-08-07T17:37:22Z"/>
        <d v="2021-08-07T17:37:04Z"/>
        <d v="2021-08-07T17:37:00Z"/>
        <d v="2021-08-07T17:36:52Z"/>
        <d v="2021-08-07T17:36:49Z"/>
        <d v="2021-08-07T17:36:47Z"/>
        <d v="2021-08-07T17:36:45Z"/>
        <d v="2021-08-07T17:36:37Z"/>
        <d v="2021-08-07T17:36:35Z"/>
        <d v="2021-08-07T17:36:28Z"/>
        <d v="2021-08-07T17:36:25Z"/>
        <d v="2021-08-07T17:36:22Z"/>
        <d v="2021-08-07T17:36:21Z"/>
        <d v="2021-08-07T17:36:09Z"/>
        <d v="2021-08-07T17:36:06Z"/>
        <d v="2021-08-07T17:36:04Z"/>
        <d v="2021-08-07T17:35:53Z"/>
        <d v="2021-08-07T17:35:46Z"/>
        <d v="2021-08-07T17:35:32Z"/>
        <d v="2021-08-07T17:35:29Z"/>
        <d v="2021-08-07T17:35:28Z"/>
        <d v="2021-08-07T17:35:24Z"/>
        <d v="2021-08-07T17:35:09Z"/>
        <d v="2021-08-07T17:35:05Z"/>
        <d v="2021-08-07T17:35:00Z"/>
        <d v="2021-08-07T17:34:59Z"/>
        <d v="2021-08-07T17:34:57Z"/>
        <d v="2021-08-07T17:34:36Z"/>
        <d v="2021-08-07T17:34:35Z"/>
        <d v="2021-08-07T17:34:31Z"/>
        <d v="2021-08-07T17:33:57Z"/>
        <d v="2021-08-07T17:33:25Z"/>
        <d v="2021-08-07T17:33:23Z"/>
        <d v="2021-08-07T17:33:17Z"/>
        <d v="2021-08-07T17:33:14Z"/>
        <d v="2021-08-07T17:33:11Z"/>
        <d v="2021-08-07T17:33:07Z"/>
        <d v="2021-08-07T17:33:01Z"/>
        <d v="2021-08-07T17:32:50Z"/>
        <d v="2021-08-07T17:32:48Z"/>
        <d v="2021-08-07T17:32:44Z"/>
        <d v="2021-08-07T17:32:36Z"/>
        <d v="2021-08-07T17:32:33Z"/>
        <d v="2021-08-07T17:32:24Z"/>
        <d v="2021-08-07T17:32:11Z"/>
        <d v="2021-08-07T17:32:06Z"/>
        <d v="2021-08-07T17:32:05Z"/>
        <d v="2021-08-07T17:32:00Z"/>
        <d v="2021-08-07T17:31:48Z"/>
        <d v="2021-08-07T17:31:18Z"/>
        <d v="2021-08-07T17:31:16Z"/>
        <d v="2021-08-07T17:31:08Z"/>
        <d v="2021-08-07T17:31:07Z"/>
        <d v="2021-08-07T17:31:06Z"/>
        <d v="2021-08-07T17:31:05Z"/>
        <d v="2021-08-07T17:31:00Z"/>
        <d v="2021-08-07T17:30:57Z"/>
        <d v="2021-08-07T17:30:56Z"/>
        <d v="2021-08-07T17:30:51Z"/>
        <d v="2021-08-07T17:30:45Z"/>
        <d v="2021-08-07T17:30:44Z"/>
        <d v="2021-08-07T17:30:43Z"/>
        <d v="2021-08-07T17:30:39Z"/>
        <d v="2021-08-07T17:30:28Z"/>
        <d v="2021-08-07T17:30:25Z"/>
        <d v="2021-08-07T17:30:22Z"/>
        <d v="2021-08-07T17:30:19Z"/>
        <d v="2021-08-07T17:30:15Z"/>
        <d v="2021-08-07T17:30:09Z"/>
        <d v="2021-08-07T17:30:06Z"/>
        <d v="2021-08-07T17:29:55Z"/>
        <d v="2021-08-07T17:29:54Z"/>
        <d v="2021-08-07T17:29:40Z"/>
        <d v="2021-08-07T17:29:39Z"/>
        <d v="2021-08-07T17:29:38Z"/>
        <d v="2021-08-07T17:29:23Z"/>
        <d v="2021-08-07T17:29:22Z"/>
        <d v="2021-08-07T17:29:18Z"/>
        <d v="2021-08-07T17:28:54Z"/>
        <d v="2021-08-07T17:28:44Z"/>
        <d v="2021-08-07T17:28:43Z"/>
        <d v="2021-08-07T17:28:42Z"/>
        <d v="2021-08-07T17:28:36Z"/>
        <d v="2021-08-07T17:28:29Z"/>
        <d v="2021-08-07T17:28:28Z"/>
        <d v="2021-08-07T17:28:23Z"/>
        <d v="2021-08-07T17:28:05Z"/>
        <d v="2021-08-07T17:28:02Z"/>
        <d v="2021-08-07T17:28:00Z"/>
        <d v="2021-08-07T17:27:33Z"/>
        <d v="2021-08-07T17:27:30Z"/>
        <d v="2021-08-07T17:27:27Z"/>
        <d v="2021-08-07T17:27:18Z"/>
        <d v="2021-08-07T17:27:09Z"/>
        <d v="2021-08-07T17:27:02Z"/>
        <d v="2021-08-07T17:26:59Z"/>
        <d v="2021-08-07T17:26:58Z"/>
        <d v="2021-08-07T17:26:53Z"/>
        <d v="2021-08-07T17:26:51Z"/>
        <d v="2021-08-07T17:26:41Z"/>
        <d v="2021-08-07T17:26:31Z"/>
        <d v="2021-08-07T17:26:29Z"/>
        <d v="2021-08-07T17:26:18Z"/>
        <d v="2021-08-07T17:26:15Z"/>
        <d v="2021-08-07T17:26:13Z"/>
        <d v="2021-08-07T17:26:03Z"/>
        <d v="2021-08-07T17:26:01Z"/>
        <d v="2021-08-07T17:25:59Z"/>
        <d v="2021-08-07T17:25:54Z"/>
        <d v="2021-08-07T17:25:51Z"/>
        <d v="2021-08-07T17:25:50Z"/>
        <d v="2021-08-07T17:25:30Z"/>
        <d v="2021-08-07T17:25:27Z"/>
        <d v="2021-08-07T17:25:10Z"/>
        <d v="2021-08-07T17:25:07Z"/>
        <d v="2021-08-07T17:25:03Z"/>
        <d v="2021-08-07T17:24:58Z"/>
        <d v="2021-08-07T17:24:39Z"/>
        <d v="2021-08-07T17:24:30Z"/>
        <d v="2021-08-07T17:24:24Z"/>
        <d v="2021-08-07T17:24:23Z"/>
        <d v="2021-08-07T17:24:20Z"/>
        <d v="2021-08-07T17:24:19Z"/>
        <d v="2021-08-07T17:24:18Z"/>
        <d v="2021-08-07T17:24:11Z"/>
        <d v="2021-08-07T17:23:45Z"/>
        <d v="2021-08-07T17:23:11Z"/>
        <d v="2021-08-07T17:23:09Z"/>
        <d v="2021-08-07T17:22:55Z"/>
        <d v="2021-08-07T17:22:44Z"/>
        <d v="2021-08-07T17:22:38Z"/>
        <d v="2021-08-07T17:22:36Z"/>
        <d v="2021-08-07T17:22:32Z"/>
        <d v="2021-08-07T17:22:30Z"/>
        <d v="2021-08-07T17:22:26Z"/>
        <d v="2021-08-07T17:22:25Z"/>
        <d v="2021-08-07T17:22:19Z"/>
        <d v="2021-08-07T17:22:18Z"/>
        <d v="2021-08-07T17:22:08Z"/>
        <d v="2021-08-07T17:22:01Z"/>
        <d v="2021-08-07T17:21:50Z"/>
        <d v="2021-08-07T17:21:40Z"/>
        <d v="2021-08-07T17:21:35Z"/>
        <d v="2021-08-07T17:21:27Z"/>
        <d v="2021-08-07T17:21:10Z"/>
        <d v="2021-08-07T17:21:07Z"/>
        <d v="2021-08-07T17:21:04Z"/>
        <d v="2021-08-07T17:21:03Z"/>
        <d v="2021-08-07T17:20:52Z"/>
        <d v="2021-08-07T17:20:47Z"/>
        <d v="2021-08-07T17:20:38Z"/>
        <d v="2021-08-07T17:20:36Z"/>
        <d v="2021-08-07T17:20:30Z"/>
        <d v="2021-08-07T17:20:20Z"/>
        <d v="2021-08-07T17:20:19Z"/>
        <d v="2021-08-07T17:20:18Z"/>
        <d v="2021-08-07T17:20:12Z"/>
        <d v="2021-08-07T17:20:09Z"/>
        <d v="2021-08-07T17:19:53Z"/>
        <d v="2021-08-07T17:19:33Z"/>
        <d v="2021-08-07T17:19:28Z"/>
        <d v="2021-08-07T17:19:26Z"/>
        <d v="2021-08-07T17:19:14Z"/>
        <d v="2021-08-07T17:19:06Z"/>
        <d v="2021-08-07T17:18:56Z"/>
        <d v="2021-08-07T17:18:52Z"/>
        <d v="2021-08-07T17:18:34Z"/>
        <d v="2021-08-07T17:18:29Z"/>
        <d v="2021-08-07T17:18:17Z"/>
        <d v="2021-08-07T17:18:11Z"/>
        <d v="2021-08-07T17:18:08Z"/>
        <d v="2021-08-07T17:18:07Z"/>
        <d v="2021-08-07T17:18:03Z"/>
        <d v="2021-08-07T17:17:59Z"/>
        <d v="2021-08-07T17:17:58Z"/>
        <d v="2021-08-07T17:17:46Z"/>
        <d v="2021-08-07T17:17:43Z"/>
        <d v="2021-08-07T17:17:35Z"/>
        <d v="2021-08-07T17:17:27Z"/>
        <d v="2021-08-07T17:17:21Z"/>
        <d v="2021-08-07T17:17:20Z"/>
        <d v="2021-08-07T17:17:03Z"/>
        <d v="2021-08-07T17:17:02Z"/>
        <d v="2021-08-07T17:16:51Z"/>
        <d v="2021-08-07T17:16:49Z"/>
        <d v="2021-08-07T17:16:47Z"/>
        <d v="2021-08-07T17:16:37Z"/>
        <d v="2021-08-07T17:16:27Z"/>
        <d v="2021-08-07T17:16:24Z"/>
        <d v="2021-08-07T17:16:22Z"/>
        <d v="2021-08-07T17:16:13Z"/>
        <d v="2021-08-07T17:16:05Z"/>
        <d v="2021-08-07T17:15:40Z"/>
        <d v="2021-08-07T17:15:33Z"/>
        <d v="2021-08-07T17:15:25Z"/>
        <d v="2021-08-07T17:15:21Z"/>
        <d v="2021-08-07T17:15:18Z"/>
        <d v="2021-08-07T17:15:17Z"/>
        <d v="2021-08-07T17:15:12Z"/>
        <d v="2021-08-07T17:14:59Z"/>
        <d v="2021-08-07T17:14:56Z"/>
        <d v="2021-08-07T17:14:47Z"/>
        <d v="2021-08-07T17:14:45Z"/>
        <d v="2021-08-07T17:14:41Z"/>
        <d v="2021-08-07T17:14:39Z"/>
        <d v="2021-08-07T17:14:31Z"/>
        <d v="2021-08-07T17:14:29Z"/>
        <d v="2021-08-07T17:14:28Z"/>
        <d v="2021-08-07T17:14:22Z"/>
        <d v="2021-08-07T17:14:18Z"/>
        <d v="2021-08-07T17:14:01Z"/>
        <d v="2021-08-07T17:13:40Z"/>
        <d v="2021-08-07T17:13:37Z"/>
        <d v="2021-08-07T17:13:35Z"/>
        <d v="2021-08-07T17:13:33Z"/>
        <d v="2021-08-07T17:13:32Z"/>
        <d v="2021-08-07T17:13:31Z"/>
        <d v="2021-08-07T17:13:28Z"/>
        <d v="2021-08-07T17:13:25Z"/>
        <d v="2021-08-07T17:13:22Z"/>
        <d v="2021-08-07T17:13:20Z"/>
        <d v="2021-08-07T17:13:17Z"/>
        <d v="2021-08-07T17:13:15Z"/>
        <d v="2021-08-07T17:12:57Z"/>
        <d v="2021-08-07T17:12:55Z"/>
        <d v="2021-08-07T17:12:45Z"/>
        <d v="2021-08-07T17:12:43Z"/>
        <d v="2021-08-07T17:12:04Z"/>
        <d v="2021-08-07T17:11:53Z"/>
        <d v="2021-08-07T17:11:50Z"/>
        <d v="2021-08-07T17:11:46Z"/>
        <d v="2021-08-07T17:11:44Z"/>
        <d v="2021-08-07T17:11:39Z"/>
        <d v="2021-08-07T17:11:34Z"/>
        <d v="2021-08-07T17:11:28Z"/>
        <d v="2021-08-07T17:11:19Z"/>
        <d v="2021-08-07T17:11:01Z"/>
        <d v="2021-08-07T17:10:35Z"/>
        <d v="2021-08-07T17:10:32Z"/>
        <d v="2021-08-07T17:10:29Z"/>
        <d v="2021-08-07T17:10:24Z"/>
        <d v="2021-08-07T17:10:16Z"/>
        <d v="2021-08-07T17:09:56Z"/>
        <d v="2021-08-07T17:09:52Z"/>
        <d v="2021-08-07T17:09:21Z"/>
        <d v="2021-08-07T17:09:19Z"/>
        <d v="2021-08-07T17:09:17Z"/>
        <d v="2021-08-07T17:09:08Z"/>
        <d v="2021-08-07T17:09:01Z"/>
        <d v="2021-08-07T17:08:55Z"/>
        <d v="2021-08-07T17:08:48Z"/>
        <d v="2021-08-07T17:08:41Z"/>
        <d v="2021-08-07T17:08:26Z"/>
        <d v="2021-08-07T17:08:24Z"/>
        <d v="2021-08-07T17:08:22Z"/>
        <d v="2021-08-07T17:08:19Z"/>
        <d v="2021-08-07T17:08:04Z"/>
        <d v="2021-08-07T17:08:02Z"/>
        <d v="2021-08-07T17:07:50Z"/>
        <d v="2021-08-07T17:07:36Z"/>
        <d v="2021-08-07T17:07:32Z"/>
        <d v="2021-08-07T17:07:16Z"/>
        <d v="2021-08-07T17:07:11Z"/>
        <d v="2021-08-07T17:06:36Z"/>
        <d v="2021-08-07T17:06:33Z"/>
        <d v="2021-08-07T17:06:28Z"/>
        <d v="2021-08-07T17:06:21Z"/>
        <d v="2021-08-07T17:06:15Z"/>
        <d v="2021-08-07T17:05:58Z"/>
        <d v="2021-08-07T17:05:54Z"/>
        <d v="2021-08-07T17:05:50Z"/>
        <d v="2021-08-07T17:05:49Z"/>
        <d v="2021-08-07T17:05:44Z"/>
        <d v="2021-08-07T17:05:39Z"/>
        <d v="2021-08-07T17:05:37Z"/>
        <d v="2021-08-07T17:05:36Z"/>
        <d v="2021-08-07T17:05:31Z"/>
        <d v="2021-08-07T17:05:15Z"/>
        <d v="2021-08-07T17:05:14Z"/>
        <d v="2021-08-07T17:05:06Z"/>
        <d v="2021-08-07T17:05:02Z"/>
        <d v="2021-08-07T17:04:54Z"/>
        <d v="2021-08-07T17:04:40Z"/>
        <d v="2021-08-07T17:04:38Z"/>
        <d v="2021-08-07T17:04:33Z"/>
        <d v="2021-08-07T17:04:26Z"/>
        <d v="2021-08-07T17:04:20Z"/>
        <d v="2021-08-07T17:04:15Z"/>
        <d v="2021-08-07T17:04:08Z"/>
        <d v="2021-08-07T17:04:06Z"/>
        <d v="2021-08-07T17:04:00Z"/>
        <d v="2021-08-07T17:03:58Z"/>
        <d v="2021-08-07T17:03:53Z"/>
        <d v="2021-08-07T17:03:51Z"/>
        <d v="2021-08-07T17:03:43Z"/>
        <d v="2021-08-07T17:03:42Z"/>
        <d v="2021-08-07T17:03:36Z"/>
        <d v="2021-08-07T17:03:33Z"/>
        <d v="2021-08-07T17:03:30Z"/>
        <d v="2021-08-07T17:03:27Z"/>
        <d v="2021-08-07T17:03:21Z"/>
        <d v="2021-08-07T17:03:15Z"/>
        <d v="2021-08-07T17:03:14Z"/>
        <d v="2021-08-07T17:03:07Z"/>
        <d v="2021-08-07T17:03:05Z"/>
        <d v="2021-08-07T17:03:04Z"/>
        <d v="2021-08-07T17:03:01Z"/>
        <d v="2021-08-07T17:02:57Z"/>
        <d v="2021-08-07T17:02:52Z"/>
        <d v="2021-08-07T17:02:50Z"/>
        <d v="2021-08-07T17:02:41Z"/>
        <d v="2021-08-07T17:02:40Z"/>
        <d v="2021-08-07T17:02:29Z"/>
        <d v="2021-08-07T17:02:26Z"/>
        <d v="2021-08-07T17:02:22Z"/>
        <d v="2021-08-07T17:02:12Z"/>
        <d v="2021-08-07T17:02:05Z"/>
        <d v="2021-08-07T17:02:02Z"/>
        <d v="2021-08-07T17:02:01Z"/>
        <d v="2021-08-07T17:01:58Z"/>
        <d v="2021-08-07T17:01:51Z"/>
        <d v="2021-08-07T17:01:38Z"/>
        <d v="2021-08-07T17:01:15Z"/>
        <d v="2021-08-07T17:01:10Z"/>
        <d v="2021-08-07T17:00:53Z"/>
        <d v="2021-08-07T17:00:51Z"/>
        <d v="2021-08-07T17:00:44Z"/>
        <d v="2021-08-07T17:00:39Z"/>
        <d v="2021-08-07T17:00:28Z"/>
        <d v="2021-08-07T17:00:24Z"/>
        <d v="2021-08-07T17:00:23Z"/>
        <d v="2021-08-07T17:00:19Z"/>
        <d v="2021-08-07T17:00:15Z"/>
        <d v="2021-08-07T17:00:06Z"/>
        <d v="2021-08-07T17:00:05Z"/>
        <d v="2021-08-07T16:59:45Z"/>
        <d v="2021-08-07T16:59:44Z"/>
        <d v="2021-08-07T16:59:43Z"/>
        <d v="2021-08-07T16:59:40Z"/>
        <d v="2021-08-07T16:59:37Z"/>
        <d v="2021-08-07T16:59:24Z"/>
        <d v="2021-08-07T16:59:17Z"/>
        <d v="2021-08-07T16:59:10Z"/>
        <d v="2021-08-07T16:59:05Z"/>
        <d v="2021-08-07T16:59:04Z"/>
        <d v="2021-08-07T16:58:53Z"/>
        <d v="2021-08-07T16:58:48Z"/>
        <d v="2021-08-07T16:58:46Z"/>
        <d v="2021-08-07T16:58:34Z"/>
        <d v="2021-08-07T16:58:24Z"/>
        <d v="2021-08-07T16:58:17Z"/>
        <d v="2021-08-07T16:58:13Z"/>
        <d v="2021-08-07T16:58:11Z"/>
        <d v="2021-08-07T16:58:09Z"/>
        <d v="2021-08-07T16:58:07Z"/>
        <d v="2021-08-07T16:57:53Z"/>
        <d v="2021-08-07T16:57:49Z"/>
        <d v="2021-08-07T16:57:48Z"/>
        <d v="2021-08-07T16:57:47Z"/>
        <d v="2021-08-07T16:57:42Z"/>
        <d v="2021-08-07T16:57:40Z"/>
        <d v="2021-08-07T16:57:33Z"/>
        <d v="2021-08-07T16:57:32Z"/>
        <d v="2021-08-07T16:57:25Z"/>
        <d v="2021-08-07T16:57:21Z"/>
        <d v="2021-08-07T16:57:16Z"/>
        <d v="2021-08-07T16:57:08Z"/>
        <d v="2021-08-07T16:57:06Z"/>
        <d v="2021-08-07T16:56:45Z"/>
        <d v="2021-08-07T16:56:36Z"/>
        <d v="2021-08-07T16:56:35Z"/>
        <d v="2021-08-07T16:56:33Z"/>
        <d v="2021-08-07T16:56:20Z"/>
        <d v="2021-08-07T16:56:09Z"/>
        <d v="2021-08-07T16:56:06Z"/>
        <d v="2021-08-07T16:56:02Z"/>
        <d v="2021-08-07T16:55:55Z"/>
        <d v="2021-08-07T16:55:45Z"/>
        <d v="2021-08-07T16:55:37Z"/>
        <d v="2021-08-07T16:55:33Z"/>
        <d v="2021-08-07T16:55:31Z"/>
        <d v="2021-08-07T16:55:30Z"/>
        <d v="2021-08-07T16:55:27Z"/>
        <d v="2021-08-07T16:55:14Z"/>
        <d v="2021-08-07T16:55:11Z"/>
        <d v="2021-08-07T16:55:10Z"/>
        <d v="2021-08-07T16:55:05Z"/>
        <d v="2021-08-07T16:54:56Z"/>
        <d v="2021-08-07T16:54:51Z"/>
        <d v="2021-08-07T16:54:50Z"/>
        <d v="2021-08-07T16:54:44Z"/>
        <d v="2021-08-07T16:54:42Z"/>
        <d v="2021-08-07T16:54:41Z"/>
        <d v="2021-08-07T16:54:36Z"/>
        <d v="2021-08-07T16:54:25Z"/>
        <d v="2021-08-07T16:54:20Z"/>
        <d v="2021-08-07T16:54:17Z"/>
        <d v="2021-08-07T16:54:15Z"/>
        <d v="2021-08-07T16:54:11Z"/>
        <d v="2021-08-07T16:54:10Z"/>
        <d v="2021-08-07T16:54:04Z"/>
        <d v="2021-08-07T16:54:02Z"/>
        <d v="2021-08-07T16:53:53Z"/>
        <d v="2021-08-07T16:53:49Z"/>
        <d v="2021-08-07T16:53:39Z"/>
        <d v="2021-08-07T16:53:35Z"/>
        <d v="2021-08-07T16:53:19Z"/>
        <d v="2021-08-07T16:53:10Z"/>
        <d v="2021-08-07T16:53:09Z"/>
        <d v="2021-08-07T16:53:07Z"/>
        <d v="2021-08-07T16:52:58Z"/>
        <d v="2021-08-07T16:52:57Z"/>
        <d v="2021-08-07T16:52:54Z"/>
        <d v="2021-08-07T16:52:52Z"/>
        <d v="2021-08-07T16:52:50Z"/>
        <d v="2021-08-07T16:52:49Z"/>
        <d v="2021-08-07T16:52:46Z"/>
        <d v="2021-08-07T16:52:40Z"/>
        <d v="2021-08-07T16:52:27Z"/>
        <d v="2021-08-07T16:52:15Z"/>
        <d v="2021-08-07T16:52:12Z"/>
        <d v="2021-08-07T16:52:07Z"/>
        <d v="2021-08-07T16:52:04Z"/>
        <d v="2021-08-07T16:51:52Z"/>
        <d v="2021-08-07T16:51:46Z"/>
        <d v="2021-08-07T16:51:44Z"/>
        <d v="2021-08-07T16:51:43Z"/>
        <d v="2021-08-07T16:51:38Z"/>
        <d v="2021-08-07T16:51:37Z"/>
        <d v="2021-08-07T16:51:34Z"/>
        <d v="2021-08-07T16:51:31Z"/>
        <d v="2021-08-07T16:51:29Z"/>
        <d v="2021-08-07T16:51:21Z"/>
        <d v="2021-08-07T16:51:16Z"/>
        <d v="2021-08-07T16:51:04Z"/>
        <d v="2021-08-07T16:51:02Z"/>
        <d v="2021-08-07T16:50:59Z"/>
        <d v="2021-08-07T16:50:55Z"/>
        <d v="2021-08-07T16:50:39Z"/>
        <d v="2021-08-07T16:50:31Z"/>
        <d v="2021-08-07T16:50:27Z"/>
        <d v="2021-08-07T16:50:17Z"/>
        <d v="2021-08-07T16:50:15Z"/>
        <d v="2021-08-07T16:50:05Z"/>
        <d v="2021-08-07T16:49:52Z"/>
        <d v="2021-08-07T16:49:49Z"/>
        <d v="2021-08-07T16:49:48Z"/>
        <d v="2021-08-07T16:49:42Z"/>
        <d v="2021-08-07T16:49:41Z"/>
        <d v="2021-08-07T16:49:40Z"/>
        <d v="2021-08-07T16:49:36Z"/>
        <d v="2021-08-07T16:49:21Z"/>
        <d v="2021-08-07T16:49:18Z"/>
        <d v="2021-08-07T16:49:17Z"/>
        <d v="2021-08-07T16:49:16Z"/>
        <d v="2021-08-07T16:49:11Z"/>
        <d v="2021-08-07T16:49:05Z"/>
        <d v="2021-08-07T16:49:02Z"/>
        <d v="2021-08-07T16:49:01Z"/>
        <d v="2021-08-07T16:48:55Z"/>
        <d v="2021-08-07T16:48:52Z"/>
        <d v="2021-08-07T16:48:51Z"/>
        <d v="2021-08-07T16:48:50Z"/>
        <d v="2021-08-07T16:48:49Z"/>
        <d v="2021-08-07T16:48:47Z"/>
        <d v="2021-08-07T16:48:41Z"/>
        <d v="2021-08-07T16:48:38Z"/>
        <d v="2021-08-07T16:48:35Z"/>
        <d v="2021-08-07T16:48:31Z"/>
        <d v="2021-08-07T16:48:18Z"/>
        <d v="2021-08-07T16:48:11Z"/>
        <d v="2021-08-07T16:48:04Z"/>
        <d v="2021-08-07T16:48:02Z"/>
        <d v="2021-08-07T16:48:00Z"/>
        <d v="2021-08-07T16:47:57Z"/>
        <d v="2021-08-07T16:47:55Z"/>
        <d v="2021-08-07T16:47:53Z"/>
        <d v="2021-08-07T16:47:52Z"/>
        <d v="2021-08-07T16:47:45Z"/>
        <d v="2021-08-07T16:47:35Z"/>
        <d v="2021-08-07T16:47:32Z"/>
        <d v="2021-08-07T16:47:30Z"/>
        <d v="2021-08-07T16:47:27Z"/>
        <d v="2021-08-07T16:47:24Z"/>
        <d v="2021-08-07T16:47:20Z"/>
        <d v="2021-08-07T16:47:18Z"/>
        <d v="2021-08-07T16:47:16Z"/>
        <d v="2021-08-07T16:47:14Z"/>
        <d v="2021-08-07T16:47:13Z"/>
        <d v="2021-08-07T16:47:09Z"/>
        <d v="2021-08-07T16:47:06Z"/>
        <d v="2021-08-07T16:47:00Z"/>
        <d v="2021-08-07T16:46:55Z"/>
        <d v="2021-08-07T16:46:52Z"/>
        <d v="2021-08-07T16:46:50Z"/>
        <d v="2021-08-07T16:46:40Z"/>
        <d v="2021-08-07T16:46:28Z"/>
        <d v="2021-08-07T16:46:23Z"/>
        <d v="2021-08-07T16:46:21Z"/>
        <d v="2021-08-07T16:46:17Z"/>
        <d v="2021-08-07T16:46:11Z"/>
        <d v="2021-08-07T16:46:05Z"/>
        <d v="2021-08-07T16:46:03Z"/>
        <d v="2021-08-07T16:46:02Z"/>
        <d v="2021-08-07T16:45:51Z"/>
        <d v="2021-08-07T16:45:43Z"/>
        <d v="2021-08-07T16:45:40Z"/>
        <d v="2021-08-07T16:45:31Z"/>
        <d v="2021-08-07T16:45:28Z"/>
        <d v="2021-08-07T16:45:26Z"/>
        <d v="2021-08-07T16:44:56Z"/>
        <d v="2021-08-07T16:44:52Z"/>
        <d v="2021-08-07T16:44:48Z"/>
        <d v="2021-08-07T16:44:46Z"/>
        <d v="2021-08-07T16:44:37Z"/>
        <d v="2021-08-07T16:44:28Z"/>
        <d v="2021-08-07T16:44:25Z"/>
        <d v="2021-08-07T16:44:18Z"/>
        <d v="2021-08-07T16:44:15Z"/>
        <d v="2021-08-07T16:44:14Z"/>
        <d v="2021-08-07T16:44:08Z"/>
        <d v="2021-08-07T16:44:05Z"/>
        <d v="2021-08-07T16:44:02Z"/>
        <d v="2021-08-07T16:44:01Z"/>
        <d v="2021-08-07T16:43:58Z"/>
        <d v="2021-08-07T16:43:56Z"/>
        <d v="2021-08-07T16:43:54Z"/>
        <d v="2021-08-07T16:43:53Z"/>
        <d v="2021-08-07T16:43:36Z"/>
        <d v="2021-08-07T16:43:25Z"/>
        <d v="2021-08-07T16:43:21Z"/>
        <d v="2021-08-07T16:43:19Z"/>
        <d v="2021-08-07T16:43:03Z"/>
        <d v="2021-08-07T16:42:59Z"/>
        <d v="2021-08-07T16:42:53Z"/>
        <d v="2021-08-07T16:42:42Z"/>
        <d v="2021-08-07T16:42:40Z"/>
        <d v="2021-08-07T16:42:33Z"/>
        <d v="2021-08-07T16:42:32Z"/>
        <d v="2021-08-07T16:42:19Z"/>
        <d v="2021-08-07T16:42:14Z"/>
        <d v="2021-08-07T16:42:10Z"/>
        <d v="2021-08-07T16:41:50Z"/>
        <d v="2021-08-07T16:41:41Z"/>
        <d v="2021-08-07T16:41:39Z"/>
        <d v="2021-08-07T16:41:31Z"/>
        <d v="2021-08-07T16:41:30Z"/>
        <d v="2021-08-07T16:41:14Z"/>
        <d v="2021-08-07T16:41:05Z"/>
        <d v="2021-08-07T16:40:40Z"/>
        <d v="2021-08-07T16:40:19Z"/>
        <d v="2021-08-07T16:40:05Z"/>
        <d v="2021-08-07T16:40:03Z"/>
        <d v="2021-08-07T16:40:00Z"/>
        <d v="2021-08-07T16:39:58Z"/>
        <d v="2021-08-07T16:39:46Z"/>
        <d v="2021-08-07T16:39:28Z"/>
        <d v="2021-08-07T16:39:22Z"/>
        <d v="2021-08-07T16:39:20Z"/>
        <d v="2021-08-07T16:38:52Z"/>
        <d v="2021-08-07T16:38:35Z"/>
        <d v="2021-08-07T16:38:16Z"/>
        <d v="2021-08-07T16:38:14Z"/>
        <d v="2021-08-07T16:38:09Z"/>
        <d v="2021-08-07T16:37:47Z"/>
        <d v="2021-08-07T16:37:25Z"/>
        <d v="2021-08-07T16:37:21Z"/>
        <d v="2021-08-07T16:37:16Z"/>
        <d v="2021-08-07T16:37:04Z"/>
        <d v="2021-08-07T16:37:00Z"/>
        <d v="2021-08-07T16:36:48Z"/>
        <d v="2021-08-07T16:36:46Z"/>
        <d v="2021-08-07T16:36:43Z"/>
        <d v="2021-08-07T16:36:42Z"/>
        <d v="2021-08-07T16:36:38Z"/>
        <d v="2021-08-07T16:36:21Z"/>
        <d v="2021-08-07T16:36:08Z"/>
        <d v="2021-08-07T16:36:01Z"/>
        <d v="2021-08-07T16:36:00Z"/>
        <d v="2021-08-07T16:35:58Z"/>
        <d v="2021-08-07T16:35:50Z"/>
        <d v="2021-08-07T16:35:47Z"/>
        <d v="2021-08-07T16:35:45Z"/>
        <d v="2021-08-07T16:35:43Z"/>
        <d v="2021-08-07T16:35:42Z"/>
        <d v="2021-08-07T16:35:36Z"/>
        <d v="2021-08-07T16:35:30Z"/>
        <d v="2021-08-07T16:35:29Z"/>
        <d v="2021-08-07T16:35:26Z"/>
        <d v="2021-08-07T16:35:24Z"/>
        <d v="2021-08-07T16:35:17Z"/>
        <d v="2021-08-07T16:35:15Z"/>
        <d v="2021-08-07T16:35:08Z"/>
        <d v="2021-08-07T16:34:55Z"/>
        <d v="2021-08-07T16:34:44Z"/>
        <d v="2021-08-07T16:34:37Z"/>
        <d v="2021-08-07T16:34:24Z"/>
        <d v="2021-08-07T16:34:10Z"/>
        <d v="2021-08-07T16:34:08Z"/>
        <d v="2021-08-07T16:34:03Z"/>
        <d v="2021-08-07T16:33:59Z"/>
        <d v="2021-08-07T16:33:56Z"/>
        <d v="2021-08-07T16:33:53Z"/>
        <d v="2021-08-07T16:33:49Z"/>
        <d v="2021-08-07T16:33:22Z"/>
        <d v="2021-08-07T16:33:15Z"/>
        <d v="2021-08-07T16:33:09Z"/>
        <d v="2021-08-07T16:32:56Z"/>
        <d v="2021-08-07T16:32:35Z"/>
        <d v="2021-08-07T16:32:27Z"/>
        <d v="2021-08-07T16:32:26Z"/>
        <d v="2021-08-07T16:32:11Z"/>
        <d v="2021-08-07T16:32:09Z"/>
        <d v="2021-08-07T16:32:07Z"/>
        <d v="2021-08-07T16:32:05Z"/>
        <d v="2021-08-07T16:31:54Z"/>
        <d v="2021-08-07T16:31:52Z"/>
        <d v="2021-08-07T16:31:46Z"/>
        <d v="2021-08-07T16:31:44Z"/>
        <d v="2021-08-07T16:31:41Z"/>
        <d v="2021-08-07T16:31:38Z"/>
        <d v="2021-08-07T16:31:36Z"/>
        <d v="2021-08-07T16:31:33Z"/>
        <d v="2021-08-07T16:31:32Z"/>
        <d v="2021-08-07T16:31:19Z"/>
        <d v="2021-08-07T16:31:13Z"/>
        <d v="2021-08-07T16:31:11Z"/>
        <d v="2021-08-07T16:31:09Z"/>
        <d v="2021-08-07T16:31:02Z"/>
        <d v="2021-08-07T16:31:00Z"/>
        <d v="2021-08-07T16:30:52Z"/>
        <d v="2021-08-07T16:30:44Z"/>
        <d v="2021-08-07T16:30:33Z"/>
        <d v="2021-08-07T16:30:14Z"/>
        <d v="2021-08-07T16:30:07Z"/>
        <d v="2021-08-07T16:29:59Z"/>
        <d v="2021-08-07T16:29:57Z"/>
        <d v="2021-08-07T16:29:39Z"/>
        <d v="2021-08-07T16:29:20Z"/>
        <d v="2021-08-07T16:29:18Z"/>
        <d v="2021-08-07T16:29:13Z"/>
        <d v="2021-08-07T16:29:02Z"/>
        <d v="2021-08-07T16:28:59Z"/>
        <d v="2021-08-07T16:28:47Z"/>
        <d v="2021-08-07T16:28:46Z"/>
        <d v="2021-08-07T16:28:44Z"/>
        <d v="2021-08-07T16:28:40Z"/>
        <d v="2021-08-07T16:28:39Z"/>
        <d v="2021-08-07T16:28:26Z"/>
        <d v="2021-08-07T16:28:24Z"/>
        <d v="2021-08-07T16:28:16Z"/>
        <d v="2021-08-07T16:28:14Z"/>
        <d v="2021-08-07T16:28:12Z"/>
        <d v="2021-08-07T16:28:03Z"/>
        <d v="2021-08-07T16:28:01Z"/>
        <d v="2021-08-07T16:27:51Z"/>
        <d v="2021-08-07T16:27:47Z"/>
        <d v="2021-08-07T16:27:46Z"/>
        <d v="2021-08-07T16:27:25Z"/>
        <d v="2021-08-07T16:27:24Z"/>
        <d v="2021-08-07T16:27:11Z"/>
        <d v="2021-08-07T16:27:09Z"/>
        <d v="2021-08-07T16:27:03Z"/>
        <d v="2021-08-07T16:26:46Z"/>
        <d v="2021-08-07T16:26:45Z"/>
        <d v="2021-08-07T16:26:36Z"/>
        <d v="2021-08-07T16:26:34Z"/>
        <d v="2021-08-07T16:26:32Z"/>
        <d v="2021-08-07T16:26:24Z"/>
        <d v="2021-08-07T16:26:16Z"/>
        <d v="2021-08-07T16:26:06Z"/>
        <d v="2021-08-07T16:25:59Z"/>
        <d v="2021-08-07T16:25:55Z"/>
        <d v="2021-08-07T16:25:50Z"/>
        <d v="2021-08-07T16:25:45Z"/>
        <d v="2021-08-07T16:25:41Z"/>
        <d v="2021-08-07T16:25:36Z"/>
        <d v="2021-08-07T16:25:31Z"/>
        <d v="2021-08-07T16:25:28Z"/>
        <d v="2021-08-07T16:25:23Z"/>
        <d v="2021-08-07T16:25:22Z"/>
        <d v="2021-08-07T16:25:10Z"/>
        <d v="2021-08-07T16:25:08Z"/>
        <d v="2021-08-07T16:25:05Z"/>
        <d v="2021-08-07T16:25:04Z"/>
        <d v="2021-08-07T16:24:57Z"/>
        <d v="2021-08-07T16:24:41Z"/>
        <d v="2021-08-07T16:24:34Z"/>
        <d v="2021-08-07T16:24:33Z"/>
        <d v="2021-08-07T16:24:24Z"/>
        <d v="2021-08-07T16:24:21Z"/>
        <d v="2021-08-07T16:24:16Z"/>
        <d v="2021-08-07T16:24:02Z"/>
        <d v="2021-08-07T16:23:57Z"/>
        <d v="2021-08-07T16:23:50Z"/>
        <d v="2021-08-07T16:23:40Z"/>
        <d v="2021-08-07T16:23:37Z"/>
        <d v="2021-08-07T16:23:29Z"/>
        <d v="2021-08-07T16:23:22Z"/>
        <d v="2021-08-07T16:23:19Z"/>
        <d v="2021-08-07T16:23:14Z"/>
        <d v="2021-08-07T16:23:08Z"/>
        <d v="2021-08-07T16:22:56Z"/>
        <d v="2021-08-07T16:22:53Z"/>
        <d v="2021-08-07T16:22:50Z"/>
        <d v="2021-08-07T16:22:49Z"/>
        <d v="2021-08-07T16:22:47Z"/>
        <d v="2021-08-07T16:22:45Z"/>
        <d v="2021-08-07T16:22:43Z"/>
        <d v="2021-08-07T16:22:38Z"/>
        <d v="2021-08-07T16:22:33Z"/>
        <d v="2021-08-07T16:22:24Z"/>
        <d v="2021-08-07T16:22:23Z"/>
        <d v="2021-08-07T16:22:22Z"/>
        <d v="2021-08-07T16:22:21Z"/>
        <d v="2021-08-07T16:22:14Z"/>
        <d v="2021-08-07T16:22:12Z"/>
        <d v="2021-08-07T16:22:11Z"/>
        <d v="2021-08-07T16:22:06Z"/>
        <d v="2021-08-07T16:21:44Z"/>
        <d v="2021-08-07T16:21:38Z"/>
        <d v="2021-08-07T16:21:28Z"/>
        <d v="2021-08-07T16:21:15Z"/>
        <d v="2021-08-07T16:21:14Z"/>
        <d v="2021-08-07T16:21:05Z"/>
        <d v="2021-08-07T16:21:02Z"/>
        <d v="2021-08-07T16:20:58Z"/>
        <d v="2021-08-07T16:20:53Z"/>
        <d v="2021-08-07T16:20:47Z"/>
        <d v="2021-08-07T16:20:43Z"/>
        <d v="2021-08-07T16:20:25Z"/>
        <d v="2021-08-07T16:20:16Z"/>
        <d v="2021-08-07T16:20:13Z"/>
        <d v="2021-08-07T16:19:53Z"/>
        <d v="2021-08-07T16:19:48Z"/>
        <d v="2021-08-07T16:19:47Z"/>
        <d v="2021-08-07T16:19:36Z"/>
        <d v="2021-08-07T16:19:35Z"/>
        <d v="2021-08-07T16:19:23Z"/>
        <d v="2021-08-07T16:19:13Z"/>
        <d v="2021-08-07T16:19:11Z"/>
        <d v="2021-08-07T16:19:03Z"/>
        <d v="2021-08-07T16:18:58Z"/>
        <d v="2021-08-07T16:18:56Z"/>
        <d v="2021-08-07T16:18:54Z"/>
        <d v="2021-08-07T16:18:53Z"/>
        <d v="2021-08-07T16:18:49Z"/>
        <d v="2021-08-07T16:18:47Z"/>
        <d v="2021-08-07T16:18:41Z"/>
        <d v="2021-08-07T16:18:37Z"/>
        <d v="2021-08-07T16:18:28Z"/>
        <d v="2021-08-07T16:18:20Z"/>
        <d v="2021-08-07T16:18:08Z"/>
        <d v="2021-08-07T16:17:59Z"/>
        <d v="2021-08-07T16:17:58Z"/>
        <d v="2021-08-07T16:17:57Z"/>
        <d v="2021-08-07T16:17:52Z"/>
        <d v="2021-08-07T16:17:49Z"/>
        <d v="2021-08-07T16:17:44Z"/>
        <d v="2021-08-07T16:17:42Z"/>
        <d v="2021-08-07T16:17:41Z"/>
        <d v="2021-08-07T16:17:34Z"/>
        <d v="2021-08-07T16:17:17Z"/>
        <d v="2021-08-07T16:17:06Z"/>
        <d v="2021-08-07T16:17:05Z"/>
        <d v="2021-08-07T16:16:42Z"/>
        <d v="2021-08-07T16:16:41Z"/>
        <d v="2021-08-07T16:16:40Z"/>
        <d v="2021-08-07T16:16:37Z"/>
        <d v="2021-08-07T16:16:34Z"/>
        <d v="2021-08-07T16:16:31Z"/>
        <d v="2021-08-07T16:16:11Z"/>
        <d v="2021-08-07T16:15:59Z"/>
        <d v="2021-08-07T16:15:45Z"/>
        <d v="2021-08-07T16:15:44Z"/>
        <d v="2021-08-07T16:15:25Z"/>
        <d v="2021-08-07T16:15:05Z"/>
        <d v="2021-08-07T16:15:04Z"/>
        <d v="2021-08-07T16:15:03Z"/>
        <d v="2021-08-07T16:14:50Z"/>
        <d v="2021-08-07T16:14:41Z"/>
        <d v="2021-08-07T16:14:39Z"/>
        <d v="2021-08-07T16:14:26Z"/>
        <d v="2021-08-07T16:14:16Z"/>
        <d v="2021-08-07T16:13:57Z"/>
        <d v="2021-08-07T16:13:55Z"/>
        <d v="2021-08-07T16:13:41Z"/>
        <d v="2021-08-07T16:13:40Z"/>
        <d v="2021-08-07T16:13:33Z"/>
        <d v="2021-08-07T16:13:31Z"/>
        <d v="2021-08-07T16:13:26Z"/>
        <d v="2021-08-07T16:13:23Z"/>
        <d v="2021-08-07T16:13:15Z"/>
        <d v="2021-08-07T16:13:14Z"/>
        <d v="2021-08-07T16:13:04Z"/>
        <d v="2021-08-07T16:12:58Z"/>
        <d v="2021-08-07T16:12:46Z"/>
        <d v="2021-08-07T16:12:44Z"/>
        <d v="2021-08-07T16:12:32Z"/>
        <d v="2021-08-07T16:12:24Z"/>
        <d v="2021-08-07T16:12:19Z"/>
        <d v="2021-08-07T16:12:16Z"/>
        <d v="2021-08-07T16:12:15Z"/>
        <d v="2021-08-07T16:12:10Z"/>
        <d v="2021-08-07T16:12:06Z"/>
        <d v="2021-08-07T16:12:03Z"/>
        <d v="2021-08-07T16:12:00Z"/>
        <d v="2021-08-07T16:11:55Z"/>
        <d v="2021-08-07T16:11:50Z"/>
        <d v="2021-08-07T16:11:48Z"/>
        <d v="2021-08-07T16:11:45Z"/>
        <d v="2021-08-07T16:11:42Z"/>
        <d v="2021-08-07T16:11:37Z"/>
        <d v="2021-08-07T16:11:32Z"/>
        <d v="2021-08-07T16:11:31Z"/>
        <d v="2021-08-07T16:11:30Z"/>
        <d v="2021-08-07T16:11:29Z"/>
        <d v="2021-08-07T16:11:26Z"/>
        <d v="2021-08-07T16:11:21Z"/>
        <d v="2021-08-07T16:11:16Z"/>
        <d v="2021-08-07T16:11:09Z"/>
        <d v="2021-08-07T16:11:05Z"/>
        <d v="2021-08-07T16:11:03Z"/>
        <d v="2021-08-07T16:11:00Z"/>
        <d v="2021-08-07T16:10:59Z"/>
        <d v="2021-08-07T16:10:46Z"/>
        <d v="2021-08-07T16:10:32Z"/>
        <d v="2021-08-07T16:10:27Z"/>
        <d v="2021-08-07T16:10:03Z"/>
        <d v="2021-08-07T16:10:02Z"/>
        <d v="2021-08-07T16:09:55Z"/>
        <d v="2021-08-07T16:09:31Z"/>
        <d v="2021-08-07T16:09:29Z"/>
        <d v="2021-08-07T16:09:27Z"/>
        <d v="2021-08-07T16:09:23Z"/>
        <d v="2021-08-07T16:09:16Z"/>
        <d v="2021-08-07T16:09:15Z"/>
        <d v="2021-08-07T16:09:12Z"/>
        <d v="2021-08-07T16:08:54Z"/>
        <d v="2021-08-07T16:08:52Z"/>
        <d v="2021-08-07T16:08:45Z"/>
        <d v="2021-08-07T16:08:43Z"/>
        <d v="2021-08-07T16:08:35Z"/>
        <d v="2021-08-07T16:08:34Z"/>
        <d v="2021-08-07T16:08:21Z"/>
        <d v="2021-08-07T16:08:06Z"/>
        <d v="2021-08-07T16:07:59Z"/>
        <d v="2021-08-07T16:07:54Z"/>
        <d v="2021-08-07T16:07:51Z"/>
        <d v="2021-08-07T16:07:38Z"/>
        <d v="2021-08-07T16:07:25Z"/>
        <d v="2021-08-07T16:07:23Z"/>
        <d v="2021-08-07T16:07:20Z"/>
        <d v="2021-08-07T16:07:15Z"/>
        <d v="2021-08-07T16:07:14Z"/>
        <d v="2021-08-07T16:07:13Z"/>
        <d v="2021-08-07T16:07:03Z"/>
        <d v="2021-08-07T16:07:00Z"/>
        <d v="2021-08-07T16:06:56Z"/>
        <d v="2021-08-07T16:06:50Z"/>
        <d v="2021-08-07T16:06:43Z"/>
        <d v="2021-08-07T16:06:39Z"/>
        <d v="2021-08-07T16:06:31Z"/>
        <d v="2021-08-07T16:06:20Z"/>
        <d v="2021-08-07T16:06:19Z"/>
        <d v="2021-08-07T16:06:10Z"/>
        <d v="2021-08-07T16:06:00Z"/>
        <d v="2021-08-07T16:05:59Z"/>
        <d v="2021-08-07T16:05:31Z"/>
        <d v="2021-08-07T16:05:29Z"/>
        <d v="2021-08-07T16:05:18Z"/>
        <d v="2021-08-07T16:05:10Z"/>
        <d v="2021-08-07T16:05:07Z"/>
        <d v="2021-08-07T16:05:04Z"/>
        <d v="2021-08-07T16:04:58Z"/>
        <d v="2021-08-07T16:04:56Z"/>
        <d v="2021-08-07T16:04:52Z"/>
        <d v="2021-08-07T16:04:46Z"/>
        <d v="2021-08-07T16:04:44Z"/>
        <d v="2021-08-07T16:04:41Z"/>
        <d v="2021-08-07T16:04:35Z"/>
        <d v="2021-08-07T16:04:32Z"/>
        <d v="2021-08-07T16:04:29Z"/>
        <d v="2021-08-07T16:04:28Z"/>
        <d v="2021-08-07T16:04:24Z"/>
        <d v="2021-08-07T16:04:08Z"/>
        <d v="2021-08-07T16:03:58Z"/>
        <d v="2021-08-07T16:03:54Z"/>
        <d v="2021-08-07T16:03:47Z"/>
        <d v="2021-08-07T16:03:36Z"/>
        <d v="2021-08-07T16:03:28Z"/>
        <d v="2021-08-07T16:03:26Z"/>
        <d v="2021-08-07T16:03:22Z"/>
        <d v="2021-08-07T16:03:17Z"/>
        <d v="2021-08-07T16:03:16Z"/>
        <d v="2021-08-07T16:03:14Z"/>
        <d v="2021-08-07T16:03:13Z"/>
        <d v="2021-08-07T16:03:08Z"/>
        <d v="2021-08-07T16:03:03Z"/>
        <d v="2021-08-07T16:03:01Z"/>
        <d v="2021-08-07T16:02:45Z"/>
        <d v="2021-08-07T16:02:42Z"/>
        <d v="2021-08-07T16:02:26Z"/>
        <d v="2021-08-07T16:02:17Z"/>
        <d v="2021-08-07T16:02:13Z"/>
        <d v="2021-08-07T16:02:07Z"/>
        <d v="2021-08-07T16:02:00Z"/>
        <d v="2021-08-07T16:01:48Z"/>
        <d v="2021-08-07T16:01:45Z"/>
        <d v="2021-08-07T16:01:44Z"/>
        <d v="2021-08-07T16:01:41Z"/>
        <d v="2021-08-07T16:01:39Z"/>
        <d v="2021-08-07T16:01:35Z"/>
        <d v="2021-08-07T16:01:33Z"/>
        <d v="2021-08-07T16:01:25Z"/>
        <d v="2021-08-07T16:01:23Z"/>
        <d v="2021-08-07T16:01:22Z"/>
        <d v="2021-08-07T16:01:20Z"/>
        <d v="2021-08-07T16:01:16Z"/>
        <d v="2021-08-07T16:01:14Z"/>
        <d v="2021-08-07T16:00:54Z"/>
        <d v="2021-08-07T16:00:51Z"/>
        <d v="2021-08-07T16:00:40Z"/>
        <d v="2021-08-07T16:00:38Z"/>
        <d v="2021-08-07T16:00:26Z"/>
        <d v="2021-08-07T16:00:24Z"/>
        <d v="2021-08-07T16:00:12Z"/>
        <d v="2021-08-07T16:00:06Z"/>
        <d v="2021-08-07T16:00:02Z"/>
        <d v="2021-08-07T15:59:52Z"/>
        <d v="2021-08-07T15:59:44Z"/>
        <d v="2021-08-07T15:59:39Z"/>
        <d v="2021-08-07T15:59:29Z"/>
        <d v="2021-08-07T15:59:26Z"/>
        <d v="2021-08-07T15:59:21Z"/>
        <d v="2021-08-07T15:59:18Z"/>
        <d v="2021-08-07T15:59:10Z"/>
        <d v="2021-08-07T15:59:00Z"/>
        <d v="2021-08-07T15:58:50Z"/>
        <d v="2021-08-07T15:58:44Z"/>
        <d v="2021-08-07T15:58:41Z"/>
        <d v="2021-08-07T15:58:37Z"/>
        <d v="2021-08-07T15:58:36Z"/>
        <d v="2021-08-07T15:58:32Z"/>
        <d v="2021-08-07T15:58:27Z"/>
        <d v="2021-08-07T15:58:21Z"/>
        <d v="2021-08-07T15:58:09Z"/>
        <d v="2021-08-07T15:57:53Z"/>
        <d v="2021-08-07T15:57:52Z"/>
        <d v="2021-08-07T15:57:43Z"/>
        <d v="2021-08-07T15:57:39Z"/>
        <d v="2021-08-07T15:57:19Z"/>
        <d v="2021-08-07T15:57:18Z"/>
        <d v="2021-08-07T15:57:12Z"/>
        <d v="2021-08-07T15:57:09Z"/>
        <d v="2021-08-07T15:57:02Z"/>
        <d v="2021-08-07T15:56:58Z"/>
        <d v="2021-08-07T15:56:44Z"/>
        <d v="2021-08-07T15:56:39Z"/>
        <d v="2021-08-07T15:56:33Z"/>
        <d v="2021-08-07T15:56:31Z"/>
        <d v="2021-08-07T15:56:23Z"/>
        <d v="2021-08-07T15:56:16Z"/>
        <d v="2021-08-07T15:56:15Z"/>
        <d v="2021-08-07T15:56:10Z"/>
        <d v="2021-08-07T15:56:04Z"/>
        <d v="2021-08-07T15:55:52Z"/>
        <d v="2021-08-07T15:55:38Z"/>
        <d v="2021-08-07T15:55:35Z"/>
        <d v="2021-08-07T15:55:34Z"/>
        <d v="2021-08-07T15:55:30Z"/>
        <d v="2021-08-07T15:55:21Z"/>
        <d v="2021-08-07T15:55:14Z"/>
        <d v="2021-08-07T15:55:12Z"/>
        <d v="2021-08-07T15:55:08Z"/>
        <d v="2021-08-07T15:55:07Z"/>
        <d v="2021-08-07T15:54:48Z"/>
        <d v="2021-08-07T15:54:36Z"/>
        <d v="2021-08-07T15:54:28Z"/>
        <d v="2021-08-07T15:54:26Z"/>
        <d v="2021-08-07T15:54:22Z"/>
        <d v="2021-08-07T15:54:20Z"/>
        <d v="2021-08-07T15:54:17Z"/>
        <d v="2021-08-07T15:54:07Z"/>
        <d v="2021-08-07T15:54:06Z"/>
        <d v="2021-08-07T15:54:03Z"/>
        <d v="2021-08-07T15:54:01Z"/>
        <d v="2021-08-07T15:53:56Z"/>
        <d v="2021-08-07T15:53:53Z"/>
        <d v="2021-08-07T15:53:51Z"/>
        <d v="2021-08-07T15:53:49Z"/>
        <d v="2021-08-07T15:53:48Z"/>
        <d v="2021-08-07T15:53:45Z"/>
        <d v="2021-08-07T15:53:44Z"/>
        <d v="2021-08-07T15:53:43Z"/>
        <d v="2021-08-07T15:53:35Z"/>
        <d v="2021-08-07T15:53:33Z"/>
        <d v="2021-08-07T15:53:32Z"/>
        <d v="2021-08-07T15:53:25Z"/>
        <d v="2021-08-07T15:53:23Z"/>
        <d v="2021-08-07T15:53:21Z"/>
        <d v="2021-08-07T15:53:04Z"/>
        <d v="2021-08-07T15:52:57Z"/>
        <d v="2021-08-07T15:52:46Z"/>
        <d v="2021-08-07T15:52:44Z"/>
        <d v="2021-08-07T15:52:35Z"/>
        <d v="2021-08-07T15:52:34Z"/>
        <d v="2021-08-07T15:52:33Z"/>
        <d v="2021-08-07T15:52:24Z"/>
        <d v="2021-08-07T15:52:23Z"/>
        <d v="2021-08-07T15:52:19Z"/>
        <d v="2021-08-07T15:52:10Z"/>
        <d v="2021-08-07T15:52:03Z"/>
        <d v="2021-08-07T15:51:54Z"/>
        <d v="2021-08-07T15:51:52Z"/>
      </sharedItems>
    </cacheField>
    <cacheField name="geo_coordinates" numFmtId="0">
      <sharedItems containsString="0" containsBlank="1">
        <m/>
      </sharedItems>
    </cacheField>
    <cacheField name="user_lang" numFmtId="0">
      <sharedItems containsString="0" containsBlank="1">
        <m/>
      </sharedItems>
    </cacheField>
    <cacheField name="in_reply_to_user_id_str" numFmtId="0">
      <sharedItems containsBlank="1">
        <m/>
        <s v="52855610"/>
        <s v="35337644"/>
        <s v="1078028638828875779"/>
        <s v="791734542268760064"/>
        <s v="2746440472"/>
        <s v="1134294590125592576"/>
        <s v="1353813562527985664"/>
        <s v="1270069135062556673"/>
        <s v="399653282"/>
        <s v="329328219"/>
        <s v="1059327333532749824"/>
        <s v="1269071343649202176"/>
        <s v="3674066905"/>
        <s v="1398508368571125763"/>
        <s v="48059378"/>
        <s v="1036715862714183681"/>
        <s v="1233052695637975040"/>
        <s v="18701897"/>
        <s v="1343145839301160960"/>
        <s v="765136919651024896"/>
        <s v="1239470558229692416"/>
        <s v="742143"/>
        <s v="1124392277588303873"/>
        <s v="947921754881699843"/>
        <s v="1301511141726785537"/>
        <s v="748835671"/>
        <s v="1374639700833673216"/>
        <s v="4726002933"/>
        <s v="632110916"/>
        <s v="14283525"/>
        <s v="1275463531014561794"/>
        <s v="1370773801"/>
        <s v="983373468279373824"/>
        <s v="1263990013634764805"/>
        <s v="4325865980"/>
        <s v="1382284657031532553"/>
        <s v="2613511795"/>
        <s v="904338986943995906"/>
      </sharedItems>
    </cacheField>
    <cacheField name="in_reply_to_screen_name" numFmtId="0">
      <sharedItems containsBlank="1">
        <m/>
        <s v="JuliaBradbury"/>
        <s v="AWKWORDrap"/>
        <s v="FuckboiNero"/>
        <s v="BilgiselArsiv"/>
        <s v="Clexa_Greece"/>
        <s v="BlinkVotingCrew"/>
        <s v="Kweenkatyatar"/>
        <s v="AL86344373"/>
        <s v="XrhstosGionis"/>
        <s v="jdcolombani"/>
        <s v="TXT_members"/>
        <s v="prettylimlim"/>
        <s v="ManosKyriacou"/>
        <s v="CountryballsMan"/>
        <s v="MariaLykoura"/>
        <s v="FansAkyrekMxic1"/>
        <s v="Sotiridi1"/>
        <s v="dinosofos"/>
        <s v="EfiT32680599"/>
        <s v="mVidias"/>
        <s v="Nansy64953936"/>
        <s v="BBCWorld"/>
        <s v="NereaG11"/>
        <s v="AtsutoUchi04"/>
        <s v="KeiCruz_7"/>
        <s v="AthanasakiYana"/>
        <s v="kwpspwroc"/>
        <s v="chrisFNHunter"/>
        <s v="ajol_llama"/>
        <s v="kmitsotakis"/>
        <s v="EMY80532917"/>
        <s v="sandrinec558"/>
        <s v="MVictoriaFigue1"/>
        <s v="sagradaGo"/>
        <s v="DearKerim"/>
        <s v="missinglorde"/>
        <s v="BLACKPINKGLOBAL"/>
        <s v="rosecharts"/>
      </sharedItems>
    </cacheField>
    <cacheField name="from_user_id_str" numFmtId="49">
      <sharedItems>
        <s v="1319202710"/>
        <s v="841464212"/>
        <s v="1951619215"/>
        <s v="3472996882"/>
        <s v="814888975517315077"/>
        <s v="1242951086576750594"/>
        <s v="1070386063355666432"/>
        <s v="728194613375291392"/>
        <s v="116038947"/>
        <s v="1237792208675385344"/>
        <s v="1077947777261453312"/>
        <s v="765316349572763648"/>
        <s v="1129087959339327488"/>
        <s v="1191782413250248707"/>
        <s v="1340020254190284807"/>
        <s v="815237966792683521"/>
        <s v="461852068"/>
        <s v="1354762998183677955"/>
        <s v="1356727493273780233"/>
        <s v="1291690548957532161"/>
        <s v="1213541869671473152"/>
        <s v="219797274"/>
        <s v="35293468"/>
        <s v="1316811504633561088"/>
        <s v="1136604215487414275"/>
        <s v="227532991"/>
        <s v="1315302276618166272"/>
        <s v="767930528620277760"/>
        <s v="1108253434380201984"/>
        <s v="3036199067"/>
        <s v="485136958"/>
        <s v="1375932191159545856"/>
        <s v="1365602860570980352"/>
        <s v="196113614"/>
        <s v="964166248648052738"/>
        <s v="3378550859"/>
        <s v="2473084242"/>
        <s v="2581028696"/>
        <s v="1248332926602838016"/>
        <s v="1373765486215897091"/>
        <s v="2930576901"/>
        <s v="1021746227808034818"/>
        <s v="341232103"/>
        <s v="1404390766856785922"/>
        <s v="505107920"/>
        <s v="883452886130323459"/>
        <s v="1375572258681450503"/>
        <s v="1223244744886771714"/>
        <s v="718825867024187396"/>
        <s v="1087467579751452672"/>
        <s v="707894754651013122"/>
        <s v="1266457010868039680"/>
        <s v="158859735"/>
        <s v="1305606971467464705"/>
        <s v="757317589802553348"/>
        <s v="868197216170762241"/>
        <s v="2706734077"/>
        <s v="1676002784"/>
        <s v="1351972527816536064"/>
        <s v="1393723511085142017"/>
        <s v="1301537298782322688"/>
        <s v="1252862594819342339"/>
        <s v="1363184310623289355"/>
        <s v="1228817388809936897"/>
        <s v="245078156"/>
        <s v="192815551"/>
        <s v="586672664"/>
        <s v="1322347060084068353"/>
        <s v="3190731226"/>
        <s v="1270699835964837889"/>
        <s v="1078028638828875779"/>
        <s v="981659486757838849"/>
        <s v="870528810017587202"/>
        <s v="1301904071465603074"/>
        <s v="3373020041"/>
        <s v="23422289"/>
        <s v="927679396495941632"/>
        <s v="1055938905000816641"/>
        <s v="1106975472318140416"/>
        <s v="3027750446"/>
        <s v="4471324937"/>
        <s v="1211966019629023232"/>
        <s v="2154602367"/>
        <s v="449861447"/>
        <s v="356117560"/>
        <s v="1081389868050276352"/>
        <s v="1332131719537803266"/>
        <s v="1102556444946321408"/>
        <s v="2743669577"/>
        <s v="3416207835"/>
        <s v="317071767"/>
        <s v="2555223786"/>
        <s v="779730812786839552"/>
        <s v="1182275971132612608"/>
        <s v="1262739318449115138"/>
        <s v="1087247256"/>
        <s v="1260916570248949761"/>
        <s v="747726648708050944"/>
        <s v="349846018"/>
        <s v="1326034673542303744"/>
        <s v="335486748"/>
        <s v="941362479665426432"/>
        <s v="1183145997112922112"/>
        <s v="229530123"/>
        <s v="24259655"/>
        <s v="1103234758899830785"/>
        <s v="995779156976615425"/>
        <s v="283633892"/>
        <s v="344576920"/>
        <s v="1059033679769600001"/>
        <s v="1872223814"/>
        <s v="443959527"/>
        <s v="2326604153"/>
        <s v="855757872650735616"/>
        <s v="1167849686146768896"/>
        <s v="112417201"/>
        <s v="381669569"/>
        <s v="1165027254583332864"/>
        <s v="1169408605"/>
        <s v="1141322235527028736"/>
        <s v="73617780"/>
        <s v="880825860"/>
        <s v="1438341277"/>
        <s v="539140234"/>
        <s v="3995125431"/>
        <s v="3972368314"/>
        <s v="367037499"/>
        <s v="1241802870837719042"/>
        <s v="116956477"/>
        <s v="867392993946456065"/>
        <s v="1226029192866934784"/>
        <s v="791734542268760064"/>
        <s v="898295395"/>
        <s v="343358127"/>
        <s v="167084487"/>
        <s v="1069609006468120579"/>
        <s v="1416253240006619136"/>
        <s v="1417097661400952835"/>
        <s v="1297945553393811460"/>
        <s v="2726345292"/>
        <s v="873943830743191553"/>
        <s v="2746440472"/>
        <s v="190997607"/>
        <s v="56751272"/>
        <s v="1166851482475466753"/>
        <s v="1356259957981777921"/>
        <s v="1309076178389606402"/>
        <s v="1024023138730958850"/>
        <s v="1329771284608274433"/>
        <s v="131927284"/>
        <s v="2427807800"/>
        <s v="2180719280"/>
        <s v="937408336093474822"/>
        <s v="4910138411"/>
        <s v="1060614957287518208"/>
        <s v="1018979054278463488"/>
        <s v="1601872932"/>
        <s v="2910191776"/>
        <s v="1009375447635955714"/>
        <s v="1469935915"/>
        <s v="1364226639329071104"/>
        <s v="1380905245295906816"/>
        <s v="736536610683138048"/>
        <s v="4077474543"/>
        <s v="1069722617358282752"/>
        <s v="3349021996"/>
        <s v="2490119064"/>
        <s v="1324803024087322626"/>
        <s v="1107418540930420736"/>
        <s v="1219807665733242881"/>
        <s v="1085903059329445891"/>
        <s v="1326242888536174593"/>
        <s v="1131791652429766656"/>
        <s v="222860138"/>
        <s v="924739658285748224"/>
        <s v="263891850"/>
        <s v="83366708"/>
        <s v="891454879"/>
        <s v="1656176209"/>
        <s v="29501098"/>
        <s v="1073360632227999747"/>
        <s v="1077480940883140608"/>
        <s v="406183536"/>
        <s v="1388761936293101572"/>
        <s v="315133041"/>
        <s v="2646603103"/>
        <s v="1228447518"/>
        <s v="1092362186402484225"/>
        <s v="1360237486249803781"/>
        <s v="313824735"/>
        <s v="573593991"/>
        <s v="1121090233938927616"/>
        <s v="1297607867072159745"/>
        <s v="250143195"/>
        <s v="883414994607583232"/>
        <s v="309169336"/>
        <s v="1333388901499670530"/>
        <s v="1103960765181112321"/>
        <s v="1335567204797059073"/>
        <s v="1363173777731911680"/>
        <s v="809824008845873152"/>
        <s v="395159100"/>
        <s v="88659681"/>
        <s v="2670041552"/>
        <s v="1272093013473398786"/>
        <s v="2199978318"/>
        <s v="1034420860457766912"/>
        <s v="130642052"/>
        <s v="885783184956436481"/>
        <s v="1132383251157409794"/>
        <s v="1110890099062030337"/>
        <s v="1357439312078532614"/>
        <s v="1363191265651806213"/>
        <s v="117624961"/>
        <s v="316740109"/>
        <s v="146422118"/>
        <s v="590670996"/>
        <s v="1298348894032625666"/>
        <s v="572734997"/>
        <s v="1322490464411525120"/>
        <s v="1176879169227165696"/>
        <s v="1184856884941115392"/>
        <s v="18428653"/>
        <s v="1366522758008614912"/>
        <s v="1352019963175964679"/>
        <s v="1258898386113224709"/>
        <s v="2456837449"/>
        <s v="1150398361012514824"/>
        <s v="864483011395547136"/>
        <s v="1243234298246897671"/>
        <s v="3919387761"/>
        <s v="102602219"/>
        <s v="1248101471691976704"/>
        <s v="1346587405722251266"/>
        <s v="1239241724981018624"/>
        <s v="3088161592"/>
        <s v="1190616780739399680"/>
        <s v="713255565858877440"/>
        <s v="19143277"/>
        <s v="1374829284921991169"/>
        <s v="1223536918291501056"/>
        <s v="1269282555884429312"/>
        <s v="911620391067676672"/>
        <s v="1018521253550776320"/>
        <s v="537249303"/>
        <s v="1669211472"/>
        <s v="1356545419162058752"/>
        <s v="1351411492323782659"/>
        <s v="1031845446585659397"/>
        <s v="1329140461739577351"/>
        <s v="917264263466627072"/>
        <s v="1345917209412067330"/>
        <s v="1124702685578633216"/>
        <s v="512269720"/>
        <s v="1134546366460583937"/>
        <s v="1296109010203156481"/>
        <s v="1176477930819653635"/>
        <s v="961234397121908736"/>
        <s v="1409629652889522180"/>
        <s v="1310896263974596608"/>
        <s v="883541770017091584"/>
        <s v="586937975"/>
        <s v="1425228187"/>
        <s v="1352317571916292097"/>
        <s v="1371486400210681857"/>
        <s v="1386504653651730438"/>
        <s v="40917478"/>
        <s v="1324304119541235712"/>
        <s v="883464973153972224"/>
        <s v="1246551923060355072"/>
        <s v="2198513898"/>
        <s v="2862491879"/>
        <s v="1557130188"/>
        <s v="98871553"/>
        <s v="1405862076212465666"/>
        <s v="1153731440481316871"/>
        <s v="1063835274596237312"/>
        <s v="89030562"/>
        <s v="1367472494869905410"/>
        <s v="17509439"/>
        <s v="1259822513883942913"/>
        <s v="1332791395480981512"/>
        <s v="894532594943090688"/>
        <s v="1314877475428741120"/>
        <s v="2303217105"/>
        <s v="1261769867151228933"/>
        <s v="1305161127454806020"/>
        <s v="3347839611"/>
        <s v="1382041460103532544"/>
        <s v="1311400666296918017"/>
        <s v="1086728480585183232"/>
        <s v="386793195"/>
        <s v="1344741207189172226"/>
        <s v="793944375021699076"/>
        <s v="1083687106109689856"/>
        <s v="1341937854"/>
        <s v="782172078"/>
        <s v="892265672465448960"/>
        <s v="1251484086822154240"/>
        <s v="2877519958"/>
        <s v="1021748839961776128"/>
        <s v="2183208176"/>
        <s v="1003104369133289474"/>
        <s v="142883006"/>
        <s v="1313001439"/>
        <s v="1353813562527985664"/>
        <s v="1409053516706971652"/>
        <s v="420161882"/>
        <s v="1377976035619274754"/>
        <s v="1040885508"/>
        <s v="860340935540056064"/>
        <s v="1318196325180211200"/>
        <s v="585971037"/>
        <s v="1335696484688416769"/>
        <s v="1219576515094044672"/>
        <s v="1306255069554376704"/>
        <s v="2232960289"/>
        <s v="2998768828"/>
        <s v="3001863563"/>
        <s v="1253747157036945415"/>
        <s v="765136919651024896"/>
        <s v="1234401874939392001"/>
        <s v="1227589032126951425"/>
        <s v="1337343328162107392"/>
        <s v="1330543354002759681"/>
        <s v="575237729"/>
        <s v="1339147532035907584"/>
        <s v="1313880346371354626"/>
        <s v="623845970"/>
        <s v="389600519"/>
        <s v="380046106"/>
        <s v="1037373319"/>
        <s v="1324518475507900422"/>
        <s v="1333677615840899073"/>
        <s v="1163444998983081984"/>
        <s v="1353638326318882816"/>
        <s v="1202919833521807362"/>
        <s v="3118620441"/>
        <s v="1302958323134877696"/>
        <s v="1250809829549125637"/>
        <s v="2317533714"/>
        <s v="1164088875804962818"/>
        <s v="2503906407"/>
        <s v="3406841873"/>
        <s v="1331342032204394497"/>
        <s v="1246369124894289920"/>
        <s v="720702915183316992"/>
        <s v="1225470193813594112"/>
        <s v="1378259419285364736"/>
        <s v="3076873989"/>
        <s v="610906856"/>
        <s v="947830647351017472"/>
        <s v="1292721086"/>
        <s v="1250065060493393921"/>
        <s v="338484032"/>
        <s v="703631267955417088"/>
        <s v="1177068715055222790"/>
        <s v="1168446627725623297"/>
        <s v="597534135"/>
        <s v="1334694334382399488"/>
        <s v="1081146836"/>
        <s v="1012727675230670849"/>
        <s v="2299846784"/>
        <s v="792822476984225794"/>
        <s v="821408023180615681"/>
        <s v="3065884455"/>
        <s v="2343114361"/>
        <s v="262554664"/>
        <s v="1365061445151522817"/>
        <s v="2806057257"/>
        <s v="1238976351287365634"/>
        <s v="947460777350455296"/>
        <s v="4866375989"/>
        <s v="4843800077"/>
        <s v="1383057389235150848"/>
        <s v="3579161003"/>
        <s v="443567574"/>
        <s v="1365048424408768514"/>
        <s v="1152263251897573376"/>
        <s v="1234706634145853441"/>
        <s v="1251499682913816576"/>
        <s v="1371478278603743235"/>
        <s v="2297954550"/>
        <s v="3525341181"/>
        <s v="1356083191610630146"/>
        <s v="911014027513475073"/>
        <s v="54964062"/>
        <s v="1008809743643758594"/>
        <s v="625428349"/>
        <s v="1152588558324117504"/>
        <s v="1231689426964766722"/>
        <s v="2884918560"/>
        <s v="417870191"/>
        <s v="1306584733355315200"/>
        <s v="1332749179240804352"/>
        <s v="1295706222604230657"/>
        <s v="1329442372091064321"/>
        <s v="1128635290149707776"/>
        <s v="2322005425"/>
        <s v="1298366570423607297"/>
        <s v="2476366924"/>
        <s v="1267141662851190784"/>
        <s v="527890538"/>
        <s v="2263042711"/>
        <s v="1369342823858905098"/>
        <s v="1317627956601229313"/>
        <s v="871938531232550913"/>
        <s v="1386073140137238528"/>
        <s v="1319242890456031232"/>
        <s v="1329487944147554306"/>
        <s v="1034885156853739522"/>
        <s v="1040952202871951360"/>
        <s v="1508523919"/>
        <s v="1037310065697599491"/>
        <s v="281640233"/>
        <s v="1171709591668830208"/>
        <s v="1379651981413773314"/>
        <s v="6899972"/>
        <s v="107985771"/>
        <s v="329328219"/>
        <s v="1321212747695218689"/>
        <s v="1330004789820788739"/>
        <s v="433474781"/>
        <s v="1376456187349188609"/>
        <s v="1097235211912445952"/>
        <s v="201696500"/>
        <s v="1137390225620111361"/>
        <s v="1277133536756146176"/>
        <s v="394700101"/>
        <s v="2507044238"/>
        <s v="107658189"/>
        <s v="1049591120219525121"/>
        <s v="1243677756774326285"/>
        <s v="1043750328594837505"/>
        <s v="3021258574"/>
        <s v="1254717571108147200"/>
        <s v="408360332"/>
        <s v="1363913720863334400"/>
        <s v="839617717246251008"/>
        <s v="597509946"/>
        <s v="410793457"/>
        <s v="1316224683734372352"/>
        <s v="3612917849"/>
        <s v="1339645679820529666"/>
        <s v="1010984858313773057"/>
        <s v="79976594"/>
        <s v="873087053952466945"/>
        <s v="1088017707419791360"/>
        <s v="3893634735"/>
        <s v="1354611733655121922"/>
        <s v="1136023229242466304"/>
        <s v="620997785"/>
        <s v="1387870293063045125"/>
        <s v="570242740"/>
        <s v="2696467538"/>
        <s v="2789616154"/>
        <s v="1046106487121162240"/>
        <s v="3036727355"/>
        <s v="222423718"/>
        <s v="746301372316917760"/>
        <s v="578775993"/>
        <s v="714045012426760192"/>
        <s v="116862647"/>
        <s v="1261177293877239813"/>
        <s v="1019266414916636679"/>
        <s v="1400157076312100864"/>
        <s v="789218934968942592"/>
        <s v="1179128214305869824"/>
        <s v="1284840788585783297"/>
        <s v="2616953192"/>
        <s v="18937413"/>
        <s v="2539128653"/>
        <s v="1029809255489175552"/>
        <s v="877855793005154305"/>
        <s v="1344692146415124482"/>
        <s v="1043182637928652800"/>
        <s v="1348239829163769859"/>
        <s v="1257305548862545921"/>
        <s v="1130787371178385411"/>
        <s v="602032590"/>
        <s v="1370014236060000259"/>
        <s v="802726388381970436"/>
        <s v="3195449691"/>
        <s v="1399652595006910465"/>
        <s v="3140942319"/>
        <s v="769583402865549316"/>
        <s v="804473440765964289"/>
        <s v="2467639341"/>
        <s v="1396865375258636291"/>
        <s v="776870029400866817"/>
        <s v="2851661476"/>
        <s v="585516350"/>
        <s v="1095845279570501632"/>
        <s v="931960304661155840"/>
        <s v="2560469490"/>
        <s v="1413376008980414464"/>
        <s v="1138265140011372544"/>
        <s v="1152300856529870848"/>
        <s v="973771147"/>
        <s v="1196158131673452549"/>
        <s v="1295494460672036864"/>
        <s v="1186018015369785345"/>
        <s v="1345887298823614465"/>
        <s v="814173766628573185"/>
        <s v="388979043"/>
        <s v="1094794447123034112"/>
        <s v="930396260091224064"/>
        <s v="1236382642314055681"/>
        <s v="1224388774853054464"/>
        <s v="1370488381147389954"/>
        <s v="1243629559771271168"/>
        <s v="1344857235197980672"/>
        <s v="1122544439455617024"/>
        <s v="861865035978727424"/>
        <s v="1373645873033318407"/>
        <s v="1365028685305307137"/>
        <s v="1278801628175503367"/>
        <s v="428988033"/>
        <s v="160152087"/>
        <s v="211043874"/>
        <s v="1412688568032632838"/>
        <s v="2163023450"/>
        <s v="16031333"/>
        <s v="893329932"/>
        <s v="1419649453577883649"/>
        <s v="338483474"/>
        <s v="1313119656044097538"/>
        <s v="1325134974694150144"/>
        <s v="481536307"/>
        <s v="2962956405"/>
        <s v="1304191523505033217"/>
        <s v="749344883190722560"/>
        <s v="1120354726011445248"/>
        <s v="3229558080"/>
        <s v="981541951496372224"/>
        <s v="196308791"/>
        <s v="2564125339"/>
        <s v="2766644633"/>
        <s v="246255642"/>
        <s v="1342468900701798403"/>
        <s v="852889134"/>
        <s v="1027122611724189696"/>
        <s v="1217457727473012737"/>
        <s v="2720051640"/>
        <s v="3009186720"/>
        <s v="480637998"/>
        <s v="1254400145753608193"/>
        <s v="2765028604"/>
        <s v="396769887"/>
        <s v="846536442"/>
        <s v="385489771"/>
        <s v="1167428986105995264"/>
        <s v="51213279"/>
        <s v="1301455658458386434"/>
        <s v="3042018887"/>
        <s v="1123711995084201984"/>
        <s v="722109060129030144"/>
        <s v="2766637605"/>
        <s v="3431315885"/>
        <s v="4036076352"/>
        <s v="612622653"/>
        <s v="1201838551714979842"/>
        <s v="713380729191796736"/>
        <s v="2264252452"/>
        <s v="979452984278048768"/>
        <s v="188347682"/>
        <s v="1230322048121147392"/>
        <s v="1219664144846200837"/>
        <s v="3077522657"/>
        <s v="1360188619546390529"/>
        <s v="18874263"/>
        <s v="1282688138197061632"/>
        <s v="1260943243"/>
        <s v="1189980851532120064"/>
        <s v="1378600288223920130"/>
        <s v="172341233"/>
        <s v="1348310793989853187"/>
        <s v="800728479352262656"/>
        <s v="812763087849877504"/>
        <s v="1241134879141695488"/>
        <s v="1041674334480228352"/>
        <s v="1347647860171538433"/>
        <s v="1346940260626931714"/>
        <s v="25781702"/>
        <s v="753483618"/>
        <s v="358293414"/>
        <s v="1069420404"/>
        <s v="1254464048030199810"/>
        <s v="1280091354366914560"/>
        <s v="21183126"/>
        <s v="1260672457800851467"/>
        <s v="239533317"/>
        <s v="1389578426785443843"/>
        <s v="561367810"/>
        <s v="1343652568547921926"/>
        <s v="1355323624476078081"/>
        <s v="1326735486489137152"/>
        <s v="2956520619"/>
        <s v="279281560"/>
        <s v="468275704"/>
        <s v="113317967"/>
        <s v="3165888567"/>
        <s v="29707575"/>
        <s v="1002718017501921282"/>
        <s v="1265939195895447552"/>
        <s v="1318974298850209792"/>
        <s v="1211295249307295745"/>
        <s v="4795218373"/>
        <s v="1024787640074334210"/>
        <s v="1898490806"/>
        <s v="1257374067423956992"/>
        <s v="998904644347875329"/>
        <s v="576280359"/>
        <s v="580795146"/>
        <s v="20022624"/>
        <s v="68453356"/>
        <s v="1336292965090725888"/>
        <s v="1313586542963650561"/>
        <s v="2599463028"/>
        <s v="1136625545486225411"/>
        <s v="2489569752"/>
        <s v="1134513101015879680"/>
        <s v="1185664795044974593"/>
        <s v="61330854"/>
        <s v="572021514"/>
        <s v="487177566"/>
        <s v="4452439762"/>
        <s v="2845744895"/>
        <s v="1258840726634463232"/>
        <s v="1303647534812983296"/>
        <s v="1015253127648378880"/>
        <s v="996589776194101249"/>
        <s v="876518031006060546"/>
        <s v="966595095435907072"/>
        <s v="2745155997"/>
        <s v="791989904414765058"/>
        <s v="1136609189613039616"/>
        <s v="1077909915644121088"/>
        <s v="1514423522"/>
        <s v="904048188"/>
        <s v="834501103324651520"/>
        <s v="1231581208028385280"/>
        <s v="1114710294771716097"/>
        <s v="970037136"/>
        <s v="1101479385058758656"/>
        <s v="3018553912"/>
        <s v="1367885631448223744"/>
        <s v="1003174948712669189"/>
        <s v="905520047619276800"/>
        <s v="1298753250141896705"/>
        <s v="1039453946144858112"/>
        <s v="14702886"/>
        <s v="1395860030759612423"/>
        <s v="547855660"/>
        <s v="1151484417069780993"/>
        <s v="3389143510"/>
        <s v="1298343464531365889"/>
        <s v="703004618163404800"/>
        <s v="1367018502880702467"/>
        <s v="745363352159870976"/>
        <s v="835812000"/>
        <s v="1247227351512961024"/>
        <s v="3298617324"/>
        <s v="1203374840775921664"/>
        <s v="1398508368571125763"/>
        <s v="1236215996299476999"/>
        <s v="1336751054709514241"/>
        <s v="566471344"/>
        <s v="2207330049"/>
        <s v="1324325322951708672"/>
        <s v="1269985274274201600"/>
        <s v="1370727409813716995"/>
        <s v="1318129850763382786"/>
        <s v="4144776947"/>
        <s v="1167984299041329152"/>
        <s v="36658748"/>
        <s v="746144822998634497"/>
        <s v="998684639421181952"/>
        <s v="1390343066624663553"/>
        <s v="1305527478014930947"/>
        <s v="2673572844"/>
        <s v="1269031512294465537"/>
        <s v="768726854"/>
        <s v="1422975814300282886"/>
        <s v="1290657497838125057"/>
        <s v="2666096756"/>
        <s v="1071102438952894464"/>
        <s v="873907965102829569"/>
        <s v="2988692289"/>
        <s v="1068151004175187968"/>
        <s v="1171942468281143297"/>
        <s v="972481804585373701"/>
        <s v="2656829825"/>
        <s v="1575153109"/>
        <s v="3339666029"/>
        <s v="71199733"/>
        <s v="1047791897853546496"/>
        <s v="845241051795378178"/>
        <s v="4381360841"/>
        <s v="1013641572884275200"/>
        <s v="1183702581476020225"/>
        <s v="574249152"/>
        <s v="998023315"/>
        <s v="2882319320"/>
        <s v="4892779539"/>
        <s v="1272593495048499202"/>
        <s v="1262680664794714114"/>
        <s v="3325240796"/>
        <s v="1284605517567086595"/>
        <s v="1328119702900645889"/>
        <s v="1104459323273560064"/>
        <s v="1085857773638860800"/>
        <s v="824300494113959938"/>
        <s v="2540425513"/>
        <s v="712727683684237313"/>
        <s v="949472047146717185"/>
        <s v="578054133"/>
        <s v="836544270"/>
        <s v="309133324"/>
        <s v="1495141284"/>
        <s v="1290981636"/>
        <s v="1156975454"/>
        <s v="2667240541"/>
        <s v="737654817447874560"/>
        <s v="1941544380"/>
        <s v="774711534480191488"/>
        <s v="1322597126132686849"/>
        <s v="318855711"/>
        <s v="1385349618100228100"/>
        <s v="1048900104629964800"/>
        <s v="955178466701381633"/>
        <s v="955982012"/>
        <s v="2379983782"/>
        <s v="3862193112"/>
        <s v="1946764813"/>
        <s v="265193094"/>
        <s v="1297854326287863808"/>
        <s v="902276340"/>
        <s v="327331170"/>
        <s v="49576333"/>
        <s v="2774504647"/>
        <s v="1000067342041341952"/>
        <s v="1131569696640241664"/>
        <s v="1451082858"/>
        <s v="1365174255814660097"/>
        <s v="1200191469090430976"/>
        <s v="867394936357912576"/>
        <s v="3082896317"/>
        <s v="2267990756"/>
        <s v="1031670521514082304"/>
        <s v="3655892067"/>
        <s v="386098091"/>
        <s v="1155001687632961536"/>
        <s v="895835410324238336"/>
        <s v="1066312724584517632"/>
        <s v="2451059672"/>
        <s v="1272286398238859275"/>
        <s v="1364488305069408257"/>
        <s v="161709979"/>
        <s v="1050057069146066944"/>
        <s v="100065817"/>
        <s v="1061932427185176576"/>
        <s v="15719040"/>
        <s v="243241786"/>
        <s v="76794276"/>
        <s v="1029326514"/>
        <s v="1411262982487691270"/>
        <s v="2391494185"/>
        <s v="2751947681"/>
        <s v="3299822995"/>
        <s v="1192162655823368193"/>
        <s v="1005857837573124096"/>
        <s v="155629020"/>
        <s v="4697664391"/>
        <s v="895712429421862912"/>
        <s v="366273349"/>
        <s v="3026727490"/>
        <s v="1266208063524126721"/>
        <s v="1239880964714762243"/>
        <s v="1106951733102723072"/>
        <s v="2998302454"/>
        <s v="2369782244"/>
        <s v="277069842"/>
        <s v="284744248"/>
        <s v="2794162260"/>
        <s v="1371522919629721605"/>
        <s v="1335903103024062466"/>
        <s v="1370260423"/>
        <s v="1521622590"/>
        <s v="1300101815980167169"/>
        <s v="88700090"/>
        <s v="978644165687996416"/>
        <s v="385580610"/>
        <s v="130709755"/>
        <s v="4515095441"/>
        <s v="2999816258"/>
        <s v="779432547163992064"/>
        <s v="1061256683790520320"/>
        <s v="539971400"/>
        <s v="1378052015759106049"/>
        <s v="27906709"/>
        <s v="922544450458587136"/>
        <s v="2320017831"/>
        <s v="120111273"/>
        <s v="300476450"/>
        <s v="905751153719300099"/>
        <s v="1413849716513775618"/>
        <s v="1195745163815116804"/>
        <s v="1278767854201049088"/>
        <s v="165706362"/>
        <s v="1014990215096696832"/>
        <s v="1243167051524562944"/>
        <s v="834338862713470976"/>
        <s v="1072755537996062720"/>
        <s v="754396801516638208"/>
        <s v="885774000"/>
        <s v="3315572765"/>
        <s v="2751534202"/>
        <s v="1302932156302458883"/>
        <s v="1000828530295558146"/>
        <s v="1123306432810684416"/>
        <s v="4905385810"/>
        <s v="711526784148361216"/>
        <s v="1414887279651397632"/>
        <s v="2893500977"/>
        <s v="1342216976467427329"/>
        <s v="56512458"/>
        <s v="1410807210"/>
        <s v="1250529523659137024"/>
        <s v="1224789190107332610"/>
        <s v="991708532239151104"/>
        <s v="140515717"/>
        <s v="1309518525598502912"/>
        <s v="1053241843"/>
        <s v="1124392277588303873"/>
        <s v="1361071343953920003"/>
        <s v="922464867436593153"/>
        <s v="1234166483804205056"/>
        <s v="815641413924913154"/>
        <s v="241894599"/>
        <s v="936742243"/>
        <s v="470587261"/>
        <s v="1266327804993343490"/>
        <s v="241130453"/>
        <s v="304662274"/>
        <s v="602170592"/>
        <s v="564445627"/>
        <s v="1364492341"/>
        <s v="3111196682"/>
        <s v="1172947508206690304"/>
        <s v="605757167"/>
        <s v="776107875059904512"/>
        <s v="2232097795"/>
        <s v="980218684030504960"/>
        <s v="1126590423076675586"/>
        <s v="1274815566"/>
        <s v="1133412412055588864"/>
        <s v="871108641700687874"/>
        <s v="1041585792416538624"/>
        <s v="3221729950"/>
        <s v="54653263"/>
        <s v="1396588881068404736"/>
        <s v="66699630"/>
        <s v="1106874878"/>
        <s v="1328986082554294273"/>
        <s v="976847017"/>
        <s v="4024588883"/>
        <s v="1187785382911455237"/>
        <s v="1556770154"/>
        <s v="1040513060845191168"/>
        <s v="776819573035266052"/>
        <s v="540391834"/>
        <s v="248237450"/>
        <s v="1007996634750509056"/>
        <s v="3360222065"/>
        <s v="1221009350430466048"/>
        <s v="1191382236"/>
        <s v="1307057012"/>
        <s v="1325741923185930242"/>
        <s v="3173348733"/>
        <s v="725127581335445504"/>
        <s v="1105709696"/>
        <s v="1612915417"/>
        <s v="722670692370657282"/>
        <s v="406214462"/>
        <s v="1045798905689120776"/>
        <s v="1145763696"/>
        <s v="1094997169269063681"/>
        <s v="1155157528919138304"/>
        <s v="2472842328"/>
        <s v="28553182"/>
        <s v="1401273624988950528"/>
        <s v="1013799449821372418"/>
        <s v="4187436194"/>
        <s v="1115271812584214530"/>
        <s v="940303509643321344"/>
        <s v="865993056562151425"/>
        <s v="835851147697094657"/>
        <s v="3674720433"/>
        <s v="303382902"/>
        <s v="1528084896"/>
        <s v="1181807983900200960"/>
        <s v="1241801197234814984"/>
        <s v="16162794"/>
        <s v="1374503901697740806"/>
        <s v="818133658083225601"/>
        <s v="2765284244"/>
        <s v="845356060907069440"/>
        <s v="515204942"/>
        <s v="393977798"/>
        <s v="180505686"/>
        <s v="984819982470070272"/>
        <s v="3076147523"/>
        <s v="4455804253"/>
        <s v="1341324634524889088"/>
        <s v="724576659551211520"/>
        <s v="140966843"/>
        <s v="1265725194997395456"/>
        <s v="727016055206465536"/>
        <s v="211820547"/>
        <s v="1391500149147508737"/>
        <s v="188874137"/>
        <s v="1220388533925564418"/>
        <s v="1309580756310777856"/>
        <s v="215936912"/>
        <s v="24570249"/>
        <s v="2874493631"/>
        <s v="1184199563307110401"/>
        <s v="1081716394570539008"/>
        <s v="53276941"/>
        <s v="924319713538306048"/>
        <s v="945359847981305856"/>
        <s v="280134857"/>
        <s v="1260978579770347524"/>
        <s v="1036715862714183681"/>
        <s v="975775594087673859"/>
        <s v="1059850001650720768"/>
        <s v="3954541617"/>
        <s v="728430264"/>
        <s v="1279087654378897410"/>
        <s v="1321541160486248450"/>
        <s v="1338906738842595329"/>
        <s v="2792582272"/>
        <s v="116848980"/>
        <s v="58378195"/>
        <s v="1929718794"/>
        <s v="1104131236279345152"/>
        <s v="2228856679"/>
        <s v="2282566183"/>
        <s v="2796385418"/>
        <s v="496842601"/>
        <s v="4263832996"/>
        <s v="1579608936"/>
        <s v="983451255526871040"/>
        <s v="2758228838"/>
        <s v="228555915"/>
        <s v="856184640801042433"/>
        <s v="1486957292"/>
        <s v="965193711205474306"/>
        <s v="2320897506"/>
        <s v="427662153"/>
        <s v="1043391830962970624"/>
        <s v="1384140316244996106"/>
        <s v="1253627993735430145"/>
        <s v="2838912382"/>
        <s v="1146044226859175937"/>
        <s v="3309461405"/>
        <s v="448504046"/>
        <s v="2954610939"/>
        <s v="1035505319898767360"/>
        <s v="227701742"/>
        <s v="1318147666862239745"/>
        <s v="1131538206200086528"/>
        <s v="107982759"/>
        <s v="1336994718677409794"/>
        <s v="949344795239034880"/>
        <s v="1183829323662479372"/>
        <s v="1337331841079123968"/>
        <s v="1020743454"/>
        <s v="1373973431788658694"/>
        <s v="1165370786368184321"/>
        <s v="83701865"/>
        <s v="18313629"/>
        <s v="1361024430869151744"/>
        <s v="254737621"/>
        <s v="993875904626651138"/>
        <s v="1292532434945413120"/>
        <s v="1000058022205501440"/>
        <s v="1336017817"/>
        <s v="701496428758175744"/>
        <s v="4070952298"/>
        <s v="1273309981736144898"/>
        <s v="969742348488908800"/>
        <s v="1369306815339638787"/>
        <s v="1729576256"/>
        <s v="1127688641806053376"/>
        <s v="923238346477928448"/>
        <s v="17699965"/>
        <s v="3980319335"/>
        <s v="1370669012787560448"/>
        <s v="2498057239"/>
        <s v="1266875959594057729"/>
        <s v="1911741728"/>
        <s v="1099673194989010946"/>
        <s v="1193451039246159872"/>
        <s v="4165836327"/>
        <s v="43567513"/>
        <s v="258234229"/>
        <s v="422202828"/>
        <s v="899696821051805697"/>
        <s v="32383958"/>
        <s v="896960478634688517"/>
        <s v="2735566227"/>
        <s v="234604584"/>
        <s v="1123278594988490753"/>
        <s v="264065349"/>
        <s v="1043912543402627072"/>
        <s v="1206188036540784640"/>
        <s v="4704359266"/>
        <s v="727776116988096512"/>
        <s v="39218464"/>
        <s v="72700783"/>
        <s v="250209823"/>
        <s v="705785926216245251"/>
        <s v="1311479210528174081"/>
        <s v="932594007489826816"/>
        <s v="104899077"/>
        <s v="833310042514264069"/>
        <s v="18056833"/>
        <s v="70912213"/>
        <s v="704519330394988544"/>
        <s v="1316721312"/>
        <s v="891946441362481152"/>
        <s v="1378112315204239360"/>
        <s v="946508570132144130"/>
        <s v="1384908277541052426"/>
        <s v="3343963060"/>
        <s v="1025224374"/>
        <s v="4892121400"/>
        <s v="490765111"/>
        <s v="176176781"/>
        <s v="1366854605561290754"/>
        <s v="1166358732755951617"/>
        <s v="274003912"/>
        <s v="3070603895"/>
        <s v="22257890"/>
        <s v="992170169018540032"/>
        <s v="387685829"/>
        <s v="4898849445"/>
        <s v="102516468"/>
        <s v="1060819949671866368"/>
        <s v="1214782546728361984"/>
        <s v="1406989412479668236"/>
        <s v="1410620868670017543"/>
        <s v="1335203478495518724"/>
        <s v="3972023956"/>
        <s v="1239315891847925766"/>
        <s v="637298515"/>
        <s v="1339543430884696068"/>
        <s v="37497978"/>
        <s v="318700980"/>
        <s v="35120781"/>
        <s v="32900221"/>
        <s v="871899060092805122"/>
        <s v="875077832766095360"/>
        <s v="14665938"/>
        <s v="29010644"/>
        <s v="1390044422"/>
        <s v="1607535421"/>
        <s v="17622465"/>
        <s v="3321386251"/>
        <s v="4527469516"/>
        <s v="299561671"/>
        <s v="176569410"/>
        <s v="980841944"/>
        <s v="751283435382067202"/>
        <s v="30742608"/>
        <s v="3194221754"/>
        <s v="1409573215442190337"/>
        <s v="806955987336839168"/>
        <s v="17540890"/>
        <s v="1380202793458413570"/>
        <s v="1166002624270934016"/>
        <s v="1323190825493405697"/>
        <s v="25517688"/>
        <s v="3698725637"/>
        <s v="1234241261676171264"/>
        <s v="1329704147348807681"/>
        <s v="1316211153291288576"/>
        <s v="76097716"/>
        <s v="966392677116899333"/>
        <s v="1363187880324128777"/>
        <s v="2274427622"/>
        <s v="907299884725923846"/>
        <s v="3068510453"/>
        <s v="1100932067863478272"/>
        <s v="1219615827219156992"/>
        <s v="1385530259752161282"/>
        <s v="1287772716611887106"/>
        <s v="952384224"/>
        <s v="1307313287181357057"/>
        <s v="913079310101221376"/>
        <s v="1317512788101705728"/>
        <s v="1418568795136741377"/>
        <s v="1354059905712480258"/>
        <s v="1448659417"/>
        <s v="1382787801737961472"/>
        <s v="303906610"/>
        <s v="4312394247"/>
        <s v="1297768481660604416"/>
        <s v="80377030"/>
        <s v="614545435"/>
        <s v="1151055988440666113"/>
        <s v="729001083624894464"/>
        <s v="1096535442202202113"/>
        <s v="1374783972748722185"/>
        <s v="3011182415"/>
        <s v="18863852"/>
        <s v="3031138631"/>
        <s v="878401881046867968"/>
        <s v="1363185091921518592"/>
        <s v="1083743730564325377"/>
        <s v="304507855"/>
        <s v="1347053875463938049"/>
        <s v="737684666518405120"/>
        <s v="2182441759"/>
        <s v="956365621"/>
        <s v="2381669672"/>
        <s v="715556281289936896"/>
        <s v="827230652"/>
        <s v="245041782"/>
        <s v="1401640364440797187"/>
        <s v="868529532420186112"/>
        <s v="1307284745294950400"/>
        <s v="1092043665562894338"/>
        <s v="777081933205499904"/>
        <s v="948862516553179136"/>
        <s v="210819861"/>
        <s v="1141377393921331200"/>
        <s v="1400082119817302016"/>
        <s v="1349829961016815617"/>
        <s v="1334861675086823425"/>
        <s v="702836058090774529"/>
        <s v="589966757"/>
        <s v="1252479714515660806"/>
        <s v="1210404408023908352"/>
        <s v="1009586215"/>
        <s v="1142744390475161601"/>
        <s v="1019296268823261185"/>
        <s v="1020325139978883072"/>
        <s v="902331857328537601"/>
        <s v="1321513720296673280"/>
        <s v="1328707658707251201"/>
        <s v="860130294376124416"/>
        <s v="1244961547639758851"/>
        <s v="178682699"/>
        <s v="843245179154976768"/>
        <s v="316481341"/>
        <s v="1380558103687618561"/>
        <s v="1280554289463791617"/>
        <s v="44328391"/>
        <s v="102246874"/>
        <s v="865696913504567296"/>
        <s v="932481440133951489"/>
        <s v="1161808692007899137"/>
        <s v="1378562270121365505"/>
        <s v="1084423591612043264"/>
        <s v="983373468279373824"/>
        <s v="1382655215535599620"/>
        <s v="796333931205369857"/>
        <s v="828543883722244096"/>
        <s v="373003688"/>
        <s v="313266404"/>
        <s v="2437518162"/>
        <s v="1387746161214332929"/>
        <s v="753988426903453696"/>
        <s v="838849676304650241"/>
        <s v="113036417"/>
        <s v="1164034426730405888"/>
        <s v="4817891387"/>
        <s v="402566656"/>
        <s v="729679611748089857"/>
        <s v="972561520524709892"/>
        <s v="1124833236"/>
        <s v="179713570"/>
        <s v="2852119977"/>
        <s v="877627950866329600"/>
        <s v="1665596808"/>
        <s v="2601562788"/>
        <s v="2778973698"/>
        <s v="1368469897441841153"/>
        <s v="1390097299339190276"/>
        <s v="1047858749770280960"/>
        <s v="1231772368311328769"/>
        <s v="1402756016392003584"/>
        <s v="1055128515002228736"/>
        <s v="2972376605"/>
        <s v="2835514925"/>
        <s v="1071874441007849472"/>
        <s v="715880055617036289"/>
        <s v="1014054472941735936"/>
        <s v="1210597000833642496"/>
        <s v="888903482736070656"/>
        <s v="442840114"/>
        <s v="3996376534"/>
        <s v="1307872232555782145"/>
        <s v="865353829159718912"/>
        <s v="70340615"/>
        <s v="1274092624866095104"/>
        <s v="2974462089"/>
        <s v="1288884163572097030"/>
        <s v="1399326611195969536"/>
        <s v="508906511"/>
        <s v="523651189"/>
        <s v="1381151301753430018"/>
        <s v="854500045831380992"/>
        <s v="2456053576"/>
        <s v="1052276564094672896"/>
        <s v="39036290"/>
        <s v="27445902"/>
        <s v="3866492007"/>
        <s v="1243930593211146241"/>
        <s v="760163551742947328"/>
        <s v="783975777654149120"/>
        <s v="1196806624041680897"/>
        <s v="1411572115858358277"/>
        <s v="1327706021494738948"/>
        <s v="1225473752"/>
        <s v="821415519282663427"/>
        <s v="1346988346292146178"/>
        <s v="187628148"/>
        <s v="305582795"/>
        <s v="1244033871521304576"/>
        <s v="1220435052036808705"/>
        <s v="1344383886382477313"/>
        <s v="1051118774634590209"/>
        <s v="591533417"/>
        <s v="316719991"/>
        <s v="323515127"/>
        <s v="1924325270"/>
        <s v="115671365"/>
        <s v="1371224444597854211"/>
        <s v="917554923088302080"/>
        <s v="30313286"/>
        <s v="1484558653"/>
        <s v="1133414452580085760"/>
        <s v="1305966937336352768"/>
        <s v="1369963517978279937"/>
        <s v="1216061177433817088"/>
        <s v="1386737426350104583"/>
        <s v="1107777520160722950"/>
        <s v="1374038215464689664"/>
        <s v="1364719070008999943"/>
        <s v="473808419"/>
        <s v="1524264038"/>
        <s v="947921754881699843"/>
        <s v="770585726496940032"/>
        <s v="1003963635058737152"/>
        <s v="51235122"/>
        <s v="4343859329"/>
        <s v="1257967726938796032"/>
        <s v="613832294"/>
        <s v="1120790311"/>
        <s v="2473573914"/>
        <s v="14084485"/>
        <s v="815214777286922241"/>
        <s v="108974452"/>
        <s v="1380408666449444864"/>
        <s v="778225600259645440"/>
        <s v="1326453728073932801"/>
        <s v="144176515"/>
        <s v="4187960985"/>
        <s v="1384222416994328583"/>
        <s v="1351247484115443713"/>
        <s v="1286624589699784704"/>
        <s v="1118189337299103745"/>
        <s v="2931649027"/>
        <s v="1414644507858116609"/>
        <s v="978600895381426176"/>
        <s v="2379896301"/>
        <s v="1415307044010303492"/>
        <s v="985589237000097792"/>
        <s v="2323638258"/>
        <s v="1089070555855237120"/>
        <s v="50281338"/>
        <s v="725270666514157568"/>
        <s v="1285242201371561984"/>
        <s v="1273337937187520513"/>
        <s v="1258749794027294722"/>
        <s v="2652247783"/>
        <s v="1234535967756820482"/>
        <s v="933973232"/>
        <s v="1085268809500581890"/>
        <s v="1339100544657469440"/>
        <s v="1023772043144306688"/>
        <s v="3338719816"/>
        <s v="875342752795545606"/>
        <s v="788374027085631489"/>
        <s v="1917271843"/>
        <s v="268577090"/>
        <s v="18282617"/>
        <s v="1391118426903654401"/>
        <s v="4871692059"/>
        <s v="1220989722"/>
        <s v="1036342864589008901"/>
        <s v="277183507"/>
        <s v="875235578337472512"/>
        <s v="1390403851237404672"/>
        <s v="822000883"/>
        <s v="1292077979506442241"/>
        <s v="1062097221095690240"/>
        <s v="316340619"/>
        <s v="157356422"/>
        <s v="1379840775371030529"/>
        <s v="1316771954976845830"/>
        <s v="290778305"/>
        <s v="379058913"/>
        <s v="1702602384"/>
        <s v="1420863114006892549"/>
        <s v="81133866"/>
        <s v="1251810396064804869"/>
        <s v="1408776165561704454"/>
        <s v="1387394042431000577"/>
        <s v="535457044"/>
        <s v="1465582765"/>
        <s v="3355116263"/>
        <s v="635819041"/>
        <s v="339754865"/>
        <s v="827308936818806784"/>
        <s v="853404804097466369"/>
        <s v="999994925826658304"/>
        <s v="891656670526541826"/>
        <s v="482753605"/>
        <s v="1177350628600950786"/>
        <s v="1203819202550935552"/>
        <s v="1355588673824284681"/>
        <s v="1392064935560155136"/>
        <s v="3305168811"/>
        <s v="450042226"/>
        <s v="1383086908474015746"/>
        <s v="973315043340312577"/>
        <s v="1233069623463030784"/>
        <s v="19910049"/>
        <s v="111293039"/>
        <s v="1254448378664161281"/>
        <s v="459556796"/>
        <s v="1336071808173432840"/>
        <s v="391086341"/>
        <s v="2880829017"/>
        <s v="1411697412926627849"/>
        <s v="1259922007317188609"/>
        <s v="358846446"/>
        <s v="3031326901"/>
        <s v="1172669928673021953"/>
        <s v="144636118"/>
        <s v="921223436176826370"/>
        <s v="570583457"/>
        <s v="909166592159776774"/>
        <s v="1351861465721020423"/>
        <s v="994763113"/>
        <s v="774779468338520064"/>
        <s v="1384565701885657090"/>
        <s v="30213128"/>
        <s v="1411638008206356482"/>
        <s v="1254763439949598720"/>
        <s v="749995022439714816"/>
        <s v="4386626488"/>
        <s v="1072632951035310080"/>
        <s v="1131567840627240963"/>
        <s v="2454374287"/>
        <s v="1152193987010281472"/>
        <s v="1008050661953597440"/>
        <s v="3206587342"/>
        <s v="1223282705581907970"/>
        <s v="864496047459926016"/>
        <s v="146333068"/>
        <s v="365503489"/>
        <s v="4441311742"/>
        <s v="3092520790"/>
        <s v="1313402144435761152"/>
        <s v="770953154812907524"/>
        <s v="1291359649187475459"/>
        <s v="446332154"/>
        <s v="79111174"/>
        <s v="1245758367404101634"/>
        <s v="1014661430472085504"/>
        <s v="1342592692526723072"/>
        <s v="157946397"/>
        <s v="1387885838311337986"/>
        <s v="1400651289042866181"/>
        <s v="1329447075470323712"/>
        <s v="1295120046210023425"/>
        <s v="1013523584604655617"/>
        <s v="79424576"/>
        <s v="113040652"/>
        <s v="1354908058628059140"/>
        <s v="2811754866"/>
        <s v="91166253"/>
        <s v="1269055431370047491"/>
        <s v="966706034"/>
        <s v="954118388"/>
        <s v="552971595"/>
        <s v="2196392576"/>
        <s v="1387467737555865602"/>
        <s v="426577624"/>
        <s v="1120775378182856705"/>
        <s v="608899763"/>
        <s v="1385662359268642820"/>
        <s v="1407511580779102210"/>
        <s v="31863608"/>
        <s v="723460094306848770"/>
        <s v="3010269285"/>
        <s v="1323708111492915202"/>
        <s v="1321527946402738178"/>
        <s v="1249793445234987008"/>
        <s v="1298533376429826048"/>
        <s v="878720361151516673"/>
        <s v="125895657"/>
        <s v="1300051767783292928"/>
        <s v="391158536"/>
        <s v="430898777"/>
        <s v="1322201067061497857"/>
        <s v="3063884483"/>
        <s v="1022468537267281920"/>
        <s v="1395653573669793793"/>
        <s v="64240096"/>
        <s v="844940942478135296"/>
        <s v="1284061129589874693"/>
        <s v="3353193443"/>
        <s v="1240828542260260869"/>
        <s v="349025752"/>
        <s v="1316991102923075584"/>
        <s v="1269142741990232064"/>
        <s v="1183148585719943169"/>
        <s v="1335887626872696832"/>
        <s v="2759114062"/>
        <s v="846097195640197120"/>
        <s v="1259802764756029440"/>
        <s v="828604363685900288"/>
        <s v="1315692001703219200"/>
        <s v="1166425652821708803"/>
        <s v="1220472569519923201"/>
        <s v="3092764391"/>
        <s v="1376557556"/>
        <s v="2912743839"/>
        <s v="1373267922798403584"/>
        <s v="965628820597374976"/>
        <s v="1301511141726785537"/>
        <s v="795895790145273856"/>
        <s v="372678643"/>
        <s v="440883812"/>
        <s v="223166054"/>
        <s v="1321887058412113920"/>
        <s v="1179482432740966401"/>
        <s v="46665191"/>
        <s v="21479387"/>
        <s v="1161698616031043584"/>
        <s v="3450748813"/>
        <s v="1365656799492378628"/>
        <s v="1324888678066499584"/>
        <s v="102632814"/>
        <s v="1111762544845340672"/>
        <s v="455635244"/>
        <s v="3044726218"/>
        <s v="336981064"/>
        <s v="1233749251345276929"/>
        <s v="1207431976883539969"/>
        <s v="1164916734303842309"/>
        <s v="3371205051"/>
        <s v="853605033887313920"/>
        <s v="1225775247619690496"/>
        <s v="1160182676059561984"/>
        <s v="2996443755"/>
        <s v="1724999588"/>
        <s v="4915001994"/>
        <s v="1305589508981682176"/>
        <s v="2494100670"/>
        <s v="100784866"/>
        <s v="989424195674263552"/>
        <s v="3358229699"/>
        <s v="800974650939478016"/>
        <s v="1339421353502511104"/>
        <s v="3247182081"/>
        <s v="160867059"/>
        <s v="1290113755775250433"/>
        <s v="1249348612577951748"/>
        <s v="209055281"/>
        <s v="108621150"/>
        <s v="1248946121344507904"/>
        <s v="3001110953"/>
        <s v="2674441256"/>
        <s v="1304399974604648448"/>
        <s v="2800530338"/>
        <s v="552293362"/>
        <s v="1391539010523131905"/>
        <s v="1281209979681173530"/>
        <s v="510333845"/>
        <s v="1103640170539204609"/>
        <s v="1360102324811743233"/>
        <s v="214607550"/>
        <s v="852409699291025410"/>
        <s v="1254039637028372480"/>
        <s v="57086329"/>
        <s v="1699951177"/>
        <s v="4782899382"/>
        <s v="2461971282"/>
        <s v="1390043278662324234"/>
        <s v="1183898428201455617"/>
        <s v="805430545421307904"/>
        <s v="218811500"/>
        <s v="1696502318"/>
        <s v="860114780409004033"/>
        <s v="952601567785562115"/>
        <s v="162397422"/>
        <s v="3375847973"/>
        <s v="326244104"/>
        <s v="149968305"/>
        <s v="419610506"/>
        <s v="1053494876"/>
        <s v="1341544887355904000"/>
        <s v="2601300492"/>
        <s v="1365455271573786629"/>
        <s v="341269382"/>
        <s v="3361354623"/>
        <s v="2743097663"/>
        <s v="37840078"/>
        <s v="3359393285"/>
        <s v="1062409049189371905"/>
        <s v="582026451"/>
        <s v="1304592209904308227"/>
        <s v="489388018"/>
        <s v="42188220"/>
        <s v="966829529170882560"/>
        <s v="1411792478194241549"/>
        <s v="1019223034773766145"/>
        <s v="1004037880539435008"/>
        <s v="130646493"/>
        <s v="71287621"/>
        <s v="1316157830"/>
        <s v="279310389"/>
        <s v="2476958438"/>
        <s v="52363946"/>
        <s v="2875431225"/>
        <s v="1415690412996456448"/>
        <s v="1404700450604072960"/>
        <s v="1054764943277473792"/>
        <s v="1413735209149759490"/>
        <s v="1261726181726060545"/>
        <s v="450519822"/>
        <s v="4209823349"/>
        <s v="2925441419"/>
        <s v="1078355955753074688"/>
        <s v="1246999950149521408"/>
        <s v="1382646564905218048"/>
        <s v="29377661"/>
        <s v="1302667049542578177"/>
        <s v="1337237093102268416"/>
        <s v="1307547066445504513"/>
        <s v="3373496283"/>
        <s v="1092995922857025536"/>
        <s v="41200978"/>
        <s v="626682905"/>
        <s v="1421144502094413830"/>
        <s v="974080836487303169"/>
        <s v="2949448612"/>
        <s v="1299786226401247234"/>
        <s v="39133222"/>
        <s v="80538961"/>
        <s v="3830712973"/>
        <s v="1204989642929528833"/>
        <s v="918771366056398848"/>
        <s v="1236403638"/>
        <s v="919050706304360450"/>
        <s v="3011427855"/>
        <s v="1347639732939976713"/>
        <s v="857293013084778496"/>
        <s v="2575341301"/>
        <s v="1406999585436864521"/>
        <s v="3640828276"/>
        <s v="1413199701902598148"/>
        <s v="2729381245"/>
        <s v="269433337"/>
        <s v="915246553232748544"/>
        <s v="232934484"/>
        <s v="995738168308699136"/>
        <s v="1362817036930453512"/>
        <s v="1242934198798823425"/>
        <s v="227464533"/>
        <s v="1358916417471598594"/>
        <s v="40014348"/>
        <s v="1406734262443909124"/>
        <s v="1558788162"/>
        <s v="1375944758468562945"/>
        <s v="1181896345231208450"/>
        <s v="3308394005"/>
        <s v="1331745393579679744"/>
        <s v="1384873519016677380"/>
        <s v="191072401"/>
        <s v="993770930"/>
        <s v="3004280381"/>
        <s v="801111371878428672"/>
        <s v="734920133462786049"/>
        <s v="1219988254851772417"/>
        <s v="2543776170"/>
        <s v="1283633504"/>
        <s v="1335597554986151936"/>
        <s v="1202640117703118848"/>
        <s v="29657174"/>
        <s v="1346795451366973441"/>
        <s v="3006134271"/>
        <s v="1408535875663900673"/>
        <s v="1388303048405962753"/>
        <s v="1273168850541056001"/>
        <s v="4726002933"/>
        <s v="1335990617927806977"/>
        <s v="978874046246019073"/>
        <s v="3086834747"/>
        <s v="3110362342"/>
        <s v="493965941"/>
        <s v="18271796"/>
        <s v="190734698"/>
        <s v="1253428674616897536"/>
        <s v="1289315221669117957"/>
        <s v="1585854672"/>
        <s v="843502242250571776"/>
        <s v="2350346293"/>
        <s v="112524510"/>
        <s v="1212445508955885568"/>
        <s v="1119625482"/>
        <s v="3026188341"/>
        <s v="26010192"/>
        <s v="259617310"/>
        <s v="758677542635180032"/>
        <s v="1379634488381034503"/>
        <s v="1355092268793933827"/>
        <s v="1246795213840007170"/>
        <s v="301774427"/>
        <s v="1243778158702157824"/>
        <s v="1337587513993670659"/>
        <s v="1362431331985215499"/>
        <s v="867891182205927424"/>
        <s v="297771685"/>
        <s v="1964776800"/>
        <s v="1412802024479985664"/>
        <s v="837045629415223301"/>
        <s v="1081892994788352000"/>
        <s v="1290685248213262339"/>
        <s v="45559782"/>
        <s v="987127734"/>
        <s v="1388311955824418816"/>
        <s v="359920646"/>
        <s v="1413668837967417347"/>
        <s v="758151845772599297"/>
        <s v="1332028099446312960"/>
        <s v="1176408908866445313"/>
        <s v="2860591072"/>
        <s v="1303872887439286272"/>
        <s v="332092518"/>
        <s v="3057081639"/>
        <s v="852575123999780864"/>
        <s v="1365168602966413313"/>
        <s v="1333386100182683648"/>
        <s v="770229929850077184"/>
        <s v="347882205"/>
        <s v="1253060575757766658"/>
        <s v="1657693748"/>
        <s v="834415687577829377"/>
        <s v="1015920548"/>
        <s v="293430832"/>
        <s v="1272865978955767808"/>
        <s v="1222357493457850368"/>
        <s v="910127024936751104"/>
        <s v="1286323486001188864"/>
        <s v="3053335007"/>
        <s v="2687980175"/>
        <s v="348477203"/>
        <s v="212221948"/>
        <s v="1242492263688740864"/>
        <s v="1346899057"/>
        <s v="2153362268"/>
        <s v="1395398808117338113"/>
        <s v="1346265917747994625"/>
        <s v="1354140675252629504"/>
        <s v="749715342407131136"/>
        <s v="1257439753"/>
        <s v="1323305773854765057"/>
        <s v="1360184861747724290"/>
        <s v="1183087035269222401"/>
        <s v="69503636"/>
        <s v="3854469915"/>
        <s v="40507875"/>
        <s v="779041657316532224"/>
        <s v="1208112165393223686"/>
        <s v="1283586905507090434"/>
        <s v="1344958660204703744"/>
        <s v="2599445196"/>
        <s v="1389961056844402695"/>
        <s v="999203116192010241"/>
        <s v="394742242"/>
        <s v="1307291456923734018"/>
        <s v="1282732329245585409"/>
        <s v="245125710"/>
        <s v="954405777414021120"/>
        <s v="27747280"/>
        <s v="1297804138567409664"/>
        <s v="1066641490804269058"/>
        <s v="1259719637320769536"/>
        <s v="1293891155701137410"/>
        <s v="711646878924800002"/>
        <s v="1134554874362978306"/>
        <s v="769244940"/>
        <s v="788412336751206400"/>
        <s v="1400326187948204040"/>
        <s v="132530941"/>
        <s v="1412508464732049413"/>
        <s v="1157336358337351682"/>
        <s v="2735928122"/>
        <s v="1382745347756277766"/>
        <s v="2975291505"/>
        <s v="1100060121290473474"/>
        <s v="1290680526"/>
        <s v="1253674293226954753"/>
        <s v="1387468131057209352"/>
        <s v="4243231648"/>
        <s v="1293823526713974784"/>
        <s v="973962349450285058"/>
        <s v="1314311217155117059"/>
        <s v="1343689659537350658"/>
        <s v="1261116774428192768"/>
        <s v="2712452622"/>
        <s v="959076277125832704"/>
        <s v="1328440821000138754"/>
        <s v="1117340532"/>
        <s v="1370853113180082176"/>
        <s v="51077789"/>
        <s v="2339526775"/>
        <s v="862672194"/>
        <s v="1170351109656825856"/>
        <s v="1161744196128182273"/>
        <s v="417223602"/>
        <s v="1260652659557744643"/>
        <s v="1344132960811798528"/>
        <s v="1156903702235668480"/>
        <s v="743030761314504705"/>
        <s v="240911803"/>
        <s v="1283723335122259968"/>
        <s v="1365702307023884301"/>
        <s v="1166696052"/>
        <s v="1267597190459011073"/>
        <s v="1263430381"/>
        <s v="1042104296450482177"/>
        <s v="2490062546"/>
        <s v="1264603103728451584"/>
        <s v="404436033"/>
        <s v="1364009263920803842"/>
        <s v="14203614"/>
        <s v="1301671959005138944"/>
        <s v="731188244931477504"/>
        <s v="1105961424642166789"/>
        <s v="1233070731166146561"/>
        <s v="740531372893306880"/>
        <s v="3304223687"/>
        <s v="2237511655"/>
        <s v="1413145736410124293"/>
        <s v="1054073105692459009"/>
        <s v="1354870534186672128"/>
        <s v="2897542959"/>
        <s v="1024224980"/>
        <s v="591688235"/>
        <s v="1156013707832561664"/>
        <s v="1354434345285668865"/>
        <s v="2322479239"/>
        <s v="1344752609266176000"/>
        <s v="1374497098658246663"/>
        <s v="3172290086"/>
        <s v="1624132616"/>
        <s v="1256693467247513600"/>
        <s v="1078000771046797314"/>
        <s v="2839140231"/>
        <s v="1365148435796553729"/>
        <s v="179423854"/>
        <s v="1393165371910332419"/>
        <s v="2616436961"/>
        <s v="255050920"/>
        <s v="1175936418759270400"/>
        <s v="905838299142610946"/>
        <s v="1334537552359899136"/>
        <s v="1032458588365750272"/>
        <s v="80296351"/>
        <s v="250644696"/>
        <s v="1234842786828029952"/>
        <s v="1176415704"/>
        <s v="1417715621135978498"/>
        <s v="1347959092778848256"/>
        <s v="1115711308781875201"/>
        <s v="1418183287747629063"/>
        <s v="259751997"/>
        <s v="2415777066"/>
        <s v="1228472936450838530"/>
        <s v="488330354"/>
        <s v="324566720"/>
        <s v="212222274"/>
        <s v="1128984849543507969"/>
        <s v="919187765803315200"/>
        <s v="945460132065959936"/>
        <s v="45365151"/>
        <s v="1493957756"/>
        <s v="4505028461"/>
        <s v="1290058000351330311"/>
        <s v="815953729799090176"/>
        <s v="1369735187593125889"/>
        <s v="395369904"/>
        <s v="1006005604404432897"/>
        <s v="621484346"/>
        <s v="1378564619745234944"/>
        <s v="1069750360313683968"/>
        <s v="2349489651"/>
        <s v="1256623072796385280"/>
        <s v="1208725290144477184"/>
        <s v="952809339546304514"/>
        <s v="2972076754"/>
        <s v="830372701864763393"/>
        <s v="1310640460294164480"/>
        <s v="1238183026091339783"/>
        <s v="1027504026064179202"/>
        <s v="1123290254302162945"/>
        <s v="1239351761686507520"/>
        <s v="1178436102039973889"/>
        <s v="728311285612478464"/>
        <s v="880148293979971584"/>
        <s v="1376107024488964100"/>
        <s v="1373451372037693440"/>
        <s v="1059537745746501635"/>
        <s v="2249654805"/>
        <s v="1281366144180531202"/>
        <s v="2340074688"/>
        <s v="1414081403055083562"/>
        <s v="1311668724491931650"/>
        <s v="1322276060617154566"/>
        <s v="342881129"/>
        <s v="2185382126"/>
        <s v="191318294"/>
        <s v="168414146"/>
        <s v="964675773381709826"/>
        <s v="843936484189241346"/>
        <s v="41572825"/>
        <s v="4832314828"/>
        <s v="1227325290235486208"/>
        <s v="151027230"/>
        <s v="887392557659021312"/>
        <s v="2451896120"/>
        <s v="1396086639940837379"/>
        <s v="916745708"/>
        <s v="936961827442798592"/>
        <s v="302542046"/>
        <s v="545315747"/>
        <s v="905597453772005376"/>
        <s v="248994462"/>
      </sharedItems>
    </cacheField>
    <cacheField name="in_reply_to_status_id_str" numFmtId="0">
      <sharedItems containsBlank="1">
        <m/>
        <s v="1424041390338715651"/>
        <s v="1424012971831963648"/>
        <s v="1424079634908553217"/>
        <s v="1424075953899196425"/>
        <s v="1424077633281794051"/>
        <s v="1424076141489364993"/>
        <s v="1424072498891694087"/>
        <s v="1423929924990156801"/>
        <s v="1424014976201723912"/>
        <s v="1424068165865246720"/>
        <s v="1423982705776087045"/>
        <s v="1423882209165934592"/>
        <s v="1423590674683805697"/>
        <s v="1423348587950444547"/>
        <s v="1423189212258570240"/>
        <s v="1424046442612727810"/>
        <s v="1424020128707096577"/>
        <s v="1423916668116418560"/>
        <s v="1423927846972661765"/>
        <s v="1424043835475255298"/>
        <s v="1424020465459269632"/>
        <s v="1424032964980219905"/>
        <s v="1424011094130110465"/>
        <s v="1424036649449803777"/>
        <s v="1424034385284800512"/>
        <s v="1424026057766756359"/>
        <s v="1423966493985882117"/>
        <s v="1424028544364130310"/>
        <s v="1424026935143788544"/>
        <s v="1424023381360381956"/>
        <s v="1424014519580471311"/>
        <s v="1424021970757328897"/>
        <s v="1424017417492180996"/>
        <s v="1424016922182619137"/>
        <s v="1424020522032115714"/>
        <s v="1424019650153574400"/>
        <s v="1424018766501797888"/>
      </sharedItems>
    </cacheField>
    <cacheField name="source" numFmtId="49">
      <sharedItems>
        <s v="&lt;a href=&quot;http://twitter.com/download/android&quot; rel=&quot;nofollow&quot;&gt;Twitter for Android&lt;/a&gt;"/>
        <s v="&lt;a href=&quot;http://twitter.com/download/iphone&quot; rel=&quot;nofollow&quot;&gt;Twitter for iPhone&lt;/a&gt;"/>
        <s v="&lt;a href=&quot;https://mobile.twitter.com&quot; rel=&quot;nofollow&quot;&gt;Twitter Web App&lt;/a&gt;"/>
        <s v="&lt;a href=&quot;https://twitter.com/FreeBet13&quot; rel=&quot;nofollow&quot;&gt;Retweetteuse&lt;/a&gt;"/>
        <s v="&lt;a href=&quot;http://twitter.com/#!/download/ipad&quot; rel=&quot;nofollow&quot;&gt;Twitter for iPad&lt;/a&gt;"/>
        <s v="&lt;a href=&quot;https://www.blog2social.com&quot; rel=&quot;nofollow&quot;&gt;Blog2Social APP&lt;/a&gt;"/>
        <s v="&lt;a href=&quot;http://tapbots.com/tweetbot&quot; rel=&quot;nofollow&quot;&gt;Tweetbot for iΟS&lt;/a&gt;"/>
        <s v="&lt;a href=&quot;https://twtools.eu&quot; rel=&quot;nofollow&quot;&gt;TwTools_Eu&lt;/a&gt;"/>
        <s v="&lt;a href=&quot;http://instagram.com&quot; rel=&quot;nofollow&quot;&gt;Instagram&lt;/a&gt;"/>
      </sharedItems>
    </cacheField>
    <cacheField name="profile_image_url" numFmtId="49">
      <sharedItems>
        <s v="http://pbs.twimg.com/profile_images/1364161999865839616/IiW_x2k2_normal.jpg"/>
        <s v="http://pbs.twimg.com/profile_images/1421854317460529159/0PPniIr-_normal.jpg"/>
        <s v="http://pbs.twimg.com/profile_images/378800000575587453/a535a61742c85cb628c03e43ab003b8b_normal.jpeg"/>
        <s v="http://pbs.twimg.com/profile_images/1422733201668247556/XUivnnpW_normal.jpg"/>
        <s v="http://pbs.twimg.com/profile_images/1418820632687611905/y-ZXRf98_normal.jpg"/>
        <s v="http://pbs.twimg.com/profile_images/1423198927457751041/myzIayQC_normal.jpg"/>
        <s v="http://pbs.twimg.com/profile_images/1344789691195916288/ouOimXZK_normal.jpg"/>
        <s v="http://pbs.twimg.com/profile_images/1354154642616291328/wZmZJiwC_normal.jpg"/>
        <s v="http://pbs.twimg.com/profile_images/1396145235730763778/mTsy5HbK_normal.jpg"/>
        <s v="http://pbs.twimg.com/profile_images/1423418616444301314/UHvjWN2P_normal.jpg"/>
        <s v="http://pbs.twimg.com/profile_images/1299064394115100684/cXefaT0s_normal.jpg"/>
        <s v="http://pbs.twimg.com/profile_images/965837727278104576/bjx8VB9a_normal.jpg"/>
        <s v="http://pbs.twimg.com/profile_images/1337703774387924992/7WZ3oXcb_normal.jpg"/>
        <s v="http://pbs.twimg.com/profile_images/1412348323432968194/SfYXDK02_normal.jpg"/>
        <s v="http://pbs.twimg.com/profile_images/1422182059834056705/Q31WOOzf_normal.jpg"/>
        <s v="http://pbs.twimg.com/profile_images/1423352791070818315/l8g14-Gw_normal.jpg"/>
        <s v="http://pbs.twimg.com/profile_images/1387863989187579904/cDJnXnZ3_normal.jpg"/>
        <s v="http://pbs.twimg.com/profile_images/1375951923971465216/KAUOJvni_normal.jpg"/>
        <s v="http://pbs.twimg.com/profile_images/1399475944587501577/fqSAznic_normal.jpg"/>
        <s v="http://pbs.twimg.com/profile_images/1296067503249068033/OpnJYaNr_normal.jpg"/>
        <s v="http://pbs.twimg.com/profile_images/1424080795938041857/au9UJ9sS_normal.jpg"/>
        <s v="http://pbs.twimg.com/profile_images/1317872849886085120/KZszbz-d_normal.jpg"/>
        <s v="http://pbs.twimg.com/profile_images/1420478031982825472/IH8qXueq_normal.jpg"/>
        <s v="http://pbs.twimg.com/profile_images/1413569384979701760/MyU0wCbD_normal.jpg"/>
        <s v="http://pbs.twimg.com/profile_images/1423587922574561291/qNq-q0gt_normal.jpg"/>
        <s v="http://pbs.twimg.com/profile_images/1370173070418251776/IKiX2bRS_normal.jpg"/>
        <s v="http://pbs.twimg.com/profile_images/1394622199194128388/JgYUN0O6_normal.jpg"/>
        <s v="http://pbs.twimg.com/profile_images/768506025095917568/fVJzm4H3_normal.jpg"/>
        <s v="http://pbs.twimg.com/profile_images/1108410319418937346/1R1sUj6C_normal.jpg"/>
        <s v="http://pbs.twimg.com/profile_images/618698572654084096/KiSAHkaJ_normal.jpg"/>
        <s v="http://pbs.twimg.com/profile_images/904512918947024897/3teIMM8o_normal.jpg"/>
        <s v="http://pbs.twimg.com/profile_images/1424081488593686531/HXR9Ly8z_normal.jpg"/>
        <s v="http://pbs.twimg.com/profile_images/1405919862866812929/OFJ4gWqs_normal.jpg"/>
        <s v="http://pbs.twimg.com/profile_images/1414191805999034368/d_v4humt_normal.jpg"/>
        <s v="http://pbs.twimg.com/profile_images/1327375997889617922/FOyHq-8u_normal.jpg"/>
        <s v="http://pbs.twimg.com/profile_images/1192704259286085633/FA4EtsfU_normal.jpg"/>
        <s v="http://pbs.twimg.com/profile_images/1350719511952052224/B78eG3GR_normal.jpg"/>
        <s v="http://pbs.twimg.com/profile_images/1008507692581834753/sFGjW7wV_normal.jpg"/>
        <s v="http://pbs.twimg.com/profile_images/1248333445627088896/Jne4JSST_normal.jpg"/>
        <s v="http://pbs.twimg.com/profile_images/1406182073686282244/Ll-hwGvN_normal.jpg"/>
        <s v="http://pbs.twimg.com/profile_images/1387837877086834701/ZTKglwSX_normal.jpg"/>
        <s v="http://pbs.twimg.com/profile_images/1396506435266174978/70USBPXM_normal.jpg"/>
        <s v="http://pbs.twimg.com/profile_images/420963746001866754/4D8YzNXs_normal.jpeg"/>
        <s v="http://pbs.twimg.com/profile_images/1404394026367922176/w8r9QYv9_normal.jpg"/>
        <s v="http://pbs.twimg.com/profile_images/1131981988662059008/pcjb9FuT_normal.jpg"/>
        <s v="http://pbs.twimg.com/profile_images/1154753819428999171/xjGNOW0s_normal.jpg"/>
        <s v="http://pbs.twimg.com/profile_images/1421048991811358720/ovprPZKi_normal.jpg"/>
        <s v="http://pbs.twimg.com/profile_images/1223986843626110982/ACEEYutQ_normal.jpg"/>
        <s v="http://pbs.twimg.com/profile_images/814540096246579201/qOdU2kgy_normal.jpg"/>
        <s v="http://pbs.twimg.com/profile_images/1311675439715356672/D8vbQL16_normal.jpg"/>
        <s v="http://pbs.twimg.com/profile_images/1411396030508240896/Dasde6LP_normal.jpg"/>
        <s v="http://pbs.twimg.com/profile_images/1420046211101429760/oteptWwC_normal.jpg"/>
        <s v="http://pbs.twimg.com/profile_images/1396180516617981956/s9YPhK8s_normal.jpg"/>
        <s v="http://pbs.twimg.com/profile_images/1420356102663909384/BNMNwY0w_normal.jpg"/>
        <s v="http://pbs.twimg.com/profile_images/769617594215174144/M9WPlcCq_normal.jpg"/>
        <s v="http://pbs.twimg.com/profile_images/1417945540940214272/T5wCkKml_normal.jpg"/>
        <s v="http://pbs.twimg.com/profile_images/1423332124493504517/epqywlnm_normal.jpg"/>
        <s v="http://pbs.twimg.com/profile_images/1143119480274530304/TL3byre8_normal.jpg"/>
        <s v="http://pbs.twimg.com/profile_images/1385271923165339649/3XbdMg5w_normal.jpg"/>
        <s v="http://pbs.twimg.com/profile_images/1423649766987153408/aTY7rC0M_normal.jpg"/>
        <s v="http://pbs.twimg.com/profile_images/1317763362915291136/i0C0qcXd_normal.jpg"/>
        <s v="http://pbs.twimg.com/profile_images/1396603283221909505/woKZg-sd_normal.jpg"/>
        <s v="http://pbs.twimg.com/profile_images/1367401098886209537/pnnJqSXs_normal.jpg"/>
        <s v="http://pbs.twimg.com/profile_images/1418862963105095685/n9SRtBYQ_normal.jpg"/>
        <s v="http://pbs.twimg.com/profile_images/1009143412220710912/ZMUrGx4j_normal.jpg"/>
        <s v="http://pbs.twimg.com/profile_images/1282437469850472448/LL55iFJN_normal.jpg"/>
        <s v="http://pbs.twimg.com/profile_images/620364320312942592/JKCUxN42_normal.jpg"/>
        <s v="http://pbs.twimg.com/profile_images/1421966113018195968/HKyJVUWP_normal.jpg"/>
        <s v="http://pbs.twimg.com/profile_images/1273943843424043010/Ffclq9Yz_normal.jpg"/>
        <s v="http://pbs.twimg.com/profile_images/1422414499504549893/382l7Jct_normal.jpg"/>
        <s v="http://pbs.twimg.com/profile_images/1334898695452635136/YLhY7XBq_normal.png"/>
        <s v="http://pbs.twimg.com/profile_images/1421580829311086599/WLRsUMks_normal.jpg"/>
        <s v="http://pbs.twimg.com/profile_images/1388881184386654211/WN-7ba0T_normal.jpg"/>
        <s v="http://pbs.twimg.com/profile_images/1393973173440458759/DeR3rRS__normal.jpg"/>
        <s v="http://pbs.twimg.com/profile_images/1371738487788044289/LpGnEARR_normal.jpg"/>
        <s v="http://pbs.twimg.com/profile_images/1401560081334947843/jpzu8OKe_normal.jpg"/>
        <s v="http://pbs.twimg.com/profile_images/1151414317583085570/UvgfMfFv_normal.jpg"/>
        <s v="http://pbs.twimg.com/profile_images/1413847841987047427/2Jkgg3JG_normal.jpg"/>
        <s v="http://pbs.twimg.com/profile_images/1420106854923972611/GiSeuMcV_normal.jpg"/>
        <s v="http://pbs.twimg.com/profile_images/1410326741059518465/QWoZrHRl_normal.jpg"/>
        <s v="http://pbs.twimg.com/profile_images/1240678750469206023/aKFpxuzG_normal.jpg"/>
        <s v="http://pbs.twimg.com/profile_images/1293266986139516930/PhabIFjy_normal.jpg"/>
        <s v="http://pbs.twimg.com/profile_images/539146423053594625/EevRMJIa_normal.jpeg"/>
        <s v="http://pbs.twimg.com/profile_images/1415408937764106243/BjWdRLXw_normal.jpg"/>
        <s v="http://pbs.twimg.com/profile_images/1391352550960549889/5Olve55T_normal.jpg"/>
        <s v="http://pbs.twimg.com/profile_images/1377351726504816658/mQrJ87K1_normal.jpg"/>
        <s v="http://pbs.twimg.com/profile_images/1393713337955799041/2-FXGM4j_normal.jpg"/>
        <s v="http://pbs.twimg.com/profile_images/1275014089874571265/vHetrl0X_normal.jpg"/>
        <s v="http://pbs.twimg.com/profile_images/1423908571524304901/e-h5WUuV_normal.jpg"/>
        <s v="http://pbs.twimg.com/profile_images/1420509440684482564/gMnXpuNw_normal.jpg"/>
        <s v="http://pbs.twimg.com/profile_images/1392517873118162946/Q8p_KCmI_normal.jpg"/>
        <s v="http://pbs.twimg.com/profile_images/1323596113266565126/8grqgYhU_normal.jpg"/>
        <s v="http://pbs.twimg.com/profile_images/1031420609060896769/Aw8Sh8Gs_normal.jpg"/>
        <s v="http://pbs.twimg.com/profile_images/1411457839156105224/7cXMTyIV_normal.jpg"/>
        <s v="http://pbs.twimg.com/profile_images/1405002060035244032/kvJYMVxx_normal.jpg"/>
        <s v="http://pbs.twimg.com/profile_images/1398854963581751296/ibVNSKHf_normal.png"/>
        <s v="http://pbs.twimg.com/profile_images/1423051139390623750/56loZ1QS_normal.jpg"/>
        <s v="http://pbs.twimg.com/profile_images/747727691835707393/MaVm6a8z_normal.jpg"/>
        <s v="http://pbs.twimg.com/profile_images/1388236337334083585/oROaSUND_normal.jpg"/>
        <s v="http://pbs.twimg.com/profile_images/1422738688358993926/0YK6wlqC_normal.jpg"/>
        <s v="http://pbs.twimg.com/profile_images/1326995804654088193/nc3a9eYn_normal.jpg"/>
        <s v="http://pbs.twimg.com/profile_images/1415695939914899456/VOqkNhgS_normal.jpg"/>
        <s v="http://pbs.twimg.com/profile_images/1421724758182334465/FP6H4Gl9_normal.jpg"/>
        <s v="http://pbs.twimg.com/profile_images/1314650437711265794/6VgITJ-y_normal.jpg"/>
        <s v="http://pbs.twimg.com/profile_images/1410587463068925960/nKZr3fLt_normal.jpg"/>
        <s v="http://pbs.twimg.com/profile_images/1181284090298978339/tqtf9ky3_normal.jpg"/>
        <s v="http://pbs.twimg.com/profile_images/1341787079064375296/2_fLNCdu_normal.jpg"/>
        <s v="http://pbs.twimg.com/profile_images/1241007603209076737/R62njzXF_normal.jpg"/>
        <s v="http://pbs.twimg.com/profile_images/1422095174008721409/ft_ZUIUH_normal.jpg"/>
        <s v="http://pbs.twimg.com/profile_images/1184446981986492417/ZvlAWCep_normal.jpg"/>
        <s v="http://pbs.twimg.com/profile_images/378800000501893520/b4582cd3ce52a7c47133d606b639176e_normal.jpeg"/>
        <s v="http://pbs.twimg.com/profile_images/1314845363455635456/EbcQuvsY_normal.jpg"/>
        <s v="http://pbs.twimg.com/profile_images/1139658099705483267/vpj9dxbj_normal.png"/>
        <s v="http://pbs.twimg.com/profile_images/1395440859492016134/MAYiW61A_normal.jpg"/>
        <s v="http://pbs.twimg.com/profile_images/1329640206450921472/tGUn0quH_normal.jpg"/>
        <s v="http://pbs.twimg.com/profile_images/2257774393/img_103rid_normal.jpg"/>
        <s v="http://pbs.twimg.com/profile_images/1235573301210120193/Bf55hdnA_normal.jpg"/>
        <s v="http://pbs.twimg.com/profile_images/1403241899620716549/RE5fd1Za_normal.jpg"/>
        <s v="http://pbs.twimg.com/profile_images/1422324378449154050/omgvdxjI_normal.jpg"/>
        <s v="http://pbs.twimg.com/profile_images/1349710064651743232/_F0OlGi4_normal.jpg"/>
        <s v="http://pbs.twimg.com/profile_images/1411301351502626825/H8gPr6Sq_normal.jpg"/>
        <s v="http://pbs.twimg.com/profile_images/1423038009746804738/vItmP2Uh_normal.jpg"/>
        <s v="http://pbs.twimg.com/profile_images/1396525091601752067/hw5Oteo__normal.jpg"/>
        <s v="http://pbs.twimg.com/profile_images/1417398385238237190/zY6tK8et_normal.jpg"/>
        <s v="http://pbs.twimg.com/profile_images/1399829713925849090/YYsaOVKn_normal.jpg"/>
        <s v="http://pbs.twimg.com/profile_images/942879369185366016/DPHumgTx_normal.jpg"/>
        <s v="http://pbs.twimg.com/profile_images/1212745734744875009/AkiOrUrQ_normal.jpg"/>
        <s v="http://pbs.twimg.com/profile_images/1241804545652645888/-0V5voxc_normal.jpg"/>
        <s v="http://pbs.twimg.com/profile_images/1391243770172170242/lqnMB1ee_normal.jpg"/>
        <s v="http://pbs.twimg.com/profile_images/1420011590456315905/6CaG1-I2_normal.jpg"/>
        <s v="http://abs.twimg.com/sticky/default_profile_images/default_profile_normal.png"/>
        <s v="http://pbs.twimg.com/profile_images/1363158880277192704/IGV92G95_normal.jpg"/>
        <s v="http://pbs.twimg.com/profile_images/1420387766299418625/v2gv5Tt4_normal.jpg"/>
        <s v="http://pbs.twimg.com/profile_images/1420820577657376769/f6HAXx86_normal.jpg"/>
        <s v="http://pbs.twimg.com/profile_images/1408918158078009350/G-3RBAv8_normal.jpg"/>
        <s v="http://pbs.twimg.com/profile_images/1389290749695516675/4aAl5lCh_normal.jpg"/>
        <s v="http://pbs.twimg.com/profile_images/1420644257879240704/frWpGlB-_normal.jpg"/>
        <s v="http://pbs.twimg.com/profile_images/1417097963973877764/W3dbNGHh_normal.jpg"/>
        <s v="http://pbs.twimg.com/profile_images/1422845982140678146/I7vBRvp3_normal.jpg"/>
        <s v="http://pbs.twimg.com/profile_images/1422477612467826724/-g7BfqAg_normal.jpg"/>
        <s v="http://pbs.twimg.com/profile_images/1423041079486685190/EN_guJ9f_normal.jpg"/>
        <s v="http://pbs.twimg.com/profile_images/1421194436919414791/64Faf-YN_normal.jpg"/>
        <s v="http://pbs.twimg.com/profile_images/1213735023771312128/66SM-TKk_normal.jpg"/>
        <s v="http://pbs.twimg.com/profile_images/1201935888760102914/zTqahEs6_normal.jpg"/>
        <s v="http://pbs.twimg.com/profile_images/1199845574528376832/P7A3smNg_normal.jpg"/>
        <s v="http://pbs.twimg.com/profile_images/1381970880855691265/8X2mH1nw_normal.jpg"/>
        <s v="http://pbs.twimg.com/profile_images/1398696200581402627/J_MgSSu5_normal.jpg"/>
        <s v="http://pbs.twimg.com/profile_images/1363589204140314631/3f8YC3jC_normal.jpg"/>
        <s v="http://pbs.twimg.com/profile_images/1413231491627192322/3rzBcnZU_normal.png"/>
        <s v="http://pbs.twimg.com/profile_images/1378088020310654976/7fs_LCXs_normal.jpg"/>
        <s v="http://pbs.twimg.com/profile_images/1366785830631727105/-j5yAAHv_normal.jpg"/>
        <s v="http://pbs.twimg.com/profile_images/948659754624221185/p-hSFUly_normal.jpg"/>
        <s v="http://pbs.twimg.com/profile_images/1274043264233091077/u-JD8fGz_normal.jpg"/>
        <s v="http://pbs.twimg.com/profile_images/1421960272856682499/4a6FeinN_normal.jpg"/>
        <s v="http://pbs.twimg.com/profile_images/1339550789459714048/yIRfENNN_normal.jpg"/>
        <s v="http://pbs.twimg.com/profile_images/1389174875466592257/sgRZnImI_normal.jpg"/>
        <s v="http://pbs.twimg.com/profile_images/1129367499668168704/llUx4p99_normal.png"/>
        <s v="http://pbs.twimg.com/profile_images/1309344776291061760/0SKb0Ezn_normal.jpg"/>
        <s v="http://pbs.twimg.com/profile_images/1423793851798593539/8iKuZHmq_normal.jpg"/>
        <s v="http://pbs.twimg.com/profile_images/895986421928013824/O49Xalzs_normal.jpg"/>
        <s v="http://pbs.twimg.com/profile_images/1422458516955148291/vrFWPNCC_normal.jpg"/>
        <s v="http://pbs.twimg.com/profile_images/1423968477648408579/A8xb2AB7_normal.jpg"/>
        <s v="http://pbs.twimg.com/profile_images/1393295420042928135/tB0y9fq8_normal.jpg"/>
        <s v="http://pbs.twimg.com/profile_images/966075872880025600/cEuSj-Ng_normal.jpg"/>
        <s v="http://pbs.twimg.com/profile_images/1303222299928285184/0cPO5sVs_normal.jpg"/>
        <s v="http://pbs.twimg.com/profile_images/615136128916570113/oFIvz9xG_normal.jpg"/>
        <s v="http://pbs.twimg.com/profile_images/931924640318017536/CpO0AJlY_normal.jpg"/>
        <s v="http://pbs.twimg.com/profile_images/1325440680378982400/Pi-I9Zw6_normal.jpg"/>
        <s v="http://pbs.twimg.com/profile_images/1377636296043159554/QE7ynT8d_normal.jpg"/>
        <s v="http://pbs.twimg.com/profile_images/1409794416156372993/qGC75Lu0_normal.jpg"/>
        <s v="http://pbs.twimg.com/profile_images/1423496339942305797/OtU_inTL_normal.jpg"/>
        <s v="http://pbs.twimg.com/profile_images/1387214044235456513/ZOyLT_UI_normal.jpg"/>
        <s v="http://pbs.twimg.com/profile_images/1406736754019733505/xkdyUN_0_normal.jpg"/>
        <s v="http://pbs.twimg.com/profile_images/2610540772/zswu7zkhlnfouw9hzkuo_normal.jpeg"/>
        <s v="http://pbs.twimg.com/profile_images/1381278374476316676/z6LUYaUA_normal.jpg"/>
        <s v="http://pbs.twimg.com/profile_images/1377545004932030464/csa_otdE_normal.jpg"/>
        <s v="http://pbs.twimg.com/profile_images/1369653321783521284/FwMRDDKX_normal.jpg"/>
        <s v="http://pbs.twimg.com/profile_images/785152926633295872/Dmcj0uJF_normal.jpg"/>
        <s v="http://pbs.twimg.com/profile_images/1186378640445054978/hzESTH3L_normal.jpg"/>
        <s v="http://pbs.twimg.com/profile_images/1122233401220784133/hxduohd1_normal.png"/>
        <s v="http://pbs.twimg.com/profile_images/1422778356769099779/8M5nH-cp_normal.jpg"/>
        <s v="http://pbs.twimg.com/profile_images/1385690525978726400/9mJxw99n_normal.jpg"/>
        <s v="http://pbs.twimg.com/profile_images/3656544011/d9da0c5ce77a7b08ff753ecba674b091_normal.jpeg"/>
        <s v="http://pbs.twimg.com/profile_images/1413014539507933187/X_V16yge_normal.jpg"/>
        <s v="http://pbs.twimg.com/profile_images/2087842740/IMG_3987_normal.jpg"/>
        <s v="http://pbs.twimg.com/profile_images/1423429707043856386/QmKBbRRg_normal.jpg"/>
        <s v="http://pbs.twimg.com/profile_images/886738871341502464/EYuAWCwV_normal.jpg"/>
        <s v="http://pbs.twimg.com/profile_images/1282575265936355328/U9uKPnr7_normal.jpg"/>
        <s v="http://pbs.twimg.com/profile_images/1408500536979202057/KLmtRNcq_normal.jpg"/>
        <s v="http://pbs.twimg.com/profile_images/812717416673374208/9LLgGMPs_normal.jpg"/>
        <s v="http://pbs.twimg.com/profile_images/479695557871804416/e5RT-gFD_normal.jpeg"/>
        <s v="http://pbs.twimg.com/profile_images/1121093106244423681/lJz71Ru5_normal.jpg"/>
        <s v="http://pbs.twimg.com/profile_images/1349663834458517505/GCbpG37Q_normal.jpg"/>
        <s v="http://pbs.twimg.com/profile_images/1407449407075848202/_PO4zHS9_normal.jpg"/>
        <s v="http://pbs.twimg.com/profile_images/1384984731851403265/rUKsZyCv_normal.jpg"/>
        <s v="http://pbs.twimg.com/profile_images/1188542441076543489/8cG5UmRA_normal.jpg"/>
        <s v="http://pbs.twimg.com/profile_images/1420631822279524357/LWswlP9O_normal.jpg"/>
        <s v="http://pbs.twimg.com/profile_images/1418145854607745026/KKrCK8NE_normal.jpg"/>
        <s v="http://pbs.twimg.com/profile_images/1335567378575478789/xIY9eRfS_normal.jpg"/>
        <s v="http://pbs.twimg.com/profile_images/1417230039935033348/Kgd7RB7B_normal.jpg"/>
        <s v="http://pbs.twimg.com/profile_images/1001361695707664386/gOEFzVRH_normal.jpg"/>
        <s v="http://pbs.twimg.com/profile_images/1406711042223321092/9zAQhoN2_normal.jpg"/>
        <s v="http://pbs.twimg.com/profile_images/962112408843104257/-ofWxAVO_normal.jpg"/>
        <s v="http://pbs.twimg.com/profile_images/1201226596419543042/ZjNoJR_V_normal.jpg"/>
        <s v="http://pbs.twimg.com/profile_images/1416835811090313221/ztlZ29xx_normal.jpg"/>
        <s v="http://pbs.twimg.com/profile_images/378800000754028737/f9647d5ad5bef7486e556e34b9ba9aef_normal.jpeg"/>
        <s v="http://pbs.twimg.com/profile_images/1423253752249831424/cuJP_B4C_normal.jpg"/>
        <s v="http://pbs.twimg.com/profile_images/524413500891074561/aWOVpR_a_normal.jpeg"/>
        <s v="http://pbs.twimg.com/profile_images/1423705962565799940/jzmF_sUU_normal.jpg"/>
        <s v="http://pbs.twimg.com/profile_images/1422194129312927744/6yZu3auI_normal.jpg"/>
        <s v="http://pbs.twimg.com/profile_images/1334212234453639171/TtqohmW7_normal.jpg"/>
        <s v="http://pbs.twimg.com/profile_images/1413912271064125448/w5ZEaJbn_normal.jpg"/>
        <s v="http://pbs.twimg.com/profile_images/1422166228873928710/it5KuhVi_normal.jpg"/>
        <s v="http://pbs.twimg.com/profile_images/378800000242666514/62b2f3534fb6f44be8ea9d648f9971ee_normal.jpeg"/>
        <s v="http://pbs.twimg.com/profile_images/1421342593485615104/ujfYEEWS_normal.jpg"/>
        <s v="http://pbs.twimg.com/profile_images/1339016090052161537/BR_r7wTU_normal.jpg"/>
        <s v="http://pbs.twimg.com/profile_images/1338911786754404353/UfiO6uyL_normal.jpg"/>
        <s v="http://pbs.twimg.com/profile_images/1298349939748147200/O9s1Ui4i_normal.jpg"/>
        <s v="http://pbs.twimg.com/profile_images/1396741452839931905/ZVJ7m8Cd_normal.jpg"/>
        <s v="http://pbs.twimg.com/profile_images/1423965583117365249/QHQZZhlG_normal.jpg"/>
        <s v="http://pbs.twimg.com/profile_images/1189584317158170631/9RiwSDE2_normal.jpg"/>
        <s v="http://pbs.twimg.com/profile_images/1302260350360997891/hfZ8fHFA_normal.jpg"/>
        <s v="http://pbs.twimg.com/profile_images/1419709587603824645/zUT379r__normal.jpg"/>
        <s v="http://pbs.twimg.com/profile_images/1366880434429247488/scS1hbHP_normal.jpg"/>
        <s v="http://pbs.twimg.com/profile_images/1352024264405377024/LXl0jGXF_normal.jpg"/>
        <s v="http://pbs.twimg.com/profile_images/1421814359643336710/TMrrBLnf_normal.jpg"/>
        <s v="http://pbs.twimg.com/profile_images/1400683275824283649/UrlKcw7b_normal.jpg"/>
        <s v="http://pbs.twimg.com/profile_images/1410645857444282369/BqUfshN3_normal.jpg"/>
        <s v="http://pbs.twimg.com/profile_images/1353204491538100224/CWsfNGEC_normal.jpg"/>
        <s v="http://pbs.twimg.com/profile_images/1020886973488254976/f9PLTzDX_normal.jpg"/>
        <s v="http://pbs.twimg.com/profile_images/1349419617140297731/scu1Naiu_normal.jpg"/>
        <s v="http://pbs.twimg.com/profile_images/1413724578325700610/d8jk17fs_normal.jpg"/>
        <s v="http://pbs.twimg.com/profile_images/1410616974174867457/ukNXOZrM_normal.jpg"/>
        <s v="http://pbs.twimg.com/profile_images/1415586942553575427/Mh60fnlp_normal.jpg"/>
        <s v="http://pbs.twimg.com/profile_images/1309423921419235329/qGCEO3ec_normal.jpg"/>
        <s v="http://pbs.twimg.com/profile_images/1420468702076616704/4VMlQ9_q_normal.jpg"/>
        <s v="http://pbs.twimg.com/profile_images/1399496367064588292/FrdH0nBx_normal.png"/>
        <s v="http://pbs.twimg.com/profile_images/1423519694733168641/keCpYHBc_normal.jpg"/>
        <s v="http://pbs.twimg.com/profile_images/1418985553807167499/7Xs_9-vP_normal.jpg"/>
        <s v="http://pbs.twimg.com/profile_images/1370820953505202181/GoS6C5oc_normal.jpg"/>
        <s v="http://pbs.twimg.com/profile_images/1421398662689824770/GWKE3WDS_normal.jpg"/>
        <s v="http://pbs.twimg.com/profile_images/1417619802378616845/kbsOFa-d_normal.jpg"/>
        <s v="http://pbs.twimg.com/profile_images/1412889604449980420/JFtngjGA_normal.jpg"/>
        <s v="http://pbs.twimg.com/profile_images/1336028831405182979/vfKP8k2S_normal.jpg"/>
        <s v="http://pbs.twimg.com/profile_images/419194824340676608/CNSOmu44_normal.jpeg"/>
        <s v="http://pbs.twimg.com/profile_images/1401256848003637254/Jj43UgKM_normal.jpg"/>
        <s v="http://pbs.twimg.com/profile_images/1412514024651116553/PBjAbMI4_normal.jpg"/>
        <s v="http://pbs.twimg.com/profile_images/1420738750024273930/_KOa-nj3_normal.jpg"/>
        <s v="http://pbs.twimg.com/profile_images/1423786818760228866/Ag5KOavF_normal.jpg"/>
        <s v="http://pbs.twimg.com/profile_images/1415352139162046472/WTI43Bis_normal.jpg"/>
        <s v="http://pbs.twimg.com/profile_images/1424081171525382147/-smLGW4c_normal.jpg"/>
        <s v="http://pbs.twimg.com/profile_images/1423917219269038082/tfVEVhpc_normal.jpg"/>
        <s v="http://pbs.twimg.com/profile_images/513226067583438848/9e7vkWOi_normal.jpeg"/>
        <s v="http://pbs.twimg.com/profile_images/1362903445120946176/mTE0N-zo_normal.jpg"/>
        <s v="http://pbs.twimg.com/profile_images/1399664429826985985/520qaN3R_normal.jpg"/>
        <s v="http://pbs.twimg.com/profile_images/1404910261220392966/HdQLSsYC_normal.jpg"/>
        <s v="http://pbs.twimg.com/profile_images/1423876145607548929/OAwoGItC_normal.png"/>
        <s v="http://pbs.twimg.com/profile_images/1375325492904136704/r9UkqXxp_normal.jpg"/>
        <s v="http://pbs.twimg.com/profile_images/1396546203865817088/ffhj2Lx9_normal.jpg"/>
        <s v="http://pbs.twimg.com/profile_images/1039996003317936128/uzECkyr5_normal.jpg"/>
        <s v="http://pbs.twimg.com/profile_images/1419052736277061632/Q40X6YW8_normal.jpg"/>
        <s v="http://pbs.twimg.com/profile_images/1400196258673930245/wbFMeABP_normal.jpg"/>
        <s v="http://pbs.twimg.com/profile_images/1371487298827780096/kHbcQv7M_normal.jpg"/>
        <s v="http://pbs.twimg.com/profile_images/1397285090808446976/kUCgiAFe_normal.jpg"/>
        <s v="http://pbs.twimg.com/profile_images/1361166866522193920/LehMN_Bf_normal.jpg"/>
        <s v="http://pbs.twimg.com/profile_images/1420868044046454792/8kCUgg4K_normal.jpg"/>
        <s v="http://pbs.twimg.com/profile_images/1012354599662088192/XJKt8mbk_normal.jpg"/>
        <s v="http://pbs.twimg.com/profile_images/1246552061791125520/MgkWmCgr_normal.jpg"/>
        <s v="http://pbs.twimg.com/profile_images/724592409108176896/KrOzNOac_normal.jpg"/>
        <s v="http://pbs.twimg.com/profile_images/1392237536911794180/APMr0cs7_normal.jpg"/>
        <s v="http://pbs.twimg.com/profile_images/1423629752062160899/4qp1rtVj_normal.jpg"/>
        <s v="http://pbs.twimg.com/profile_images/1310322269374353413/P4-qoANy_normal.jpg"/>
        <s v="http://pbs.twimg.com/profile_images/1405912275693752321/3TmgTqAQ_normal.jpg"/>
        <s v="http://pbs.twimg.com/profile_images/1419443008630571011/5a8rkVrm_normal.jpg"/>
        <s v="http://pbs.twimg.com/profile_images/1349718146698125312/2yNZSOlT_normal.jpg"/>
        <s v="http://pbs.twimg.com/profile_images/1379394222009294851/yRz2tWZu_normal.jpg"/>
        <s v="http://pbs.twimg.com/profile_images/1367472727737708544/2WkTnHbn_normal.jpg"/>
        <s v="http://pbs.twimg.com/profile_images/956165889224781824/3UrsY-fE_normal.jpg"/>
        <s v="http://pbs.twimg.com/profile_images/1259822843371704322/qblVcRXP_normal.jpg"/>
        <s v="http://pbs.twimg.com/profile_images/1421037513163132928/wXHOlvWw_normal.jpg"/>
        <s v="http://pbs.twimg.com/profile_images/1419047959568785411/oh13oTom_normal.jpg"/>
        <s v="http://pbs.twimg.com/profile_images/1417478878726180874/N6xFOV5O_normal.jpg"/>
        <s v="http://pbs.twimg.com/profile_images/1353323386898886656/K7BKN_oS_normal.jpg"/>
        <s v="http://pbs.twimg.com/profile_images/1422717674350686210/40xjS5iB_normal.jpg"/>
        <s v="http://pbs.twimg.com/profile_images/1348398388321124352/sSlX_JgU_normal.jpg"/>
        <s v="http://pbs.twimg.com/profile_images/1419373633760337920/1WTLbONv_normal.jpg"/>
        <s v="http://pbs.twimg.com/profile_images/1423606400014458883/dk3en0KX_normal.jpg"/>
        <s v="http://pbs.twimg.com/profile_images/1422096773263339521/Z_oJNeb7_normal.jpg"/>
        <s v="http://pbs.twimg.com/profile_images/1422402577002418177/57TgNjkK_normal.jpg"/>
        <s v="http://pbs.twimg.com/profile_images/1408455114927579148/xa6CUFVj_normal.jpg"/>
        <s v="http://pbs.twimg.com/profile_images/1422536936858824705/7K9euXNh_normal.jpg"/>
        <s v="http://pbs.twimg.com/profile_images/1400117044377309185/kY1Ry_PO_normal.png"/>
        <s v="http://pbs.twimg.com/profile_images/1409242503824478208/mJYbU_ro_normal.jpg"/>
        <s v="http://pbs.twimg.com/profile_images/1422822454355890179/O7L0YUoU_normal.jpg"/>
        <s v="http://pbs.twimg.com/profile_images/1375920311963680774/YZyIWQYF_normal.jpg"/>
        <s v="http://pbs.twimg.com/profile_images/1422532334868320257/S-6grvjP_normal.jpg"/>
        <s v="http://pbs.twimg.com/profile_images/1397327610699526144/ytVdLWVN_normal.jpg"/>
        <s v="http://pbs.twimg.com/profile_images/1218766397825802240/fSi4paVy_normal.jpg"/>
        <s v="http://pbs.twimg.com/profile_images/1351677179483070467/H3Gho0pg_normal.jpg"/>
        <s v="http://pbs.twimg.com/profile_images/1398671651596759045/bpXToJ1M_normal.jpg"/>
        <s v="http://pbs.twimg.com/profile_images/1423978211466125321/IRbfzVee_normal.jpg"/>
        <s v="http://pbs.twimg.com/profile_images/1052262766617219074/BeKOtZwc_normal.jpg"/>
        <s v="http://pbs.twimg.com/profile_images/1401295407720898561/lcWFxTxm_normal.jpg"/>
        <s v="http://pbs.twimg.com/profile_images/1353813761266774016/a87EBNaL_normal.jpg"/>
        <s v="http://pbs.twimg.com/profile_images/1422596042671890432/XaqlwzEs_normal.jpg"/>
        <s v="http://pbs.twimg.com/profile_images/611497405129822208/q9MSUOl1_normal.jpg"/>
        <s v="http://pbs.twimg.com/profile_images/1423264968594624515/yKSMm6x0_normal.jpg"/>
        <s v="http://pbs.twimg.com/profile_images/633695273785667584/xsBdgrlN_normal.jpg"/>
        <s v="http://pbs.twimg.com/profile_images/1411706137909645317/S4dZBCry_normal.jpg"/>
        <s v="http://pbs.twimg.com/profile_images/1417209339375464451/lLvhhfBd_normal.jpg"/>
        <s v="http://pbs.twimg.com/profile_images/862324912463151104/nkw-QBY__normal.jpg"/>
        <s v="http://pbs.twimg.com/profile_images/1412423185572810756/RE1leweT_normal.jpg"/>
        <s v="http://pbs.twimg.com/profile_images/1219576865964404737/3EvGTnwT_normal.jpg"/>
        <s v="http://pbs.twimg.com/profile_images/1417192966209277955/fzX1K6EZ_normal.jpg"/>
        <s v="http://pbs.twimg.com/profile_images/1089277784965480452/l5Glsq0Q_normal.jpg"/>
        <s v="http://pbs.twimg.com/profile_images/1415061770251743235/EFxHmtTN_normal.jpg"/>
        <s v="http://pbs.twimg.com/profile_images/1381207282327883780/3Kj8OYPL_normal.jpg"/>
        <s v="http://pbs.twimg.com/profile_images/1412335660892147714/IkluGg2__normal.jpg"/>
        <s v="http://pbs.twimg.com/profile_images/765137774563495937/QPlwQsif_normal.jpg"/>
        <s v="http://pbs.twimg.com/profile_images/1423174303630204928/UiswiqhG_normal.jpg"/>
        <s v="http://pbs.twimg.com/profile_images/1296404705241894912/dBZteyBQ_normal.jpg"/>
        <s v="http://pbs.twimg.com/profile_images/1408098728989368320/cptybBZr_normal.jpg"/>
        <s v="http://pbs.twimg.com/profile_images/1423743073297776646/xFPpsKFb_normal.jpg"/>
        <s v="http://pbs.twimg.com/profile_images/1230807005075517441/TyABtES-_normal.jpg"/>
        <s v="http://pbs.twimg.com/profile_images/1339147677511114752/8VPZlnR6_normal.jpg"/>
        <s v="http://pbs.twimg.com/profile_images/1421657667014066178/r9DdzL0P_normal.jpg"/>
        <s v="http://pbs.twimg.com/profile_images/1333162242855079939/P5vIaqfI_normal.jpg"/>
        <s v="http://pbs.twimg.com/profile_images/1412150121618456580/qwrAfINr_normal.jpg"/>
        <s v="http://pbs.twimg.com/profile_images/1342880592971640834/5bJlRLF2_normal.jpg"/>
        <s v="http://pbs.twimg.com/profile_images/779806777906954240/mxfyVVvi_normal.jpg"/>
        <s v="http://pbs.twimg.com/profile_images/1399834399894507520/nbN0hNa1_normal.png"/>
        <s v="http://pbs.twimg.com/profile_images/1333678711929974785/HOxOIfK5_normal.jpg"/>
        <s v="http://pbs.twimg.com/profile_images/1424029738662834176/wxEFPt6j_normal.jpg"/>
        <s v="http://pbs.twimg.com/profile_images/1381323537017937928/Pw82I1g4_normal.jpg"/>
        <s v="http://pbs.twimg.com/profile_images/1380957464821137409/aDUR1rLF_normal.jpg"/>
        <s v="http://pbs.twimg.com/profile_images/1383143743763705863/_V-KW9np_normal.jpg"/>
        <s v="http://pbs.twimg.com/profile_images/1422265096466804737/wxD1qEFO_normal.jpg"/>
        <s v="http://pbs.twimg.com/profile_images/1377365966343012361/mLp2gzu9_normal.jpg"/>
        <s v="http://pbs.twimg.com/profile_images/428590904853549056/v25SwXMg_normal.jpeg"/>
        <s v="http://pbs.twimg.com/profile_images/1423940144374104064/Kkk9RwOq_normal.jpg"/>
        <s v="http://pbs.twimg.com/profile_images/1151097572959936514/s7eSo8LJ_normal.jpg"/>
        <s v="http://pbs.twimg.com/profile_images/1423684027404406784/SsqJm_Pd_normal.jpg"/>
        <s v="http://pbs.twimg.com/profile_images/1421548627605037059/zopp9h_7_normal.jpg"/>
        <s v="http://pbs.twimg.com/profile_images/1277286135954395138/sw0Je26X_normal.jpg"/>
        <s v="http://pbs.twimg.com/profile_images/1420835905498226690/dODoPGBf_normal.jpg"/>
        <s v="http://pbs.twimg.com/profile_images/1315769440328462337/o3efkgru_normal.jpg"/>
        <s v="http://pbs.twimg.com/profile_images/1378402501049905155/g3GnOPQ-_normal.jpg"/>
        <s v="http://pbs.twimg.com/profile_images/1352980746810613762/20lmibrw_normal.jpg"/>
        <s v="http://pbs.twimg.com/profile_images/1242120552770306048/zzv6pczb_normal.jpg"/>
        <s v="http://pbs.twimg.com/profile_images/1284548308770447360/flJSI67x_normal.jpg"/>
        <s v="http://pbs.twimg.com/profile_images/907526186624077824/PF-0m47i_normal.jpg"/>
        <s v="http://pbs.twimg.com/profile_images/1250066644321394691/6XIhiiva_normal.jpg"/>
        <s v="http://pbs.twimg.com/profile_images/344513261577909553/44bb49abe45b06743beb814d7878fd70_normal.jpeg"/>
        <s v="http://pbs.twimg.com/profile_images/1352273717225807873/erZETCyL_normal.jpg"/>
        <s v="http://pbs.twimg.com/profile_images/1417960974288572423/2f4twpo8_normal.jpg"/>
        <s v="http://pbs.twimg.com/profile_images/1421746467774074880/F8TXysLB_normal.jpg"/>
        <s v="http://pbs.twimg.com/profile_images/1387027950932004867/16031lvE_normal.jpg"/>
        <s v="http://pbs.twimg.com/profile_images/1402187562073182213/_LUAvKcD_normal.jpg"/>
        <s v="http://pbs.twimg.com/profile_images/1414977027132776453/fgNqvVfA_normal.jpg"/>
        <s v="http://pbs.twimg.com/profile_images/1213200425106595841/kN2xWGsc_normal.jpg"/>
        <s v="http://pbs.twimg.com/profile_images/1420388327119859718/DT74Ei2f_normal.jpg"/>
        <s v="http://pbs.twimg.com/profile_images/1421854512499863558/t5hUBKkp_normal.jpg"/>
        <s v="http://pbs.twimg.com/profile_images/1404141026281992204/da86k27Z_normal.jpg"/>
        <s v="http://pbs.twimg.com/profile_images/1368777163474886656/4_q0j116_normal.jpg"/>
        <s v="http://pbs.twimg.com/profile_images/1103010296099155968/MzuilkMF_normal.png"/>
        <s v="http://pbs.twimg.com/profile_images/1276067555447357440/zJOCKbux_normal.jpg"/>
        <s v="http://pbs.twimg.com/profile_images/1411688059234574338/KPMa19_i_normal.jpg"/>
        <s v="http://pbs.twimg.com/profile_images/1327790838051598338/zTsQG7Hy_normal.jpg"/>
        <s v="http://pbs.twimg.com/profile_images/1421246238826115075/GQPGnn7I_normal.jpg"/>
        <s v="http://pbs.twimg.com/profile_images/1316051643537002497/efY-6pvo_normal.jpg"/>
        <s v="http://pbs.twimg.com/profile_images/701885100842053632/gG9Ieylx_normal.jpg"/>
        <s v="http://pbs.twimg.com/profile_images/1352608717389393925/K4-oLdX7_normal.jpg"/>
        <s v="http://pbs.twimg.com/profile_images/1405159989791002625/8QdI69BW_normal.jpg"/>
        <s v="http://pbs.twimg.com/profile_images/1346487429608435712/9ioYlSub_normal.jpg"/>
        <s v="http://pbs.twimg.com/profile_images/1380806482107772928/EyEYLeYP_normal.jpg"/>
        <s v="http://pbs.twimg.com/profile_images/1424006187977220107/se9d1AeK_normal.jpg"/>
        <s v="http://pbs.twimg.com/profile_images/1410996816259256322/VOv1rWU3_normal.jpg"/>
        <s v="http://pbs.twimg.com/profile_images/1421927728211763202/Dkdq3Mqm_normal.jpg"/>
        <s v="http://pbs.twimg.com/profile_images/1251500052599668736/0q2JHADG_normal.jpg"/>
        <s v="http://pbs.twimg.com/profile_images/1371479090008576004/gHr0K9BP_normal.jpg"/>
        <s v="http://pbs.twimg.com/profile_images/1391161124498857986/CcXVkBVm_normal.jpg"/>
        <s v="http://pbs.twimg.com/profile_images/1374090304907849729/1AnUVjoR_normal.jpg"/>
        <s v="http://pbs.twimg.com/profile_images/1422061007040438277/QYweTkff_normal.jpg"/>
        <s v="http://pbs.twimg.com/profile_images/1319132270192713728/u_A1Z_2E_normal.jpg"/>
        <s v="http://pbs.twimg.com/profile_images/1368830015874293766/3Do0z-rN_normal.jpg"/>
        <s v="http://pbs.twimg.com/profile_images/1423384921385672707/X4enEECt_normal.jpg"/>
        <s v="http://pbs.twimg.com/profile_images/979347457124560896/hgfk_-N6_normal.jpg"/>
        <s v="http://pbs.twimg.com/profile_images/1153395029685264387/YvK3BCjg_normal.jpg"/>
        <s v="http://pbs.twimg.com/profile_images/1424069575910596611/0U2lfcbC_normal.jpg"/>
        <s v="http://pbs.twimg.com/profile_images/1293848216325238785/0CncLzAP_normal.jpg"/>
        <s v="http://pbs.twimg.com/profile_images/3690769808/3dd8885f8b62f7e71c9cd6541752f516_normal.jpeg"/>
        <s v="http://pbs.twimg.com/profile_images/1417534474217299979/uP-5JTRX_normal.jpg"/>
        <s v="http://pbs.twimg.com/profile_images/1423752245477269506/S81jR-Yw_normal.jpg"/>
        <s v="http://pbs.twimg.com/profile_images/1362828830868709378/Wrvfb_Tq_normal.jpg"/>
        <s v="http://pbs.twimg.com/profile_images/1423636498566586374/ycO5FEyR_normal.jpg"/>
        <s v="http://pbs.twimg.com/profile_images/1418637935079997447/IyKlrwt8_normal.jpg"/>
        <s v="http://pbs.twimg.com/profile_images/1397846171670958086/Ym8gA6Vc_normal.jpg"/>
        <s v="http://pbs.twimg.com/profile_images/1423497811262418947/CxKJtw8m_normal.jpg"/>
        <s v="http://pbs.twimg.com/profile_images/1316418699709083650/St24ss0O_normal.jpg"/>
        <s v="http://pbs.twimg.com/profile_images/1412414237343895553/wPhE9bua_normal.jpg"/>
        <s v="http://pbs.twimg.com/profile_images/926527636553240576/YAGujE1n_normal.jpg"/>
        <s v="http://pbs.twimg.com/profile_images/1297135784890335232/-lz4lKCP_normal.jpg"/>
        <s v="http://pbs.twimg.com/profile_images/1423693389447450628/_33N43nQ_normal.jpg"/>
        <s v="http://pbs.twimg.com/profile_images/1317628404603158529/7PXG4WS3_normal.jpg"/>
        <s v="http://pbs.twimg.com/profile_images/1415703906705883137/D-o54DHM_normal.jpg"/>
        <s v="http://pbs.twimg.com/profile_images/1419301855566331914/02uIsBsF_normal.png"/>
        <s v="http://pbs.twimg.com/profile_images/1388254548121329668/fcd63eD4_normal.jpg"/>
        <s v="http://pbs.twimg.com/profile_images/1423661760347709443/uBhEynGH_normal.jpg"/>
        <s v="http://pbs.twimg.com/profile_images/1421203431021289484/LWsr9Vn6_normal.jpg"/>
        <s v="http://pbs.twimg.com/profile_images/1391999438806265857/rjfMZuH4_normal.jpg"/>
        <s v="http://pbs.twimg.com/profile_images/1389130121764917248/mGDVSUJs_normal.jpg"/>
        <s v="http://pbs.twimg.com/profile_images/1399478212808298500/B9yNN81Q_normal.jpg"/>
        <s v="http://pbs.twimg.com/profile_images/1367205757284941831/VKXMNbyx_normal.jpg"/>
        <s v="http://pbs.twimg.com/profile_images/1372680389454626822/DLivOA6m_normal.jpg"/>
        <s v="http://pbs.twimg.com/profile_images/1410131646880223232/8njE22oj_normal.jpg"/>
        <s v="http://pbs.twimg.com/profile_images/1739893916/teenygrayav_normal.jpg"/>
        <s v="http://pbs.twimg.com/profile_images/1235497742442491905/DB0Ce9el_normal.png"/>
        <s v="http://pbs.twimg.com/profile_images/1357572818234449920/drhGRSFu_normal.jpg"/>
        <s v="http://pbs.twimg.com/profile_images/1409274471232462863/3ILNEEEA_normal.jpg"/>
        <s v="http://pbs.twimg.com/profile_images/1422481494480728065/ksGL2VtE_normal.jpg"/>
        <s v="http://pbs.twimg.com/profile_images/1411748633595289610/ACuXExlN_normal.jpg"/>
        <s v="http://pbs.twimg.com/profile_images/1379716042734370818/v13TATKc_normal.jpg"/>
        <s v="http://pbs.twimg.com/profile_images/1397969883334336512/NLEryALZ_normal.jpg"/>
        <s v="http://pbs.twimg.com/profile_images/1416403652487622656/S3H8UXBo_normal.jpg"/>
        <s v="http://pbs.twimg.com/profile_images/1139195512522006528/wnl7Xbl4_normal.jpg"/>
        <s v="http://pbs.twimg.com/profile_images/1418161400984313857/h4MUdpRS_normal.jpg"/>
        <s v="http://pbs.twimg.com/profile_images/1291479776176353281/2jhpH1U1_normal.jpg"/>
        <s v="http://pbs.twimg.com/profile_images/1416448975897571330/G7yoApFQ_normal.jpg"/>
        <s v="http://pbs.twimg.com/profile_images/1392810858267521029/3nJjqeat_normal.jpg"/>
        <s v="http://pbs.twimg.com/profile_images/1420468325054914567/0P4JvUR1_normal.jpg"/>
        <s v="http://pbs.twimg.com/profile_images/1417076494103351298/tFEkSRDb_normal.jpg"/>
        <s v="http://pbs.twimg.com/profile_images/1043752874264731648/IaWF4eOk_normal.jpg"/>
        <s v="http://pbs.twimg.com/profile_images/920641240114323456/ahfy7PUA_normal.jpg"/>
        <s v="http://pbs.twimg.com/profile_images/1254719014896574465/c5NmfRMo_normal.jpg"/>
        <s v="http://pbs.twimg.com/profile_images/1421540711338496001/_cKJnvPv_normal.jpg"/>
        <s v="http://pbs.twimg.com/profile_images/1395889678247620609/ZwGcO_yL_normal.png"/>
        <s v="http://pbs.twimg.com/profile_images/1423658585440071691/lIxpDkyb_normal.jpg"/>
        <s v="http://pbs.twimg.com/profile_images/1377461459370803203/nrcRL3aP_normal.jpg"/>
        <s v="http://pbs.twimg.com/profile_images/1390750360395034632/vi07SGV5_normal.jpg"/>
        <s v="http://pbs.twimg.com/profile_images/1409014170817908738/0NOB0ASP_normal.jpg"/>
        <s v="http://pbs.twimg.com/profile_images/1392147666323320834/hsJN7rGy_normal.jpg"/>
        <s v="http://pbs.twimg.com/profile_images/1401547418911526924/6RRFWyKU_normal.jpg"/>
        <s v="http://pbs.twimg.com/profile_images/1421858542257115137/38wNM2f2_normal.jpg"/>
        <s v="http://pbs.twimg.com/profile_images/1399064982227238916/hdecirL-_normal.jpg"/>
        <s v="http://pbs.twimg.com/profile_images/1402262576059256836/l6GJyMA6_normal.jpg"/>
        <s v="http://pbs.twimg.com/profile_images/1419350914649952263/m2yt0-wQ_normal.jpg"/>
        <s v="http://pbs.twimg.com/profile_images/652236510515843072/yOoQryCs_normal.jpg"/>
        <s v="http://pbs.twimg.com/profile_images/1422733470686760963/Ftjb7vo3_normal.jpg"/>
        <s v="http://pbs.twimg.com/profile_images/1414526892330323971/e9MPzzwV_normal.jpg"/>
        <s v="http://pbs.twimg.com/profile_images/1105786906258882561/vmB16n_D_normal.jpg"/>
        <s v="http://pbs.twimg.com/profile_images/1419918049759666196/XMVYOQgQ_normal.jpg"/>
        <s v="http://pbs.twimg.com/profile_images/1351996207116259335/NtK8mevi_normal.jpg"/>
        <s v="http://pbs.twimg.com/profile_images/1253509734507872256/-bu78mJ9_normal.jpg"/>
        <s v="http://pbs.twimg.com/profile_images/1391717517962498053/Gkqo32Wx_normal.jpg"/>
        <s v="http://pbs.twimg.com/profile_images/1420688978114662401/gGUHMTU6_normal.jpg"/>
        <s v="http://pbs.twimg.com/profile_images/1384132331305193476/GEhB7AQx_normal.jpg"/>
        <s v="http://pbs.twimg.com/profile_images/1016256526653288448/sQB0nR96_normal.jpg"/>
        <s v="http://pbs.twimg.com/profile_images/1396502277163294722/RVvfDvGa_normal.jpg"/>
        <s v="http://pbs.twimg.com/profile_images/1421540616949977090/Vhrs5GYn_normal.jpg"/>
        <s v="http://pbs.twimg.com/profile_images/1420381333524713478/demALVuv_normal.jpg"/>
        <s v="http://pbs.twimg.com/profile_images/1423863769248174084/LnxMvkYE_normal.jpg"/>
        <s v="http://pbs.twimg.com/profile_images/1421395795803258883/05VaSUWs_normal.jpg"/>
        <s v="http://pbs.twimg.com/profile_images/1418253054806085633/suDVwfAq_normal.jpg"/>
        <s v="http://pbs.twimg.com/profile_images/924683487017390082/yMHETnCP_normal.jpg"/>
        <s v="http://pbs.twimg.com/profile_images/1404751116689199105/VDbOJYsj_normal.jpg"/>
        <s v="http://pbs.twimg.com/profile_images/1416742420499292164/chiQ8nwK_normal.jpg"/>
        <s v="http://pbs.twimg.com/profile_images/1418620960886779908/YiJUKbr6_normal.jpg"/>
        <s v="http://pbs.twimg.com/profile_images/1421909497761738754/9-3y_7Tl_normal.jpg"/>
        <s v="http://pbs.twimg.com/profile_images/1343647115604602885/VAm3JAEp_normal.jpg"/>
        <s v="http://pbs.twimg.com/profile_images/1374469918691717123/lDTJI4I5_normal.jpg"/>
        <s v="http://pbs.twimg.com/profile_images/1264142397547720704/j07iw9Dp_normal.jpg"/>
        <s v="http://pbs.twimg.com/profile_images/1422971708634370050/E97zoLpo_normal.jpg"/>
        <s v="http://pbs.twimg.com/profile_images/1043212986771546112/FVBelxmU_normal.jpg"/>
        <s v="http://pbs.twimg.com/profile_images/1424054487610712065/neyTiLez_normal.jpg"/>
        <s v="http://pbs.twimg.com/profile_images/1421720850290589696/DZCzaEfy_normal.jpg"/>
        <s v="http://pbs.twimg.com/profile_images/1409463761350533133/0vSm9O6L_normal.jpg"/>
        <s v="http://pbs.twimg.com/profile_images/1406615940834463752/iS9nH5U8_normal.jpg"/>
        <s v="http://pbs.twimg.com/profile_images/1412380574837186560/e-WsKx4J_normal.jpg"/>
        <s v="http://pbs.twimg.com/profile_images/1333164678726492167/XJafvCra_normal.jpg"/>
        <s v="http://pbs.twimg.com/profile_images/1397289602101256193/CBGVkcPp_normal.jpg"/>
        <s v="http://pbs.twimg.com/profile_images/1420772347301224452/u6wCDWQs_normal.jpg"/>
        <s v="http://pbs.twimg.com/profile_images/1412885436549242881/Xf5bOS9z_normal.jpg"/>
        <s v="http://pbs.twimg.com/profile_images/1416052420292005896/Pz4wXa0m_normal.jpg"/>
        <s v="http://pbs.twimg.com/profile_images/1353442161770049536/7k2CS-Uq_normal.jpg"/>
        <s v="http://pbs.twimg.com/profile_images/1397628499301654529/OaKKcBKj_normal.jpg"/>
        <s v="http://pbs.twimg.com/profile_images/1423172691993890820/llewQ982_normal.jpg"/>
        <s v="http://pbs.twimg.com/profile_images/1415228178298195968/EZfjwlxP_normal.jpg"/>
        <s v="http://pbs.twimg.com/profile_images/1418999481186590720/B_q4MhCT_normal.jpg"/>
        <s v="http://pbs.twimg.com/profile_images/1314947049536868354/I4skSog9_normal.jpg"/>
        <s v="http://pbs.twimg.com/profile_images/1096749813050281987/7u7nlAFh_normal.jpg"/>
        <s v="http://pbs.twimg.com/profile_images/1274696116840341505/cDyJuvcK_normal.jpg"/>
        <s v="http://pbs.twimg.com/profile_images/1415360766597681156/bMKFljRT_normal.jpg"/>
        <s v="http://pbs.twimg.com/profile_images/1424070744946868224/6dS5IVBa_normal.jpg"/>
        <s v="http://pbs.twimg.com/profile_images/1186105639686279173/Lh7UkVX5_normal.jpg"/>
        <s v="http://pbs.twimg.com/profile_images/1422037641533562882/9tME7_D3_normal.jpg"/>
        <s v="http://pbs.twimg.com/profile_images/1339573354907504640/3owABIH4_normal.jpg"/>
        <s v="http://pbs.twimg.com/profile_images/1399700263271813122/q93rxzMm_normal.jpg"/>
        <s v="http://pbs.twimg.com/profile_images/1406210499944103936/QM712jg__normal.jpg"/>
        <s v="http://pbs.twimg.com/profile_images/1422426784654446598/LJ8ihC97_normal.jpg"/>
        <s v="http://pbs.twimg.com/profile_images/1423657328776200195/cK9EnwDG_normal.jpg"/>
        <s v="http://pbs.twimg.com/profile_images/1360734900647788545/CUhld_IP_normal.jpg"/>
        <s v="http://pbs.twimg.com/profile_images/1302736287686946817/d-0rNVWX_normal.jpg"/>
        <s v="http://pbs.twimg.com/profile_images/952297324340023296/6RV78kVq_normal.jpg"/>
        <s v="http://pbs.twimg.com/profile_images/1417773008349978625/xI7XQiZK_normal.jpg"/>
        <s v="http://pbs.twimg.com/profile_images/1290814460039438338/gNazQ9RY_normal.jpg"/>
        <s v="http://pbs.twimg.com/profile_images/1373306846585446408/QKuef7Vh_normal.jpg"/>
        <s v="http://pbs.twimg.com/profile_images/1245693665747623936/RvKlQR3b_normal.jpg"/>
        <s v="http://pbs.twimg.com/profile_images/1423438986710769665/nDKzK7HQ_normal.jpg"/>
        <s v="http://pbs.twimg.com/profile_images/1422572386013044740/Mzb25L3z_normal.jpg"/>
        <s v="http://pbs.twimg.com/profile_images/1397661581694095365/viC1URsa_normal.jpg"/>
        <s v="http://pbs.twimg.com/profile_images/1421505328844197891/At_ndzQl_normal.jpg"/>
        <s v="http://pbs.twimg.com/profile_images/1365037151457542145/3tDZoplg_normal.jpg"/>
        <s v="http://pbs.twimg.com/profile_images/1415422495818227715/Ar_qybUf_normal.jpg"/>
        <s v="http://pbs.twimg.com/profile_images/1045439371451621376/OjKXZfau_normal.jpg"/>
        <s v="http://pbs.twimg.com/profile_images/1314149157058211841/TX0RU7KP_normal.jpg"/>
        <s v="http://pbs.twimg.com/profile_images/1350724139108212737/J2IxNCcA_normal.jpg"/>
        <s v="http://pbs.twimg.com/profile_images/1422598018256224263/S9skSqZi_normal.jpg"/>
        <s v="http://pbs.twimg.com/profile_images/1399664265741602818/HBar0iSt_normal.jpg"/>
        <s v="http://pbs.twimg.com/profile_images/99907811/Jax_Pic_1_normal.JPG"/>
        <s v="http://pbs.twimg.com/profile_images/613700984460713984/L39pTlKz_normal.jpg"/>
        <s v="http://pbs.twimg.com/profile_images/1419649858831626243/UmUq5RDQ_normal.jpg"/>
        <s v="http://pbs.twimg.com/profile_images/1325545228393177090/90IP0f46_normal.jpg"/>
        <s v="http://pbs.twimg.com/profile_images/1316377359898103808/OThFgCzj_normal.jpg"/>
        <s v="http://pbs.twimg.com/profile_images/1325136469594312706/JoA3SczQ_normal.jpg"/>
        <s v="http://pbs.twimg.com/profile_images/1254691997094469632/GA5yhsDy_normal.jpg"/>
        <s v="http://pbs.twimg.com/profile_images/1375958606684823554/59aTK4_x_normal.jpg"/>
        <s v="http://pbs.twimg.com/profile_images/1375202248905658373/Nw2o6x7Y_normal.jpg"/>
        <s v="http://pbs.twimg.com/profile_images/1421545725251436548/wZoBeyAL_normal.jpg"/>
        <s v="http://pbs.twimg.com/profile_images/1293195180825292800/crW7-g6x_normal.jpg"/>
        <s v="http://pbs.twimg.com/profile_images/1423774544171474948/cQiRvWRW_normal.jpg"/>
        <s v="http://pbs.twimg.com/profile_images/1158380634781306881/QDoAzE_7_normal.jpg"/>
        <s v="http://pbs.twimg.com/profile_images/1327310952761593857/0MY1LoTZ_normal.jpg"/>
        <s v="http://pbs.twimg.com/profile_images/1186536934426009606/7b-Vp3a0_normal.jpg"/>
        <s v="http://pbs.twimg.com/profile_images/378800000702607849/796fb36cf28e92a8714bc69ef4d0c2cb_normal.jpeg"/>
        <s v="http://pbs.twimg.com/profile_images/1423235797600411652/dpDvdjq5_normal.jpg"/>
        <s v="http://pbs.twimg.com/profile_images/1133379843859648512/DPIJZHNg_normal.png"/>
        <s v="http://pbs.twimg.com/profile_images/1333115571223793666/-cXgTLIj_normal.jpg"/>
        <s v="http://pbs.twimg.com/profile_images/1402885770558414849/tQgHhjw5_normal.jpg"/>
        <s v="http://pbs.twimg.com/profile_images/1412570046476521474/mLqcOIBX_normal.png"/>
        <s v="http://pbs.twimg.com/profile_images/1423314094082252807/p45WVGu-_normal.jpg"/>
        <s v="http://pbs.twimg.com/profile_images/1390813793048055808/vWByosgF_normal.jpg"/>
        <s v="http://pbs.twimg.com/profile_images/1254539005292695553/ualeO_f4_normal.jpg"/>
        <s v="http://pbs.twimg.com/profile_images/1340649437484466176/MAFNvBiv_normal.jpg"/>
        <s v="http://pbs.twimg.com/profile_images/734150767536406528/0HE4dyWz_normal.jpg"/>
        <s v="http://pbs.twimg.com/profile_images/1421589104198782979/O0ta5scA_normal.jpg"/>
        <s v="http://pbs.twimg.com/profile_images/1410915121656905731/Ud75cKEl_normal.jpg"/>
        <s v="http://pbs.twimg.com/profile_images/1346799112520392704/nIL2LZbj_normal.jpg"/>
        <s v="http://pbs.twimg.com/profile_images/1357103986709434368/NXdT_e-b_normal.png"/>
        <s v="http://pbs.twimg.com/profile_images/1366395934624550912/8Vv2tF2P_normal.jpg"/>
        <s v="http://pbs.twimg.com/profile_images/1407815838661595140/sIhgVjrU_normal.jpg"/>
        <s v="http://pbs.twimg.com/profile_images/1403773151104929801/MVCIMwXR_normal.jpg"/>
        <s v="http://pbs.twimg.com/profile_images/1419350872601944064/F1ay1lbF_normal.jpg"/>
        <s v="http://pbs.twimg.com/profile_images/1174812257781460993/Hfz5dpEj_normal.jpg"/>
        <s v="http://pbs.twimg.com/profile_images/1389128664080691207/IdemEuKQ_normal.jpg"/>
        <s v="http://pbs.twimg.com/profile_images/1421888977863286785/VHVKHOLv_normal.jpg"/>
        <s v="http://pbs.twimg.com/profile_images/1249293208741392384/BBa1BE_S_normal.jpg"/>
        <s v="http://pbs.twimg.com/profile_images/1417961207139651594/eIx1EcGB_normal.jpg"/>
        <s v="http://pbs.twimg.com/profile_images/1126200203076411392/pisLW4fm_normal.png"/>
        <s v="http://pbs.twimg.com/profile_images/419946101069070336/jXzidD0m_normal.jpeg"/>
        <s v="http://pbs.twimg.com/profile_images/1420016467932762143/dhGUbCFP_normal.jpg"/>
        <s v="http://pbs.twimg.com/profile_images/1422302739535564831/uKTrcSZA_normal.jpg"/>
        <s v="http://pbs.twimg.com/profile_images/1406098781511299073/SYFiNhNz_normal.jpg"/>
        <s v="http://pbs.twimg.com/profile_images/1417327214094426112/F4_AF5wg_normal.jpg"/>
        <s v="http://pbs.twimg.com/profile_images/1317051336672874504/-uFU3tBo_normal.jpg"/>
        <s v="http://pbs.twimg.com/profile_images/1423640489832550407/MbHkGll-_normal.png"/>
        <s v="http://pbs.twimg.com/profile_images/1386906930027896834/EsxZMmFq_normal.jpg"/>
        <s v="http://pbs.twimg.com/profile_images/1413569325047369736/LV2tqSYd_normal.jpg"/>
        <s v="http://pbs.twimg.com/profile_images/788098304114585600/52OfAN2v_normal.jpg"/>
        <s v="http://pbs.twimg.com/profile_images/1350059433888538626/fSoBnuAa_normal.jpg"/>
        <s v="http://pbs.twimg.com/profile_images/1424067427294404608/AJZYaZx2_normal.jpg"/>
        <s v="http://pbs.twimg.com/profile_images/1409757459544252417/xSOUspcL_normal.jpg"/>
        <s v="http://pbs.twimg.com/profile_images/1420787358799122437/txJRe9TL_normal.jpg"/>
        <s v="http://pbs.twimg.com/profile_images/1423306125257158659/hoEzUXVE_normal.jpg"/>
        <s v="http://pbs.twimg.com/profile_images/1421781026670579715/1vY6BCrF_normal.jpg"/>
        <s v="http://pbs.twimg.com/profile_images/1422699147250094082/D7SmURRV_normal.jpg"/>
        <s v="http://pbs.twimg.com/profile_images/1041674752920875009/xggds6TC_normal.jpg"/>
        <s v="http://pbs.twimg.com/profile_images/1423345636091498499/-AiaOscS_normal.jpg"/>
        <s v="http://pbs.twimg.com/profile_images/1360708340611956742/S0XT0Meu_normal.jpg"/>
        <s v="http://pbs.twimg.com/profile_images/1417698339743797251/BRC6Bu-n_normal.jpg"/>
        <s v="http://pbs.twimg.com/profile_images/1387112034144227329/C4uXQMJ9_normal.jpg"/>
        <s v="http://pbs.twimg.com/profile_images/1378255535716380677/DxxnV98k_normal.jpg"/>
        <s v="http://pbs.twimg.com/profile_images/761535860609134592/mZNEyjI8_normal.jpg"/>
        <s v="http://pbs.twimg.com/profile_images/1417605941424439296/-99eXDgm_normal.jpg"/>
        <s v="http://pbs.twimg.com/profile_images/1304763894783791107/tjtnSHLO_normal.jpg"/>
        <s v="http://pbs.twimg.com/profile_images/1421230059197718533/MciF11iN_normal.jpg"/>
        <s v="http://pbs.twimg.com/profile_images/1423697685094281218/FCZH6VzL_normal.jpg"/>
        <s v="http://pbs.twimg.com/profile_images/448280404831637504/zhbOMt3F_normal.jpeg"/>
        <s v="http://pbs.twimg.com/profile_images/1420359982705516551/4bndmt7o_normal.jpg"/>
        <s v="http://pbs.twimg.com/profile_images/1405044476909735940/kuHi9h3W_normal.jpg"/>
        <s v="http://pbs.twimg.com/profile_images/1423741831314132997/w5DYtfAM_normal.jpg"/>
        <s v="http://pbs.twimg.com/profile_images/1400149077212401664/qbQkm3jB_normal.jpg"/>
        <s v="http://pbs.twimg.com/profile_images/1422217500662587397/tsRu-sn6_normal.jpg"/>
        <s v="http://pbs.twimg.com/profile_images/1056100210986942464/rRwoGq7G_normal.jpg"/>
        <s v="http://pbs.twimg.com/profile_images/1304932318/enough22_normal.jpeg"/>
        <s v="http://pbs.twimg.com/profile_images/1414680950278078467/j9EAbYDg_normal.jpg"/>
        <s v="http://pbs.twimg.com/profile_images/518799168450473984/F8YAtkVS_normal.jpeg"/>
        <s v="http://pbs.twimg.com/profile_images/1372527024351371264/x-zdv1bf_normal.jpg"/>
        <s v="http://pbs.twimg.com/profile_images/589866073656176640/Wbzwgsn-_normal.jpg"/>
        <s v="http://pbs.twimg.com/profile_images/1329113772724776962/ACLOFUoz_normal.jpg"/>
        <s v="http://pbs.twimg.com/profile_images/1368551466919673864/8siEwcf5_normal.jpg"/>
        <s v="http://pbs.twimg.com/profile_images/1424031373594173445/J_slh0kZ_normal.jpg"/>
        <s v="http://pbs.twimg.com/profile_images/1367257919788642306/x0E4QJmv_normal.jpg"/>
        <s v="http://pbs.twimg.com/profile_images/1416532439858569218/djILROIJ_normal.jpg"/>
        <s v="http://pbs.twimg.com/profile_images/1408015610781519874/rJHkFReq_normal.jpg"/>
        <s v="http://pbs.twimg.com/profile_images/1396449362633498624/kYbNSNXl_normal.jpg"/>
        <s v="http://pbs.twimg.com/profile_images/1402737890782765059/hke3tlhX_normal.jpg"/>
        <s v="http://pbs.twimg.com/profile_images/1423701714629234689/RqiXp1z0_normal.jpg"/>
        <s v="http://pbs.twimg.com/profile_images/1149617010130612226/W8NHZVe-_normal.png"/>
        <s v="http://pbs.twimg.com/profile_images/1285195961250320384/rf-Gcmin_normal.jpg"/>
        <s v="http://pbs.twimg.com/profile_images/1408787525603373060/Y5y4uW2J_normal.jpg"/>
        <s v="http://pbs.twimg.com/profile_images/1377250659695747074/pK1dtfxg_normal.jpg"/>
        <s v="http://pbs.twimg.com/profile_images/1420658638218215429/AF60aE9j_normal.jpg"/>
        <s v="http://pbs.twimg.com/profile_images/1408843330188873734/yxV4H_Oy_normal.jpg"/>
        <s v="http://pbs.twimg.com/profile_images/1062120728458346497/xswKG1Rr_normal.jpg"/>
        <s v="http://pbs.twimg.com/profile_images/1416378458016464897/T5famwuw_normal.jpg"/>
        <s v="http://pbs.twimg.com/profile_images/1327347065366654977/ZeGGRoip_normal.jpg"/>
        <s v="http://pbs.twimg.com/profile_images/1417325153227218948/okC70L4S_normal.jpg"/>
        <s v="http://pbs.twimg.com/profile_images/1421527242853781507/IyAstcjk_normal.jpg"/>
        <s v="http://pbs.twimg.com/profile_images/1284559115159842817/AMlx8-g8_normal.jpg"/>
        <s v="http://pbs.twimg.com/profile_images/754968585429196800/sO6KDxSo_normal.jpg"/>
        <s v="http://pbs.twimg.com/profile_images/1240442972057075718/OfAfA1mO_normal.jpg"/>
        <s v="http://pbs.twimg.com/profile_images/901477422251618304/jQYTtEz4_normal.jpg"/>
        <s v="http://pbs.twimg.com/profile_images/1395401048836169729/V6WeJzFX_normal.jpg"/>
        <s v="http://pbs.twimg.com/profile_images/1415524210492026885/h_1n76Z__normal.jpg"/>
        <s v="http://pbs.twimg.com/profile_images/1414280547954737158/peG1hcuH_normal.jpg"/>
        <s v="http://pbs.twimg.com/profile_images/1421274628241121283/cuHgE66a_normal.jpg"/>
        <s v="http://pbs.twimg.com/profile_images/1417921206439735297/_sAvTJvl_normal.jpg"/>
        <s v="http://pbs.twimg.com/profile_images/1395822748530839552/1lNAtEND_normal.jpg"/>
        <s v="http://pbs.twimg.com/profile_images/1304877547851853826/aJ4pC1On_normal.jpg"/>
        <s v="http://pbs.twimg.com/profile_images/1377962296895549440/2GqM6hTs_normal.jpg"/>
        <s v="http://pbs.twimg.com/profile_images/1049715882266640384/rf1nn0Z8_normal.jpg"/>
        <s v="http://pbs.twimg.com/profile_images/1422529178344202249/vVnWDRT__normal.jpg"/>
        <s v="http://pbs.twimg.com/profile_images/1414345469111775233/bVRO2bFh_normal.jpg"/>
        <s v="http://pbs.twimg.com/profile_images/896074213014032385/lI0zwb49_normal.jpg"/>
        <s v="http://pbs.twimg.com/profile_images/1409561041902526465/kipdDRTK_normal.png"/>
        <s v="http://pbs.twimg.com/profile_images/1415804420659597312/kW8JaQY5_normal.jpg"/>
        <s v="http://pbs.twimg.com/profile_images/1422570974206054402/TvqgbqoU_normal.jpg"/>
        <s v="http://pbs.twimg.com/profile_images/1424062419714945025/41pKal9A_normal.jpg"/>
        <s v="http://pbs.twimg.com/profile_images/1251052787313586177/QRbRomSE_normal.jpg"/>
        <s v="http://pbs.twimg.com/profile_images/1420502572406919171/SxpkJEbi_normal.jpg"/>
        <s v="http://pbs.twimg.com/profile_images/1374830078283108355/9m2tVM3Z_normal.jpg"/>
        <s v="http://pbs.twimg.com/profile_images/1419357739478781956/ZX6AAk4g_normal.jpg"/>
        <s v="http://pbs.twimg.com/profile_images/1276454314744123395/5K5g-eZq_normal.jpg"/>
        <s v="http://pbs.twimg.com/profile_images/1288802177641852929/NF587XBK_normal.jpg"/>
        <s v="http://pbs.twimg.com/profile_images/1392199494549262342/uAGp9Brh_normal.jpg"/>
        <s v="http://pbs.twimg.com/profile_images/1379323058553511940/1QW1Vmlg_normal.jpg"/>
        <s v="http://pbs.twimg.com/profile_images/3346728029/ce3c46c0a0f897a52f7e05fa13c44e09_normal.jpeg"/>
        <s v="http://pbs.twimg.com/profile_images/1419695913661083649/RVHGiWDA_normal.jpg"/>
        <s v="http://pbs.twimg.com/profile_images/438666958045605888/5ePhUP_F_normal.jpeg"/>
        <s v="http://pbs.twimg.com/profile_images/1151485237391691778/7NVrb4Lb_normal.jpg"/>
        <s v="http://pbs.twimg.com/profile_images/1413901213062553604/N9MD5Mkp_normal.jpg"/>
        <s v="http://pbs.twimg.com/profile_images/1298343727455522816/K8Q2V9UE_normal.jpg"/>
        <s v="http://pbs.twimg.com/profile_images/1416167282615652357/DI0HqzMb_normal.jpg"/>
        <s v="http://pbs.twimg.com/profile_images/1367465416747069445/Bku1jMnl_normal.jpg"/>
        <s v="http://pbs.twimg.com/profile_images/1422674990583910410/EBYgbRjy_normal.jpg"/>
        <s v="http://pbs.twimg.com/profile_images/1422814374918504449/u_rHPBay_normal.jpg"/>
        <s v="http://pbs.twimg.com/profile_images/1410838009931472899/xU6b2TTu_normal.jpg"/>
        <s v="http://pbs.twimg.com/profile_images/1300935273656840192/cdPqBGUg_normal.jpg"/>
        <s v="http://pbs.twimg.com/profile_images/1407099574855028738/xk9S7RHM_normal.jpg"/>
        <s v="http://pbs.twimg.com/profile_images/1424055810531987457/Vx2FrmUl_normal.jpg"/>
        <s v="http://pbs.twimg.com/profile_images/1424055677744410627/aes8VslO_normal.png"/>
        <s v="http://pbs.twimg.com/profile_images/1139947423562948608/6FDCIxt__normal.jpg"/>
        <s v="http://pbs.twimg.com/profile_images/1423263961319882767/ztM1NC_Y_normal.jpg"/>
        <s v="http://pbs.twimg.com/profile_images/1396445329478852613/kTd_xrQY_normal.jpg"/>
        <s v="http://pbs.twimg.com/profile_images/1421858455845961729/rnLuTcLO_normal.png"/>
        <s v="http://pbs.twimg.com/profile_images/1407414660006137858/yJyZkYR4_normal.jpg"/>
        <s v="http://pbs.twimg.com/profile_images/1409169822085156864/ga84Q2fy_normal.jpg"/>
        <s v="http://pbs.twimg.com/profile_images/1166641369437351937/qhbFgZ2z_normal.jpg"/>
        <s v="http://pbs.twimg.com/profile_images/1422114152273879041/SF9WY_qT_normal.jpg"/>
        <s v="http://pbs.twimg.com/profile_images/1388101674426933249/V-0GR_kt_normal.jpg"/>
        <s v="http://pbs.twimg.com/profile_images/1415161036131426305/pbJIkAwh_normal.jpg"/>
        <s v="http://pbs.twimg.com/profile_images/1424028634487140359/Qqwzqa5F_normal.jpg"/>
        <s v="http://pbs.twimg.com/profile_images/1423435213254897665/-66IE2Hs_normal.jpg"/>
        <s v="http://pbs.twimg.com/profile_images/1423418921026310145/v2vDfzxe_normal.jpg"/>
        <s v="http://pbs.twimg.com/profile_images/1423589515772444675/4dxaLFHr_normal.jpg"/>
        <s v="http://pbs.twimg.com/profile_images/1422175463443771393/dp9stSzs_normal.jpg"/>
        <s v="http://pbs.twimg.com/profile_images/1387179893780357122/uaD_p0Y3_normal.jpg"/>
        <s v="http://pbs.twimg.com/profile_images/1422977062273421318/fZj6klNp_normal.jpg"/>
        <s v="http://pbs.twimg.com/profile_images/1416829946920570889/-apKkOCx_normal.jpg"/>
        <s v="http://pbs.twimg.com/profile_images/1422626089575268361/B8mOkiu8_normal.jpg"/>
        <s v="http://pbs.twimg.com/profile_images/1306660716091506691/UhIO80Nk_normal.jpg"/>
        <s v="http://pbs.twimg.com/profile_images/1362841904841453570/n3dYxA6d_normal.jpg"/>
        <s v="http://pbs.twimg.com/profile_images/1083092516860297216/PY7cUzV-_normal.jpg"/>
        <s v="http://pbs.twimg.com/profile_images/1419337176869920772/hN67DUMZ_normal.jpg"/>
        <s v="http://pbs.twimg.com/profile_images/1171942971765399556/K1j2ndKF_normal.jpg"/>
        <s v="http://pbs.twimg.com/profile_images/1420772818581692422/dXjVoO_k_normal.jpg"/>
        <s v="http://pbs.twimg.com/profile_images/1301735211537960963/WDKAkdJF_normal.jpg"/>
        <s v="http://pbs.twimg.com/profile_images/1423148564646072323/YVwz548-_normal.jpg"/>
        <s v="http://pbs.twimg.com/profile_images/1403501677177671684/c-pftb8I_normal.jpg"/>
        <s v="http://pbs.twimg.com/profile_images/921037761888468992/QPrANuIw_normal.jpg"/>
        <s v="http://pbs.twimg.com/profile_images/1410546881437052937/mz7fgCz4_normal.jpg"/>
        <s v="http://pbs.twimg.com/profile_images/1388233433994956800/WsDlwr-q_normal.jpg"/>
        <s v="http://pbs.twimg.com/profile_images/1421093840186925062/4_AyQ_QY_normal.jpg"/>
        <s v="http://pbs.twimg.com/profile_images/1320602063198318600/ySUuA7F5_normal.png"/>
        <s v="http://pbs.twimg.com/profile_images/1315729340307574785/AHUqmZ7K_normal.jpg"/>
        <s v="http://pbs.twimg.com/profile_images/3440101019/ee836e97f478ba458ea66d9d35bee6b7_normal.jpeg"/>
        <s v="http://pbs.twimg.com/profile_images/1383086252535246853/yeYi-2s1_normal.jpg"/>
        <s v="http://pbs.twimg.com/profile_images/1364801478498607104/Ovaj90Cl_normal.jpg"/>
        <s v="http://pbs.twimg.com/profile_images/1311254035274620935/zvjXSTLZ_normal.jpg"/>
        <s v="http://pbs.twimg.com/profile_images/1423855087009640449/JNqR7-vm_normal.jpg"/>
        <s v="http://pbs.twimg.com/profile_images/1424061945154523139/dQwOHm20_normal.jpg"/>
        <s v="http://pbs.twimg.com/profile_images/1389809752796979200/sYTlZjEA_normal.jpg"/>
        <s v="http://pbs.twimg.com/profile_images/1424075211239006211/xCOV9_PF_normal.jpg"/>
        <s v="http://pbs.twimg.com/profile_images/1423456180396044299/8ptNvqfk_normal.jpg"/>
        <s v="http://pbs.twimg.com/profile_images/1400100717856268290/3rkZ3GR8_normal.jpg"/>
        <s v="http://pbs.twimg.com/profile_images/1420652763546071041/0Vb0CAgi_normal.jpg"/>
        <s v="http://pbs.twimg.com/profile_images/1403150546098401280/1kpNg5xw_normal.jpg"/>
        <s v="http://pbs.twimg.com/profile_images/1385638071786524674/-eKOuQpm_normal.jpg"/>
        <s v="http://pbs.twimg.com/profile_images/1292424691680976896/zWba1343_normal.jpg"/>
        <s v="http://pbs.twimg.com/profile_images/1241452598684602368/6LUCVOu1_normal.jpg"/>
        <s v="http://pbs.twimg.com/profile_images/947092598698729472/zOybtu21_normal.jpg"/>
        <s v="http://pbs.twimg.com/profile_images/741395071732449280/hhY2Pu5z_normal.jpg"/>
        <s v="http://pbs.twimg.com/profile_images/1370799259562430471/rv15SbR2_normal.jpg"/>
        <s v="http://pbs.twimg.com/profile_images/1370697953648730113/160C8v8U_normal.jpg"/>
        <s v="http://pbs.twimg.com/profile_images/477855375509950465/Exd5smcY_normal.jpeg"/>
        <s v="http://pbs.twimg.com/profile_images/988246235629973510/fPqLABXR_normal.jpg"/>
        <s v="http://pbs.twimg.com/profile_images/1359600741707620353/YZUBHwty_normal.jpg"/>
        <s v="http://pbs.twimg.com/profile_images/1181304431448485888/CUOlK4-l_normal.jpg"/>
        <s v="http://pbs.twimg.com/profile_images/1417618710047637505/EtLtSbta_normal.jpg"/>
        <s v="http://pbs.twimg.com/profile_images/1406404817204006914/iYi1_29Q_normal.jpg"/>
        <s v="http://pbs.twimg.com/profile_images/1325299225891135489/_2EP5Kx__normal.jpg"/>
        <s v="http://pbs.twimg.com/profile_images/1857091909/profile_normal.jpg"/>
        <s v="http://pbs.twimg.com/profile_images/1422849896827195396/Q3_YDYiZ_normal.jpg"/>
        <s v="http://pbs.twimg.com/profile_images/1310616415934779393/s0nwCYKc_normal.jpg"/>
        <s v="http://pbs.twimg.com/profile_images/1218674357985255431/l_BIrruF_normal.jpg"/>
        <s v="http://pbs.twimg.com/profile_images/817715445084069888/m3JkI5Rd_normal.jpg"/>
        <s v="http://pbs.twimg.com/profile_images/1355940755991392256/IbKgZ-qD_normal.jpg"/>
        <s v="http://pbs.twimg.com/profile_images/1376707638352748544/-HYzSTTh_normal.jpg"/>
        <s v="http://pbs.twimg.com/profile_images/791338997037535232/DQRADnYc_normal.jpg"/>
        <s v="http://pbs.twimg.com/profile_images/1244164250848890885/UXM2z0Qz_normal.jpg"/>
        <s v="http://pbs.twimg.com/profile_images/1322118451293544448/Xer9ZZ9c_normal.jpg"/>
        <s v="http://pbs.twimg.com/profile_images/1424049939068248065/pl57Dlfx_normal.jpg"/>
        <s v="http://pbs.twimg.com/profile_images/1420383556262637571/8PbT_xmA_normal.jpg"/>
        <s v="http://pbs.twimg.com/profile_images/1407688866203590658/BqCc4WMJ_normal.jpg"/>
        <s v="http://pbs.twimg.com/profile_images/1419946525145370624/-SDJzTlp_normal.jpg"/>
        <s v="http://pbs.twimg.com/profile_images/1422454391953559552/8gkDUkzw_normal.jpg"/>
        <s v="http://pbs.twimg.com/profile_images/1401579313451999234/G2kOJXIo_normal.jpg"/>
        <s v="http://pbs.twimg.com/profile_images/1404327127634219008/skCQbGk6_normal.jpg"/>
        <s v="http://pbs.twimg.com/profile_images/1419397160760717322/tH75F1Iv_normal.jpg"/>
        <s v="http://pbs.twimg.com/profile_images/1344520091401121793/8E5p2_rm_normal.jpg"/>
        <s v="http://pbs.twimg.com/profile_images/1236717919427592194/ek_-AySw_normal.jpg"/>
        <s v="http://pbs.twimg.com/profile_images/1413862759406739457/HhrIQTQo_normal.jpg"/>
        <s v="http://pbs.twimg.com/profile_images/1237449803430330370/jOh7jUTy_normal.jpg"/>
        <s v="http://pbs.twimg.com/profile_images/1403789214173601795/zcTD7HHq_normal.jpg"/>
        <s v="http://pbs.twimg.com/profile_images/1575695065/vjVY6o3s_normal"/>
        <s v="http://pbs.twimg.com/profile_images/1420791149275516939/qZgfPrDZ_normal.jpg"/>
        <s v="http://pbs.twimg.com/profile_images/1414450534233300992/32ZmVVaM_normal.jpg"/>
        <s v="http://pbs.twimg.com/profile_images/1423495790178324480/aB00FMUU_normal.jpg"/>
        <s v="http://pbs.twimg.com/profile_images/1399806714346622976/WYsqW0m6_normal.jpg"/>
        <s v="http://pbs.twimg.com/profile_images/1418327449180508173/tAzj4_hU_normal.jpg"/>
        <s v="http://pbs.twimg.com/profile_images/1417161245359284229/ILsAY6Xl_normal.jpg"/>
        <s v="http://pbs.twimg.com/profile_images/1350716875349618690/5vzjUZby_normal.jpg"/>
        <s v="http://pbs.twimg.com/profile_images/1390213972259901440/9-B2gopX_normal.jpg"/>
        <s v="http://pbs.twimg.com/profile_images/1337646571492700161/QkyiZ_Ss_normal.jpg"/>
        <s v="http://pbs.twimg.com/profile_images/1347304677180846080/nY6rzuRt_normal.jpg"/>
        <s v="http://pbs.twimg.com/profile_images/670172000971829248/tZ1eJPUq_normal.png"/>
        <s v="http://pbs.twimg.com/profile_images/855396830271623168/SBSF-pt7_normal.jpg"/>
        <s v="http://pbs.twimg.com/profile_images/1409192739154112519/1C-b4mtT_normal.jpg"/>
        <s v="http://pbs.twimg.com/profile_images/1420049605153198080/0bN54hIq_normal.jpg"/>
        <s v="http://pbs.twimg.com/profile_images/1414036338609905664/BFRdz_R7_normal.jpg"/>
        <s v="http://pbs.twimg.com/profile_images/1228298384748023808/HBnlEGIg_normal.jpg"/>
        <s v="http://pbs.twimg.com/profile_images/1376186720849379331/rY9_f8FK_normal.jpg"/>
        <s v="http://pbs.twimg.com/profile_images/626118422040985600/eJcxNV6a_normal.jpg"/>
        <s v="http://pbs.twimg.com/profile_images/1414959757472026626/7JyrYAXT_normal.jpg"/>
        <s v="http://pbs.twimg.com/profile_images/1359281918362148864/WXm67ee6_normal.jpg"/>
        <s v="http://pbs.twimg.com/profile_images/1403800817094774790/ZIHJAP3p_normal.jpg"/>
        <s v="http://pbs.twimg.com/profile_images/1414320012945412099/OaaK8U_S_normal.jpg"/>
        <s v="http://pbs.twimg.com/profile_images/1275213015625994243/QPEno5Wl_normal.jpg"/>
        <s v="http://pbs.twimg.com/profile_images/751218829963980800/DsCEHeJN_normal.jpg"/>
        <s v="http://pbs.twimg.com/profile_images/1407601804297318406/ehBLYgff_normal.jpg"/>
        <s v="http://pbs.twimg.com/profile_images/1386740429530537988/lPW8O5Li_normal.jpg"/>
        <s v="http://pbs.twimg.com/profile_images/1375750592291815426/0Y8S3GgO_normal.jpg"/>
        <s v="http://pbs.twimg.com/profile_images/796961631892893696/2UD8g3tt_normal.jpg"/>
        <s v="http://pbs.twimg.com/profile_images/1220003341327052802/0ZqWUxaV_normal.jpg"/>
        <s v="http://pbs.twimg.com/profile_images/717030769382830082/R81I6aiH_normal.jpg"/>
        <s v="http://pbs.twimg.com/profile_images/1372351884703449091/APqUuCNv_normal.jpg"/>
        <s v="http://pbs.twimg.com/profile_images/664015789666635776/Ca7SVRrt_normal.jpg"/>
        <s v="http://pbs.twimg.com/profile_images/1423772726121086977/7DcJ1Lpm_normal.jpg"/>
        <s v="http://pbs.twimg.com/profile_images/1409246765765828615/-BdCN8wu_normal.jpg"/>
        <s v="http://pbs.twimg.com/profile_images/807594669555249153/FMKMPDr0_normal.jpg"/>
        <s v="http://pbs.twimg.com/profile_images/966665319967227904/UQxciIz-_normal.jpg"/>
        <s v="http://pbs.twimg.com/profile_images/1300127691706953733/5DEH3ViB_normal.jpg"/>
        <s v="http://pbs.twimg.com/profile_images/1396992774235475968/Li7W5MPY_normal.jpg"/>
        <s v="http://pbs.twimg.com/profile_images/1387334601606148096/13IiX-qb_normal.jpg"/>
        <s v="http://pbs.twimg.com/profile_images/1352394900772421633/h7SPCxmS_normal.jpg"/>
        <s v="http://pbs.twimg.com/profile_images/1321562140004831238/Np3FoSVc_normal.jpg"/>
        <s v="http://pbs.twimg.com/profile_images/1407310590935277573/p0ocjzKp_normal.jpg"/>
        <s v="http://pbs.twimg.com/profile_images/1422907349640089608/_FjITbb5_normal.jpg"/>
        <s v="http://pbs.twimg.com/profile_images/1409301449109037056/Mrqe9AZ7_normal.jpg"/>
        <s v="http://pbs.twimg.com/profile_images/1399859360885620737/flfymvzu_normal.jpg"/>
        <s v="http://pbs.twimg.com/profile_images/1389689707462860800/fyuPacd6_normal.jpg"/>
        <s v="http://pbs.twimg.com/profile_images/1419415444218204163/OJ62nZnI_normal.jpg"/>
        <s v="http://pbs.twimg.com/profile_images/961308071132844032/M42pITQl_normal.jpg"/>
        <s v="http://pbs.twimg.com/profile_images/1404543514701148162/NJX--6a8_normal.jpg"/>
        <s v="http://pbs.twimg.com/profile_images/1370794764610703364/h60vCLyI_normal.jpg"/>
        <s v="http://pbs.twimg.com/profile_images/1228817277589438465/8JIVvOT9_normal.jpg"/>
        <s v="http://pbs.twimg.com/profile_images/723291020948049920/oovqTusY_normal.jpg"/>
        <s v="http://pbs.twimg.com/profile_images/906082708576722944/T4N5qMxl_normal.jpg"/>
        <s v="http://pbs.twimg.com/profile_images/1423676010155941896/w5P9lvLr_normal.jpg"/>
        <s v="http://pbs.twimg.com/profile_images/1305530096829292546/ry6Muo-v_normal.jpg"/>
        <s v="http://pbs.twimg.com/profile_images/1278772773335314435/q_jaPyry_normal.jpg"/>
        <s v="http://pbs.twimg.com/profile_images/1316718457170407430/ij87GFl-_normal.jpg"/>
        <s v="http://pbs.twimg.com/profile_images/1269645581124800665/FSiP2Mcd_normal.jpg"/>
        <s v="http://pbs.twimg.com/profile_images/1378820383852400648/S3JYmb0W_normal.jpg"/>
        <s v="http://pbs.twimg.com/profile_images/1008020918248058881/yiYwqbrl_normal.jpg"/>
        <s v="http://pbs.twimg.com/profile_images/1417444382513541121/_toHSR5o_normal.jpg"/>
        <s v="http://pbs.twimg.com/profile_images/1349580543210434563/e54Qu7Y__normal.jpg"/>
        <s v="http://pbs.twimg.com/profile_images/1370840775366488071/ib87KweH_normal.jpg"/>
        <s v="http://pbs.twimg.com/profile_images/1378488491554783240/I-FQdG0P_normal.jpg"/>
        <s v="http://pbs.twimg.com/profile_images/1419573057484693508/lJjHM8K6_normal.jpg"/>
        <s v="http://pbs.twimg.com/profile_images/1423168581274046464/td3jpxht_normal.jpg"/>
        <s v="http://pbs.twimg.com/profile_images/1385265637623320576/vEIR_9Vr_normal.jpg"/>
        <s v="http://pbs.twimg.com/profile_images/1414018835364073478/CsaiwmzM_normal.jpg"/>
        <s v="http://pbs.twimg.com/profile_images/1402068168613543939/2qpEH1hs_normal.jpg"/>
        <s v="http://pbs.twimg.com/profile_images/711527659952607232/plLRzcgH_normal.jpg"/>
        <s v="http://pbs.twimg.com/profile_images/1414887892024012800/SECUrC3D_normal.jpg"/>
        <s v="http://pbs.twimg.com/profile_images/1415256528332935177/TXRumqxn_normal.jpg"/>
        <s v="http://pbs.twimg.com/profile_images/1412707075235450883/YxCQu4kH_normal.jpg"/>
        <s v="http://pbs.twimg.com/profile_images/1256290421396738048/OmG46X-__normal.jpg"/>
        <s v="http://pbs.twimg.com/profile_images/1412485949393625093/YnjKe55K_normal.jpg"/>
        <s v="http://pbs.twimg.com/profile_images/1409616377145614337/qVHNPl6T_normal.jpg"/>
        <s v="http://pbs.twimg.com/profile_images/1423946774109032449/Nq3uB4bg_normal.png"/>
        <s v="http://pbs.twimg.com/profile_images/1395611454527598592/o1V-Z0mB_normal.jpg"/>
        <s v="http://pbs.twimg.com/profile_images/1293866475539902465/RfuHrVqT_normal.jpg"/>
        <s v="http://pbs.twimg.com/profile_images/1389629659181105162/6B40wuPD_normal.jpg"/>
        <s v="http://pbs.twimg.com/profile_images/1414726138803466240/EW-Wv7Nw_normal.jpg"/>
        <s v="http://pbs.twimg.com/profile_images/1408861649310715909/C9Be6PIl_normal.jpg"/>
        <s v="http://pbs.twimg.com/profile_images/1412027783044386827/_ph9aayK_normal.jpg"/>
        <s v="http://pbs.twimg.com/profile_images/1234168171382411265/XJ7WSXT5_normal.jpg"/>
        <s v="http://pbs.twimg.com/profile_images/1419942852705099781/7ksCgUTc_normal.jpg"/>
        <s v="http://pbs.twimg.com/profile_images/2244398758/image_normal.jpg"/>
        <s v="http://pbs.twimg.com/profile_images/1245037169988730880/2SdxKbIa_normal.jpg"/>
        <s v="http://pbs.twimg.com/profile_images/1061039244238602241/XWOD32Is_normal.jpg"/>
        <s v="http://pbs.twimg.com/profile_images/1413470966559117320/Ue9GcXOg_normal.jpg"/>
        <s v="http://pbs.twimg.com/profile_images/1422295941369958404/bTdADZoE_normal.jpg"/>
        <s v="http://pbs.twimg.com/profile_images/1253403324352774144/qmVnOUPk_normal.jpg"/>
        <s v="http://pbs.twimg.com/profile_images/1415717521865461768/eRFjYAjj_normal.jpg"/>
        <s v="http://pbs.twimg.com/profile_images/998242834619686912/X0B4Tli4_normal.jpg"/>
        <s v="http://pbs.twimg.com/profile_images/1424039530152218630/fiiDaTi5_normal.jpg"/>
        <s v="http://pbs.twimg.com/profile_images/1380880754679422978/VGg8RXfH_normal.jpg"/>
        <s v="http://pbs.twimg.com/profile_images/1387733004936749060/nvicx-TY_normal.jpg"/>
        <s v="http://pbs.twimg.com/profile_images/1353024112399167502/CkDBG921_normal.jpg"/>
        <s v="http://pbs.twimg.com/profile_images/1363894403639767041/onJHqhYA_normal.jpg"/>
        <s v="http://pbs.twimg.com/profile_images/1320017620830195712/V7m_neO2_normal.jpg"/>
        <s v="http://pbs.twimg.com/profile_images/1373706795840061444/BXgAgYxq_normal.jpg"/>
        <s v="http://pbs.twimg.com/profile_images/1230143996925825025/fOLV1Arn_normal.jpg"/>
        <s v="http://pbs.twimg.com/profile_images/1413470966299054086/kHH5z7cf_normal.jpg"/>
        <s v="http://pbs.twimg.com/profile_images/1255255995346976768/rU0NmAFL_normal.jpg"/>
        <s v="http://pbs.twimg.com/profile_images/1217405795031298048/L6_Lt4Y1_normal.jpg"/>
        <s v="http://pbs.twimg.com/profile_images/1191994436990963712/vLKCvJ4e_normal.jpg"/>
        <s v="http://pbs.twimg.com/profile_images/593441053438513152/hIX5xh8o_normal.jpg"/>
        <s v="http://pbs.twimg.com/profile_images/873928074726977537/6uR158Tj_normal.jpg"/>
        <s v="http://pbs.twimg.com/profile_images/1423649291445444623/7x6kaXvY_normal.jpg"/>
        <s v="http://pbs.twimg.com/profile_images/582186314327556096/p5RIxeOw_normal.jpg"/>
        <s v="http://pbs.twimg.com/profile_images/1256912112758263808/DJCZT7KX_normal.jpg"/>
        <s v="http://pbs.twimg.com/profile_images/1424026127941525504/9uD2RAMm_normal.png"/>
        <s v="http://pbs.twimg.com/profile_images/1390125370242961414/3XeobThC_normal.jpg"/>
        <s v="http://pbs.twimg.com/profile_images/1402463703543566336/Gf17Cqvb_normal.jpg"/>
        <s v="http://pbs.twimg.com/profile_images/1400846391530999811/7XXhIvRM_normal.jpg"/>
        <s v="http://pbs.twimg.com/profile_images/1309230743122518018/MZCunqcR_normal.jpg"/>
        <s v="http://pbs.twimg.com/profile_images/1379666541881528320/gAl_Rt0-_normal.jpg"/>
        <s v="http://pbs.twimg.com/profile_images/1399677805894549506/junwIRpX_normal.jpg"/>
        <s v="http://pbs.twimg.com/profile_images/1102988235951800320/DizgjAI1_normal.png"/>
        <s v="http://pbs.twimg.com/profile_images/1400518041/P8220107_normal.JPG"/>
        <s v="http://pbs.twimg.com/profile_images/1010094274686455811/GZs5pBLw_normal.jpg"/>
        <s v="http://pbs.twimg.com/profile_images/1393392600401461258/h9V7LiI1_normal.png"/>
        <s v="http://pbs.twimg.com/profile_images/1414584801655459840/ADAC1mDW_normal.jpg"/>
        <s v="http://pbs.twimg.com/profile_images/1405301625527414784/iNy5lSXR_normal.jpg"/>
        <s v="http://pbs.twimg.com/profile_images/838846004090777602/t1vq-y_r_normal.jpg"/>
        <s v="http://pbs.twimg.com/profile_images/1415410637023350789/roYGNzo0_normal.jpg"/>
        <s v="http://pbs.twimg.com/profile_images/1414862613515800576/TIF9lknq_normal.jpg"/>
        <s v="http://pbs.twimg.com/profile_images/1401907940068499459/j5jMjwvs_normal.png"/>
        <s v="http://pbs.twimg.com/profile_images/1385610984031760384/Tsl7V85y_normal.jpg"/>
        <s v="http://pbs.twimg.com/profile_images/984903896282943488/9xomRG2h_normal.jpg"/>
        <s v="http://pbs.twimg.com/profile_images/1415456643240894470/paSD9uvv_normal.jpg"/>
        <s v="http://pbs.twimg.com/profile_images/1281693482600595458/g3Wf5B4X_normal.jpg"/>
        <s v="http://pbs.twimg.com/profile_images/1418492188762202112/ObbF0r4U_normal.jpg"/>
        <s v="http://pbs.twimg.com/profile_images/1365093002599948303/dzkAOy6A_normal.jpg"/>
        <s v="http://pbs.twimg.com/profile_images/1411480511684489217/u7P36F1d_normal.jpg"/>
        <s v="http://pbs.twimg.com/profile_images/1358112758508748800/oDtotgF4_normal.jpg"/>
        <s v="http://pbs.twimg.com/profile_images/1248365824630497281/umhSLJlJ_normal.jpg"/>
        <s v="http://pbs.twimg.com/profile_images/1419279465260142596/xf6lJBfR_normal.jpg"/>
        <s v="http://pbs.twimg.com/profile_images/1404144909314105344/0CNgTdZP_normal.jpg"/>
        <s v="http://pbs.twimg.com/profile_images/709590469261398016/9MNY6_ix_normal.jpg"/>
        <s v="http://pbs.twimg.com/profile_images/1424023677901803525/sHYCb29K_normal.png"/>
        <s v="http://pbs.twimg.com/profile_images/1417603580610191365/qZ8woZHi_normal.jpg"/>
        <s v="http://pbs.twimg.com/profile_images/1417351057265545232/A8QCm7EW_normal.jpg"/>
        <s v="http://pbs.twimg.com/profile_images/835853893196197889/oEHwDl3s_normal.jpg"/>
        <s v="http://pbs.twimg.com/profile_images/1295078567596961793/VY0dgO54_normal.jpg"/>
        <s v="http://pbs.twimg.com/profile_images/1235514157690126336/1GkQS6M6_normal.jpg"/>
        <s v="http://pbs.twimg.com/profile_images/1417029620042506240/rEZ0iBee_normal.jpg"/>
        <s v="http://pbs.twimg.com/profile_images/1421368826025979908/fCBzdNXS_normal.jpg"/>
        <s v="http://pbs.twimg.com/profile_images/1418086286326444034/757RTgZI_normal.jpg"/>
        <s v="http://pbs.twimg.com/profile_images/1334036647168630784/cp15QxhG_normal.jpg"/>
        <s v="http://pbs.twimg.com/profile_images/1422573655746387975/tzSSHDAa_normal.jpg"/>
        <s v="http://pbs.twimg.com/profile_images/1390410063135789060/yaGfJwqb_normal.jpg"/>
        <s v="http://pbs.twimg.com/profile_images/1359625046138978305/xggK46oe_normal.jpg"/>
        <s v="http://pbs.twimg.com/profile_images/892057131796574208/ttRRpjJ__normal.jpg"/>
        <s v="http://pbs.twimg.com/profile_images/1123916848100249601/YYfNuPop_normal.jpg"/>
        <s v="http://pbs.twimg.com/profile_images/1238186401755267078/NXdGU3oY_normal.jpg"/>
        <s v="http://pbs.twimg.com/profile_images/894383088259784704/D7UocqpO_normal.jpg"/>
        <s v="http://pbs.twimg.com/profile_images/1329798707567415297/yTeWQMsh_normal.jpg"/>
        <s v="http://pbs.twimg.com/profile_images/590271412973264896/KVmP4s5Z_normal.jpg"/>
        <s v="http://pbs.twimg.com/profile_images/1395198582026874880/lLYmKDEa_normal.jpg"/>
        <s v="http://pbs.twimg.com/profile_images/1423043082870611973/3Ea1WvqU_normal.png"/>
        <s v="http://pbs.twimg.com/profile_images/1423800333705392128/0v7Ikmpu_normal.jpg"/>
        <s v="http://pbs.twimg.com/profile_images/756160108925636611/ZJqHeYzQ_normal.jpg"/>
        <s v="http://pbs.twimg.com/profile_images/1404846470998552580/ADA4D0vc_normal.jpg"/>
        <s v="http://pbs.twimg.com/profile_images/1405484000412635138/sV5sjiB1_normal.jpg"/>
        <s v="http://pbs.twimg.com/profile_images/1386363144373669892/vfbw0OYF_normal.jpg"/>
        <s v="http://pbs.twimg.com/profile_images/1420851553192325122/0K6holkf_normal.jpg"/>
        <s v="http://pbs.twimg.com/profile_images/1243325416229801985/uScL-MMP_normal.jpg"/>
        <s v="http://pbs.twimg.com/profile_images/1291717360148197376/rja6fa1t_normal.jpg"/>
        <s v="http://pbs.twimg.com/profile_images/1349726878941122561/j8zjHTxL_normal.jpg"/>
        <s v="http://pbs.twimg.com/profile_images/1230131679911538689/VdKSsoTc_normal.jpg"/>
        <s v="http://pbs.twimg.com/profile_images/1418000679864389632/2PJHz-5T_normal.jpg"/>
        <s v="http://pbs.twimg.com/profile_images/1311839404089114625/9PWS9zpC_normal.jpg"/>
        <s v="http://pbs.twimg.com/profile_images/1412817495178846214/RBFiGBL3_normal.jpg"/>
        <s v="http://pbs.twimg.com/profile_images/1383535393002328073/OLA1w26x_normal.jpg"/>
        <s v="http://pbs.twimg.com/profile_images/1285681085532299267/G-mwpjNP_normal.jpg"/>
        <s v="http://pbs.twimg.com/profile_images/1357715824048488449/-OaNjW4H_normal.jpg"/>
        <s v="http://pbs.twimg.com/profile_images/1422042273705955333/JiYs-9___normal.png"/>
        <s v="http://pbs.twimg.com/profile_images/1075093776165687296/QoByy_Ht_normal.jpg"/>
        <s v="http://pbs.twimg.com/profile_images/1420323550234398731/JuHrOhYa_normal.jpg"/>
        <s v="http://pbs.twimg.com/profile_images/1211627052429758465/ZIPTnr_T_normal.jpg"/>
        <s v="http://pbs.twimg.com/profile_images/1419167563712450561/ZydLAVhb_normal.jpg"/>
        <s v="http://pbs.twimg.com/profile_images/1324936782060904449/xpl6zZ39_normal.jpg"/>
        <s v="http://pbs.twimg.com/profile_images/654228379223195648/tjbxqU0G_normal.jpg"/>
        <s v="http://pbs.twimg.com/profile_images/725583778832330752/CF-NQz_P_normal.jpg"/>
        <s v="http://pbs.twimg.com/profile_images/1418815238632361993/pPUx-742_normal.jpg"/>
        <s v="http://pbs.twimg.com/profile_images/1393363415771582465/jgzVmlNK_normal.jpg"/>
        <s v="http://pbs.twimg.com/profile_images/1423537664591024131/VGfFaBer_normal.jpg"/>
        <s v="http://pbs.twimg.com/profile_images/819957794090745857/F8RfzEHL_normal.jpg"/>
        <s v="http://pbs.twimg.com/profile_images/480502718604525569/xxT8aUil_normal.jpeg"/>
        <s v="http://pbs.twimg.com/profile_images/1395878056808550408/dtVJ8cGM_normal.jpg"/>
        <s v="http://pbs.twimg.com/profile_images/1375199011720855553/BtxhVxeu_normal.jpg"/>
        <s v="http://pbs.twimg.com/profile_images/1373565108455112704/V_u0iqLd_normal.jpg"/>
        <s v="http://pbs.twimg.com/profile_images/417615885709217792/eJy1I9zT_normal.jpeg"/>
        <s v="http://pbs.twimg.com/profile_images/1417437796973879319/QWP0H36u_normal.jpg"/>
        <s v="http://pbs.twimg.com/profile_images/1416266280433184774/gjbTadu9_normal.jpg"/>
        <s v="http://pbs.twimg.com/profile_images/1421901204909608963/Fbfc5x0u_normal.jpg"/>
        <s v="http://pbs.twimg.com/profile_images/1411555748878991361/b7aqqt5h_normal.jpg"/>
        <s v="http://pbs.twimg.com/profile_images/1421964824301473801/__tXoXB2_normal.jpg"/>
        <s v="http://pbs.twimg.com/profile_images/750377419563991040/FxFWIgX4_normal.jpg"/>
        <s v="http://pbs.twimg.com/profile_images/1134765965298716673/CZKSFLz__normal.png"/>
        <s v="http://pbs.twimg.com/profile_images/1413119901825486852/jmfLWu98_normal.jpg"/>
        <s v="http://pbs.twimg.com/profile_images/1421786565555019778/QBE9KsQK_normal.jpg"/>
        <s v="http://pbs.twimg.com/profile_images/1272195127289708545/oZctEGlt_normal.jpg"/>
        <s v="http://pbs.twimg.com/profile_images/1401942331616530435/tPP5Jzgw_normal.jpg"/>
        <s v="http://pbs.twimg.com/profile_images/858989837713592321/aBERdFfb_normal.jpg"/>
        <s v="http://pbs.twimg.com/profile_images/1312772684963622913/y3qdyCl3_normal.jpg"/>
        <s v="http://pbs.twimg.com/profile_images/1396097943762046976/o0oiR-8Z_normal.jpg"/>
        <s v="http://pbs.twimg.com/profile_images/1380623306945146883/U9jPB_VW_normal.jpg"/>
        <s v="http://pbs.twimg.com/profile_images/1421850996947525632/Gt-Q2E0c_normal.jpg"/>
        <s v="http://pbs.twimg.com/profile_images/1405291819278028800/cukc4Ekc_normal.jpg"/>
        <s v="http://pbs.twimg.com/profile_images/1420814284758700036/G_F1SN4N_normal.jpg"/>
        <s v="http://pbs.twimg.com/profile_images/1285683254184620033/qXImmfm0_normal.jpg"/>
        <s v="http://pbs.twimg.com/profile_images/1393536081463754762/ntys1K1O_normal.jpg"/>
        <s v="http://pbs.twimg.com/profile_images/1354820788570845185/PYboZEQU_normal.jpg"/>
        <s v="http://pbs.twimg.com/profile_images/1394381554139340802/fjjTgpPT_normal.jpg"/>
        <s v="http://pbs.twimg.com/profile_images/1413117178904125441/FLFerOzW_normal.jpg"/>
        <s v="http://pbs.twimg.com/profile_images/1192084275207778304/AoMiImXy_normal.jpg"/>
        <s v="http://pbs.twimg.com/profile_images/875392964414980096/KCPCY_G1_normal.jpg"/>
        <s v="http://pbs.twimg.com/profile_images/1370284580889051137/ypvGcOqE_normal.jpg"/>
        <s v="http://pbs.twimg.com/profile_images/1309516959403343874/NZPUTDgX_normal.jpg"/>
        <s v="http://pbs.twimg.com/profile_images/1375331793788866564/9jz0071U_normal.jpg"/>
        <s v="http://pbs.twimg.com/profile_images/1416489681093500929/HfHKW-f4_normal.png"/>
        <s v="http://pbs.twimg.com/profile_images/1240298581078261762/4DzNF8PA_normal.jpg"/>
        <s v="http://pbs.twimg.com/profile_images/1402590125033496577/LDVOtZfv_normal.jpg"/>
        <s v="http://pbs.twimg.com/profile_images/1423996497943842820/kNCBAErv_normal.jpg"/>
        <s v="http://pbs.twimg.com/profile_images/1294278755259756549/Nj51Dvpr_normal.jpg"/>
        <s v="http://pbs.twimg.com/profile_images/1295369604190134272/kwVDovl0_normal.jpg"/>
        <s v="http://pbs.twimg.com/profile_images/1422764196517851146/hvfWmdmH_normal.jpg"/>
        <s v="http://pbs.twimg.com/profile_images/1420722543426686980/gDlcAG2W_normal.jpg"/>
        <s v="http://pbs.twimg.com/profile_images/1419321362590601217/IXUVCW-J_normal.jpg"/>
        <s v="http://pbs.twimg.com/profile_images/1422969241419100165/lMLo1yNK_normal.jpg"/>
        <s v="http://pbs.twimg.com/profile_images/1418872051012718595/p5K8Woo0_normal.jpg"/>
        <s v="http://pbs.twimg.com/profile_images/1341097400350502913/UBXRq5WK_normal.jpg"/>
        <s v="http://pbs.twimg.com/profile_images/848290819459207169/Z9fDdfW2_normal.jpg"/>
        <s v="http://pbs.twimg.com/profile_images/1167029030115299328/wObufbee_normal.jpg"/>
        <s v="http://pbs.twimg.com/profile_images/1346840950925107201/0qwji3sA_normal.jpg"/>
        <s v="http://pbs.twimg.com/profile_images/976458389621415936/S5DOO9y-_normal.jpg"/>
        <s v="http://pbs.twimg.com/profile_images/1423987592853327874/ogkPc5qP_normal.jpg"/>
        <s v="http://pbs.twimg.com/profile_images/1417934114209079296/HxjE8h5k_normal.jpg"/>
        <s v="http://pbs.twimg.com/profile_images/1415480263824613381/Hx9Swb2M_normal.jpg"/>
        <s v="http://pbs.twimg.com/profile_images/1006962646560604161/kyGR3lPC_normal.jpg"/>
        <s v="http://pbs.twimg.com/profile_images/74705325/mavisxmas_normal.jpg"/>
        <s v="http://pbs.twimg.com/profile_images/1324005684124487683/dx91NI2M_normal.jpg"/>
        <s v="http://pbs.twimg.com/profile_images/1423348956483002368/RObMaC_b_normal.jpg"/>
        <s v="http://pbs.twimg.com/profile_images/1263403547674247173/MP_OwXCq_normal.jpg"/>
        <s v="http://pbs.twimg.com/profile_images/1266887027364151296/Ym9YXFy-_normal.jpg"/>
        <s v="http://pbs.twimg.com/profile_images/1374401329024561156/TqWPyA3n_normal.jpg"/>
        <s v="http://pbs.twimg.com/profile_images/1402470518721323012/IDRpGesm_normal.jpg"/>
        <s v="http://pbs.twimg.com/profile_images/1346929491117965318/6XFlnsXy_normal.jpg"/>
        <s v="http://pbs.twimg.com/profile_images/1423731892642361345/_dB8biWJ_normal.jpg"/>
        <s v="http://pbs.twimg.com/profile_images/3256042247/66321c338b84d42d4b14f5766bfb97e3_normal.jpeg"/>
        <s v="http://pbs.twimg.com/profile_images/1394746526312849410/y6Ml5unV_normal.jpg"/>
        <s v="http://pbs.twimg.com/profile_images/1308713594209660930/XXrd9e38_normal.jpg"/>
        <s v="http://pbs.twimg.com/profile_images/849811912254771201/XevOW_Nm_normal.jpg"/>
        <s v="http://pbs.twimg.com/profile_images/1400197365630341121/cmD9Bik5_normal.jpg"/>
        <s v="http://pbs.twimg.com/profile_images/1419332451034439681/6jx4KwYs_normal.jpg"/>
        <s v="http://pbs.twimg.com/profile_images/1213375548/pk_symbol3_normal.png"/>
        <s v="http://pbs.twimg.com/profile_images/1359761224607690756/J6oFBExR_normal.jpg"/>
        <s v="http://pbs.twimg.com/profile_images/3385446095/ceaf57eccb67d65b58be3e2e70c45aff_normal.png"/>
        <s v="http://pbs.twimg.com/profile_images/1296798017392128000/4FmE_JAg_normal.jpg"/>
        <s v="http://pbs.twimg.com/profile_images/1206195993013899265/yMA910K9_normal.jpg"/>
        <s v="http://pbs.twimg.com/profile_images/1420655285350305793/y-aUgCRG_normal.jpg"/>
        <s v="http://pbs.twimg.com/profile_images/1365990319196635140/73a9sElN_normal.jpg"/>
        <s v="http://pbs.twimg.com/profile_images/1303341229049090048/b5kgDJ7J_normal.jpg"/>
        <s v="http://pbs.twimg.com/profile_images/2825513491/c20b55fabbeb8e85f3d5a3eea9579ae8_normal.jpeg"/>
        <s v="http://pbs.twimg.com/profile_images/1418126055009837057/EfCQ4jxz_normal.jpg"/>
        <s v="http://pbs.twimg.com/profile_images/871161696278261761/1xz93r4i_normal.jpg"/>
        <s v="http://pbs.twimg.com/profile_images/1415780307794542603/4Q2POl2p_normal.jpg"/>
        <s v="http://pbs.twimg.com/profile_images/1116712970426494977/Jt41D7n__normal.jpg"/>
        <s v="http://pbs.twimg.com/profile_images/592390070331711488/pKKewVXR_normal.jpg"/>
        <s v="http://pbs.twimg.com/profile_images/905455296189005824/0SeMlYR8_normal.jpg"/>
        <s v="http://pbs.twimg.com/profile_images/1521937824/205432_1005091679927_1003936949_30031579_4304_n_normal.jpg"/>
        <s v="http://pbs.twimg.com/profile_images/1412831323849478144/OdjsRU6m_normal.jpg"/>
        <s v="http://pbs.twimg.com/profile_images/1267394200762449921/dEuGQR8A_normal.jpg"/>
        <s v="http://pbs.twimg.com/profile_images/1359560462203949061/vlD-Bq22_normal.jpg"/>
        <s v="http://pbs.twimg.com/profile_images/1422498527649861641/znmQp4m4_normal.jpg"/>
        <s v="http://pbs.twimg.com/profile_images/946514188171485184/d2LsAoVb_normal.jpg"/>
        <s v="http://pbs.twimg.com/profile_images/1423856398702505987/M8t9CBm2_normal.jpg"/>
        <s v="http://pbs.twimg.com/profile_images/1375544404241481738/oLod0rcb_normal.jpg"/>
        <s v="http://pbs.twimg.com/profile_images/3000259191/d03ef1b7441552b7fe447919e478de73_normal.jpeg"/>
        <s v="http://pbs.twimg.com/profile_images/1284198484380389377/2noRXB-p_normal.jpg"/>
        <s v="http://pbs.twimg.com/profile_images/1279593205541920768/t8as3fep_normal.jpg"/>
        <s v="http://pbs.twimg.com/profile_images/1419022269280628739/aIo66r4e_normal.jpg"/>
        <s v="http://pbs.twimg.com/profile_images/1412814341758500866/uPPIh9Hh_normal.jpg"/>
        <s v="http://pbs.twimg.com/profile_images/1423967289611796482/jgt3Cpyg_normal.jpg"/>
        <s v="http://pbs.twimg.com/profile_images/1416068690924216327/aOA-kc30_normal.jpg"/>
        <s v="http://pbs.twimg.com/profile_images/573202437126938625/TgjYmu1r_normal.jpeg"/>
        <s v="http://pbs.twimg.com/profile_images/1325137954986078208/a8Zz1voR_normal.jpg"/>
        <s v="http://pbs.twimg.com/profile_images/1407362794165571592/bjNf6c9X_normal.jpg"/>
        <s v="http://pbs.twimg.com/profile_images/596012008488771584/hfigVRBl_normal.png"/>
        <s v="http://pbs.twimg.com/profile_images/757231179808374784/l6wkaAI0_normal.jpg"/>
        <s v="http://pbs.twimg.com/profile_images/1420780826111971335/9Zxdggf2_normal.jpg"/>
        <s v="http://pbs.twimg.com/profile_images/1419697870219972619/RbJPF1ln_normal.jpg"/>
        <s v="http://pbs.twimg.com/profile_images/1409079192642371584/RAKb1ORY_normal.jpg"/>
        <s v="http://pbs.twimg.com/profile_images/1420408058136580101/Be4CafHE_normal.jpg"/>
        <s v="http://pbs.twimg.com/profile_images/1421078865502523393/g8B_sEY9_normal.jpg"/>
        <s v="http://pbs.twimg.com/profile_images/1418922182399365137/jFOGyIGW_normal.jpg"/>
        <s v="http://pbs.twimg.com/profile_images/1239652900554620930/png6_FzW_normal.jpg"/>
        <s v="http://pbs.twimg.com/profile_images/1401227482951475209/DTmWVfpg_normal.jpg"/>
        <s v="http://pbs.twimg.com/profile_images/1418836410996563969/2QwSCZX5_normal.jpg"/>
        <s v="http://pbs.twimg.com/profile_images/1269678929461166080/u4yMgvor_normal.jpg"/>
        <s v="http://pbs.twimg.com/profile_images/476325942290173952/3LUJmgYe_normal.jpeg"/>
        <s v="http://pbs.twimg.com/profile_images/950820846137946113/ZBNiGrxM_normal.jpg"/>
        <s v="http://pbs.twimg.com/profile_images/1251027342119428097/1E-IUJnH_normal.jpg"/>
        <s v="http://pbs.twimg.com/profile_images/1334577984682921985/g6L7dvH8_normal.jpg"/>
        <s v="http://pbs.twimg.com/profile_images/1359809644709953536/7jYFEEiN_normal.jpg"/>
        <s v="http://pbs.twimg.com/profile_images/1407536112550092801/NVQkimjZ_normal.jpg"/>
        <s v="http://pbs.twimg.com/profile_images/966666713713577985/O7FLvXzJ_normal.jpg"/>
        <s v="http://pbs.twimg.com/profile_images/1093872948358901760/sMJnfqTd_normal.jpg"/>
        <s v="http://pbs.twimg.com/profile_images/1403353479473766407/ZkuUPbbg_normal.jpg"/>
        <s v="http://pbs.twimg.com/profile_images/947853871451385862/WZPwAYKA_normal.jpg"/>
        <s v="http://pbs.twimg.com/profile_images/974013476346540033/FPZBDsQo_normal.jpg"/>
        <s v="http://pbs.twimg.com/profile_images/1302639736067100672/EdfMKyPQ_normal.jpg"/>
        <s v="http://pbs.twimg.com/profile_images/1297197587867545600/4Jbn3R3x_normal.jpg"/>
        <s v="http://pbs.twimg.com/profile_images/1422337779124555785/LPQelxfd_normal.jpg"/>
        <s v="http://pbs.twimg.com/profile_images/1207513386566725632/4hMeHry2_normal.jpg"/>
        <s v="http://pbs.twimg.com/profile_images/1299044163791589377/wyIYIIeW_normal.jpg"/>
        <s v="http://pbs.twimg.com/profile_images/378800000531462763/c1a15c5b57665009258c3e855ad4ec17_normal.jpeg"/>
        <s v="http://pbs.twimg.com/profile_images/1368897497972699140/897gP2yc_normal.jpg"/>
        <s v="http://pbs.twimg.com/profile_images/1419679401894191106/Sdz6wHhb_normal.jpg"/>
        <s v="http://pbs.twimg.com/profile_images/1241956413976477697/H56evlcF_normal.jpg"/>
        <s v="http://pbs.twimg.com/profile_images/522181724/Alison_Arngrim_0032_ret_normal.jpg"/>
        <s v="http://pbs.twimg.com/profile_images/1422176772125306884/4F2BMJ4-_normal.jpg"/>
        <s v="http://pbs.twimg.com/profile_images/1377991384280539139/w57GFSpK_normal.jpg"/>
        <s v="http://pbs.twimg.com/profile_images/1328675917657501697/O88WuLob_normal.jpg"/>
        <s v="http://pbs.twimg.com/profile_images/1345844305571819522/G6K3wNU-_normal.jpg"/>
        <s v="http://pbs.twimg.com/profile_images/1418234412488089603/zsS8g8GA_normal.jpg"/>
        <s v="http://pbs.twimg.com/profile_images/1383875110185037830/QFJ4S7JS_normal.jpg"/>
        <s v="http://pbs.twimg.com/profile_images/1392528326464520199/1mmxSbtN_normal.jpg"/>
        <s v="http://pbs.twimg.com/profile_images/1423599024414748678/KYlMEhFm_normal.jpg"/>
        <s v="http://pbs.twimg.com/profile_images/1414302562606620676/Q-ZnFoIf_normal.jpg"/>
        <s v="http://pbs.twimg.com/profile_images/1414940966105108486/mUJmRByu_normal.jpg"/>
        <s v="http://pbs.twimg.com/profile_images/1385962033976430592/ANxItq2c_normal.jpg"/>
        <s v="http://pbs.twimg.com/profile_images/1399802870405517312/yHJn1vHD_normal.jpg"/>
        <s v="http://pbs.twimg.com/profile_images/1419394364468568067/OmAuWmV__normal.jpg"/>
        <s v="http://pbs.twimg.com/profile_images/1242849086199431168/rZhXuIiI_normal.jpg"/>
        <s v="http://pbs.twimg.com/profile_images/1419835793506545665/vUMtahYJ_normal.jpg"/>
        <s v="http://pbs.twimg.com/profile_images/1413858378921746434/29aXSTOC_normal.jpg"/>
        <s v="http://pbs.twimg.com/profile_images/1424063904368390154/azzMt2a__normal.jpg"/>
        <s v="http://pbs.twimg.com/profile_images/1394209453738758145/xjTy_1Fv_normal.jpg"/>
        <s v="http://pbs.twimg.com/profile_images/2857980168/e3f62111d9b1f6c1ea63bcaca1386722_normal.jpeg"/>
        <s v="http://pbs.twimg.com/profile_images/1421209741255184389/t4MoJGIs_normal.jpg"/>
        <s v="http://pbs.twimg.com/profile_images/1134731528561418240/OhSOJUoe_normal.jpg"/>
        <s v="http://pbs.twimg.com/profile_images/1336454968467984387/y_t-QQFe_normal.jpg"/>
        <s v="http://pbs.twimg.com/profile_images/1423522291686645768/TO75SKaN_normal.jpg"/>
        <s v="http://pbs.twimg.com/profile_images/1365395214920220673/a8WiXDq0_normal.jpg"/>
        <s v="http://pbs.twimg.com/profile_images/1237813863527129089/3k4tsp44_normal.jpg"/>
        <s v="http://pbs.twimg.com/profile_images/1420106224503169024/cTJFLMuX_normal.jpg"/>
        <s v="http://pbs.twimg.com/profile_images/680524294980550657/7766oRnf_normal.jpg"/>
        <s v="http://pbs.twimg.com/profile_images/1419077789718917123/P5JuaU0Q_normal.jpg"/>
        <s v="http://pbs.twimg.com/profile_images/1423789632915836928/IT4lFDxe_normal.jpg"/>
        <s v="http://pbs.twimg.com/profile_images/1296067376866304002/Pi70QIY-_normal.jpg"/>
        <s v="http://pbs.twimg.com/profile_images/656794805549322241/bN8fOBa-_normal.jpg"/>
        <s v="http://pbs.twimg.com/profile_images/1423689416032325640/fwF5chtd_normal.jpg"/>
        <s v="http://pbs.twimg.com/profile_images/729004167352725505/AsQ5vOH5_normal.jpg"/>
        <s v="http://pbs.twimg.com/profile_images/1423604089464791041/ab7Me4rf_normal.jpg"/>
        <s v="http://pbs.twimg.com/profile_images/1421958808541220866/Frz-IG1Y_normal.jpg"/>
        <s v="http://pbs.twimg.com/profile_images/1377391487655239684/Ua-RoKQT_normal.jpg"/>
        <s v="http://pbs.twimg.com/profile_images/1414187592036270082/oaoQ1uGv_normal.jpg"/>
        <s v="http://pbs.twimg.com/profile_images/1419026119085502471/4vTdjkhf_normal.jpg"/>
        <s v="http://pbs.twimg.com/profile_images/1409270675894906882/y3ug7iza_normal.jpg"/>
        <s v="http://pbs.twimg.com/profile_images/1419926836553916418/PK_hO9m6_normal.jpg"/>
        <s v="http://pbs.twimg.com/profile_images/1419319501091450887/fhUBx-oJ_normal.jpg"/>
        <s v="http://pbs.twimg.com/profile_images/897423878577942529/X7PkMr0Z_normal.jpg"/>
        <s v="http://pbs.twimg.com/profile_images/1347054305392668673/UG8Eyt0__normal.jpg"/>
        <s v="http://pbs.twimg.com/profile_images/1418397053105885184/atxK_J7D_normal.jpg"/>
        <s v="http://pbs.twimg.com/profile_images/1014930339595243521/OiK9K2fr_normal.jpg"/>
        <s v="http://pbs.twimg.com/profile_images/756986292089548800/6ThhJM-V_normal.jpg"/>
        <s v="http://pbs.twimg.com/profile_images/1410138559856578566/jZ8ZgB8C_normal.jpg"/>
        <s v="http://pbs.twimg.com/profile_images/1114709559699021826/NGrVn8h0_normal.jpg"/>
        <s v="http://pbs.twimg.com/profile_images/1386974487837650945/iTz-oxx7_normal.jpg"/>
        <s v="http://pbs.twimg.com/profile_images/1397215592881524745/W32UicEt_normal.jpg"/>
        <s v="http://pbs.twimg.com/profile_images/1413302160952111106/t74btuxY_normal.jpg"/>
        <s v="http://pbs.twimg.com/profile_images/1384009339581583364/C1Wc-6Gc_normal.jpg"/>
        <s v="http://pbs.twimg.com/profile_images/1406558761830043650/gNjfhgw__normal.jpg"/>
        <s v="http://pbs.twimg.com/profile_images/1371219866364080130/gWA6TAHK_normal.jpg"/>
        <s v="http://pbs.twimg.com/profile_images/777128660071514112/y3qowriC_normal.jpg"/>
        <s v="http://pbs.twimg.com/profile_images/1420038598926094337/GEgHNi51_normal.jpg"/>
        <s v="http://pbs.twimg.com/profile_images/887725925852471297/QL0WE1nK_normal.jpg"/>
        <s v="http://pbs.twimg.com/profile_images/1421835573178912772/hdkIWv3p_normal.jpg"/>
        <s v="http://pbs.twimg.com/profile_images/1349835858313154561/WSUYdB9O_normal.jpg"/>
        <s v="http://pbs.twimg.com/profile_images/1423680303139233797/g0vHL5ag_normal.jpg"/>
        <s v="http://pbs.twimg.com/profile_images/1201914365735264256/Sb6Yan7j_normal.jpg"/>
        <s v="http://pbs.twimg.com/profile_images/1041823963763097601/52WygDfg_normal.jpg"/>
        <s v="http://pbs.twimg.com/profile_images/1398539234718404609/LD2WuW7T_normal.jpg"/>
        <s v="http://pbs.twimg.com/profile_images/1395626978707865603/zC4wLAKx_normal.jpg"/>
        <s v="http://pbs.twimg.com/profile_images/477201222160486400/p9iOya8G_normal.png"/>
        <s v="http://pbs.twimg.com/profile_images/1143266511529885696/Q8k2Em45_normal.png"/>
        <s v="http://pbs.twimg.com/profile_images/1135488973227401216/NPjL93QV_normal.jpg"/>
        <s v="http://pbs.twimg.com/profile_images/1390127205481598976/1HrxB3lm_normal.jpg"/>
        <s v="http://pbs.twimg.com/profile_images/1329366122706112512/Eh-E2upg_normal.jpg"/>
        <s v="http://pbs.twimg.com/profile_images/1422334668666507281/-qLaQ7kp_normal.jpg"/>
        <s v="http://pbs.twimg.com/profile_images/1423710204869455872/1ig8Boey_normal.jpg"/>
        <s v="http://pbs.twimg.com/profile_images/1420589843026006018/qBl3logI_normal.jpg"/>
        <s v="http://pbs.twimg.com/profile_images/1334292214357299201/wYo8JcpH_normal.jpg"/>
        <s v="http://pbs.twimg.com/profile_images/1417544545668149249/_TgOJ-KU_normal.jpg"/>
        <s v="http://pbs.twimg.com/profile_images/1416530447727792133/fHmGR-gG_normal.jpg"/>
        <s v="http://pbs.twimg.com/profile_images/1373470352785936387/fvj-UV3o_normal.jpg"/>
        <s v="http://pbs.twimg.com/profile_images/1384551137504907264/MRK8RcVg_normal.jpg"/>
        <s v="http://pbs.twimg.com/profile_images/1407420404017164289/t6FGwL_0_normal.png"/>
        <s v="http://pbs.twimg.com/profile_images/2278458491/vppu8dq03nkhfbpf38ko_normal.jpeg"/>
        <s v="http://pbs.twimg.com/profile_images/1406042386967433223/cpkd2mTi_normal.jpg"/>
        <s v="http://pbs.twimg.com/profile_images/1032606527801176065/qIZSLi1Z_normal.jpg"/>
        <s v="http://pbs.twimg.com/profile_images/1053686413995270144/O_FmPdej_normal.jpg"/>
        <s v="http://pbs.twimg.com/profile_images/1380486910934667268/-kpI9jEy_normal.jpg"/>
        <s v="http://pbs.twimg.com/profile_images/1411875175147134976/xc03hdyO_normal.jpg"/>
        <s v="http://pbs.twimg.com/profile_images/1402603339959914503/UfbQragz_normal.jpg"/>
        <s v="http://pbs.twimg.com/profile_images/998269561102204929/S-Tgic7W_normal.jpg"/>
        <s v="http://pbs.twimg.com/profile_images/1389506594006765570/Eud3Cimg_normal.jpg"/>
        <s v="http://pbs.twimg.com/profile_images/1424077843605164037/S77o-yvX_normal.jpg"/>
        <s v="http://pbs.twimg.com/profile_images/828546760360484864/JQodmR6P_normal.jpg"/>
        <s v="http://pbs.twimg.com/profile_images/1024626658760896513/V7GVXaOa_normal.jpg"/>
        <s v="http://pbs.twimg.com/profile_images/1403836089786318849/IRwoaPBJ_normal.jpg"/>
        <s v="http://pbs.twimg.com/profile_images/1316850293057957888/Z6pHNcFG_normal.jpg"/>
        <s v="http://pbs.twimg.com/profile_images/1404846138495311875/qC3Huf7a_normal.jpg"/>
        <s v="http://pbs.twimg.com/profile_images/1385950950888808449/vlmv_LwG_normal.jpg"/>
        <s v="http://pbs.twimg.com/profile_images/1391072663611842560/N9MIkYPb_normal.jpg"/>
        <s v="http://pbs.twimg.com/profile_images/800795571032326145/PPR4kElJ_normal.jpg"/>
        <s v="http://pbs.twimg.com/profile_images/1396448197212610560/BBHQYTw1_normal.jpg"/>
        <s v="http://pbs.twimg.com/profile_images/792076120938143744/Yk5rqupi_normal.jpg"/>
        <s v="http://pbs.twimg.com/profile_images/1421187672324939777/xyaF5tB0_normal.jpg"/>
        <s v="http://pbs.twimg.com/profile_images/729680705819541504/P-K-Ak6u_normal.jpg"/>
        <s v="http://pbs.twimg.com/profile_images/1400002059332640770/uy5-QUpk_normal.jpg"/>
        <s v="http://pbs.twimg.com/profile_images/1405443928992661506/xY4Q_57h_normal.jpg"/>
        <s v="http://pbs.twimg.com/profile_images/1369663252360290307/HHJIf4D5_normal.jpg"/>
        <s v="http://pbs.twimg.com/profile_images/1419568441648984067/Urxeahqu_normal.jpg"/>
        <s v="http://pbs.twimg.com/profile_images/1382116102810009604/BlITbF-L_normal.jpg"/>
        <s v="http://pbs.twimg.com/profile_images/1334601819180371968/i5RHUrVR_normal.jpg"/>
        <s v="http://pbs.twimg.com/profile_images/1411644862068297730/qZvvKZsG_normal.jpg"/>
        <s v="http://pbs.twimg.com/profile_images/1421139707392634882/nmDo3L9i_normal.jpg"/>
        <s v="http://pbs.twimg.com/profile_images/1424041450103246853/u5CU6Gs-_normal.jpg"/>
        <s v="http://pbs.twimg.com/profile_images/1409516433306963977/JGeb8KaY_normal.jpg"/>
        <s v="http://pbs.twimg.com/profile_images/1403529665457893376/ii4bqNKj_normal.jpg"/>
        <s v="http://pbs.twimg.com/profile_images/1410407896538566656/BLigS_iS_normal.jpg"/>
        <s v="http://pbs.twimg.com/profile_images/1402759567046492162/hc1vh8nQ_normal.jpg"/>
        <s v="http://pbs.twimg.com/profile_images/1418591192292466693/c_4s4IbK_normal.jpg"/>
        <s v="http://pbs.twimg.com/profile_images/936729809643765761/NpDxtjzI_normal.jpg"/>
        <s v="http://pbs.twimg.com/profile_images/523246648130940928/QisSKYz3_normal.jpeg"/>
        <s v="http://pbs.twimg.com/profile_images/1397086164700573697/nV8EIZgA_normal.jpg"/>
        <s v="http://pbs.twimg.com/profile_images/727568313799327744/dW9wg1N2_normal.jpg"/>
        <s v="http://pbs.twimg.com/profile_images/1028367688983298048/8Xrj59l1_normal.jpg"/>
        <s v="http://pbs.twimg.com/profile_images/1212983829545308161/oeD7W5aY_normal.jpg"/>
        <s v="http://pbs.twimg.com/profile_images/1308861081608224768/bT_ime4t_normal.jpg"/>
        <s v="http://pbs.twimg.com/profile_images/2736375097/c50321f608550eec934435c5e0e2cb07_normal.jpeg"/>
        <s v="http://pbs.twimg.com/profile_images/1375200813941989377/1gLRTUgl_normal.jpg"/>
        <s v="http://pbs.twimg.com/profile_images/1418580349131497473/UTVfbFNx_normal.jpg"/>
        <s v="http://pbs.twimg.com/profile_images/1036992249563934720/y8MTjj6e_normal.jpg"/>
        <s v="http://pbs.twimg.com/profile_images/1352998040777404421/xAck6fJb_normal.jpg"/>
        <s v="http://pbs.twimg.com/profile_images/1274095303772291074/IvT0Y9EB_normal.jpg"/>
        <s v="http://pbs.twimg.com/profile_images/1242449596833554432/4MZPdlyu_normal.jpg"/>
        <s v="http://pbs.twimg.com/profile_images/1423312530966040583/y_JU4veA_normal.jpg"/>
        <s v="http://pbs.twimg.com/profile_images/1417216830469558272/5EnoM327_normal.jpg"/>
        <s v="http://pbs.twimg.com/profile_images/1318700495687487488/--be8yC2_normal.jpg"/>
        <s v="http://pbs.twimg.com/profile_images/1894802858/jirjilogo_normal.jpg"/>
        <s v="http://pbs.twimg.com/profile_images/1423511971048017920/tgd4XXeM_normal.jpg"/>
        <s v="http://pbs.twimg.com/profile_images/1345370700727500801/31mI2qXb_normal.jpg"/>
        <s v="http://pbs.twimg.com/profile_images/1212027640338669571/h2GUEEkD_normal.jpg"/>
        <s v="http://pbs.twimg.com/profile_images/1412122110890328067/Ep0em8rW_normal.jpg"/>
        <s v="http://pbs.twimg.com/profile_images/1304309179566436352/QEzF8M4D_normal.jpg"/>
        <s v="http://pbs.twimg.com/profile_images/487575685570265088/GmQqcThD_normal.png"/>
        <s v="http://pbs.twimg.com/profile_images/1249800049988640769/LuJrN9ju_normal.jpg"/>
        <s v="http://pbs.twimg.com/profile_images/1375173269104553992/Mw4vae4A_normal.jpg"/>
        <s v="http://pbs.twimg.com/profile_images/1419270727916720135/WDTEc4Sq_normal.jpg"/>
        <s v="http://pbs.twimg.com/profile_images/1370303972695740416/5NnAjQ6T_normal.jpg"/>
        <s v="http://pbs.twimg.com/profile_images/1423572211084849156/n9t3-LmF_normal.jpg"/>
        <s v="http://pbs.twimg.com/profile_images/1327930890706706432/sJpO8qGy_normal.jpg"/>
        <s v="http://pbs.twimg.com/profile_images/1379901312347873289/v_h0hSOO_normal.jpg"/>
        <s v="http://pbs.twimg.com/profile_images/1408045535798378496/ayMzDZ0G_normal.jpg"/>
        <s v="http://pbs.twimg.com/profile_images/1423588326821400580/HPM5Wknz_normal.jpg"/>
        <s v="http://pbs.twimg.com/profile_images/1391370899950088193/JS6iDVKd_normal.jpg"/>
        <s v="http://pbs.twimg.com/profile_images/1423672792181092353/wPWNs580_normal.jpg"/>
        <s v="http://pbs.twimg.com/profile_images/1407444047258558464/Qnx5e0dj_normal.jpg"/>
        <s v="http://pbs.twimg.com/profile_images/1220437051146952705/cmFfiTwI_normal.jpg"/>
        <s v="http://pbs.twimg.com/profile_images/1422854228012421124/ljqKlE9i_normal.jpg"/>
        <s v="http://pbs.twimg.com/profile_images/1422540482266152963/pgRkDUdw_normal.jpg"/>
        <s v="http://pbs.twimg.com/profile_images/1418652369600999425/xKf64Gqu_normal.jpg"/>
        <s v="http://pbs.twimg.com/profile_images/1421362685384536066/4coOXFVK_normal.jpg"/>
        <s v="http://pbs.twimg.com/profile_images/1359913468233662465/cbxor3GW_normal.jpg"/>
        <s v="http://pbs.twimg.com/profile_images/1409882831459848198/dnPXyLiN_normal.jpg"/>
        <s v="http://pbs.twimg.com/profile_images/1423653410251972610/C9Y85307_normal.jpg"/>
        <s v="http://pbs.twimg.com/profile_images/1399418057299218433/81aECMK0_normal.jpg"/>
        <s v="http://pbs.twimg.com/profile_images/1413393183745187841/-CyRN78g_normal.jpg"/>
        <s v="http://pbs.twimg.com/profile_images/2353049656/lp593ss6pd6i4qaopulw_normal.jpeg"/>
        <s v="http://pbs.twimg.com/profile_images/1375336213150859264/l7l6l_Op_normal.jpg"/>
        <s v="http://pbs.twimg.com/profile_images/1268205558315708417/wTFY2hbB_normal.jpg"/>
        <s v="http://pbs.twimg.com/profile_images/1359462134472716290/L_39jsf8_normal.jpg"/>
        <s v="http://pbs.twimg.com/profile_images/1376951565114871813/bae1-pQf_normal.jpg"/>
        <s v="http://pbs.twimg.com/profile_images/1405632055082356736/fy8BJ2FE_normal.jpg"/>
        <s v="http://pbs.twimg.com/profile_images/1388110227850006532/EbSpc1LC_normal.jpg"/>
        <s v="http://pbs.twimg.com/profile_images/1418283706393968640/pZvr46FP_normal.jpg"/>
        <s v="http://pbs.twimg.com/profile_images/1422455969502564356/9XSgCVLp_normal.jpg"/>
        <s v="http://pbs.twimg.com/profile_images/1364719445571035137/uwe22D8S_normal.jpg"/>
        <s v="http://pbs.twimg.com/profile_images/1292806605466226688/II9OAffT_normal.jpg"/>
        <s v="http://pbs.twimg.com/profile_images/378800000005285641/c7e78a0a00abdeab31999603df4391b4_normal.jpeg"/>
        <s v="http://pbs.twimg.com/profile_images/1352966554359574529/DybwRkvi_normal.jpg"/>
        <s v="http://pbs.twimg.com/profile_images/1375492819310219269/qDHDdWjk_normal.jpg"/>
        <s v="http://pbs.twimg.com/profile_images/1419037531878920192/ZfOFQXEl_normal.jpg"/>
        <s v="http://pbs.twimg.com/profile_images/507614814634385410/q3YhYg3c_normal.jpeg"/>
        <s v="http://pbs.twimg.com/profile_images/1116463885652058114/f2RS72wF_normal.jpg"/>
        <s v="http://pbs.twimg.com/profile_images/1419218816379334662/TpjWFue9_normal.jpg"/>
        <s v="http://pbs.twimg.com/profile_images/1416311711594856455/YsmDuwfL_normal.jpg"/>
        <s v="http://pbs.twimg.com/profile_images/1402326791075897344/WqIiveRs_normal.jpg"/>
        <s v="http://pbs.twimg.com/profile_images/1421522738804580359/ISK9bnbA_normal.jpg"/>
        <s v="http://pbs.twimg.com/profile_images/1003865301216321536/a9XmEVFT_normal.jpg"/>
        <s v="http://pbs.twimg.com/profile_images/1411777069047074817/axgkvGl9_normal.jpg"/>
        <s v="http://pbs.twimg.com/profile_images/1097472582/twitter_normal.jpg"/>
        <s v="http://pbs.twimg.com/profile_images/1420963856092966912/4Z4KdGAg_normal.jpg"/>
        <s v="http://pbs.twimg.com/profile_images/1247246805210992646/v4TemTnN_normal.jpg"/>
        <s v="http://pbs.twimg.com/profile_images/1422971415180058625/xaQhbnOb_normal.jpg"/>
        <s v="http://pbs.twimg.com/profile_images/1410531043996798979/9O_0n3pl_normal.jpg"/>
        <s v="http://pbs.twimg.com/profile_images/1332055441392721924/YlzDI-cv_normal.jpg"/>
        <s v="http://pbs.twimg.com/profile_images/1422263040561618951/3Waa3eZJ_normal.jpg"/>
        <s v="http://pbs.twimg.com/profile_images/1423262227109486592/EDLNiDCC_normal.jpg"/>
        <s v="http://pbs.twimg.com/profile_images/1286625590125244416/JsVUMjry_normal.jpg"/>
        <s v="http://pbs.twimg.com/profile_images/1362555594381660160/-mS0Lq75_normal.jpg"/>
        <s v="http://pbs.twimg.com/profile_images/1315312558564286465/C0sqtx6b_normal.jpg"/>
        <s v="http://pbs.twimg.com/profile_images/1421977259288809481/oZSxhvqy_normal.jpg"/>
        <s v="http://pbs.twimg.com/profile_images/1422990351451803655/qXQhWLFW_normal.jpg"/>
        <s v="http://pbs.twimg.com/profile_images/614577594621632513/715ehMK__normal.jpg"/>
        <s v="http://pbs.twimg.com/profile_images/1420269712810905600/L-a5QjPZ_normal.jpg"/>
        <s v="http://pbs.twimg.com/profile_images/1404451803496845312/U-p1GXug_normal.jpg"/>
        <s v="http://pbs.twimg.com/profile_images/1249604713143623681/IxxvD7_U_normal.jpg"/>
        <s v="http://pbs.twimg.com/profile_images/1257004942864388098/M_vZ-ilR_normal.jpg"/>
        <s v="http://pbs.twimg.com/profile_images/1309336812431736832/MAprN-Gp_normal.jpg"/>
        <s v="http://pbs.twimg.com/profile_images/1418852146079019023/rdCGLaXD_normal.jpg"/>
        <s v="http://pbs.twimg.com/profile_images/1419665453581012995/3dPXXHw__normal.jpg"/>
        <s v="http://pbs.twimg.com/profile_images/1282560876361416704/0CPI_eVw_normal.jpg"/>
        <s v="http://pbs.twimg.com/profile_images/1269345482519740418/bcUBJ8oN_normal.jpg"/>
        <s v="http://pbs.twimg.com/profile_images/1350944721061949443/7Y1LbvWI_normal.jpg"/>
        <s v="http://pbs.twimg.com/profile_images/1417974553242910724/Fk3ok_zL_normal.jpg"/>
        <s v="http://pbs.twimg.com/profile_images/1371202485742878731/SG0ctAZy_normal.jpg"/>
        <s v="http://pbs.twimg.com/profile_images/1091832344623939586/INJF43Gr_normal.jpg"/>
        <s v="http://pbs.twimg.com/profile_images/1381344867595456522/8XW5mOYk_normal.jpg"/>
        <s v="http://pbs.twimg.com/profile_images/1395755097854984192/mhwgeUdi_normal.jpg"/>
        <s v="http://pbs.twimg.com/profile_images/1262466265161097217/KhtMGSgs_normal.jpg"/>
        <s v="http://pbs.twimg.com/profile_images/1389745150725873665/VzYd5Vj7_normal.jpg"/>
        <s v="http://pbs.twimg.com/profile_images/1395681035556327424/k_DCgbtE_normal.jpg"/>
        <s v="http://pbs.twimg.com/profile_images/1354815969542033419/F3y1Pfe__normal.jpg"/>
        <s v="http://pbs.twimg.com/profile_images/1422610601889525763/Kg9ulfR1_normal.jpg"/>
        <s v="http://pbs.twimg.com/profile_images/68164444/horsemoon-2_normal.jpg"/>
        <s v="http://pbs.twimg.com/profile_images/1423738519965601795/tuDjoIcc_normal.jpg"/>
        <s v="http://pbs.twimg.com/profile_images/1421736722883301382/cMYzwtWU_normal.jpg"/>
        <s v="http://pbs.twimg.com/profile_images/1397863049730662400/t8zOhV4p_normal.jpg"/>
        <s v="http://pbs.twimg.com/profile_images/1036606326397390854/4cjCUIhl_normal.jpg"/>
        <s v="http://pbs.twimg.com/profile_images/378800000707083321/b703050f0f6a54eca1cc88e95275c054_normal.jpeg"/>
        <s v="http://pbs.twimg.com/profile_images/1221668856051179522/zw7uyn9e_normal.jpg"/>
        <s v="http://pbs.twimg.com/profile_images/1413511121697394689/n4CUAfXn_normal.jpg"/>
        <s v="http://pbs.twimg.com/profile_images/1416542987891445760/n19kNQVO_normal.jpg"/>
        <s v="http://pbs.twimg.com/profile_images/1383952043438526467/CDeqz9Kz_normal.jpg"/>
        <s v="http://pbs.twimg.com/profile_images/1422486208148643841/Ub4WNOwp_normal.jpg"/>
        <s v="http://pbs.twimg.com/profile_images/1241116849649127424/SQD76H2X_normal.jpg"/>
        <s v="http://pbs.twimg.com/profile_images/1164135019/_____normal.jpg"/>
        <s v="http://pbs.twimg.com/profile_images/1418569130685382663/VyGO_Sr2_normal.jpg"/>
        <s v="http://pbs.twimg.com/profile_images/1419609962481864707/GuitfVBA_normal.jpg"/>
        <s v="http://pbs.twimg.com/profile_images/950832157907353600/4-TmBmS9_normal.jpg"/>
        <s v="http://pbs.twimg.com/profile_images/1196103664554926083/lstsySKB_normal.jpg"/>
        <s v="http://pbs.twimg.com/profile_images/1289954409263366144/CWX_54tV_normal.jpg"/>
        <s v="http://pbs.twimg.com/profile_images/1423299299903950852/jvlEZKiN_normal.jpg"/>
        <s v="http://pbs.twimg.com/profile_images/1242038446975340544/0iaFRwM2_normal.jpg"/>
        <s v="http://pbs.twimg.com/profile_images/1406413868352655362/5O0Z-pX9_normal.jpg"/>
        <s v="http://pbs.twimg.com/profile_images/1424036190643232775/m9sysf8d_normal.jpg"/>
        <s v="http://pbs.twimg.com/profile_images/1419704582100426754/xgZ0ZdlG_normal.jpg"/>
        <s v="http://pbs.twimg.com/profile_images/1407040417527369738/9aXnvAzq_normal.jpg"/>
        <s v="http://pbs.twimg.com/profile_images/1424021282409046021/40ZEp3LA_normal.jpg"/>
        <s v="http://pbs.twimg.com/profile_images/1415417784226492420/s4S6AHnr_normal.jpg"/>
        <s v="http://pbs.twimg.com/profile_images/1250834650379026434/HrR8LALj_normal.jpg"/>
        <s v="http://pbs.twimg.com/profile_images/1417432074135523361/118GQuDU_normal.jpg"/>
        <s v="http://pbs.twimg.com/profile_images/1423711381480779778/gXJo6aSL_normal.jpg"/>
        <s v="http://pbs.twimg.com/profile_images/1414678338707283975/suf9Lw3l_normal.jpg"/>
        <s v="http://pbs.twimg.com/profile_images/1000610428022657024/CapuKPxM_normal.jpg"/>
        <s v="http://pbs.twimg.com/profile_images/1377640144329715712/3Sf9zyMh_normal.jpg"/>
        <s v="http://pbs.twimg.com/profile_images/1403655124959039488/VaYzbPJZ_normal.jpg"/>
        <s v="http://pbs.twimg.com/profile_images/1419279390375137283/wVkZQCZa_normal.jpg"/>
        <s v="http://pbs.twimg.com/profile_images/1388464905733476352/pzf3v3gC_normal.jpg"/>
        <s v="http://pbs.twimg.com/profile_images/1422991765737508871/O_vCjbTb_normal.jpg"/>
        <s v="http://pbs.twimg.com/profile_images/931967733293559808/sZeRQX_R_normal.jpg"/>
        <s v="http://pbs.twimg.com/profile_images/1353145723953549318/5DRhIonQ_normal.jpg"/>
        <s v="http://pbs.twimg.com/profile_images/1383165048336621569/D6P29BFs_normal.jpg"/>
        <s v="http://pbs.twimg.com/profile_images/1377311908664082437/D23QkWkt_normal.jpg"/>
        <s v="http://pbs.twimg.com/profile_images/1245874777681780736/gt24tRH7_normal.jpg"/>
        <s v="http://pbs.twimg.com/profile_images/1151386611285807104/p1wTpY9H_normal.jpg"/>
        <s v="http://pbs.twimg.com/profile_images/1417114327773974536/g66rPLCU_normal.jpg"/>
        <s v="http://pbs.twimg.com/profile_images/1423899526545514497/8CuOU9zQ_normal.jpg"/>
        <s v="http://pbs.twimg.com/profile_images/448398614365097984/hIK1TaP0_normal.jpeg"/>
        <s v="http://pbs.twimg.com/profile_images/1352222383495634947/JGh9KuyD_normal.jpg"/>
        <s v="http://pbs.twimg.com/profile_images/804095748468068359/X-xJtvox_normal.jpg"/>
        <s v="http://pbs.twimg.com/profile_images/1421817969760514048/ja71PRZR_normal.jpg"/>
        <s v="http://pbs.twimg.com/profile_images/1423691622152249348/rKhEIsox_normal.jpg"/>
        <s v="http://pbs.twimg.com/profile_images/1413158900245876742/e2eDCx4__normal.jpg"/>
        <s v="http://pbs.twimg.com/profile_images/1417172721952337920/dWDstYAB_normal.jpg"/>
        <s v="http://pbs.twimg.com/profile_images/601650359640154112/tGt-Ae5e_normal.jpg"/>
        <s v="http://pbs.twimg.com/profile_images/1412186408803053569/K-QhGN0x_normal.jpg"/>
        <s v="http://pbs.twimg.com/profile_images/1261921244359938054/1uQs9KVA_normal.jpg"/>
        <s v="http://pbs.twimg.com/profile_images/1336421625424646148/iCIj9-P9_normal.jpg"/>
        <s v="http://pbs.twimg.com/profile_images/1423519688634535936/PFQJus7Z_normal.jpg"/>
        <s v="http://pbs.twimg.com/profile_images/1358345187936845825/toUN_QuG_normal.jpg"/>
        <s v="http://pbs.twimg.com/profile_images/1421790970929090565/3ofb8GYp_normal.jpg"/>
        <s v="http://pbs.twimg.com/profile_images/1409548245496262658/il7_Fip1_normal.jpg"/>
        <s v="http://pbs.twimg.com/profile_images/595202541618655232/dWz3FSZO_normal.jpg"/>
        <s v="http://pbs.twimg.com/profile_images/1411638168026189825/GTriwGRy_normal.jpg"/>
        <s v="http://pbs.twimg.com/profile_images/1420746486732627979/M3I9y1Ir_normal.jpg"/>
        <s v="http://pbs.twimg.com/profile_images/1328846238595203074/rX6ZKFK3_normal.jpg"/>
        <s v="http://pbs.twimg.com/profile_images/1332673032209526784/a6_Va0Um_normal.jpg"/>
        <s v="http://pbs.twimg.com/profile_images/1270432810130714625/te9m-9HM_normal.jpg"/>
        <s v="http://pbs.twimg.com/profile_images/1382094301165932547/nEMujVtB_normal.jpg"/>
        <s v="http://pbs.twimg.com/profile_images/1416495305164529667/S9EXAAP__normal.jpg"/>
        <s v="http://pbs.twimg.com/profile_images/1371084196580634625/CsrOWUNb_normal.jpg"/>
        <s v="http://pbs.twimg.com/profile_images/1393946179982041091/1s2DCdrE_normal.jpg"/>
        <s v="http://pbs.twimg.com/profile_images/1348396608220704777/Sj7LhtRd_normal.jpg"/>
        <s v="http://pbs.twimg.com/profile_images/1315022698259636225/YLhoTv0G_normal.jpg"/>
        <s v="http://pbs.twimg.com/profile_images/1402976160225452038/7cqMUoS6_normal.jpg"/>
        <s v="http://pbs.twimg.com/profile_images/1307491755017732096/hNxitS_H_normal.jpg"/>
        <s v="http://pbs.twimg.com/profile_images/512531119325982720/vWIj8WpN_normal.jpeg"/>
        <s v="http://pbs.twimg.com/profile_images/1420512508280987653/BlmIFFVN_normal.jpg"/>
        <s v="http://pbs.twimg.com/profile_images/1382050501458542595/d1xZ65J7_normal.jpg"/>
        <s v="http://pbs.twimg.com/profile_images/1410419310766354433/gsx3qOwm_normal.jpg"/>
        <s v="http://pbs.twimg.com/profile_images/1196612566157537287/4FSE6_g6_normal.jpg"/>
        <s v="http://pbs.twimg.com/profile_images/1410693696023109632/dFtUdSpJ_normal.jpg"/>
        <s v="http://pbs.twimg.com/profile_images/1420252405644423171/AV5xQme1_normal.jpg"/>
        <s v="http://pbs.twimg.com/profile_images/1413173374759571458/S9Yl3yCM_normal.png"/>
        <s v="http://pbs.twimg.com/profile_images/1247578785647669248/WQpXVyMq_normal.jpg"/>
        <s v="http://pbs.twimg.com/profile_images/1418994470633234433/Qf8G9FEG_normal.jpg"/>
        <s v="http://pbs.twimg.com/profile_images/1423034137783451654/CSI_C_tc_normal.jpg"/>
        <s v="http://pbs.twimg.com/profile_images/1410694851629359107/1gLezMbw_normal.jpg"/>
        <s v="http://pbs.twimg.com/profile_images/1410668365954301954/D1t3TCGm_normal.jpg"/>
        <s v="http://pbs.twimg.com/profile_images/1400701442831290373/fiM7SJs2_normal.jpg"/>
        <s v="http://pbs.twimg.com/profile_images/1390001045087129602/4wxr992A_normal.jpg"/>
        <s v="http://pbs.twimg.com/profile_images/1295120198715019266/GUXpeFWM_normal.jpg"/>
        <s v="http://pbs.twimg.com/profile_images/1381340619482800137/zVx5I0D6_normal.jpg"/>
        <s v="http://pbs.twimg.com/profile_images/1423993352404443137/ROJ7oylH_normal.jpg"/>
        <s v="http://pbs.twimg.com/profile_images/971637911270535168/yfCFk6fx_normal.jpg"/>
        <s v="http://pbs.twimg.com/profile_images/1413221954128056322/f2CcIb0s_normal.jpg"/>
        <s v="http://pbs.twimg.com/profile_images/511591591442518016/Pf0YnweR_normal.jpeg"/>
        <s v="http://pbs.twimg.com/profile_images/1129489107493822464/hqUgrAjT_normal.jpg"/>
        <s v="http://pbs.twimg.com/profile_images/1418680622806179843/ePhwbBUM_normal.jpg"/>
        <s v="http://pbs.twimg.com/profile_images/1218489506841747458/4Hh_3G13_normal.jpg"/>
        <s v="http://pbs.twimg.com/profile_images/1400237853775433728/a4cwe7Wp_normal.jpg"/>
        <s v="http://pbs.twimg.com/profile_images/1233788831276707845/K4XDoKmA_normal.jpg"/>
        <s v="http://pbs.twimg.com/profile_images/1131664433074319367/UL0m2FAk_normal.png"/>
        <s v="http://pbs.twimg.com/profile_images/1422570798984822786/MKsJiHeN_normal.jpg"/>
        <s v="http://pbs.twimg.com/profile_images/1404162355366404099/iMwT-LDz_normal.jpg"/>
        <s v="http://pbs.twimg.com/profile_images/1120775603484090368/hKkqGcfU_normal.jpg"/>
        <s v="http://pbs.twimg.com/profile_images/599685936662913026/p4Tnm-N3_normal.jpg"/>
        <s v="http://pbs.twimg.com/profile_images/1385665520360468483/29pd3YC7_normal.jpg"/>
        <s v="http://pbs.twimg.com/profile_images/1423074473163493378/FX-jKdK6_normal.jpg"/>
        <s v="http://pbs.twimg.com/profile_images/875897996386287616/stpZukxq_normal.jpg"/>
        <s v="http://pbs.twimg.com/profile_images/1166359373788131328/6TwcAeuy_normal.jpg"/>
        <s v="http://pbs.twimg.com/profile_images/620724197686423552/HAcCF35__normal.jpg"/>
        <s v="http://pbs.twimg.com/profile_images/1411770806791716865/F6c19Pju_normal.jpg"/>
        <s v="http://pbs.twimg.com/profile_images/1422600578450997249/9ZHjNv1i_normal.jpg"/>
        <s v="http://pbs.twimg.com/profile_images/1391400214011973634/wDOzdGLY_normal.jpg"/>
        <s v="http://pbs.twimg.com/profile_images/1302394289725546497/sL3DOwpN_normal.jpg"/>
        <s v="http://pbs.twimg.com/profile_images/1371217252616376325/u_afZm4N_normal.jpg"/>
        <s v="http://pbs.twimg.com/profile_images/1413277805735940099/fEYG6IcY_normal.jpg"/>
        <s v="http://pbs.twimg.com/profile_images/1387072740683915275/-gzuSwe8_normal.jpg"/>
        <s v="http://pbs.twimg.com/profile_images/1328810571312095235/W8HSzgSY_normal.jpg"/>
        <s v="http://pbs.twimg.com/profile_images/1300392798047350786/gbcovALG_normal.png"/>
        <s v="http://pbs.twimg.com/profile_images/1418218812562755599/uLszI4FC_normal.jpg"/>
        <s v="http://pbs.twimg.com/profile_images/1394732526653087745/I2g1FYuH_normal.jpg"/>
        <s v="http://pbs.twimg.com/profile_images/1342499374811602946/G0KgsSKj_normal.jpg"/>
        <s v="http://pbs.twimg.com/profile_images/1409120365528424449/VSuzqYH1_normal.jpg"/>
        <s v="http://pbs.twimg.com/profile_images/560904772803248128/oY27fRMM_normal.jpeg"/>
        <s v="http://pbs.twimg.com/profile_images/1369266643134783490/FECckPkd_normal.jpg"/>
        <s v="http://pbs.twimg.com/profile_images/1400741317127323650/YRob6euH_normal.jpg"/>
        <s v="http://pbs.twimg.com/profile_images/1421449012729765893/agEyKOOl_normal.jpg"/>
        <s v="http://pbs.twimg.com/profile_images/1392559093995483145/vy5H2Q-s_normal.jpg"/>
        <s v="http://pbs.twimg.com/profile_images/1406542119796346881/njjm4Q6E_normal.jpg"/>
        <s v="http://pbs.twimg.com/profile_images/1424024030219145225/7yqGZbzD_normal.jpg"/>
        <s v="http://pbs.twimg.com/profile_images/1423329108776394758/hVyppOTJ_normal.jpg"/>
        <s v="http://pbs.twimg.com/profile_images/1422297367437582337/EgAMnNd0_normal.jpg"/>
        <s v="http://pbs.twimg.com/profile_images/1409593522030788615/F6mEQ8nI_normal.jpg"/>
        <s v="http://pbs.twimg.com/profile_images/1421146042863702019/UL9pduEW_normal.jpg"/>
        <s v="http://pbs.twimg.com/profile_images/1421439976437395456/S-LSQ6N-_normal.jpg"/>
        <s v="http://pbs.twimg.com/profile_images/1305281610342948871/odF8rORr_normal.jpg"/>
        <s v="http://pbs.twimg.com/profile_images/1351217146337103875/19T-zCxZ_normal.jpg"/>
        <s v="http://pbs.twimg.com/profile_images/1416480866713448461/FHLf_mvz_normal.jpg"/>
        <s v="http://pbs.twimg.com/profile_images/1421498643845107713/VBkrlBA-_normal.jpg"/>
        <s v="http://pbs.twimg.com/profile_images/1355217950731546632/pINx1UNE_normal.jpg"/>
        <s v="http://pbs.twimg.com/profile_images/1369570195459747842/GYFji0ra_normal.jpg"/>
        <s v="http://pbs.twimg.com/profile_images/1399442629859889160/r5oa9Bgc_normal.jpg"/>
        <s v="http://pbs.twimg.com/profile_images/1420819234771324929/vH_qAxKd_normal.jpg"/>
        <s v="http://pbs.twimg.com/profile_images/1382744359175655424/5YTsfMul_normal.jpg"/>
        <s v="http://pbs.twimg.com/profile_images/1421162724688543745/Gz4LnzhZ_normal.jpg"/>
        <s v="http://pbs.twimg.com/profile_images/1423318074086801411/_geUhJpa_normal.jpg"/>
        <s v="http://pbs.twimg.com/profile_images/823552433565536259/x40xhK0f_normal.jpg"/>
        <s v="http://pbs.twimg.com/profile_images/876440056604631040/KwWK3DDF_normal.jpg"/>
        <s v="http://pbs.twimg.com/profile_images/588263266087907328/xuVuT6EB_normal.jpg"/>
        <s v="http://pbs.twimg.com/profile_images/1412402868397686789/q27_yWJD_normal.jpg"/>
        <s v="http://pbs.twimg.com/profile_images/1423726039151353859/TUNaLU7V_normal.jpg"/>
        <s v="http://pbs.twimg.com/profile_images/1394778345884295168/cxCDEU-X_normal.jpg"/>
        <s v="http://pbs.twimg.com/profile_images/999348133376110592/4zVSrM5z_normal.jpg"/>
        <s v="http://pbs.twimg.com/profile_images/1162327312827916289/TFNGiUGt_normal.jpg"/>
        <s v="http://pbs.twimg.com/profile_images/1417672492685004805/HehWj5qr_normal.jpg"/>
        <s v="http://pbs.twimg.com/profile_images/1422971625369124865/Km7caB_n_normal.jpg"/>
        <s v="http://pbs.twimg.com/profile_images/1389438531609800705/rCAVMpOJ_normal.jpg"/>
        <s v="http://pbs.twimg.com/profile_images/1306606438605901825/M4jp-YMv_normal.jpg"/>
        <s v="http://pbs.twimg.com/profile_images/1415940762018197507/6Yo6dMYH_normal.jpg"/>
        <s v="http://pbs.twimg.com/profile_images/2811029645/7025becf4d8aceeb571de88bf87108d5_normal.jpeg"/>
        <s v="http://pbs.twimg.com/profile_images/1281636664369188864/nyK5knGt_normal.jpg"/>
        <s v="http://pbs.twimg.com/profile_images/959034254729646080/2tTnFA4j_normal.jpg"/>
        <s v="http://pbs.twimg.com/profile_images/1423226214534221824/JUNLlDc0_normal.jpg"/>
        <s v="http://pbs.twimg.com/profile_images/1352265857804722180/VKZ1Xuas_normal.jpg"/>
        <s v="http://pbs.twimg.com/profile_images/1423361465793265666/t-9ziUn-_normal.jpg"/>
        <s v="http://pbs.twimg.com/profile_images/1091355651907960836/kMyCZygH_normal.jpg"/>
        <s v="http://pbs.twimg.com/profile_images/853608007682359296/KzJ64boU_normal.jpg"/>
        <s v="http://pbs.twimg.com/profile_images/1391584346616864774/tMS6dnFH_normal.jpg"/>
        <s v="http://pbs.twimg.com/profile_images/1403063076279275520/gW-gDQoS_normal.jpg"/>
        <s v="http://pbs.twimg.com/profile_images/572008441913171968/23gYaziY_normal.jpeg"/>
        <s v="http://pbs.twimg.com/profile_images/1351123074129809411/lVaHmwwE_normal.jpg"/>
        <s v="http://pbs.twimg.com/profile_images/1258858977456259073/3M7azpOj_normal.jpg"/>
        <s v="http://pbs.twimg.com/profile_images/1415740346047377410/2LHukoZ2_normal.jpg"/>
        <s v="http://pbs.twimg.com/profile_images/1365959858512683013/v5WlYQkq_normal.jpg"/>
        <s v="http://pbs.twimg.com/profile_images/1069583290913325058/iN8VsN4r_normal.jpg"/>
        <s v="http://pbs.twimg.com/profile_images/1422925914971779075/IH5s_oFJ_normal.jpg"/>
        <s v="http://pbs.twimg.com/profile_images/617238785043009536/n_rhBgUn_normal.jpg"/>
        <s v="http://pbs.twimg.com/profile_images/917717801426673665/RzLOkZF4_normal.jpg"/>
        <s v="http://pbs.twimg.com/profile_images/1417578938218463238/LjKbRWDI_normal.jpg"/>
        <s v="http://pbs.twimg.com/profile_images/1344898236033675264/l962aebp_normal.jpg"/>
        <s v="http://pbs.twimg.com/profile_images/1393112124357021699/OlbNUA0t_normal.jpg"/>
        <s v="http://pbs.twimg.com/profile_images/1423616767314722817/O6kGmnoA_normal.jpg"/>
        <s v="http://pbs.twimg.com/profile_images/1264175706126389249/faudaMoc_normal.jpg"/>
        <s v="http://pbs.twimg.com/profile_images/1148297240961851392/3wfTwgaH_normal.png"/>
        <s v="http://pbs.twimg.com/profile_images/877959851703504897/lRWNj9vF_normal.jpg"/>
        <s v="http://pbs.twimg.com/profile_images/1299309861528694784/cBzsITvH_normal.jpg"/>
        <s v="http://pbs.twimg.com/profile_images/1422557837952274432/YohdCJDf_normal.jpg"/>
        <s v="http://pbs.twimg.com/profile_images/1381026544798330884/WauDhHNg_normal.jpg"/>
        <s v="http://pbs.twimg.com/profile_images/1399336972288724994/ufGwS9wb_normal.jpg"/>
        <s v="http://pbs.twimg.com/profile_images/1152339913418989568/ihF9NTc9_normal.jpg"/>
        <s v="http://pbs.twimg.com/profile_images/875743173305393152/AGKtrzSt_normal.jpg"/>
        <s v="http://pbs.twimg.com/profile_images/1423925616974336002/RnBI0IR0_normal.jpg"/>
        <s v="http://pbs.twimg.com/profile_images/1419214639687106563/xSWjAxYf_normal.jpg"/>
        <s v="http://pbs.twimg.com/profile_images/1422991852534386695/HDg7GYO9_normal.jpg"/>
        <s v="http://pbs.twimg.com/profile_images/1410727192779235335/1gQFbado_normal.jpg"/>
        <s v="http://pbs.twimg.com/profile_images/1419896668707770368/-JNCRXSL_normal.jpg"/>
        <s v="http://pbs.twimg.com/profile_images/1243720311008366592/8kmkUehv_normal.jpg"/>
        <s v="http://pbs.twimg.com/profile_images/1423709390163562497/0AhUb5cu_normal.jpg"/>
        <s v="http://pbs.twimg.com/profile_images/1414245117892902917/2Mzf8vnn_normal.jpg"/>
        <s v="http://pbs.twimg.com/profile_images/1366921043517059078/fPOAplOc_normal.jpg"/>
        <s v="http://pbs.twimg.com/profile_images/1352605387506274304/XCZOrXsE_normal.jpg"/>
        <s v="http://pbs.twimg.com/profile_images/1243156449355870210/N8LbqCL__normal.jpg"/>
        <s v="http://pbs.twimg.com/profile_images/1238742192392462337/N74TVK-x_normal.jpg"/>
        <s v="http://pbs.twimg.com/profile_images/1401535099280236550/1GWzX0zL_normal.jpg"/>
        <s v="http://pbs.twimg.com/profile_images/1379984473039773698/-VEL7SQ8_normal.jpg"/>
        <s v="http://pbs.twimg.com/profile_images/888384077539233793/GthM5xrA_normal.jpg"/>
        <s v="http://pbs.twimg.com/profile_images/644469762521591809/i-i2Gc1N_normal.jpg"/>
        <s v="http://pbs.twimg.com/profile_images/1423561764474560512/zm95Pdoy_normal.jpg"/>
        <s v="http://pbs.twimg.com/profile_images/1238351002929172480/hKezxyVd_normal.jpg"/>
        <s v="http://pbs.twimg.com/profile_images/1404751877057748994/vSO_hJ5z_normal.jpg"/>
        <s v="http://pbs.twimg.com/profile_images/1381082335840366595/gX-oXC18_normal.jpg"/>
        <s v="http://pbs.twimg.com/profile_images/1290223932658909184/QT-1FyqP_normal.jpg"/>
        <s v="http://pbs.twimg.com/profile_images/1363527812775366656/__JJAeei_normal.jpg"/>
        <s v="http://pbs.twimg.com/profile_images/784400318008295424/mu5_c26g_normal.jpg"/>
        <s v="http://pbs.twimg.com/profile_images/1332732020288614404/RIW9Q4QM_normal.jpg"/>
        <s v="http://pbs.twimg.com/profile_images/1314405112757006336/pRmnNX14_normal.jpg"/>
        <s v="http://pbs.twimg.com/profile_images/1392534531220066309/8Gl26IWq_normal.jpg"/>
        <s v="http://pbs.twimg.com/profile_images/1292077577876766722/cPjbQxMS_normal.jpg"/>
        <s v="http://pbs.twimg.com/profile_images/1400830575011930113/0rU4e0rK_normal.jpg"/>
        <s v="http://pbs.twimg.com/profile_images/1412448221671141376/QNC0FPha_normal.jpg"/>
        <s v="http://pbs.twimg.com/profile_images/1166305503275880448/_wU39Q3O_normal.jpg"/>
        <s v="http://pbs.twimg.com/profile_images/1423796155557851141/H8qd1ZW-_normal.jpg"/>
        <s v="http://pbs.twimg.com/profile_images/1418983529388593155/t7AzAj_k_normal.jpg"/>
        <s v="http://pbs.twimg.com/profile_images/617451506602643457/BjThbedP_normal.jpg"/>
        <s v="http://pbs.twimg.com/profile_images/1422243998543003650/sdRQvgRj_normal.jpg"/>
        <s v="http://pbs.twimg.com/profile_images/1412308703575957507/YlVnNkJk_normal.jpg"/>
        <s v="http://pbs.twimg.com/profile_images/1419425223133188102/D1LEPaTQ_normal.jpg"/>
        <s v="http://pbs.twimg.com/profile_images/1391489348290416644/N9XmLQ4i_normal.jpg"/>
        <s v="http://pbs.twimg.com/profile_images/1391674087731339264/_dhiGN73_normal.jpg"/>
        <s v="http://pbs.twimg.com/profile_images/966832547857666048/1oWI1-Ad_normal.jpg"/>
        <s v="http://pbs.twimg.com/profile_images/1418328740074074114/mPBTlWyS_normal.jpg"/>
        <s v="http://pbs.twimg.com/profile_images/1424060871718981635/SYMbecTf_normal.jpg"/>
        <s v="http://pbs.twimg.com/profile_images/1423704602629791748/10s3XtdD_normal.jpg"/>
        <s v="http://pbs.twimg.com/profile_images/1421084894/PhotoChooser-0cc8b088-9cea-4bef-ab1d-105544f94a08_normal.jpg"/>
        <s v="http://pbs.twimg.com/profile_images/1390261732849995777/WVPxCewu_normal.jpg"/>
        <s v="http://pbs.twimg.com/profile_images/378800000399461502/83b383458db379249ae94fa842fbca6a_normal.jpeg"/>
        <s v="http://pbs.twimg.com/profile_images/1054656774010220544/GLwz4HCH_normal.jpg"/>
        <s v="http://pbs.twimg.com/profile_images/1422290179826593795/VD4T1q8n_normal.jpg"/>
        <s v="http://pbs.twimg.com/profile_images/1299453602726129670/xVXlkCVK_normal.jpg"/>
        <s v="http://pbs.twimg.com/profile_images/1352061475326668810/K_HlNELx_normal.jpg"/>
        <s v="http://pbs.twimg.com/profile_images/1423188648187498500/-eFCQp50_normal.jpg"/>
        <s v="http://pbs.twimg.com/profile_images/1422840235742875648/qWE3mvtv_normal.jpg"/>
        <s v="http://pbs.twimg.com/profile_images/1406360375365451784/1tSrV8Ja_normal.jpg"/>
        <s v="http://pbs.twimg.com/profile_images/1422916085209210887/eh-ysuM2_normal.png"/>
        <s v="http://pbs.twimg.com/profile_images/1412077756779831303/_6_kaDlC_normal.jpg"/>
        <s v="http://pbs.twimg.com/profile_images/1422256144773488642/83vMwoYo_normal.jpg"/>
        <s v="http://pbs.twimg.com/profile_images/916376484260057089/_GdAH0pk_normal.jpg"/>
        <s v="http://pbs.twimg.com/profile_images/1373740001981313024/YANKsB27_normal.jpg"/>
        <s v="http://pbs.twimg.com/profile_images/1370467000749858819/x35LawZ9_normal.jpg"/>
        <s v="http://pbs.twimg.com/profile_images/1414477985244143620/WEGGvyic_normal.jpg"/>
        <s v="http://pbs.twimg.com/profile_images/1422635589191544832/DUZM0BVz_normal.jpg"/>
        <s v="http://pbs.twimg.com/profile_images/1345222109493133312/SwK5Me_M_normal.jpg"/>
        <s v="http://pbs.twimg.com/profile_images/1424055284100583432/61YXSyKK_normal.png"/>
        <s v="http://pbs.twimg.com/profile_images/1410004146653126659/e13LOmKA_normal.jpg"/>
        <s v="http://pbs.twimg.com/profile_images/1423792117130924036/pj-9CExE_normal.jpg"/>
        <s v="http://pbs.twimg.com/profile_images/1423911505599287296/krUn0YVW_normal.jpg"/>
        <s v="http://pbs.twimg.com/profile_images/1371940075345485835/wD9DqQRD_normal.jpg"/>
        <s v="http://pbs.twimg.com/profile_images/1069297420306128897/KsXKzH4I_normal.jpg"/>
        <s v="http://pbs.twimg.com/profile_images/1423883192667344898/u-KMjzqY_normal.jpg"/>
        <s v="http://pbs.twimg.com/profile_images/1421145771861331973/cpYKq9Yz_normal.jpg"/>
        <s v="http://pbs.twimg.com/profile_images/1078824005564432384/IETzx6rT_normal.jpg"/>
        <s v="http://pbs.twimg.com/profile_images/1137274257606664192/m9nLolts_normal.jpg"/>
        <s v="http://pbs.twimg.com/profile_images/1416781742250332168/qy9KDdSR_normal.jpg"/>
        <s v="http://pbs.twimg.com/profile_images/1396109650106408960/jV4wg2KG_normal.jpg"/>
        <s v="http://pbs.twimg.com/profile_images/1411299053200105475/_49Nzldw_normal.jpg"/>
        <s v="http://pbs.twimg.com/profile_images/1416251532958478336/Xplkqq3K_normal.jpg"/>
        <s v="http://pbs.twimg.com/profile_images/1327401979497361408/3OtDG3qf_normal.jpg"/>
        <s v="http://pbs.twimg.com/profile_images/1424029334474481665/Lz8J-WxA_normal.jpg"/>
        <s v="http://pbs.twimg.com/profile_images/1241155964511965186/XuiQNfqa_normal.jpg"/>
        <s v="http://pbs.twimg.com/profile_images/1413544031360069636/OYJvBD4v_normal.jpg"/>
        <s v="http://pbs.twimg.com/profile_images/1422922356599627785/pR2BoyCT_normal.jpg"/>
        <s v="http://pbs.twimg.com/profile_images/1399687140385099780/0DnF39oH_normal.jpg"/>
        <s v="http://pbs.twimg.com/profile_images/1413892254670983168/GzS0aaHa_normal.jpg"/>
        <s v="http://pbs.twimg.com/profile_images/1423567808802271235/NaT82U7s_normal.jpg"/>
        <s v="http://pbs.twimg.com/profile_images/1422535100093374467/1NjqCr0g_normal.jpg"/>
        <s v="http://pbs.twimg.com/profile_images/1397174563092451328/HzATMnQV_normal.jpg"/>
        <s v="http://pbs.twimg.com/profile_images/1413200073903820800/lSOTITa6_normal.jpg"/>
        <s v="http://pbs.twimg.com/profile_images/1424032440000073732/c8HT2K9m_normal.jpg"/>
        <s v="http://pbs.twimg.com/profile_images/3061478348/df7543430ddb7d00ab1490a7262184c3_normal.jpeg"/>
        <s v="http://pbs.twimg.com/profile_images/1166106935004934144/49k7yr_U_normal.jpg"/>
        <s v="http://pbs.twimg.com/profile_images/1406232685794693122/S-UK6a2__normal.jpg"/>
        <s v="http://pbs.twimg.com/profile_images/995738443417300993/5OT4fQGv_normal.jpg"/>
        <s v="http://pbs.twimg.com/profile_images/1362817574111748100/wMR1PLVi_normal.jpg"/>
        <s v="http://pbs.twimg.com/profile_images/1423649493912887309/rSiIR210_normal.jpg"/>
        <s v="http://pbs.twimg.com/profile_images/840121842232827907/_Ud3y8BD_normal.jpg"/>
        <s v="http://pbs.twimg.com/profile_images/1360656446245986308/mg9PnyiB_normal.jpg"/>
        <s v="http://pbs.twimg.com/profile_images/686272672293076992/pbV0YJjR_normal.jpg"/>
        <s v="http://pbs.twimg.com/profile_images/1406742728650670080/OYMkgIcf_normal.jpg"/>
        <s v="http://pbs.twimg.com/profile_images/1171451380394946562/raI57UlG_normal.jpg"/>
        <s v="http://pbs.twimg.com/profile_images/1411705003341877252/c6DglVsA_normal.jpg"/>
        <s v="http://pbs.twimg.com/profile_images/1387750960450113545/VyVaaCOB_normal.jpg"/>
        <s v="http://pbs.twimg.com/profile_images/1316883248417484800/nEjDBuxX_normal.jpg"/>
        <s v="http://pbs.twimg.com/profile_images/1424008605024522249/ybDe0UXW_normal.jpg"/>
        <s v="http://pbs.twimg.com/profile_images/1390656403543445514/kTg3GR6C_normal.jpg"/>
        <s v="http://pbs.twimg.com/profile_images/1328804605556363266/WCtt-xK5_normal.jpg"/>
        <s v="http://pbs.twimg.com/profile_images/1246689795658612736/RO80Kpfr_normal.jpg"/>
        <s v="http://pbs.twimg.com/profile_images/560885243620515840/m3lbzQOx_normal.png"/>
        <s v="http://pbs.twimg.com/profile_images/1411429154650738692/pb9u07YN_normal.jpg"/>
        <s v="http://pbs.twimg.com/profile_images/1417309824711233588/ftdcG_3B_normal.jpg"/>
        <s v="http://pbs.twimg.com/profile_images/1424039224446234625/aVrFfLZ-_normal.jpg"/>
        <s v="http://pbs.twimg.com/profile_images/1354868459029614592/s8666h2m_normal.jpg"/>
        <s v="http://pbs.twimg.com/profile_images/1375411464782110720/AuJ83t8B_normal.jpg"/>
        <s v="http://pbs.twimg.com/profile_images/1422173842085060612/T13SIOZQ_normal.jpg"/>
        <s v="http://pbs.twimg.com/profile_images/1407754165028225025/xyx031wk_normal.jpg"/>
        <s v="http://pbs.twimg.com/profile_images/1212823446570360834/ThEeYRcE_normal.jpg"/>
        <s v="http://pbs.twimg.com/profile_images/1423709407163162628/sqWOmVbz_normal.jpg"/>
        <s v="http://pbs.twimg.com/profile_images/561234195457277953/bYw1n5d2_normal.png"/>
        <s v="http://pbs.twimg.com/profile_images/1423165336011132933/ltYSeP0N_normal.jpg"/>
        <s v="http://pbs.twimg.com/profile_images/1423154488219639809/nQfODNk8_normal.jpg"/>
        <s v="http://pbs.twimg.com/profile_images/1423094018645319683/9zYMCUo-_normal.jpg"/>
        <s v="http://pbs.twimg.com/profile_images/1348201557158985729/P9prbRrF_normal.jpg"/>
        <s v="http://pbs.twimg.com/profile_images/1414914386314022937/Pe6CXvZA_normal.jpg"/>
        <s v="http://pbs.twimg.com/profile_images/1412780051955781640/CZ97AgqI_normal.jpg"/>
        <s v="http://pbs.twimg.com/profile_images/1417124587951755267/pnIDwPO7_normal.jpg"/>
        <s v="http://pbs.twimg.com/profile_images/1423095406678974467/Tgb3GPcA_normal.jpg"/>
        <s v="http://pbs.twimg.com/profile_images/508561870681550848/ivrG9Y2e_normal.jpeg"/>
        <s v="http://pbs.twimg.com/profile_images/3131691306/4054602f26a9822f48c95f92f05ea3de_normal.png"/>
        <s v="http://pbs.twimg.com/profile_images/1421138542340706307/Yr3nlPSW_normal.jpg"/>
        <s v="http://pbs.twimg.com/profile_images/1257257718492135424/8QTIffgP_normal.jpg"/>
        <s v="http://pbs.twimg.com/profile_images/1404432817656827913/76BzFSkx_normal.jpg"/>
        <s v="http://pbs.twimg.com/profile_images/1399094470021369856/bdgK1YL1_normal.jpg"/>
        <s v="http://pbs.twimg.com/profile_images/843539303233961984/bZkwq6yJ_normal.jpg"/>
        <s v="http://pbs.twimg.com/profile_images/1384273757074649095/WPsVxLQV_normal.jpg"/>
        <s v="http://pbs.twimg.com/profile_images/1152989269172072448/rnBNCsaL_normal.jpg"/>
        <s v="http://pbs.twimg.com/profile_images/1378009024688488448/mBZPy3Yy_normal.jpg"/>
        <s v="http://pbs.twimg.com/profile_images/1354802677398429697/OxIisvBK_normal.jpg"/>
        <s v="http://pbs.twimg.com/profile_images/677481925938925568/svROD69A_normal.jpg"/>
        <s v="http://pbs.twimg.com/profile_images/1410164859006763012/YTSrNWfQ_normal.jpg"/>
        <s v="http://pbs.twimg.com/profile_images/1380203197999034374/HSqkg1BT_normal.jpg"/>
        <s v="http://pbs.twimg.com/profile_images/1421065146181451781/s2cy1Y9M_normal.jpg"/>
        <s v="http://pbs.twimg.com/profile_images/1418959333791051785/IeUDga-7_normal.jpg"/>
        <s v="http://pbs.twimg.com/profile_images/1413139212480647187/HGjXdoPv_normal.jpg"/>
        <s v="http://pbs.twimg.com/profile_images/1417327904539643904/eWLEmclM_normal.jpg"/>
        <s v="http://pbs.twimg.com/profile_images/1375040008919281664/-2vORbBI_normal.jpg"/>
        <s v="http://pbs.twimg.com/profile_images/1421767922586902531/UP0kLrSr_normal.jpg"/>
        <s v="http://pbs.twimg.com/profile_images/1423638745832640513/UjuUiTnC_normal.jpg"/>
        <s v="http://pbs.twimg.com/profile_images/1424050044081221633/HsHFGIIp_normal.jpg"/>
        <s v="http://pbs.twimg.com/profile_images/1598937618/image_normal.jpg"/>
        <s v="http://pbs.twimg.com/profile_images/1153237233643786240/i5ZLaCwI_normal.jpg"/>
        <s v="http://pbs.twimg.com/profile_images/1415257529051799552/C2l0HHEN_normal.jpg"/>
        <s v="http://pbs.twimg.com/profile_images/1423002744336551951/HREbn4WZ_normal.jpg"/>
        <s v="http://pbs.twimg.com/profile_images/1412343084025892864/OceCdu4U_normal.jpg"/>
        <s v="http://pbs.twimg.com/profile_images/1409470354960093184/QQVne4_S_normal.jpg"/>
        <s v="http://pbs.twimg.com/profile_images/1423760980912361479/s_OKryob_normal.jpg"/>
        <s v="http://pbs.twimg.com/profile_images/1422909095980511241/_O2ssd-W_normal.jpg"/>
        <s v="http://pbs.twimg.com/profile_images/1422069628541538309/nFHjGPNj_normal.jpg"/>
        <s v="http://pbs.twimg.com/profile_images/666185687738093568/gPmxLqPG_normal.jpg"/>
        <s v="http://pbs.twimg.com/profile_images/1413671091642449920/eqYlilTa_normal.jpg"/>
        <s v="http://pbs.twimg.com/profile_images/1378337934114492422/rcOVL7N2_normal.jpg"/>
        <s v="http://pbs.twimg.com/profile_images/1417137242435375112/0E4joTez_normal.jpg"/>
        <s v="http://pbs.twimg.com/profile_images/1276091505200058368/-2YMK14v_normal.jpg"/>
        <s v="http://pbs.twimg.com/profile_images/1404084109610307586/9owB1eii_normal.jpg"/>
        <s v="http://pbs.twimg.com/profile_images/1389520210072244224/9UB6EM5G_normal.jpg"/>
        <s v="http://pbs.twimg.com/profile_images/1415510433058807818/dnExHRkK_normal.jpg"/>
        <s v="http://pbs.twimg.com/profile_images/858738815372066816/If3jNd8b_normal.jpg"/>
        <s v="http://pbs.twimg.com/profile_images/1410652752674390016/9kRBLIkM_normal.jpg"/>
        <s v="http://pbs.twimg.com/profile_images/1411447427068878848/3sVb0ETU_normal.jpg"/>
        <s v="http://pbs.twimg.com/profile_images/1405852316901777412/yTooCRI9_normal.jpg"/>
        <s v="http://pbs.twimg.com/profile_images/1056671695312969728/5a4uMi1j_normal.jpg"/>
        <s v="http://pbs.twimg.com/profile_images/1253072783103401984/hRtvWUF1_normal.jpg"/>
        <s v="http://pbs.twimg.com/profile_images/1328425154414845953/VJmh6cR9_normal.jpg"/>
        <s v="http://pbs.twimg.com/profile_images/834417129759858688/enGPqrED_normal.jpg"/>
        <s v="http://pbs.twimg.com/profile_images/1420474822157537284/h_5yvGwM_normal.jpg"/>
        <s v="http://pbs.twimg.com/profile_images/704372128787861504/oC-w1koc_normal.jpg"/>
        <s v="http://pbs.twimg.com/profile_images/1421885964620861440/4jnC0qmb_normal.jpg"/>
        <s v="http://pbs.twimg.com/profile_images/1321247128946155520/R2DVXdeD_normal.jpg"/>
        <s v="http://pbs.twimg.com/profile_images/1335933953019142147/6LSvbAtg_normal.jpg"/>
        <s v="http://pbs.twimg.com/profile_images/1421964294233763847/XEcfr9ad_normal.jpg"/>
        <s v="http://pbs.twimg.com/profile_images/1414625837119414277/ThALk6ZM_normal.jpg"/>
        <s v="http://pbs.twimg.com/profile_images/1366794698795450370/KJJmL0AN_normal.jpg"/>
        <s v="http://pbs.twimg.com/profile_images/1388430351148716035/apO_WNnE_normal.jpg"/>
        <s v="http://pbs.twimg.com/profile_images/1401630804346904576/XWxvlib0_normal.jpg"/>
        <s v="http://pbs.twimg.com/profile_images/1389071830628159489/_ZW6kat7_normal.jpg"/>
        <s v="http://pbs.twimg.com/profile_images/1228792615174275079/1sZ279Be_normal.jpg"/>
        <s v="http://pbs.twimg.com/profile_images/1178286421255299072/50_i-zWc_normal.jpg"/>
        <s v="http://pbs.twimg.com/profile_images/1424033008823242761/3F2ygAAZ_normal.jpg"/>
        <s v="http://pbs.twimg.com/profile_images/1396740938127474692/I4vAXCgo_normal.jpg"/>
        <s v="http://pbs.twimg.com/profile_images/1412595348837527554/NIwDl57V_normal.png"/>
        <s v="http://pbs.twimg.com/profile_images/753699877830463488/pi_AKzWV_normal.jpg"/>
        <s v="http://pbs.twimg.com/profile_images/1202665887083442177/lrrJov_Q_normal.jpg"/>
        <s v="http://pbs.twimg.com/profile_images/1418213991680122887/kpc8FFqo_normal.png"/>
        <s v="http://pbs.twimg.com/profile_images/1392120007023337472/gBjcXJB7_normal.jpg"/>
        <s v="http://pbs.twimg.com/profile_images/1423601696937152518/ChSNakbB_normal.png"/>
        <s v="http://pbs.twimg.com/profile_images/1422216114524676097/s0jM1h_a_normal.png"/>
        <s v="http://pbs.twimg.com/profile_images/1414156839168712707/lNS1JaJa_normal.jpg"/>
        <s v="http://pbs.twimg.com/profile_images/1414559613840773124/alKSU_Es_normal.jpg"/>
        <s v="http://pbs.twimg.com/profile_images/1369876451512623104/ZKjOT8YM_normal.jpg"/>
        <s v="http://pbs.twimg.com/profile_images/1420542029029904384/t7rqOUmu_normal.jpg"/>
        <s v="http://pbs.twimg.com/profile_images/1423676814019473418/WEGk9gS2_normal.jpg"/>
        <s v="http://pbs.twimg.com/profile_images/1344964528887504898/GUYoAdRT_normal.jpg"/>
        <s v="http://pbs.twimg.com/profile_images/1146066673490808834/igChvekm_normal.jpg"/>
        <s v="http://pbs.twimg.com/profile_images/1389983522606227457/xTnLIDCj_normal.jpg"/>
        <s v="http://pbs.twimg.com/profile_images/1377486938291240962/cGzzzD5V_normal.jpg"/>
        <s v="http://pbs.twimg.com/profile_images/1208842639614844933/bLzwT4Dd_normal.jpg"/>
        <s v="http://pbs.twimg.com/profile_images/1380514663453052936/hWwh-HLr_normal.jpg"/>
        <s v="http://pbs.twimg.com/profile_images/1423863987599519746/TMubAsaA_normal.jpg"/>
        <s v="http://pbs.twimg.com/profile_images/1230303164/blue_butterfly_normal.jpg"/>
        <s v="http://pbs.twimg.com/profile_images/1419908434510729249/X5PLjxug_normal.jpg"/>
        <s v="http://pbs.twimg.com/profile_images/1410228507481882629/c4Lef80P_normal.jpg"/>
        <s v="http://pbs.twimg.com/profile_images/1417444188422086671/6I_jIUq__normal.jpg"/>
        <s v="http://pbs.twimg.com/profile_images/1411415307042832385/bbYf6qOA_normal.jpg"/>
        <s v="http://pbs.twimg.com/profile_images/1422385807655112706/byTO3AwT_normal.jpg"/>
        <s v="http://pbs.twimg.com/profile_images/1310509149088886784/xpSBM6YB_normal.jpg"/>
        <s v="http://pbs.twimg.com/profile_images/1238148377159794695/POSBXLrS_normal.jpg"/>
        <s v="http://pbs.twimg.com/profile_images/1417226073348132864/CWaSFgcG_normal.jpg"/>
        <s v="http://pbs.twimg.com/profile_images/1419865681525420039/a3nU7ucg_normal.jpg"/>
        <s v="http://pbs.twimg.com/profile_images/1353113437283508225/TdVIM3PV_normal.jpg"/>
        <s v="http://pbs.twimg.com/profile_images/1417555238874058755/2diyeXdG_normal.jpg"/>
        <s v="http://pbs.twimg.com/profile_images/981276074058248192/Lzzs_XNc_normal.jpg"/>
        <s v="http://pbs.twimg.com/profile_images/1423977314635952132/KKLNbDmn_normal.jpg"/>
        <s v="http://pbs.twimg.com/profile_images/1322867186407526400/z51p6Fld_normal.jpg"/>
        <s v="http://pbs.twimg.com/profile_images/1420587590848192515/8Dcybo4e_normal.jpg"/>
        <s v="http://pbs.twimg.com/profile_images/1423655986955436036/N0n2I8zk_normal.jpg"/>
        <s v="http://pbs.twimg.com/profile_images/554747110239649792/TsYWjLL1_normal.jpeg"/>
        <s v="http://pbs.twimg.com/profile_images/1423057024321982466/qahAzFPi_normal.jpg"/>
        <s v="http://pbs.twimg.com/profile_images/1404240781129392134/M3X2SdaT_normal.jpg"/>
        <s v="http://pbs.twimg.com/profile_images/1422105565082406912/-hs6nFL5_normal.jpg"/>
        <s v="http://pbs.twimg.com/profile_images/1421723750223994883/4pM_hm9B_normal.jpg"/>
        <s v="http://pbs.twimg.com/profile_images/1423657220353499140/zn4aNVB2_normal.jpg"/>
        <s v="http://pbs.twimg.com/profile_images/1422081161333927937/aJ6a00al_normal.jpg"/>
        <s v="http://pbs.twimg.com/profile_images/1422076518885433351/c_DuCzBq_normal.jpg"/>
        <s v="http://pbs.twimg.com/profile_images/1423917564380553221/lVcmOw8N_normal.jpg"/>
        <s v="http://pbs.twimg.com/profile_images/1407052506077741060/xIVo5Pah_normal.jpg"/>
        <s v="http://pbs.twimg.com/profile_images/1363321810821996544/u_5guLI8_normal.jpg"/>
        <s v="http://pbs.twimg.com/profile_images/1394649372739112964/Yo9HWgEv_normal.jpg"/>
        <s v="http://pbs.twimg.com/profile_images/1392913917874159626/uu_3ftRP_normal.jpg"/>
        <s v="http://pbs.twimg.com/profile_images/1332642975952891904/5MAWE995_normal.jpg"/>
        <s v="http://pbs.twimg.com/profile_images/1135675936286941378/qGk29yfq_normal.jpg"/>
        <s v="http://pbs.twimg.com/profile_images/2840054770/d6a97b6435347e1c1e578acf87140c43_normal.jpeg"/>
        <s v="http://pbs.twimg.com/profile_images/1398334894468702211/ehNUyuQm_normal.jpg"/>
        <s v="http://pbs.twimg.com/profile_images/2758676954/72aa771b810f98c867d72fd65067833d_normal.png"/>
        <s v="http://pbs.twimg.com/profile_images/1408044922461057024/UxRVn_dL_normal.jpg"/>
        <s v="http://pbs.twimg.com/profile_images/1417326840864288784/3zdEAVVj_normal.jpg"/>
        <s v="http://pbs.twimg.com/profile_images/1304853642411995136/jawHKSEU_normal.jpg"/>
        <s v="http://pbs.twimg.com/profile_images/1367790141046145028/pyJO5Jev_normal.jpg"/>
        <s v="http://pbs.twimg.com/profile_images/1423588220621647876/TQYB2BL-_normal.jpg"/>
        <s v="http://pbs.twimg.com/profile_images/1325400862957707265/ICAqJlpy_normal.jpg"/>
        <s v="http://pbs.twimg.com/profile_images/1414663906136674305/JLNY65Fm_normal.jpg"/>
        <s v="http://pbs.twimg.com/profile_images/1413360979686068234/dUJZ5fZg_normal.jpg"/>
        <s v="http://pbs.twimg.com/profile_images/1423966768826028042/mj9V8kwE_normal.jpg"/>
        <s v="http://pbs.twimg.com/profile_images/1420739094724874241/MfwPRAxS_normal.jpg"/>
        <s v="http://pbs.twimg.com/profile_images/1423301562294628355/nCSAKUFB_normal.jpg"/>
        <s v="http://pbs.twimg.com/profile_images/1267597481984098309/0rYK3aO3_normal.jpg"/>
        <s v="http://pbs.twimg.com/profile_images/1371202711480336385/bD-ljA-5_normal.jpg"/>
        <s v="http://pbs.twimg.com/profile_images/1346619855265558533/JxfGWtLo_normal.jpg"/>
        <s v="http://pbs.twimg.com/profile_images/1423678732938645506/AD2hAiWa_normal.jpg"/>
        <s v="http://pbs.twimg.com/profile_images/1420403967918542853/7xEJbagP_normal.jpg"/>
        <s v="http://pbs.twimg.com/profile_images/1650803738/avatar_tweeter_normal.jpg"/>
        <s v="http://pbs.twimg.com/profile_images/1396864602290507782/zCLgv0_A_normal.jpg"/>
        <s v="http://pbs.twimg.com/profile_images/1077517527507521536/KlNIRYCT_normal.jpg"/>
        <s v="http://pbs.twimg.com/profile_images/1423797094905745408/RcRmsRyA_normal.jpg"/>
        <s v="http://pbs.twimg.com/profile_images/1422086968289148930/jTb0pWyW_normal.jpg"/>
        <s v="http://pbs.twimg.com/profile_images/1420461954947182592/quZbvX5H_normal.jpg"/>
        <s v="http://pbs.twimg.com/profile_images/1399804778390114315/cdiMiOGj_normal.jpg"/>
        <s v="http://pbs.twimg.com/profile_images/1243127081443233793/iPVklYF8_normal.jpg"/>
        <s v="http://pbs.twimg.com/profile_images/1422915166182727681/9J6CBYUS_normal.jpg"/>
        <s v="http://pbs.twimg.com/profile_images/1141703540290793472/JDxtxAfc_normal.jpg"/>
        <s v="http://pbs.twimg.com/profile_images/1421621581239898112/5zbY8Yrz_normal.jpg"/>
        <s v="http://pbs.twimg.com/profile_images/1422572908401078272/sNWmQcLS_normal.jpg"/>
        <s v="http://pbs.twimg.com/profile_images/1424014088443682817/yrYHrqmD_normal.jpg"/>
        <s v="http://pbs.twimg.com/profile_images/861707852238520321/5vTKY1zr_normal.jpg"/>
        <s v="http://pbs.twimg.com/profile_images/1374123094143565825/LC2CcKdt_normal.jpg"/>
        <s v="http://pbs.twimg.com/profile_images/1412102372730413058/T5woVEbK_normal.jpg"/>
        <s v="http://pbs.twimg.com/profile_images/1405174224315027458/uZ6b2x6z_normal.jpg"/>
        <s v="http://pbs.twimg.com/profile_images/1417140272283127810/w8bLuaD4_normal.jpg"/>
        <s v="http://pbs.twimg.com/profile_images/1414781038245470212/E5WkKDq7_normal.jpg"/>
        <s v="http://pbs.twimg.com/profile_images/1424051131114733572/IHpX_FOL_normal.jpg"/>
        <s v="http://pbs.twimg.com/profile_images/1423902948363489286/1_XyJaWz_normal.jpg"/>
        <s v="http://pbs.twimg.com/profile_images/1406935021068296195/4OixmuSH_normal.jpg"/>
        <s v="http://pbs.twimg.com/profile_images/1420960469393752066/C_8BwkKH_normal.jpg"/>
        <s v="http://pbs.twimg.com/profile_images/1256971664161718272/QW6poq_u_normal.jpg"/>
        <s v="http://pbs.twimg.com/profile_images/1413516264409124868/JBduGDUs_normal.jpg"/>
        <s v="http://pbs.twimg.com/profile_images/1311790805284270081/llMbtKJU_normal.jpg"/>
        <s v="http://pbs.twimg.com/profile_images/1423203143899250693/bDqIWC1G_normal.jpg"/>
        <s v="http://pbs.twimg.com/profile_images/1355917535435239426/9tiicB4A_normal.jpg"/>
        <s v="http://pbs.twimg.com/profile_images/1418290148224208896/qtFTiRji_normal.jpg"/>
        <s v="http://pbs.twimg.com/profile_images/530360801539133440/2BBj0jWo_normal.jpeg"/>
        <s v="http://pbs.twimg.com/profile_images/1244537038151483393/CEQ__IpL_normal.jpg"/>
        <s v="http://pbs.twimg.com/profile_images/1422291322828906501/lLHa0g2E_normal.jpg"/>
        <s v="http://pbs.twimg.com/profile_images/980834222716915712/4qcV5kTg_normal.jpg"/>
        <s v="http://pbs.twimg.com/profile_images/1423154693971144706/huKB3ypt_normal.jpg"/>
        <s v="http://pbs.twimg.com/profile_images/1411702770340663300/NZriKVzY_normal.jpg"/>
        <s v="http://pbs.twimg.com/profile_images/1198732297698238464/bcouWXHL_normal.jpg"/>
        <s v="http://pbs.twimg.com/profile_images/1424010462627311618/FndwcfT-_normal.jpg"/>
        <s v="http://pbs.twimg.com/profile_images/1235362961079730177/b-4uCsqA_normal.png"/>
        <s v="http://pbs.twimg.com/profile_images/1379693364145221636/YJ9m9Fr6_normal.jpg"/>
        <s v="http://pbs.twimg.com/profile_images/1417716087848767495/OfSGw-lZ_normal.jpg"/>
        <s v="http://pbs.twimg.com/profile_images/1423764945443954695/Js6LvqpU_normal.jpg"/>
        <s v="http://pbs.twimg.com/profile_images/1423743370233630726/ackvWav7_normal.jpg"/>
        <s v="http://pbs.twimg.com/profile_images/1418185144503046150/o8eTsbM-_normal.jpg"/>
        <s v="http://pbs.twimg.com/profile_images/830587999381434368/jRHcQb9w_normal.jpg"/>
        <s v="http://pbs.twimg.com/profile_images/744292330425958400/8Pvx_MHU_normal.jpg"/>
        <s v="http://pbs.twimg.com/profile_images/1421723726937165824/ZxJgRnLg_normal.jpg"/>
        <s v="http://pbs.twimg.com/profile_images/918812360600621056/s_URjmVO_normal.jpg"/>
        <s v="http://pbs.twimg.com/profile_images/1253472836594946049/Ul4omxU7_normal.jpg"/>
        <s v="http://pbs.twimg.com/profile_images/1067196856877359105/iRx3kATU_normal.jpg"/>
        <s v="http://pbs.twimg.com/profile_images/1392567121297747973/hpsj-mc5_normal.jpg"/>
        <s v="http://pbs.twimg.com/profile_images/1414636656712372229/lIvsMzjO_normal.jpg"/>
        <s v="http://pbs.twimg.com/profile_images/1419209569457242113/-mHg-vYi_normal.jpg"/>
        <s v="http://pbs.twimg.com/profile_images/666716554147569664/s6cuIaP1_normal.jpg"/>
        <s v="http://pbs.twimg.com/profile_images/1420566669559279618/BKaz8hkE_normal.jpg"/>
        <s v="http://pbs.twimg.com/profile_images/817126480580923394/WvCy4AjC_normal.jpg"/>
        <s v="http://pbs.twimg.com/profile_images/1416072294405976069/SbCtIyz5_normal.jpg"/>
        <s v="http://pbs.twimg.com/profile_images/1421053245913370631/fEf_LoPv_normal.jpg"/>
        <s v="http://pbs.twimg.com/profile_images/1403456453860642819/GKe1zE3c_normal.jpg"/>
        <s v="http://pbs.twimg.com/profile_images/1402581391276081159/40oAKjQW_normal.jpg"/>
        <s v="http://pbs.twimg.com/profile_images/1250705158213943297/p3kxwdhS_normal.jpg"/>
        <s v="http://pbs.twimg.com/profile_images/1400944652526706688/PjV9g5Eg_normal.jpg"/>
        <s v="http://pbs.twimg.com/profile_images/1422886075773505537/5ruV3j4K_normal.jpg"/>
        <s v="http://pbs.twimg.com/profile_images/1416617601359306755/fmviaVJi_normal.jpg"/>
        <s v="http://pbs.twimg.com/profile_images/476438026730864640/oITzceCS_normal.jpeg"/>
        <s v="http://pbs.twimg.com/profile_images/1295725820296810497/PKn2DGqc_normal.jpg"/>
        <s v="http://pbs.twimg.com/profile_images/1395042613384863752/trYLN7ew_normal.jpg"/>
        <s v="http://pbs.twimg.com/profile_images/1419469371072598019/4OjjoYYC_normal.jpg"/>
        <s v="http://pbs.twimg.com/profile_images/1333449925842137089/oXS8cQTx_normal.jpg"/>
        <s v="http://pbs.twimg.com/profile_images/1423999830309806082/oBXX7Kdh_normal.jpg"/>
        <s v="http://pbs.twimg.com/profile_images/1424017690956599300/9ckmxBgt_normal.jpg"/>
        <s v="http://pbs.twimg.com/profile_images/1417172331034812431/lVqzq7Rd_normal.jpg"/>
        <s v="http://pbs.twimg.com/profile_images/1423185877656875009/Nj8aCNor_normal.jpg"/>
        <s v="http://pbs.twimg.com/profile_images/1405592407031390211/DpzNuVhm_normal.jpg"/>
        <s v="http://pbs.twimg.com/profile_images/1424040734877884418/aSHLGH4B_normal.jpg"/>
        <s v="http://pbs.twimg.com/profile_images/1423451321257054212/-KRc3A12_normal.jpg"/>
        <s v="http://pbs.twimg.com/profile_images/728312826310201345/JvvwjMpR_normal.jpg"/>
        <s v="http://pbs.twimg.com/profile_images/1385021331893374988/F1GY018j_normal.jpg"/>
        <s v="http://pbs.twimg.com/profile_images/1423008119576219650/9UOv9fnX_normal.jpg"/>
        <s v="http://pbs.twimg.com/profile_images/1377312533883711490/mwVpq2Gb_normal.jpg"/>
        <s v="http://pbs.twimg.com/profile_images/1422147771856039938/m5naLhOk_normal.jpg"/>
        <s v="http://pbs.twimg.com/profile_images/1415602941776515073/IbkbDjsy_normal.jpg"/>
        <s v="http://pbs.twimg.com/profile_images/1417822573593759746/lseC8JVc_normal.jpg"/>
        <s v="http://pbs.twimg.com/profile_images/1353545260585148419/r50qS_A7_normal.jpg"/>
        <s v="http://pbs.twimg.com/profile_images/1415610328671416322/nCe_Kor2_normal.jpg"/>
        <s v="http://pbs.twimg.com/profile_images/1423929564321959937/0oNJou4-_normal.jpg"/>
        <s v="http://pbs.twimg.com/profile_images/1423679020277899265/nrCPD7Ud_normal.jpg"/>
        <s v="http://pbs.twimg.com/profile_images/1377426681745473536/nPaavy4L_normal.png"/>
        <s v="http://pbs.twimg.com/profile_images/1401922061367316480/8EyYa_ps_normal.jpg"/>
        <s v="http://pbs.twimg.com/profile_images/1317419240438308864/RTuWZgCR_normal.jpg"/>
        <s v="http://pbs.twimg.com/profile_images/1418960683396390931/BrlaKr31_normal.jpg"/>
        <s v="http://pbs.twimg.com/profile_images/1072973025878966273/dLyuKo5f_normal.jpg"/>
        <s v="http://pbs.twimg.com/profile_images/1423000916081397762/_8pDl4qY_normal.jpg"/>
        <s v="http://pbs.twimg.com/profile_images/1817793724/twitter_pic_normal.jpg"/>
        <s v="http://pbs.twimg.com/profile_images/1327174697314824192/4lmiwdQT_normal.jpg"/>
        <s v="http://pbs.twimg.com/profile_images/1422612795275849729/qhADR69H_normal.jpg"/>
        <s v="http://pbs.twimg.com/profile_images/1416568107007623175/2CAGBoRj_normal.jpg"/>
        <s v="http://pbs.twimg.com/profile_images/1421859129426124805/93awR232_normal.jpg"/>
        <s v="http://pbs.twimg.com/profile_images/1370917487915728896/xQ3E0OaE_normal.jpg"/>
        <s v="http://pbs.twimg.com/profile_images/1421817593976037381/MV6CeATt_normal.jpg"/>
        <s v="http://pbs.twimg.com/profile_images/1257655620402102274/PQhkVcDb_normal.jpg"/>
        <s v="http://pbs.twimg.com/profile_images/1420095810042167298/oesyfzKu_normal.jpg"/>
        <s v="http://pbs.twimg.com/profile_images/1422531916281139205/B8sW2ZrO_normal.jpg"/>
        <s v="http://pbs.twimg.com/profile_images/1203787689276952582/IIaI1zuO_normal.jpg"/>
        <s v="http://pbs.twimg.com/profile_images/1419221744586428421/MlKxJMK6_normal.jpg"/>
        <s v="http://pbs.twimg.com/profile_images/1346146534711287808/tyLfeQ5m_normal.jpg"/>
      </sharedItems>
    </cacheField>
    <cacheField name="user_followers_count" numFmtId="49">
      <sharedItems containsSemiMixedTypes="0" containsString="0" containsNumber="1" containsInteger="1">
        <n v="471.0"/>
        <n v="99.0"/>
        <n v="1420.0"/>
        <n v="475.0"/>
        <n v="359.0"/>
        <n v="441.0"/>
        <n v="832.0"/>
        <n v="578.0"/>
        <n v="1582.0"/>
        <n v="1884.0"/>
        <n v="3103.0"/>
        <n v="319.0"/>
        <n v="7527.0"/>
        <n v="204.0"/>
        <n v="814.0"/>
        <n v="1852.0"/>
        <n v="710.0"/>
        <n v="1570.0"/>
        <n v="92.0"/>
        <n v="425.0"/>
        <n v="2104.0"/>
        <n v="69.0"/>
        <n v="897.0"/>
        <n v="322.0"/>
        <n v="66.0"/>
        <n v="100.0"/>
        <n v="3204.0"/>
        <n v="625.0"/>
        <n v="4158.0"/>
        <n v="2937.0"/>
        <n v="482.0"/>
        <n v="132.0"/>
        <n v="384.0"/>
        <n v="64.0"/>
        <n v="59.0"/>
        <n v="90.0"/>
        <n v="80.0"/>
        <n v="1756.0"/>
        <n v="50.0"/>
        <n v="801.0"/>
        <n v="491.0"/>
        <n v="5413.0"/>
        <n v="103.0"/>
        <n v="573.0"/>
        <n v="2209.0"/>
        <n v="436.0"/>
        <n v="116.0"/>
        <n v="136.0"/>
        <n v="2590.0"/>
        <n v="793.0"/>
        <n v="2031.0"/>
        <n v="9672.0"/>
        <n v="68.0"/>
        <n v="51.0"/>
        <n v="2612.0"/>
        <n v="4673.0"/>
        <n v="312.0"/>
        <n v="167.0"/>
        <n v="740.0"/>
        <n v="285.0"/>
        <n v="468.0"/>
        <n v="470.0"/>
        <n v="666.0"/>
        <n v="789.0"/>
        <n v="416.0"/>
        <n v="2370.0"/>
        <n v="6267.0"/>
        <n v="104.0"/>
        <n v="380.0"/>
        <n v="1744.0"/>
        <n v="334.0"/>
        <n v="420.0"/>
        <n v="8469.0"/>
        <n v="195.0"/>
        <n v="355.0"/>
        <n v="357.0"/>
        <n v="11696.0"/>
        <n v="5015.0"/>
        <n v="74.0"/>
        <n v="597.0"/>
        <n v="796.0"/>
        <n v="2546.0"/>
        <n v="672.0"/>
        <n v="300.0"/>
        <n v="562.0"/>
        <n v="1015.0"/>
        <n v="2381.0"/>
        <n v="8451.0"/>
        <n v="909.0"/>
        <n v="88.0"/>
        <n v="160.0"/>
        <n v="356.0"/>
        <n v="758.0"/>
        <n v="131.0"/>
        <n v="83.0"/>
        <n v="430.0"/>
        <n v="1241.0"/>
        <n v="4552.0"/>
        <n v="5628.0"/>
        <n v="62.0"/>
        <n v="520.0"/>
        <n v="720.0"/>
        <n v="1156.0"/>
        <n v="2052.0"/>
        <n v="1182.0"/>
        <n v="7275.0"/>
        <n v="148.0"/>
        <n v="252.0"/>
        <n v="580.0"/>
        <n v="882.0"/>
        <n v="157.0"/>
        <n v="134.0"/>
        <n v="4396.0"/>
        <n v="112.0"/>
        <n v="2388.0"/>
        <n v="303.0"/>
        <n v="7035.0"/>
        <n v="6182.0"/>
        <n v="1006.0"/>
        <n v="299.0"/>
        <n v="175.0"/>
        <n v="28600.0"/>
        <n v="7032.0"/>
        <n v="629.0"/>
        <n v="155.0"/>
        <n v="101.0"/>
        <n v="318.0"/>
        <n v="102.0"/>
        <n v="753.0"/>
        <n v="404.0"/>
        <n v="183.0"/>
        <n v="1150.0"/>
        <n v="142.0"/>
        <n v="1456.0"/>
        <n v="138.0"/>
        <n v="4922.0"/>
        <n v="159.0"/>
        <n v="965.0"/>
        <n v="164.0"/>
        <n v="424.0"/>
        <n v="907.0"/>
        <n v="2013.0"/>
        <n v="202.0"/>
        <n v="260.0"/>
        <n v="880.0"/>
        <n v="538.0"/>
        <n v="371.0"/>
        <n v="139.0"/>
        <n v="54.0"/>
        <n v="190.0"/>
        <n v="3651.0"/>
        <n v="71.0"/>
        <n v="212.0"/>
        <n v="330.0"/>
        <n v="2245.0"/>
        <n v="166.0"/>
        <n v="94.0"/>
        <n v="2822.0"/>
        <n v="1018.0"/>
        <n v="646.0"/>
        <n v="3304.0"/>
        <n v="124.0"/>
        <n v="181.0"/>
        <n v="61.0"/>
        <n v="225.0"/>
        <n v="81.0"/>
        <n v="488.0"/>
        <n v="242.0"/>
        <n v="233.0"/>
        <n v="742.0"/>
        <n v="77.0"/>
        <n v="9220.0"/>
        <n v="314.0"/>
        <n v="3478.0"/>
        <n v="2241.0"/>
        <n v="806.0"/>
        <n v="4069.0"/>
        <n v="803.0"/>
        <n v="3365.0"/>
        <n v="951.0"/>
        <n v="147.0"/>
        <n v="337.0"/>
        <n v="258.0"/>
        <n v="1259.0"/>
        <n v="206.0"/>
        <n v="16515.0"/>
        <n v="6028.0"/>
        <n v="681.0"/>
        <n v="7541.0"/>
        <n v="296.0"/>
        <n v="216.0"/>
        <n v="8337.0"/>
        <n v="544.0"/>
        <n v="182.0"/>
        <n v="784.0"/>
        <n v="1577.0"/>
        <n v="511.0"/>
        <n v="98.0"/>
        <n v="53.0"/>
        <n v="10304.0"/>
        <n v="1173.0"/>
        <n v="114.0"/>
        <n v="172.0"/>
        <n v="223.0"/>
        <n v="267.0"/>
        <n v="1013.0"/>
        <n v="542.0"/>
        <n v="663.0"/>
        <n v="108.0"/>
        <n v="865.0"/>
        <n v="376.0"/>
        <n v="5178.0"/>
        <n v="594.0"/>
        <n v="1324.0"/>
        <n v="79.0"/>
        <n v="1616.0"/>
        <n v="6532.0"/>
        <n v="400.0"/>
        <n v="523.0"/>
        <n v="283.0"/>
        <n v="1133.0"/>
        <n v="1288.0"/>
        <n v="21037.0"/>
        <n v="664.0"/>
        <n v="129.0"/>
        <n v="1660.0"/>
        <n v="410.0"/>
        <n v="308.0"/>
        <n v="9373.0"/>
        <n v="185.0"/>
        <n v="3403.0"/>
        <n v="4248.0"/>
        <n v="12896.0"/>
        <n v="4011.0"/>
        <n v="110.0"/>
        <n v="85.0"/>
        <n v="638.0"/>
        <n v="405.0"/>
        <n v="913.0"/>
        <n v="222.0"/>
        <n v="106.0"/>
        <n v="75.0"/>
        <n v="414.0"/>
        <n v="1016.0"/>
        <n v="675.0"/>
        <n v="563.0"/>
        <n v="15158.0"/>
        <n v="439.0"/>
        <n v="703.0"/>
        <n v="1265.0"/>
        <n v="1219.0"/>
        <n v="256.0"/>
        <n v="353.0"/>
        <n v="526.0"/>
        <n v="113.0"/>
        <n v="4674.0"/>
        <n v="20030.0"/>
        <n v="2442.0"/>
        <n v="162.0"/>
        <n v="261.0"/>
        <n v="1621.0"/>
        <n v="200.0"/>
        <n v="57.0"/>
        <n v="210.0"/>
        <n v="238.0"/>
        <n v="1730.0"/>
        <n v="250.0"/>
        <n v="316.0"/>
        <n v="767.0"/>
        <n v="640.0"/>
        <n v="1494.0"/>
        <n v="336.0"/>
        <n v="279.0"/>
        <n v="125.0"/>
        <n v="895.0"/>
        <n v="1769.0"/>
        <n v="1639.0"/>
        <n v="463.0"/>
        <n v="1045.0"/>
        <n v="733.0"/>
        <n v="386.0"/>
        <n v="615.0"/>
        <n v="1464.0"/>
        <n v="635.0"/>
        <n v="401.0"/>
        <n v="805.0"/>
        <n v="1292.0"/>
        <n v="889.0"/>
        <n v="111.0"/>
        <n v="3685.0"/>
        <n v="1269.0"/>
        <n v="360.0"/>
        <n v="143.0"/>
        <n v="994.0"/>
        <n v="390.0"/>
        <n v="717.0"/>
        <n v="1276.0"/>
        <n v="89.0"/>
        <n v="375.0"/>
        <n v="2598.0"/>
        <n v="8395.0"/>
        <n v="795.0"/>
        <n v="305.0"/>
        <n v="93.0"/>
        <n v="7207.0"/>
        <n v="752.0"/>
        <n v="588.0"/>
        <n v="1545.0"/>
        <n v="1349.0"/>
        <n v="1093.0"/>
        <n v="197.0"/>
        <n v="444.0"/>
        <n v="82.0"/>
        <n v="364.0"/>
        <n v="1749.0"/>
        <n v="67.0"/>
        <n v="1626.0"/>
        <n v="158.0"/>
        <n v="194.0"/>
        <n v="297.0"/>
        <n v="5373.0"/>
        <n v="962.0"/>
        <n v="623.0"/>
        <n v="278.0"/>
        <n v="171.0"/>
        <n v="860.0"/>
        <n v="9541.0"/>
        <n v="492.0"/>
        <n v="332.0"/>
        <n v="639.0"/>
        <n v="119.0"/>
        <n v="2344.0"/>
        <n v="263.0"/>
        <n v="3212.0"/>
        <n v="970.0"/>
        <n v="2528.0"/>
        <n v="1165.0"/>
        <n v="60.0"/>
        <n v="534.0"/>
        <n v="858.0"/>
        <n v="3980.0"/>
        <n v="249.0"/>
        <n v="2519.0"/>
        <n v="1282.0"/>
        <n v="5254.0"/>
        <n v="4024.0"/>
        <n v="732.0"/>
        <n v="288.0"/>
        <n v="777.0"/>
        <n v="11925.0"/>
        <n v="58.0"/>
        <n v="963.0"/>
        <n v="96.0"/>
        <n v="459.0"/>
        <n v="928.0"/>
        <n v="4126.0"/>
        <n v="1925.0"/>
        <n v="244.0"/>
        <n v="3378.0"/>
        <n v="2878.0"/>
        <n v="392.0"/>
        <n v="280.0"/>
        <n v="2441.0"/>
        <n v="9661.0"/>
        <n v="270.0"/>
        <n v="1060.0"/>
        <n v="188.0"/>
        <n v="4851.0"/>
        <n v="170.0"/>
        <n v="535.0"/>
        <n v="413.0"/>
        <n v="798.0"/>
        <n v="149.0"/>
        <n v="3435.0"/>
        <n v="1333.0"/>
        <n v="1438.0"/>
        <n v="3874.0"/>
        <n v="11073.0"/>
        <n v="616.0"/>
        <n v="407.0"/>
        <n v="366.0"/>
        <n v="302.0"/>
        <n v="1947.0"/>
        <n v="836.0"/>
        <n v="243.0"/>
        <n v="311.0"/>
        <n v="557.0"/>
        <n v="3143.0"/>
        <n v="191.0"/>
        <n v="325.0"/>
        <n v="432.0"/>
        <n v="608.0"/>
        <n v="684.0"/>
        <n v="6446.0"/>
        <n v="634.0"/>
        <n v="518.0"/>
        <n v="227.0"/>
        <n v="173.0"/>
        <n v="536.0"/>
        <n v="621.0"/>
        <n v="1656.0"/>
        <n v="306.0"/>
        <n v="214.0"/>
        <n v="241.0"/>
        <n v="679.0"/>
        <n v="692.0"/>
        <n v="130.0"/>
        <n v="1069.0"/>
        <n v="825.0"/>
        <n v="52.0"/>
        <n v="957.0"/>
        <n v="1088.0"/>
        <n v="676.0"/>
        <n v="251.0"/>
        <n v="1689.0"/>
        <n v="169.0"/>
        <n v="56.0"/>
        <n v="2304.0"/>
        <n v="660.0"/>
        <n v="152.0"/>
        <n v="189.0"/>
        <n v="827.0"/>
        <n v="327.0"/>
        <n v="236.0"/>
        <n v="207.0"/>
        <n v="2863.0"/>
        <n v="120.0"/>
        <n v="150.0"/>
        <n v="208.0"/>
        <n v="512.0"/>
        <n v="503.0"/>
        <n v="567.0"/>
        <n v="232.0"/>
        <n v="254.0"/>
        <n v="72.0"/>
        <n v="5270.0"/>
        <n v="993.0"/>
        <n v="472.0"/>
        <n v="310.0"/>
        <n v="307.0"/>
        <n v="694.0"/>
        <n v="4323.0"/>
        <n v="5576.0"/>
        <n v="706.0"/>
        <n v="840.0"/>
        <n v="442.0"/>
        <n v="115.0"/>
        <n v="381.0"/>
        <n v="1091.0"/>
        <n v="2181.0"/>
        <n v="1469.0"/>
        <n v="86.0"/>
        <n v="655.0"/>
        <n v="137.0"/>
        <n v="1201.0"/>
        <n v="235.0"/>
        <n v="209.0"/>
        <n v="9493.0"/>
        <n v="490.0"/>
        <n v="4258.0"/>
        <n v="361.0"/>
        <n v="78.0"/>
        <n v="3260.0"/>
        <n v="1023.0"/>
        <n v="582.0"/>
        <n v="1144.0"/>
        <n v="372.0"/>
        <n v="73.0"/>
        <n v="2084.0"/>
        <n v="1794.0"/>
        <n v="2981.0"/>
        <n v="1935.0"/>
        <n v="174.0"/>
        <n v="769.0"/>
        <n v="2701.0"/>
        <n v="329.0"/>
        <n v="313.0"/>
        <n v="1985.0"/>
        <n v="1285.0"/>
        <n v="849.0"/>
        <n v="2614.0"/>
        <n v="570.0"/>
        <n v="773.0"/>
        <n v="234.0"/>
        <n v="1871.0"/>
        <n v="729.0"/>
        <n v="756.0"/>
        <n v="987.0"/>
        <n v="1986.0"/>
        <n v="2867.0"/>
        <n v="3825.0"/>
        <n v="123.0"/>
        <n v="87.0"/>
        <n v="553.0"/>
        <n v="176.0"/>
        <n v="320.0"/>
        <n v="1191.0"/>
        <n v="5416.0"/>
        <n v="144.0"/>
        <n v="1455.0"/>
        <n v="1491.0"/>
        <n v="2026.0"/>
        <n v="569.0"/>
        <n v="277.0"/>
        <n v="245.0"/>
        <n v="966.0"/>
        <n v="1295.0"/>
        <n v="949.0"/>
        <n v="3576.0"/>
        <n v="180.0"/>
        <n v="461.0"/>
        <n v="107.0"/>
        <n v="480.0"/>
        <n v="165.0"/>
        <n v="348.0"/>
        <n v="797.0"/>
        <n v="346.0"/>
        <n v="1190.0"/>
        <n v="117.0"/>
        <n v="1893.0"/>
        <n v="156.0"/>
        <n v="549.0"/>
        <n v="55.0"/>
        <n v="599.0"/>
        <n v="1733.0"/>
        <n v="215.0"/>
        <n v="342.0"/>
        <n v="434.0"/>
        <n v="775.0"/>
        <n v="362.0"/>
        <n v="389.0"/>
        <n v="507.0"/>
        <n v="479.0"/>
        <n v="324.0"/>
        <n v="126.0"/>
        <n v="2426.0"/>
        <n v="1589.0"/>
        <n v="1027.0"/>
        <n v="264.0"/>
        <n v="556.0"/>
        <n v="118.0"/>
        <n v="1418.0"/>
        <n v="1258.0"/>
        <n v="868.0"/>
        <n v="2297.0"/>
        <n v="2664.0"/>
        <n v="350.0"/>
        <n v="127.0"/>
        <n v="196.0"/>
        <n v="495.0"/>
        <n v="1115.0"/>
        <n v="839.0"/>
        <n v="5496.0"/>
        <n v="16137.0"/>
        <n v="374.0"/>
        <n v="352.0"/>
        <n v="5201.0"/>
        <n v="187.0"/>
        <n v="3932.0"/>
        <n v="641.0"/>
        <n v="532.0"/>
        <n v="555.0"/>
        <n v="2652.0"/>
        <n v="1398.0"/>
        <n v="974.0"/>
        <n v="217.0"/>
        <n v="543.0"/>
        <n v="284.0"/>
        <n v="3137.0"/>
        <n v="286.0"/>
        <n v="6757.0"/>
        <n v="10826.0"/>
        <n v="3513.0"/>
        <n v="451.0"/>
        <n v="1481.0"/>
        <n v="6791.0"/>
        <n v="1423.0"/>
        <n v="140.0"/>
        <n v="1488.0"/>
        <n v="761.0"/>
        <n v="478.0"/>
        <n v="15287.0"/>
        <n v="358.0"/>
        <n v="494.0"/>
        <n v="3272.0"/>
        <n v="1532.0"/>
        <n v="1422.0"/>
        <n v="228.0"/>
        <n v="515.0"/>
        <n v="1188.0"/>
        <n v="3460.0"/>
        <n v="2534.0"/>
        <n v="1004.0"/>
        <n v="3515.0"/>
        <n v="2505.0"/>
        <n v="5059.0"/>
        <n v="109.0"/>
        <n v="1664.0"/>
        <n v="184.0"/>
        <n v="22034.0"/>
        <n v="3921.0"/>
        <n v="95.0"/>
        <n v="751.0"/>
        <n v="5520.0"/>
        <n v="1506.0"/>
        <n v="989.0"/>
        <n v="709.0"/>
        <n v="1482.0"/>
        <n v="1378.0"/>
        <n v="2348.0"/>
        <n v="229.0"/>
        <n v="2412.0"/>
        <n v="1518.0"/>
        <n v="4260.0"/>
        <n v="721.0"/>
        <n v="373.0"/>
        <n v="516.0"/>
        <n v="2804.0"/>
        <n v="1416.0"/>
        <n v="2818.0"/>
        <n v="452.0"/>
        <n v="1325.0"/>
        <n v="2152.0"/>
        <n v="1641.0"/>
        <n v="2611.0"/>
        <n v="1860.0"/>
        <n v="2604.0"/>
        <n v="145.0"/>
        <n v="4815.0"/>
        <n v="983.0"/>
        <n v="239.0"/>
        <n v="654.0"/>
        <n v="6845.0"/>
        <n v="5793.0"/>
        <n v="9378.0"/>
        <n v="370.0"/>
        <n v="457.0"/>
        <n v="211.0"/>
        <n v="648.0"/>
        <n v="2789.0"/>
        <n v="762.0"/>
        <n v="3548.0"/>
        <n v="394.0"/>
        <n v="1723.0"/>
        <n v="1748.0"/>
        <n v="383.0"/>
        <n v="2457.0"/>
        <n v="944.0"/>
        <n v="499.0"/>
        <n v="1038.0"/>
        <n v="347.0"/>
        <n v="255.0"/>
        <n v="406.0"/>
        <n v="449.0"/>
        <n v="469.0"/>
        <n v="5486.0"/>
        <n v="2265.0"/>
        <n v="289.0"/>
        <n v="70.0"/>
        <n v="2609.0"/>
        <n v="1357.0"/>
        <n v="1315.0"/>
        <n v="1866.0"/>
        <n v="1969.0"/>
        <n v="940.0"/>
        <n v="9434.0"/>
        <n v="230.0"/>
        <n v="2237.0"/>
        <n v="14625.0"/>
        <n v="723.0"/>
        <n v="1478.0"/>
        <n v="863.0"/>
        <n v="179.0"/>
        <n v="822.0"/>
        <n v="1346.0"/>
        <n v="431.0"/>
        <n v="644.0"/>
        <n v="591.0"/>
        <n v="1366.0"/>
        <n v="265.0"/>
        <n v="231.0"/>
        <n v="8212.0"/>
        <n v="821.0"/>
        <n v="257.0"/>
        <n v="628.0"/>
        <n v="331.0"/>
        <n v="5064.0"/>
        <n v="13163.0"/>
        <n v="2306.0"/>
        <n v="2461.0"/>
        <n v="826.0"/>
        <n v="718.0"/>
        <n v="295.0"/>
        <n v="581.0"/>
        <n v="527.0"/>
        <n v="91.0"/>
        <n v="1466.0"/>
        <n v="783.0"/>
        <n v="97.0"/>
        <n v="3119.0"/>
        <n v="561.0"/>
        <n v="273.0"/>
        <n v="497.0"/>
        <n v="1715.0"/>
        <n v="226.0"/>
        <n v="5131.0"/>
        <n v="2165.0"/>
        <n v="950.0"/>
        <n v="1450.0"/>
        <n v="1846.0"/>
        <n v="1528.0"/>
        <n v="788.0"/>
        <n v="388.0"/>
        <n v="141.0"/>
        <n v="363.0"/>
        <n v="2353.0"/>
        <n v="168.0"/>
        <n v="1163.0"/>
        <n v="2838.0"/>
        <n v="377.0"/>
        <n v="8705.0"/>
        <n v="2278.0"/>
        <n v="575.0"/>
        <n v="1032.0"/>
        <n v="2017.0"/>
        <n v="421.0"/>
        <n v="10154.0"/>
        <n v="2119.0"/>
        <n v="574.0"/>
        <n v="3003.0"/>
        <n v="4791.0"/>
        <n v="272.0"/>
        <n v="4464.0"/>
        <n v="397.0"/>
        <n v="1849.0"/>
        <n v="2262.0"/>
        <n v="517.0"/>
        <n v="186576.0"/>
        <n v="848.0"/>
        <n v="122.0"/>
        <n v="25911.0"/>
        <n v="875.0"/>
        <n v="415.0"/>
        <n v="379.0"/>
        <n v="1868.0"/>
        <n v="1966.0"/>
        <n v="667.0"/>
        <n v="2016.0"/>
        <n v="3775.0"/>
        <n v="1843.0"/>
        <n v="531.0"/>
        <n v="1274.0"/>
        <n v="554.0"/>
        <n v="369.0"/>
        <n v="1109.0"/>
        <n v="979.0"/>
        <n v="154.0"/>
        <n v="1647.0"/>
        <n v="1710.0"/>
        <n v="274.0"/>
        <n v="776.0"/>
        <n v="1595.0"/>
        <n v="642.0"/>
        <n v="474.0"/>
        <n v="892.0"/>
        <n v="1926.0"/>
        <n v="178.0"/>
        <n v="301.0"/>
        <n v="2512.0"/>
        <n v="601.0"/>
        <n v="693.0"/>
        <n v="199.0"/>
        <n v="980.0"/>
        <n v="509.0"/>
        <n v="1083.0"/>
        <n v="702.0"/>
        <n v="294.0"/>
        <n v="349.0"/>
        <n v="151.0"/>
        <n v="763.0"/>
        <n v="2622.0"/>
        <n v="7376.0"/>
        <n v="2010.0"/>
        <n v="1255.0"/>
        <n v="454.0"/>
        <n v="737.0"/>
        <n v="550.0"/>
        <n v="161.0"/>
        <n v="429.0"/>
        <n v="4212.0"/>
        <n v="683.0"/>
        <n v="2900.0"/>
        <n v="1062.0"/>
        <n v="63.0"/>
        <n v="15569.0"/>
        <n v="1821.0"/>
        <n v="6314.0"/>
        <n v="1224.0"/>
        <n v="671.0"/>
        <n v="1507.0"/>
        <n v="259.0"/>
        <n v="1504.0"/>
        <n v="271.0"/>
        <n v="800.0"/>
        <n v="779.0"/>
        <n v="177.0"/>
        <n v="585.0"/>
        <n v="619.0"/>
        <n v="2861.0"/>
        <n v="1973.0"/>
        <n v="2242.0"/>
        <n v="408.0"/>
        <n v="2467.0"/>
        <n v="1275.0"/>
        <n v="267826.0"/>
        <n v="685.0"/>
        <n v="2768.0"/>
        <n v="1718.0"/>
        <n v="428.0"/>
        <n v="571.0"/>
        <n v="221.0"/>
        <n v="2569.0"/>
        <n v="484.0"/>
        <n v="519.0"/>
        <n v="341.0"/>
        <n v="385.0"/>
        <n v="417.0"/>
        <n v="9657.0"/>
        <n v="3733.0"/>
        <n v="1098.0"/>
        <n v="485.0"/>
        <n v="65.0"/>
        <n v="2021.0"/>
        <n v="807.0"/>
        <n v="647.0"/>
        <n v="293.0"/>
        <n v="715.0"/>
        <n v="1289.0"/>
        <n v="1975.0"/>
        <n v="2545.0"/>
        <n v="13629.0"/>
        <n v="1054.0"/>
        <n v="298.0"/>
        <n v="2650.0"/>
        <n v="333.0"/>
        <n v="7235.0"/>
        <n v="201.0"/>
        <n v="453.0"/>
        <n v="935.0"/>
        <n v="656.0"/>
        <n v="105.0"/>
        <n v="1530.0"/>
        <n v="2033.0"/>
        <n v="5749.0"/>
        <n v="9256.0"/>
        <n v="590.0"/>
        <n v="1209.0"/>
        <n v="1548.0"/>
        <n v="1019.0"/>
        <n v="128.0"/>
        <n v="1594.0"/>
        <n v="596.0"/>
        <n v="794.0"/>
        <n v="831.0"/>
        <n v="1166.0"/>
        <n v="1114.0"/>
        <n v="864.0"/>
        <n v="813.0"/>
        <n v="3009.0"/>
        <n v="645.0"/>
        <n v="916.0"/>
        <n v="791.0"/>
        <n v="1120.0"/>
        <n v="437.0"/>
        <n v="309.0"/>
        <n v="1657.0"/>
        <n v="4424.0"/>
        <n v="745.0"/>
        <n v="3474.0"/>
        <n v="872.0"/>
        <n v="1096.0"/>
        <n v="4517.0"/>
        <n v="240.0"/>
        <n v="1441.0"/>
        <n v="1567.0"/>
        <n v="135.0"/>
        <n v="15293.0"/>
        <n v="592.0"/>
        <n v="11656.0"/>
        <n v="1164.0"/>
        <n v="5476.0"/>
        <n v="1549.0"/>
        <n v="2904.0"/>
        <n v="1672.0"/>
        <n v="2668.0"/>
        <n v="262.0"/>
        <n v="3560.0"/>
        <n v="7063.0"/>
        <n v="76.0"/>
        <n v="473.0"/>
        <n v="1773.0"/>
        <n v="937.0"/>
        <n v="1162.0"/>
        <n v="545.0"/>
        <n v="1330.0"/>
        <n v="2525.0"/>
        <n v="1108.0"/>
        <n v="393.0"/>
        <n v="764.0"/>
        <n v="991.0"/>
        <n v="1747.0"/>
        <n v="2711.0"/>
        <n v="5224.0"/>
        <n v="1362.0"/>
        <n v="699.0"/>
        <n v="1328.0"/>
        <n v="1552.0"/>
        <n v="7740.0"/>
        <n v="1687.0"/>
        <n v="367.0"/>
        <n v="9586.0"/>
        <n v="1561.0"/>
        <n v="163.0"/>
        <n v="611.0"/>
        <n v="219.0"/>
        <n v="1280.0"/>
        <n v="8727.0"/>
        <n v="18454.0"/>
        <n v="315.0"/>
        <n v="290.0"/>
        <n v="4144.0"/>
        <n v="1310.0"/>
        <n v="276.0"/>
        <n v="869.0"/>
        <n v="610.0"/>
        <n v="198.0"/>
        <n v="153.0"/>
        <n v="855.0"/>
        <n v="5885.0"/>
        <n v="4602.0"/>
        <n v="1452.0"/>
        <n v="2645.0"/>
        <n v="898.0"/>
        <n v="1174.0"/>
        <n v="1005.0"/>
        <n v="1736.0"/>
        <n v="686.0"/>
        <n v="9101.0"/>
        <n v="433.0"/>
        <n v="73742.0"/>
        <n v="1461.0"/>
        <n v="7677.0"/>
        <n v="1923.0"/>
        <n v="915.0"/>
        <n v="12806.0"/>
        <n v="690.0"/>
        <n v="1857.0"/>
        <n v="15834.0"/>
        <n v="712.0"/>
        <n v="808.0"/>
        <n v="2517.0"/>
        <n v="1003.0"/>
        <n v="1261.0"/>
        <n v="1272.0"/>
        <n v="668.0"/>
        <n v="1841.0"/>
        <n v="1932.0"/>
        <n v="11903.0"/>
        <n v="291.0"/>
        <n v="1171.0"/>
        <n v="917.0"/>
        <n v="193.0"/>
        <n v="4969.0"/>
        <n v="1240.0"/>
        <n v="84.0"/>
        <n v="802.0"/>
        <n v="220.0"/>
        <n v="985.0"/>
        <n v="4445.0"/>
        <n v="447.0"/>
        <n v="1592.0"/>
        <n v="1239.0"/>
        <n v="4267.0"/>
        <n v="1167.0"/>
        <n v="1796.0"/>
        <n v="2055.0"/>
        <n v="735.0"/>
        <n v="1741.0"/>
        <n v="493.0"/>
        <n v="1149.0"/>
        <n v="2689.0"/>
        <n v="13245.0"/>
        <n v="905.0"/>
        <n v="269.0"/>
        <n v="6925.0"/>
        <n v="2095.0"/>
        <n v="2790.0"/>
        <n v="1578.0"/>
        <n v="402.0"/>
        <n v="598.0"/>
        <n v="1264.0"/>
        <n v="4837.0"/>
        <n v="500.0"/>
        <n v="2215.0"/>
        <n v="612.0"/>
        <n v="631.0"/>
        <n v="1728.0"/>
        <n v="546.0"/>
        <n v="6948.0"/>
        <n v="1355.0"/>
        <n v="6350.0"/>
        <n v="955.0"/>
        <n v="816.0"/>
        <n v="6300.0"/>
        <n v="1084.0"/>
        <n v="942.0"/>
        <n v="1827.0"/>
        <n v="1217.0"/>
        <n v="823.0"/>
        <n v="146.0"/>
        <n v="6511.0"/>
        <n v="1185.0"/>
        <n v="2593.0"/>
        <n v="586.0"/>
        <n v="2778.0"/>
        <n v="247.0"/>
        <n v="3437.0"/>
        <n v="1208.0"/>
        <n v="2143.0"/>
        <n v="1129.0"/>
        <n v="317.0"/>
        <n v="5011.0"/>
        <n v="2233.0"/>
        <n v="3010.0"/>
        <n v="498.0"/>
        <n v="6201.0"/>
        <n v="547.0"/>
        <n v="1077.0"/>
        <n v="852.0"/>
        <n v="560.0"/>
        <n v="121.0"/>
        <n v="506.0"/>
        <n v="2280.0"/>
        <n v="339.0"/>
        <n v="568.0"/>
        <n v="419.0"/>
        <n v="1663.0"/>
        <n v="2049.0"/>
        <n v="6619.0"/>
        <n v="673.0"/>
        <n v="1720.0"/>
        <n v="2205.0"/>
        <n v="651.0"/>
        <n v="1700.0"/>
        <n v="1502.0"/>
        <n v="8127.0"/>
        <n v="552.0"/>
        <n v="4353.0"/>
        <n v="1643.0"/>
        <n v="899.0"/>
        <n v="1717.0"/>
        <n v="1246.0"/>
        <n v="846.0"/>
        <n v="3728.0"/>
        <n v="1788.0"/>
        <n v="1652.0"/>
        <n v="2263.0"/>
        <n v="1095.0"/>
        <n v="1011.0"/>
        <n v="4096.0"/>
        <n v="1022.0"/>
        <n v="537.0"/>
        <n v="1716.0"/>
        <n v="2879.0"/>
        <n v="465.0"/>
        <n v="960.0"/>
        <n v="669.0"/>
        <n v="653.0"/>
        <n v="741.0"/>
        <n v="1323.0"/>
        <n v="2007.0"/>
        <n v="2137.0"/>
        <n v="883.0"/>
        <n v="4620.0"/>
        <n v="2823.0"/>
        <n v="1348.0"/>
        <n v="466.0"/>
        <n v="412.0"/>
        <n v="1030.0"/>
        <n v="1143.0"/>
        <n v="2428.0"/>
        <n v="486.0"/>
        <n v="815.0"/>
        <n v="3469.0"/>
        <n v="1222.0"/>
        <n v="2002.0"/>
        <n v="622.0"/>
        <n v="3714.0"/>
        <n v="1597.0"/>
        <n v="1233.0"/>
        <n v="3231.0"/>
        <n v="4870.0"/>
        <n v="1267.0"/>
        <n v="559.0"/>
        <n v="691.0"/>
        <n v="1375.0"/>
      </sharedItems>
    </cacheField>
    <cacheField name="user_friends_count" numFmtId="49">
      <sharedItems containsSemiMixedTypes="0" containsString="0" containsNumber="1" containsInteger="1">
        <n v="315.0"/>
        <n v="834.0"/>
        <n v="5001.0"/>
        <n v="462.0"/>
        <n v="493.0"/>
        <n v="1242.0"/>
        <n v="433.0"/>
        <n v="1453.0"/>
        <n v="726.0"/>
        <n v="4995.0"/>
        <n v="2649.0"/>
        <n v="469.0"/>
        <n v="2076.0"/>
        <n v="95.0"/>
        <n v="359.0"/>
        <n v="154.0"/>
        <n v="2452.0"/>
        <n v="446.0"/>
        <n v="2968.0"/>
        <n v="414.0"/>
        <n v="1635.0"/>
        <n v="3189.0"/>
        <n v="487.0"/>
        <n v="604.0"/>
        <n v="482.0"/>
        <n v="127.0"/>
        <n v="3663.0"/>
        <n v="817.0"/>
        <n v="3594.0"/>
        <n v="3132.0"/>
        <n v="1244.0"/>
        <n v="80.0"/>
        <n v="853.0"/>
        <n v="212.0"/>
        <n v="254.0"/>
        <n v="824.0"/>
        <n v="380.0"/>
        <n v="519.0"/>
        <n v="84.0"/>
        <n v="919.0"/>
        <n v="559.0"/>
        <n v="4717.0"/>
        <n v="178.0"/>
        <n v="580.0"/>
        <n v="2117.0"/>
        <n v="327.0"/>
        <n v="38.0"/>
        <n v="158.0"/>
        <n v="1644.0"/>
        <n v="681.0"/>
        <n v="1953.0"/>
        <n v="595.0"/>
        <n v="72.0"/>
        <n v="428.0"/>
        <n v="1500.0"/>
        <n v="2906.0"/>
        <n v="268.0"/>
        <n v="258.0"/>
        <n v="787.0"/>
        <n v="1094.0"/>
        <n v="1239.0"/>
        <n v="849.0"/>
        <n v="494.0"/>
        <n v="440.0"/>
        <n v="575.0"/>
        <n v="207.0"/>
        <n v="691.0"/>
        <n v="544.0"/>
        <n v="293.0"/>
        <n v="311.0"/>
        <n v="3140.0"/>
        <n v="542.0"/>
        <n v="3550.0"/>
        <n v="2938.0"/>
        <n v="1649.0"/>
        <n v="1153.0"/>
        <n v="12068.0"/>
        <n v="1915.0"/>
        <n v="320.0"/>
        <n v="161.0"/>
        <n v="1955.0"/>
        <n v="829.0"/>
        <n v="2383.0"/>
        <n v="881.0"/>
        <n v="274.0"/>
        <n v="1487.0"/>
        <n v="3926.0"/>
        <n v="570.0"/>
        <n v="6621.0"/>
        <n v="1137.0"/>
        <n v="132.0"/>
        <n v="694.0"/>
        <n v="134.0"/>
        <n v="663.0"/>
        <n v="989.0"/>
        <n v="148.0"/>
        <n v="2026.0"/>
        <n v="294.0"/>
        <n v="573.0"/>
        <n v="1324.0"/>
        <n v="5011.0"/>
        <n v="5840.0"/>
        <n v="257.0"/>
        <n v="843.0"/>
        <n v="926.0"/>
        <n v="948.0"/>
        <n v="2377.0"/>
        <n v="1131.0"/>
        <n v="8002.0"/>
        <n v="1253.0"/>
        <n v="3361.0"/>
        <n v="1064.0"/>
        <n v="343.0"/>
        <n v="1569.0"/>
        <n v="133.0"/>
        <n v="932.0"/>
        <n v="376.0"/>
        <n v="4813.0"/>
        <n v="169.0"/>
        <n v="321.0"/>
        <n v="1557.0"/>
        <n v="3781.0"/>
        <n v="1089.0"/>
        <n v="206.0"/>
        <n v="211.0"/>
        <n v="234.0"/>
        <n v="981.0"/>
        <n v="2404.0"/>
        <n v="732.0"/>
        <n v="42.0"/>
        <n v="892.0"/>
        <n v="298.0"/>
        <n v="356.0"/>
        <n v="710.0"/>
        <n v="676.0"/>
        <n v="168.0"/>
        <n v="194.0"/>
        <n v="1180.0"/>
        <n v="78.0"/>
        <n v="53.0"/>
        <n v="355.0"/>
        <n v="236.0"/>
        <n v="267.0"/>
        <n v="1855.0"/>
        <n v="407.0"/>
        <n v="1149.0"/>
        <n v="341.0"/>
        <n v="804.0"/>
        <n v="1940.0"/>
        <n v="185.0"/>
        <n v="1888.0"/>
        <n v="451.0"/>
        <n v="560.0"/>
        <n v="1887.0"/>
        <n v="415.0"/>
        <n v="192.0"/>
        <n v="1018.0"/>
        <n v="385.0"/>
        <n v="153.0"/>
        <n v="4676.0"/>
        <n v="65.0"/>
        <n v="344.0"/>
        <n v="738.0"/>
        <n v="382.0"/>
        <n v="795.0"/>
        <n v="115.0"/>
        <n v="232.0"/>
        <n v="2781.0"/>
        <n v="918.0"/>
        <n v="1508.0"/>
        <n v="89.0"/>
        <n v="875.0"/>
        <n v="530.0"/>
        <n v="1503.0"/>
        <n v="76.0"/>
        <n v="463.0"/>
        <n v="483.0"/>
        <n v="104.0"/>
        <n v="182.0"/>
        <n v="1678.0"/>
        <n v="349.0"/>
        <n v="86.0"/>
        <n v="166.0"/>
        <n v="4758.0"/>
        <n v="333.0"/>
        <n v="3709.0"/>
        <n v="155.0"/>
        <n v="2343.0"/>
        <n v="1031.0"/>
        <n v="3952.0"/>
        <n v="1032.0"/>
        <n v="3859.0"/>
        <n v="1110.0"/>
        <n v="489.0"/>
        <n v="646.0"/>
        <n v="394.0"/>
        <n v="243.0"/>
        <n v="2648.0"/>
        <n v="907.0"/>
        <n v="15809.0"/>
        <n v="3670.0"/>
        <n v="5008.0"/>
        <n v="657.0"/>
        <n v="120.0"/>
        <n v="986.0"/>
        <n v="63.0"/>
        <n v="411.0"/>
        <n v="250.0"/>
        <n v="4142.0"/>
        <n v="638.0"/>
        <n v="880.0"/>
        <n v="946.0"/>
        <n v="841.0"/>
        <n v="1093.0"/>
        <n v="56.0"/>
        <n v="9704.0"/>
        <n v="2025.0"/>
        <n v="193.0"/>
        <n v="117.0"/>
        <n v="245.0"/>
        <n v="316.0"/>
        <n v="674.0"/>
        <n v="340.0"/>
        <n v="538.0"/>
        <n v="521.0"/>
        <n v="1086.0"/>
        <n v="57.0"/>
        <n v="556.0"/>
        <n v="140.0"/>
        <n v="362.0"/>
        <n v="844.0"/>
        <n v="354.0"/>
        <n v="313.0"/>
        <n v="705.0"/>
        <n v="6626.0"/>
        <n v="400.0"/>
        <n v="200.0"/>
        <n v="408.0"/>
        <n v="397.0"/>
        <n v="276.0"/>
        <n v="711.0"/>
        <n v="1071.0"/>
        <n v="1217.0"/>
        <n v="77.0"/>
        <n v="701.0"/>
        <n v="878.0"/>
        <n v="4569.0"/>
        <n v="667.0"/>
        <n v="793.0"/>
        <n v="319.0"/>
        <n v="6451.0"/>
        <n v="535.0"/>
        <n v="186.0"/>
        <n v="2251.0"/>
        <n v="2013.0"/>
        <n v="454.0"/>
        <n v="4086.0"/>
        <n v="137.0"/>
        <n v="763.0"/>
        <n v="873.0"/>
        <n v="510.0"/>
        <n v="48.0"/>
        <n v="135.0"/>
        <n v="842.0"/>
        <n v="302.0"/>
        <n v="1158.0"/>
        <n v="2569.0"/>
        <n v="565.0"/>
        <n v="513.0"/>
        <n v="296.0"/>
        <n v="1154.0"/>
        <n v="1164.0"/>
        <n v="437.0"/>
        <n v="1135.0"/>
        <n v="1092.0"/>
        <n v="94.0"/>
        <n v="60.0"/>
        <n v="641.0"/>
        <n v="5103.0"/>
        <n v="10370.0"/>
        <n v="8.0"/>
        <n v="225.0"/>
        <n v="712.0"/>
        <n v="654.0"/>
        <n v="848.0"/>
        <n v="368.0"/>
        <n v="445.0"/>
        <n v="1100.0"/>
        <n v="221.0"/>
        <n v="1741.0"/>
        <n v="605.0"/>
        <n v="1606.0"/>
        <n v="284.0"/>
        <n v="66.0"/>
        <n v="1715.0"/>
        <n v="452.0"/>
        <n v="421.0"/>
        <n v="361.0"/>
        <n v="567.0"/>
        <n v="126.0"/>
        <n v="505.0"/>
        <n v="1122.0"/>
        <n v="1543.0"/>
        <n v="4087.0"/>
        <n v="562.0"/>
        <n v="484.0"/>
        <n v="406.0"/>
        <n v="983.0"/>
        <n v="447.0"/>
        <n v="686.0"/>
        <n v="529.0"/>
        <n v="113.0"/>
        <n v="698.0"/>
        <n v="682.0"/>
        <n v="399.0"/>
        <n v="129.0"/>
        <n v="477.0"/>
        <n v="2002.0"/>
        <n v="896.0"/>
        <n v="468.0"/>
        <n v="342.0"/>
        <n v="1375.0"/>
        <n v="265.0"/>
        <n v="1360.0"/>
        <n v="465.0"/>
        <n v="266.0"/>
        <n v="199.0"/>
        <n v="2939.0"/>
        <n v="144.0"/>
        <n v="4.0"/>
        <n v="239.0"/>
        <n v="5775.0"/>
        <n v="432.0"/>
        <n v="773.0"/>
        <n v="209.0"/>
        <n v="7199.0"/>
        <n v="1415.0"/>
        <n v="1403.0"/>
        <n v="739.0"/>
        <n v="280.0"/>
        <n v="1068.0"/>
        <n v="1225.0"/>
        <n v="105.0"/>
        <n v="331.0"/>
        <n v="83.0"/>
        <n v="2241.0"/>
        <n v="273.0"/>
        <n v="1392.0"/>
        <n v="377.0"/>
        <n v="227.0"/>
        <n v="1458.0"/>
        <n v="1116.0"/>
        <n v="913.0"/>
        <n v="1326.0"/>
        <n v="390.0"/>
        <n v="172.0"/>
        <n v="514.0"/>
        <n v="9030.0"/>
        <n v="777.0"/>
        <n v="149.0"/>
        <n v="244.0"/>
        <n v="1846.0"/>
        <n v="370.0"/>
        <n v="3212.0"/>
        <n v="3762.0"/>
        <n v="439.0"/>
        <n v="1189.0"/>
        <n v="124.0"/>
        <n v="1518.0"/>
        <n v="372.0"/>
        <n v="297.0"/>
        <n v="1661.0"/>
        <n v="4174.0"/>
        <n v="110.0"/>
        <n v="1066.0"/>
        <n v="240.0"/>
        <n v="427.0"/>
        <n v="1834.0"/>
        <n v="4400.0"/>
        <n v="1653.0"/>
        <n v="248.0"/>
        <n v="164.0"/>
        <n v="518.0"/>
        <n v="509.0"/>
        <n v="1177.0"/>
        <n v="90.0"/>
        <n v="213.0"/>
        <n v="992.0"/>
        <n v="767.0"/>
        <n v="1561.0"/>
        <n v="1914.0"/>
        <n v="459.0"/>
        <n v="2653.0"/>
        <n v="1966.0"/>
        <n v="729.0"/>
        <n v="1197.0"/>
        <n v="364.0"/>
        <n v="2526.0"/>
        <n v="721.0"/>
        <n v="1126.0"/>
        <n v="435.0"/>
        <n v="5159.0"/>
        <n v="287.0"/>
        <n v="928.0"/>
        <n v="499.0"/>
        <n v="750.0"/>
        <n v="201.0"/>
        <n v="73.0"/>
        <n v="900.0"/>
        <n v="2229.0"/>
        <n v="474.0"/>
        <n v="2905.0"/>
        <n v="11152.0"/>
        <n v="552.0"/>
        <n v="639.0"/>
        <n v="263.0"/>
        <n v="3011.0"/>
        <n v="142.0"/>
        <n v="586.0"/>
        <n v="290.0"/>
        <n v="152.0"/>
        <n v="231.0"/>
        <n v="2001.0"/>
        <n v="379.0"/>
        <n v="323.0"/>
        <n v="88.0"/>
        <n v="584.0"/>
        <n v="941.0"/>
        <n v="5100.0"/>
        <n v="754.0"/>
        <n v="1406.0"/>
        <n v="555.0"/>
        <n v="195.0"/>
        <n v="281.0"/>
        <n v="198.0"/>
        <n v="1903.0"/>
        <n v="43.0"/>
        <n v="522.0"/>
        <n v="314.0"/>
        <n v="366.0"/>
        <n v="208.0"/>
        <n v="339.0"/>
        <n v="1067.0"/>
        <n v="781.0"/>
        <n v="679.0"/>
        <n v="114.0"/>
        <n v="945.0"/>
        <n v="1251.0"/>
        <n v="310.0"/>
        <n v="533.0"/>
        <n v="994.0"/>
        <n v="724.0"/>
        <n v="1704.0"/>
        <n v="226.0"/>
        <n v="345.0"/>
        <n v="558.0"/>
        <n v="4402.0"/>
        <n v="285.0"/>
        <n v="203.0"/>
        <n v="508.0"/>
        <n v="3934.0"/>
        <n v="371.0"/>
        <n v="352.0"/>
        <n v="2126.0"/>
        <n v="325.0"/>
        <n v="426.0"/>
        <n v="911.0"/>
        <n v="271.0"/>
        <n v="653.0"/>
        <n v="1027.0"/>
        <n v="577.0"/>
        <n v="2226.0"/>
        <n v="260.0"/>
        <n v="746.0"/>
        <n v="903.0"/>
        <n v="756.0"/>
        <n v="762.0"/>
        <n v="2703.0"/>
        <n v="2080.0"/>
        <n v="5869.0"/>
        <n v="761.0"/>
        <n v="456.0"/>
        <n v="578.0"/>
        <n v="367.0"/>
        <n v="1408.0"/>
        <n v="1714.0"/>
        <n v="1377.0"/>
        <n v="58.0"/>
        <n v="37.0"/>
        <n v="630.0"/>
        <n v="1007.0"/>
        <n v="598.0"/>
        <n v="419.0"/>
        <n v="219.0"/>
        <n v="644.0"/>
        <n v="391.0"/>
        <n v="583.0"/>
        <n v="112.0"/>
        <n v="438.0"/>
        <n v="384.0"/>
        <n v="531.0"/>
        <n v="4701.0"/>
        <n v="229.0"/>
        <n v="2071.0"/>
        <n v="191.0"/>
        <n v="801.0"/>
        <n v="1839.0"/>
        <n v="645.0"/>
        <n v="295.0"/>
        <n v="1740.0"/>
        <n v="4968.0"/>
        <n v="214.0"/>
        <n v="689.0"/>
        <n v="82.0"/>
        <n v="2378.0"/>
        <n v="458.0"/>
        <n v="545.0"/>
        <n v="839.0"/>
        <n v="2916.0"/>
        <n v="525.0"/>
        <n v="476.0"/>
        <n v="2733.0"/>
        <n v="672.0"/>
        <n v="13.0"/>
        <n v="617.0"/>
        <n v="119.0"/>
        <n v="255.0"/>
        <n v="403.0"/>
        <n v="753.0"/>
        <n v="1990.0"/>
        <n v="246.0"/>
        <n v="146.0"/>
        <n v="381.0"/>
        <n v="1761.0"/>
        <n v="87.0"/>
        <n v="1175.0"/>
        <n v="798.0"/>
        <n v="599.0"/>
        <n v="859.0"/>
        <n v="2453.0"/>
        <n v="537.0"/>
        <n v="2880.0"/>
        <n v="247.0"/>
        <n v="309.0"/>
        <n v="968.0"/>
        <n v="515.0"/>
        <n v="230.0"/>
        <n v="2678.0"/>
        <n v="242.0"/>
        <n v="589.0"/>
        <n v="46.0"/>
        <n v="278.0"/>
        <n v="322.0"/>
        <n v="561.0"/>
        <n v="3048.0"/>
        <n v="1136.0"/>
        <n v="69.0"/>
        <n v="417.0"/>
        <n v="97.0"/>
        <n v="590.0"/>
        <n v="528.0"/>
        <n v="2036.0"/>
        <n v="4760.0"/>
        <n v="336.0"/>
        <n v="122.0"/>
        <n v="378.0"/>
        <n v="464.0"/>
        <n v="652.0"/>
        <n v="1014.0"/>
        <n v="252.0"/>
        <n v="893.0"/>
        <n v="1039.0"/>
        <n v="664.0"/>
        <n v="429.0"/>
        <n v="6.0"/>
        <n v="430.0"/>
        <n v="779.0"/>
        <n v="563.0"/>
        <n v="479.0"/>
        <n v="566.0"/>
        <n v="125.0"/>
        <n v="1340.0"/>
        <n v="1843.0"/>
        <n v="1173.0"/>
        <n v="237.0"/>
        <n v="3761.0"/>
        <n v="2153.0"/>
        <n v="249.0"/>
        <n v="220.0"/>
        <n v="921.0"/>
        <n v="618.0"/>
        <n v="275.0"/>
        <n v="1679.0"/>
        <n v="1119.0"/>
        <n v="587.0"/>
        <n v="116.0"/>
        <n v="671.0"/>
        <n v="1098.0"/>
        <n v="2115.0"/>
        <n v="10432.0"/>
        <n v="100.0"/>
        <n v="2334.0"/>
        <n v="1534.0"/>
        <n v="593.0"/>
        <n v="1097.0"/>
        <n v="283.0"/>
        <n v="1168.0"/>
        <n v="5710.0"/>
        <n v="4989.0"/>
        <n v="470.0"/>
        <n v="269.0"/>
        <n v="2237.0"/>
        <n v="348.0"/>
        <n v="2748.0"/>
        <n v="210.0"/>
        <n v="404.0"/>
        <n v="2257.0"/>
        <n v="1159.0"/>
        <n v="4648.0"/>
        <n v="6374.0"/>
        <n v="61.0"/>
        <n v="1370.0"/>
        <n v="317.0"/>
        <n v="805.0"/>
        <n v="1495.0"/>
        <n v="7471.0"/>
        <n v="488.0"/>
        <n v="837.0"/>
        <n v="286.0"/>
        <n v="131.0"/>
        <n v="3034.0"/>
        <n v="4879.0"/>
        <n v="272.0"/>
        <n v="13312.0"/>
        <n v="453.0"/>
        <n v="1083.0"/>
        <n v="1540.0"/>
        <n v="810.0"/>
        <n v="3171.0"/>
        <n v="1058.0"/>
        <n v="279.0"/>
        <n v="1584.0"/>
        <n v="861.0"/>
        <n v="305.0"/>
        <n v="797.0"/>
        <n v="1352.0"/>
        <n v="190.0"/>
        <n v="150.0"/>
        <n v="167.0"/>
        <n v="2106.0"/>
        <n v="2179.0"/>
        <n v="485.0"/>
        <n v="2354.0"/>
        <n v="187.0"/>
        <n v="967.0"/>
        <n v="183.0"/>
        <n v="2676.0"/>
        <n v="889.0"/>
        <n v="118.0"/>
        <n v="1980.0"/>
        <n v="923.0"/>
        <n v="1224.0"/>
        <n v="2313.0"/>
        <n v="707.0"/>
        <n v="1573.0"/>
        <n v="2164.0"/>
        <n v="904.0"/>
        <n v="813.0"/>
        <n v="1146.0"/>
        <n v="1751.0"/>
        <n v="1511.0"/>
        <n v="1209.0"/>
        <n v="1656.0"/>
        <n v="1304.0"/>
        <n v="1683.0"/>
        <n v="4999.0"/>
        <n v="1216.0"/>
        <n v="947.0"/>
        <n v="637.0"/>
        <n v="745.0"/>
        <n v="3973.0"/>
        <n v="1876.0"/>
        <n v="2730.0"/>
        <n v="123.0"/>
        <n v="2574.0"/>
        <n v="5.0"/>
        <n v="92.0"/>
        <n v="879.0"/>
        <n v="301.0"/>
        <n v="424.0"/>
        <n v="457.0"/>
        <n v="1510.0"/>
        <n v="2951.0"/>
        <n v="160.0"/>
        <n v="4942.0"/>
        <n v="3743.0"/>
        <n v="659.0"/>
        <n v="3389.0"/>
        <n v="259.0"/>
        <n v="4987.0"/>
        <n v="1088.0"/>
        <n v="931.0"/>
        <n v="3476.0"/>
        <n v="98.0"/>
        <n v="831.0"/>
        <n v="106.0"/>
        <n v="303.0"/>
        <n v="794.0"/>
        <n v="217.0"/>
        <n v="389.0"/>
        <n v="666.0"/>
        <n v="1748.0"/>
        <n v="4918.0"/>
        <n v="699.0"/>
        <n v="450.0"/>
        <n v="2818.0"/>
        <n v="405.0"/>
        <n v="1777.0"/>
        <n v="413.0"/>
        <n v="386.0"/>
        <n v="36.0"/>
        <n v="1170.0"/>
        <n v="165.0"/>
        <n v="2.0"/>
        <n v="5995.0"/>
        <n v="2586.0"/>
        <n v="778.0"/>
        <n v="3251.0"/>
        <n v="64.0"/>
        <n v="1143.0"/>
        <n v="1048.0"/>
        <n v="466.0"/>
        <n v="4177.0"/>
        <n v="416.0"/>
        <n v="4473.0"/>
        <n v="1862.0"/>
        <n v="2305.0"/>
        <n v="1779.0"/>
        <n v="6216.0"/>
        <n v="202.0"/>
        <n v="1804.0"/>
        <n v="16060.0"/>
        <n v="398.0"/>
        <n v="1024.0"/>
        <n v="2092.0"/>
        <n v="1480.0"/>
        <n v="375.0"/>
        <n v="25.0"/>
        <n v="592.0"/>
        <n v="622.0"/>
        <n v="2498.0"/>
        <n v="102.0"/>
        <n v="318.0"/>
        <n v="526.0"/>
        <n v="1754.0"/>
        <n v="136.0"/>
        <n v="1792.0"/>
        <n v="1387.0"/>
        <n v="10088.0"/>
        <n v="2193.0"/>
        <n v="1803.0"/>
        <n v="1361.0"/>
        <n v="218.0"/>
        <n v="1399.0"/>
        <n v="328.0"/>
        <n v="388.0"/>
        <n v="1692.0"/>
        <n v="1354.0"/>
        <n v="346.0"/>
        <n v="4998.0"/>
        <n v="338.0"/>
        <n v="1165.0"/>
        <n v="1056.0"/>
        <n v="304.0"/>
        <n v="103.0"/>
        <n v="3453.0"/>
        <n v="4925.0"/>
        <n v="774.0"/>
        <n v="802.0"/>
        <n v="1313.0"/>
        <n v="3008.0"/>
        <n v="1030.0"/>
        <n v="3096.0"/>
        <n v="1043.0"/>
        <n v="979.0"/>
        <n v="714.0"/>
        <n v="3967.0"/>
        <n v="1813.0"/>
        <n v="4752.0"/>
        <n v="636.0"/>
        <n v="697.0"/>
        <n v="34.0"/>
        <n v="987.0"/>
        <n v="2515.0"/>
        <n v="478.0"/>
        <n v="3036.0"/>
        <n v="1276.0"/>
        <n v="1727.0"/>
        <n v="396.0"/>
        <n v="253.0"/>
        <n v="360.0"/>
        <n v="1650.0"/>
        <n v="2594.0"/>
        <n v="10506.0"/>
        <n v="1288.0"/>
        <n v="1672.0"/>
        <n v="91.0"/>
        <n v="2443.0"/>
        <n v="4662.0"/>
        <n v="2158.0"/>
        <n v="678.0"/>
        <n v="1440.0"/>
        <n v="2530.0"/>
        <n v="2160.0"/>
        <n v="1996.0"/>
        <n v="969.0"/>
        <n v="3364.0"/>
        <n v="870.0"/>
        <n v="624.0"/>
        <n v="2256.0"/>
        <n v="929.0"/>
        <n v="1152.0"/>
        <n v="4986.0"/>
        <n v="1474.0"/>
        <n v="792.0"/>
        <n v="690.0"/>
        <n v="1057.0"/>
        <n v="826.0"/>
        <n v="4992.0"/>
        <n v="1349.0"/>
        <n v="1001.0"/>
        <n v="1845.0"/>
        <n v="490.0"/>
        <n v="442.0"/>
        <n v="425.0"/>
        <n v="2215.0"/>
        <n v="176.0"/>
        <n v="473.0"/>
        <n v="67.0"/>
        <n v="905.0"/>
        <n v="651.0"/>
        <n v="175.0"/>
        <n v="899.0"/>
        <n v="101.0"/>
        <n v="816.0"/>
        <n v="3059.0"/>
        <n v="860.0"/>
        <n v="6920.0"/>
        <n v="1905.0"/>
        <n v="2787.0"/>
        <n v="673.0"/>
        <n v="1054.0"/>
        <n v="956.0"/>
        <n v="4948.0"/>
        <n v="159.0"/>
        <n v="4236.0"/>
        <n v="1721.0"/>
        <n v="520.0"/>
        <n v="223.0"/>
        <n v="5626.0"/>
        <n v="1864.0"/>
        <n v="3767.0"/>
        <n v="44.0"/>
        <n v="434.0"/>
        <n v="1627.0"/>
        <n v="2381.0"/>
        <n v="138.0"/>
        <n v="32.0"/>
        <n v="828.0"/>
        <n v="504.0"/>
        <n v="2005.0"/>
        <n v="2349.0"/>
        <n v="4772.0"/>
        <n v="222.0"/>
        <n v="2455.0"/>
        <n v="925.0"/>
        <n v="3883.0"/>
        <n v="2926.0"/>
        <n v="782.0"/>
        <n v="2614.0"/>
        <n v="973.0"/>
        <n v="717.0"/>
        <n v="985.0"/>
        <n v="920.0"/>
        <n v="574.0"/>
        <n v="1190.0"/>
        <n v="591.0"/>
        <n v="55.0"/>
        <n v="628.0"/>
        <n v="334.0"/>
        <n v="423.0"/>
        <n v="9270.0"/>
        <n v="347.0"/>
        <n v="734.0"/>
        <n v="233.0"/>
        <n v="1128.0"/>
        <n v="1985.0"/>
        <n v="392.0"/>
        <n v="329.0"/>
        <n v="324.0"/>
        <n v="908.0"/>
        <n v="1437.0"/>
        <n v="2525.0"/>
        <n v="2307.0"/>
        <n v="7903.0"/>
        <n v="527.0"/>
        <n v="179.0"/>
        <n v="2185.0"/>
        <n v="108.0"/>
        <n v="3382.0"/>
        <n v="708.0"/>
        <n v="640.0"/>
        <n v="1712.0"/>
        <n v="162.0"/>
        <n v="4997.0"/>
        <n v="836.0"/>
        <n v="461.0"/>
        <n v="1554.0"/>
        <n v="1713.0"/>
        <n v="723.0"/>
        <n v="1938.0"/>
        <n v="4817.0"/>
        <n v="99.0"/>
        <n v="54.0"/>
        <n v="2643.0"/>
        <n v="163.0"/>
        <n v="827.0"/>
        <n v="744.0"/>
        <n v="1029.0"/>
        <n v="1010.0"/>
        <n v="174.0"/>
        <n v="3188.0"/>
        <n v="632.0"/>
        <n v="629.0"/>
        <n v="1602.0"/>
        <n v="970.0"/>
        <n v="1099.0"/>
        <n v="1444.0"/>
        <n v="2528.0"/>
        <n v="611.0"/>
        <n v="261.0"/>
        <n v="1577.0"/>
        <n v="543.0"/>
        <n v="145.0"/>
        <n v="1632.0"/>
        <n v="23.0"/>
        <n v="1059.0"/>
        <n v="2458.0"/>
        <n v="1525.0"/>
        <n v="661.0"/>
        <n v="1084.0"/>
        <n v="602.0"/>
        <n v="369.0"/>
        <n v="3257.0"/>
        <n v="307.0"/>
        <n v="1254.0"/>
        <n v="85.0"/>
        <n v="728.0"/>
        <n v="722.0"/>
        <n v="1041.0"/>
        <n v="582.0"/>
        <n v="614.0"/>
        <n v="351.0"/>
        <n v="5752.0"/>
        <n v="693.0"/>
        <n v="5003.0"/>
        <n v="1603.0"/>
        <n v="1279.0"/>
        <n v="766.0"/>
        <n v="181.0"/>
        <n v="387.0"/>
        <n v="5313.0"/>
        <n v="196.0"/>
        <n v="184.0"/>
        <n v="1524.0"/>
        <n v="572.0"/>
        <n v="1020.0"/>
        <n v="1338.0"/>
        <n v="2285.0"/>
        <n v="2482.0"/>
        <n v="1046.0"/>
        <n v="1310.0"/>
        <n v="939.0"/>
        <n v="1745.0"/>
        <n v="1221.0"/>
        <n v="4609.0"/>
        <n v="1645.0"/>
        <n v="1932.0"/>
        <n v="215.0"/>
        <n v="358.0"/>
        <n v="1418.0"/>
        <n v="549.0"/>
        <n v="2010.0"/>
        <n v="882.0"/>
        <n v="3933.0"/>
        <n v="1356.0"/>
        <n v="818.0"/>
        <n v="668.0"/>
        <n v="3623.0"/>
        <n v="170.0"/>
        <n v="308.0"/>
        <n v="727.0"/>
        <n v="13710.0"/>
        <n v="999.0"/>
        <n v="3968.0"/>
        <n v="1040.0"/>
        <n v="607.0"/>
        <n v="1309.0"/>
        <n v="633.0"/>
        <n v="4438.0"/>
        <n v="4178.0"/>
        <n v="256.0"/>
        <n v="2692.0"/>
        <n v="1422.0"/>
        <n v="541.0"/>
        <n v="180.0"/>
        <n v="812.0"/>
        <n v="1388.0"/>
        <n v="332.0"/>
        <n v="486.0"/>
        <n v="2642.0"/>
        <n v="4030.0"/>
        <n v="130.0"/>
        <n v="3086.0"/>
        <n v="5721.0"/>
        <n v="1892.0"/>
        <n v="412.0"/>
        <n v="7391.0"/>
        <n v="6252.0"/>
        <n v="491.0"/>
        <n v="1002.0"/>
        <n v="1169.0"/>
        <n v="576.0"/>
        <n v="1033.0"/>
        <n v="2420.0"/>
        <n v="443.0"/>
        <n v="539.0"/>
        <n v="1000.0"/>
        <n v="1491.0"/>
        <n v="10686.0"/>
        <n v="431.0"/>
        <n v="825.0"/>
        <n v="1327.0"/>
        <n v="789.0"/>
        <n v="4562.0"/>
        <n v="713.0"/>
        <n v="238.0"/>
        <n v="12.0"/>
        <n v="4180.0"/>
        <n v="143.0"/>
        <n v="1698.0"/>
        <n v="1214.0"/>
        <n v="4991.0"/>
        <n v="1316.0"/>
        <n v="4410.0"/>
        <n v="1675.0"/>
        <n v="33.0"/>
        <n v="1358.0"/>
        <n v="731.0"/>
        <n v="1157.0"/>
        <n v="1695.0"/>
        <n v="1005.0"/>
        <n v="1686.0"/>
        <n v="2198.0"/>
        <n v="1060.0"/>
        <n v="4910.0"/>
        <n v="811.0"/>
        <n v="2596.0"/>
        <n v="3261.0"/>
        <n v="2542.0"/>
        <n v="410.0"/>
        <n v="289.0"/>
        <n v="1113.0"/>
        <n v="4497.0"/>
        <n v="241.0"/>
        <n v="1933.0"/>
        <n v="2081.0"/>
        <n v="635.0"/>
        <n v="1395.0"/>
        <n v="6807.0"/>
        <n v="1206.0"/>
        <n v="5383.0"/>
        <n v="916.0"/>
        <n v="3199.0"/>
        <n v="45.0"/>
        <n v="851.0"/>
        <n v="1308.0"/>
        <n v="374.0"/>
        <n v="6892.0"/>
        <n v="157.0"/>
        <n v="1856.0"/>
        <n v="173.0"/>
        <n v="1200.0"/>
        <n v="895.0"/>
        <n v="16.0"/>
        <n v="1430.0"/>
        <n v="1791.0"/>
        <n v="1476.0"/>
        <n v="742.0"/>
        <n v="4706.0"/>
        <n v="373.0"/>
        <n v="3437.0"/>
        <n v="887.0"/>
        <n v="5212.0"/>
        <n v="1890.0"/>
        <n v="2792.0"/>
        <n v="2645.0"/>
        <n v="706.0"/>
        <n v="156.0"/>
        <n v="30.0"/>
        <n v="658.0"/>
        <n v="50.0"/>
        <n v="299.0"/>
        <n v="2098.0"/>
        <n v="3335.0"/>
        <n v="883.0"/>
        <n v="1800.0"/>
        <n v="107.0"/>
        <n v="79.0"/>
        <n v="8142.0"/>
        <n v="1536.0"/>
        <n v="557.0"/>
        <n v="1036.0"/>
        <n v="553.0"/>
        <n v="2236.0"/>
        <n v="993.0"/>
        <n v="1764.0"/>
        <n v="626.0"/>
        <n v="471.0"/>
        <n v="962.0"/>
        <n v="1223.0"/>
        <n v="363.0"/>
        <n v="608.0"/>
        <n v="2534.0"/>
        <n v="93.0"/>
        <n v="444.0"/>
        <n v="1077.0"/>
        <n v="737.0"/>
        <n v="704.0"/>
        <n v="656.0"/>
        <n v="2069.0"/>
        <n v="81.0"/>
        <n v="1545.0"/>
        <n v="121.0"/>
        <n v="448.0"/>
        <n v="972.0"/>
        <n v="564.0"/>
        <n v="760.0"/>
        <n v="4150.0"/>
        <n v="282.0"/>
        <n v="1904.0"/>
        <n v="1118.0"/>
        <n v="2406.0"/>
        <n v="3472.0"/>
        <n v="3255.0"/>
        <n v="436.0"/>
        <n v="1568.0"/>
        <n v="418.0"/>
        <n v="1351.0"/>
        <n v="151.0"/>
        <n v="306.0"/>
        <n v="835.0"/>
        <n v="1760.0"/>
        <n v="3433.0"/>
        <n v="235.0"/>
        <n v="3235.0"/>
        <n v="1185.0"/>
        <n v="1578.0"/>
        <n v="3271.0"/>
        <n v="1900.0"/>
        <n v="1472.0"/>
        <n v="4478.0"/>
        <n v="2519.0"/>
        <n v="1594.0"/>
        <n v="1367.0"/>
      </sharedItems>
    </cacheField>
    <cacheField name="user_location" numFmtId="49">
      <sharedItems containsBlank="1">
        <s v="Beer Sheva"/>
        <s v="Kent"/>
        <m/>
        <s v="no stunts ;"/>
        <s v="black ! any pronouns ! 14"/>
        <s v="Somewhere in europe"/>
        <s v="L'enfer"/>
        <s v="he/him/they | read carrd byf "/>
        <s v="Αττική, Ελλάς"/>
        <s v="Washington, USA"/>
        <s v="Belgium 🇧🇪🇪🇺"/>
        <s v="P. Sherman42WallabyWay, Sydney"/>
        <s v=" WHITE-THEY BUN DROID STAR 18"/>
        <s v="Canuck "/>
        <s v="İstanbul, Türkiye"/>
        <s v="Your Moms House"/>
        <s v="🇨🇦"/>
        <s v="Whistler BC"/>
        <s v="23 ✦ they/nya , fem terms ok !"/>
        <s v="non-binary | any prns bitches"/>
        <s v="Greece"/>
        <s v="France"/>
        <s v="Paris, France"/>
        <s v="Beyoğlu, İstanbul-Constantinople,Group of journalists."/>
        <s v="New York, USA"/>
        <s v="Χανιά, Ελλάς"/>
        <s v="Αλεξανδρούπολη "/>
        <s v="Massachusetts, USA"/>
        <s v="xalkida"/>
        <s v="she/her • minor"/>
        <s v="Nice-Paris"/>
        <s v="Athens, Greece"/>
        <s v="Κύπρος, Λεμεσος"/>
        <s v="19 | he/him | star wars &amp; gintama | cw: gintama &amp; atla"/>
        <s v="Kuwait"/>
        <s v="Turkey"/>
        <s v="Bursa, Türkiye"/>
        <s v="B𝗧S ✦ ENH𝗬𝗣EN ！GREEK"/>
        <s v="Caen, Basse-Normandie"/>
        <s v="Munich, Germany"/>
        <s v="she/her/ANY/FRUIT"/>
        <s v="cbyf *﹆NOW PLAYING .. ugh!"/>
        <s v="Budapest"/>
        <s v="U.S"/>
        <s v="Ελλάς"/>
        <s v="eroda"/>
        <s v="Ελλάδα"/>
        <s v="Αιγιο"/>
        <s v="ΑΙΓΑΛΕΩ"/>
        <s v="Puerto Rico"/>
        <s v="England"/>
        <s v="he/they/xe/she || 17 || desi"/>
        <s v="Cyprus 🇨🇾"/>
        <s v="London, England"/>
        <s v="Στα γυραδικα της Θεσ/νικης "/>
        <s v="It Is What It Is "/>
        <s v="Kilburn - Kordelio"/>
        <s v="somewhere between nyc &amp; greece"/>
        <s v="Athens /down town/Greece"/>
        <s v="Ελλας "/>
        <s v="μορντορ/Μεσόγεια "/>
        <s v="20♍any pronouns"/>
        <s v="Lima, Peru"/>
        <s v="MINOR - HE/THEY/PUP/XE/ZE"/>
        <s v="18, she/they, lesbian~"/>
        <s v="🍰Lisa'sLittleHelper 🍰she/her"/>
        <s v="New Mexico"/>
        <s v="Osaka-shi Chuo, Osaka"/>
        <s v="SIENA-ITALIA"/>
        <s v="Ελλάδα "/>
        <s v="Pella,Ancient Macedonia,Greece"/>
        <s v="Cycilia, Glacier Continent"/>
        <s v="Αθήνα"/>
        <s v="he/him"/>
        <s v="Jerusalem- Warsaw Poland"/>
        <s v="Mitilini - Lesvos"/>
        <s v="Tajikistan"/>
        <s v="Φλώρινα, Ελλάς"/>
        <s v="Read Kasane by Daruma Matsuura"/>
        <s v="Athens"/>
        <s v="Istanbul, Turkey"/>
        <s v="Koro Island, Fiji"/>
        <s v="Κρήτη, Ελλάς"/>
        <s v="España Miranda de Ebro"/>
        <s v="Paris 94"/>
        <s v="Γλυφάδα"/>
        <s v="Cantabria, España"/>
        <s v="España"/>
        <s v="eu — ar 45  "/>
        <s v="Θεσσαλονίκη, Κεντρική Μακεδονί"/>
        <s v="Greece!"/>
        <s v="Athens,GREECE"/>
        <s v="VIVA HUNGRIA "/>
        <s v="Ηράκλειο, Ελλάς"/>
        <s v="pro ship dni"/>
        <s v="Overijssel, Nederland"/>
        <s v="Toronto, Canada"/>
        <s v="Bet Nahrain"/>
        <s v="..."/>
        <s v="they/he, fifteen"/>
        <s v="◢ ◤"/>
        <s v="🇫🇷"/>
        <s v="29"/>
        <s v="Τρίκαλα, Ελλάς"/>
        <s v="Yogsathoth's molar crevis"/>
        <s v="they/them | 🇬🇷/🇵🇭 | minor"/>
        <s v="Warning DR art in media "/>
        <s v="θεσσαλονικη"/>
        <s v="Ηράκλειο"/>
        <s v="down down in goblin town"/>
        <s v="Holland, MI"/>
        <s v="Malaysia"/>
        <s v="Thessaloniki"/>
        <s v="България"/>
        <s v="Bankistan Athens"/>
        <s v="United States"/>
        <s v="she/her • minor • larrie"/>
        <s v="Greece "/>
        <s v="neverland"/>
        <s v="Athens GR"/>
        <s v="Poil"/>
        <s v="she/they - 19"/>
        <s v="Αττική-Λάρισα"/>
        <s v="she 17 carrd byf "/>
        <s v="mikrocosjin's heart"/>
        <s v="Granada, España"/>
        <s v="Zaragoza, España"/>
        <s v="ashe / sam / harpy"/>
        <s v="#Antireport"/>
        <s v="jiminland "/>
        <s v="London"/>
        <s v="Wherever My Heart Is❣️"/>
        <s v="Westeros"/>
        <s v="Granada / Campo de Gibraltar"/>
        <s v="Athens "/>
        <s v="Θεσσαλονίκη"/>
        <s v="he’s not a dad"/>
        <s v="In Gods House"/>
        <s v="Murcia, Spain"/>
        <s v="Earthend"/>
        <s v="Καλλιθέα"/>
        <s v="Teyvat"/>
        <s v="Nederland"/>
        <s v="Top of the Tower of Zemuria"/>
        <s v="he/she/they + neos | ⚧ "/>
        <s v="she/her · 21 ·slavic· fan acc"/>
        <s v="they/them | non-binary"/>
        <s v="🇬🇷"/>
        <s v="Montréal, Québec"/>
        <s v="Mechanicsville"/>
        <s v="Μπανανιστάν &amp;Κακοποιητών Γωνία"/>
        <s v="Demetrius ʚ♡⃛ɞ (Out on waves being tossed)&#10;But I swear (is there a line that we could just&#10;go cross?) You were there "/>
        <s v="Fig-Loki-Bart"/>
        <s v="ur moms pants"/>
        <s v="αθηνα"/>
        <s v="he/they | 20"/>
        <s v="Germany"/>
        <s v="At moonrise~🌙"/>
        <s v="NO THEY/THEM"/>
        <s v="mod uses he/meow"/>
        <s v="Spain"/>
        <s v="Κοζάνη, Ελλάς"/>
        <s v="Nottingham, England"/>
        <s v="New York, NY"/>
        <s v="IdF - France"/>
        <s v="she/they, 17, lesbian"/>
        <s v="14|sb to unfollow|white"/>
        <s v="she/her"/>
        <s v="🇨🇵|🇩🇪|🇻🇦"/>
        <s v="Faith forgotton land"/>
        <s v="17; she/her"/>
        <s v="Edenia"/>
        <s v="14 • she/her"/>
        <s v="she/he/they, bi"/>
        <s v="Ace Birom Enby | 20"/>
        <s v="HE!HIM 🗯 밤이 깊을수록 더 별은 빛나듯이 때론 보이지 않아도 느낄 수가 있지 분명 이 길 끝엔 찾던 답이 있을 테니"/>
        <s v="ギリシャ"/>
        <s v="Chicago, IL"/>
        <s v="space the final frontier "/>
        <s v="18 SHE THEY 🏳️‍⚧️🇵🇷|JESTER|"/>
        <s v="Isle of Wight"/>
        <s v="Athens Greece"/>
        <s v="they/them"/>
        <s v="carrd byf"/>
        <s v="omori, vocaloid, prsk"/>
        <s v="🇦🇷 "/>
        <s v="αλλου"/>
        <s v="they/he | 17"/>
        <s v="Wales"/>
        <s v="Δωδεκάνησα"/>
        <s v="he/him • CHECK CARRD BYF !!!"/>
        <s v="ar43 asia . . 🗯&#10;cbyf  ⌗  no  priv  qrts  !"/>
        <s v="Northest South, Fassadenland"/>
        <s v="Tenerife"/>
        <s v="just dont percieve me"/>
        <s v="Λυκαβηττού 1"/>
        <s v="police brutality in Greece"/>
        <s v="Ελλάς She/Her"/>
        <s v="Decalcomania"/>
        <s v="any prns, genderfluid "/>
        <s v="Netherlands and Germany "/>
        <s v=" alena♡• she/her • 21• 🏳️‍🌈"/>
        <s v="Germany and Greece 🇬🇷"/>
        <s v="Πειραιάς "/>
        <s v="F*ck"/>
        <s v="L.A"/>
        <s v="Iraklion, Crete, Greece"/>
        <s v="🇦🇷 read carrd byf !"/>
        <s v="🍣"/>
        <s v="Θεσσαλονίκη, Ελλάς"/>
        <s v="Sukabumi, Indonesia"/>
        <s v="Small village on the coast"/>
        <s v="Nice, France"/>
        <s v="Midvale, UT"/>
        <s v="Česká republika"/>
        <s v="🌈 sopeworld"/>
        <s v="she/her 🇬🇷"/>
        <s v="fnaf at freddy’s"/>
        <s v="Lincolnshire "/>
        <s v="Παπαροχώρα"/>
        <s v="star/nya/be | asian"/>
        <s v="México🇲🇽, no MeMéxico 😎"/>
        <s v="Taiwan"/>
        <s v="la isla margarita"/>
        <s v="România"/>
        <s v="Thessaloniki, Hellas"/>
        <s v="Θεοκρατία και σοσιαλισμός"/>
        <s v="she/her, 18"/>
        <s v="they fae ghost vamp. 6teen"/>
        <s v="Plzeň, Česká republika"/>
        <s v="he xe ae | pfp by shrinpus"/>
        <s v="21 | was @manicspoetry"/>
        <s v="Κεντρική Μακεδονία, Ελλάς"/>
        <s v="Carcassonne, France"/>
        <s v="read carrd byf"/>
        <s v="she/هي"/>
        <s v="Louis’ heart"/>
        <s v="今月の少女"/>
        <s v="usually in my own world"/>
        <s v="Switzerland"/>
        <s v="she/her 18"/>
        <s v="Seattle"/>
        <s v="Linlithgow, Scotland"/>
        <s v="komura loml"/>
        <s v="Ελευσίνα, Ελλάς"/>
        <s v="Thessaloniki, Greece"/>
        <s v="Athens-Greece"/>
        <s v="she/her | 24"/>
        <s v="Δραμα"/>
        <s v="Ελλάς - Greece"/>
        <s v="Skyhold | Citadel"/>
        <s v="Chicago || C³ || She/Her || 20"/>
        <s v="Trinidad and Tobago "/>
        <s v="Florida State University"/>
        <s v="Texas/USA"/>
        <s v="she/they | 18 | bnha,hq&amp;others"/>
        <s v="Gstaad"/>
        <s v="s ♡"/>
        <s v="vminkook | 21 yo"/>
        <s v="Tory hell "/>
        <s v="Oxford, England"/>
        <s v="HE/THEY || MINOR || BLACK"/>
        <s v="🇵🇭 | 🇬🇷"/>
        <s v="White/Latino "/>
        <s v="she/they, 16"/>
        <s v="Thessaloniki "/>
        <s v="Manchester, Europe"/>
        <s v="IG: laura.ngovinassack"/>
        <s v="🌼 | 18 | he/him | ⚢"/>
        <s v="Greece |she/her|"/>
        <s v="20 minors dnf any/no neo"/>
        <s v="  "/>
        <s v="İstanbul"/>
        <s v="Arras"/>
        <s v="Auvergne, France"/>
        <s v="🏝"/>
        <s v="GIRIBOYBIGNaughtypH-1ADOY92914"/>
        <s v="Antigua and Barbuda"/>
        <s v="🏔 near east | 24 | she/they"/>
        <s v="★ minor cbyf"/>
        <s v="Jungkook's knuckles"/>
        <s v="Ptolemaida Greece 🇬🇷"/>
        <s v="16  fruity🍒"/>
        <s v="Columbus, OH"/>
        <s v="Washington, DC"/>
        <s v="any pronouns 18"/>
        <s v="Boston, MA"/>
        <s v="ルディです, 20⬆"/>
        <s v="Tesla-Deutschland"/>
        <s v="pro-shippers dni🔸 "/>
        <s v="khâgne (al) sur mer"/>
        <s v="The Netherlands"/>
        <s v="surprise, he/they, pan"/>
        <s v="they/them| desi | 18"/>
        <s v="any+spring 17 ♡ riley"/>
        <s v="Athens - Greece"/>
        <s v="🔸 | 🇬🇷"/>
        <s v="carrd byf !!"/>
        <s v="   ︎︎ — 🥢  black ★☆"/>
        <s v="Brussels, Belgium"/>
        <s v="🇬🇷🇨🇾"/>
        <s v="🇵🇷 ESP/ENG/한 OK | 21살"/>
        <s v="she/her『minor』"/>
        <s v=" billie 23 they/she/he"/>
        <s v="Nantes, France"/>
        <s v="Ελλάδα, GR"/>
        <s v="ic 83802043"/>
        <s v="Trinidad again for now..."/>
        <s v="꧁ they / doe / it ⠀ ⠀ ⠀ ⠀ ⠀ ⠀ ⠀ ⠀ ⠀ ⠀ ⠀ ⠀ ⠀ ⠀ ⠀ ⠀ ⠀⠀ ⠀ ⠀ minor ༄ nby ꧂"/>
        <s v="Greece 🇬🇷"/>
        <s v="Austin &amp; Dewitt County Texas"/>
        <s v="Canada"/>
        <s v="she/her | 18"/>
        <s v="Bordeaux, France"/>
        <s v="Macedonia, Greece"/>
        <s v="Teyvat "/>
        <s v="i lub u all, im just awkward"/>
        <s v="Vacaville, CA"/>
        <s v="Pirkanmaa, Suomi"/>
        <s v="Dundee, Scotland"/>
        <s v="Anti-Harrasment"/>
        <s v="cc: Akaiiakai"/>
        <s v="lex • 18+ | she/they • seasian"/>
        <s v="Cali"/>
        <s v="Kinross"/>
        <s v="she/they - 🇦🇷 - 21"/>
        <s v="Italia"/>
        <s v="Lyon, France"/>
        <s v="@joejonas"/>
        <s v="Heidelberg, Deutschland"/>
        <s v="Nanterre, France"/>
        <s v="she/her | ARG"/>
        <s v="🔥 evil lesbian 🔥"/>
        <s v="Mexico"/>
        <s v="Washington, DC "/>
        <s v="vyns lap 😩"/>
        <s v="Crete , Greece"/>
        <s v="⚠️ kaelucs pls dni ⚠️"/>
        <s v="ifnt+svt+day6 {21+ she/her}"/>
        <s v="txtbtskz world domination 🕺🏾"/>
        <s v="Türkiye"/>
        <s v="💌"/>
        <s v="Unceded Tallgrass Prairie 🇺🇸"/>
        <s v="elle • she"/>
        <s v="Toronto"/>
        <s v="Burgwallen-Oude Zijde"/>
        <s v="actual hell"/>
        <s v="— no stunts ; cbyf mwah ♡ "/>
        <s v="Northern Cali"/>
        <s v="she/it no pqrt / lesbian"/>
        <s v="Wonderland Sekai"/>
        <s v="Greece 💙"/>
        <s v="Athens (ATH) / Nicosia (NIC)"/>
        <s v="Jahnstraße 6/2, 69207 Germany"/>
        <s v="Åland "/>
        <s v="Cyprus"/>
        <s v="None of your business"/>
        <s v="...but i cut people out like tags on my clothing, i end up all alone but i still keep hoping, i wont be scared to let someone know me"/>
        <s v="🇦🇲"/>
        <s v="HEL, Suomi "/>
        <s v="Αthens"/>
        <s v="17| they¡!them "/>
        <s v="Medditeranean Sea "/>
        <s v="she/her, adult"/>
        <s v="they/he; fan acc; carrd byf"/>
        <s v="Ελλας"/>
        <s v="Lisboa, Portugal"/>
        <s v="Balkans"/>
        <s v="Κύπρος"/>
        <s v="she/her they/them heart/hearts"/>
        <s v="alex♡ (no qrt pls)."/>
        <s v="Balıkesir, Türkiye"/>
        <s v="Paradise | (she/her)"/>
        <s v="9th MultiVerse "/>
        <s v="He / Him"/>
        <s v="Gardstadt"/>
        <s v="Cannes"/>
        <s v="Manchester, England"/>
        <s v="they/he"/>
        <s v="they/he • 15 • nb lesbian"/>
        <s v="she/her · streamvotiny"/>
        <s v="Turkiye "/>
        <s v="pfp &amp; header by tokico_d"/>
        <s v="Κωνσταντινούπολη"/>
        <s v="gr | 17 | they/them "/>
        <s v="aliza ♡"/>
        <s v="any pronouns, 18"/>
        <s v="he/she/kit . 22 . white ♡ mia"/>
        <s v="she/they • cad • 20 • multi"/>
        <s v="modding @BeatriceBodmas"/>
        <s v="none ya business"/>
        <s v="cloud/ven/katya/rhi/ | she/they/he/dulce | minor 13-15 | no name/pronouns preference | nsfw dni | read carrd byf ➵ "/>
        <s v="Caraibos"/>
        <s v="Κερατέα, Ελλάς"/>
        <s v="#jimin.♡ "/>
        <s v="She/her || white"/>
        <s v="Bruxelles, Belgique "/>
        <s v="Local bisexual cryptid™️"/>
        <s v="ezra voice. fuck"/>
        <s v="she/they/he bi 20 |victorytrio"/>
        <s v="multi"/>
        <s v="Konoha"/>
        <s v="hawa ,, amaris "/>
        <s v="Nancy, Constantine"/>
        <s v="She/her 🇨🇿"/>
        <s v="United Kingdom"/>
        <s v="motherfucker ᵕ̈∵🦷 __ he ! him"/>
        <s v="Ankara, Türkiye"/>
        <s v="level 9 - Cocytus, Hell"/>
        <s v="Машинаград 01"/>
        <s v="Toulouse, France"/>
        <s v="NC, USA"/>
        <s v="Athens GR."/>
        <s v="eng/esp.  —"/>
        <s v="a"/>
        <s v="20 ♤ she/her ♤ bi"/>
        <s v="#FlyHighLizzy ♡"/>
        <s v="Ναμτζουνιος, Τσουρεκινι &amp; OT7 "/>
        <s v="Créteil"/>
        <s v="Ιωάννινα, Ελλάς"/>
        <s v="2300 Jackson Street"/>
        <s v="closer than you think."/>
        <s v="Greece 🇬🇷 - she/her"/>
        <s v="mérida, yucatán"/>
        <s v="paris"/>
        <s v="Sinnoh"/>
        <s v="Home's where the WiFi connects"/>
        <s v="48.151623 | 4.200000"/>
        <s v="Portland, Oregon"/>
        <s v="Hell, Θεσσαλονίκη "/>
        <s v="Corfu, Greece"/>
        <s v="🌎🌍🌏"/>
        <s v="they he wolf + ar53"/>
        <s v="Greece/Canada"/>
        <s v="Hogwart"/>
        <s v="Florida, USA"/>
        <s v="Preveza, Greece - Europe"/>
        <s v="Emori’s Cooked Rat Stand"/>
        <s v=" 18 • they/she/xe/fawn "/>
        <s v="she/her | 24 | carrd byf"/>
        <s v="İzmir, Türkiye"/>
        <s v="με τον Κουδουναρη και κράζουμε"/>
        <s v="Vers l'infini et au delà !"/>
        <s v="(GR) *fan account* ot7"/>
        <s v="Τοποθεσία"/>
        <s v="Λονδινο, Αμστερνταμ η Βερολίνο"/>
        <s v="Στον Αστερισμό του Ωρίωνα "/>
        <s v="USA"/>
        <s v="Hull, United Kingdom"/>
        <s v="17"/>
        <s v="they/them ★ 20 ★ bi"/>
        <s v="Ioannina!! Greece!!!"/>
        <s v="Βυθός Του Ποντιακού Μπραζίλιαν"/>
        <s v="🦄"/>
        <s v="Πάτμος, Ελλάς"/>
        <s v="Bay Ridge, Brooklyn NY"/>
        <s v="strasbourg"/>
        <s v="𝒱𝑒𝓁𝓋𝑒𝓉 𝑅𝑜𝑜𝓂"/>
        <s v="Laugh Tale"/>
        <s v="🇨🇾"/>
        <s v="♡she/her♡ "/>
        <s v="Gryffindor Common Room"/>
        <s v="Eláteia, Greece"/>
        <s v="barbie dream house"/>
        <s v="She/Her Elle/Ael/Aelle"/>
        <s v="Γουερογοκομόκο, Βιρτζίνια"/>
        <s v="Canada 🇨🇦"/>
        <s v="tpwk"/>
        <s v="in my bed, crying"/>
        <s v="she / her | lesbian ✡︎"/>
        <s v="NJ thighs"/>
        <s v="layout by reveluvi3"/>
        <s v="Málaga, España"/>
        <s v="Πάτρα, Ελλάς"/>
        <s v="nickispace"/>
        <s v="ADULT - She/her - TZ CET"/>
        <s v="Ailleurs."/>
        <s v="Florida"/>
        <s v="she he they + xe 17 cbyf"/>
        <s v="☄️B612 🇵🇷 West is Best "/>
        <s v="She/ her"/>
        <s v="Ich bin (k)ein Berliner"/>
        <s v="NY 1"/>
        <s v="Napoli, Campania"/>
        <s v="#BLM"/>
        <s v="Wessex, UK"/>
        <s v=" ┊ they  fae  bun  nya "/>
        <s v="any pronouns 19 "/>
        <s v="my deathbed"/>
        <s v="Pôle Sud"/>
        <s v="minor || 16+"/>
        <s v="Καμαριζα"/>
        <s v="Hanoi Vietnam "/>
        <s v="In your sweetest dreams"/>
        <s v="i love Greece "/>
        <s v="SHE/THEY"/>
        <s v="Београд"/>
        <s v="Virginia, USA"/>
        <s v="they/he 19 eu ar56 CARRD BYF"/>
        <s v="αττικη αιγαλεω"/>
        <s v="Limni, Greece"/>
        <s v="95"/>
        <s v="🇬🇷 she/her"/>
        <s v="she/her 20 carrd byf"/>
        <s v="Par-ci par-là"/>
        <s v="Bretagne, France"/>
        <s v="thess"/>
        <s v="Angoulême, France"/>
        <s v="OT7-OT5"/>
        <s v="she / her"/>
        <s v="Merida, Mexico."/>
        <s v="천사 같은 hi 끝엔 악마 같은 bye"/>
        <s v="Kingsteignton, England"/>
        <s v="Nis, Serbia"/>
        <s v="greece // minor"/>
        <s v="♡Alfea♡"/>
        <s v="read carrd before u follow !!"/>
        <s v="Epirus, Griechenland"/>
        <s v="#lugdunum"/>
        <s v="She/They/It"/>
        <s v="Türkiye Cumhuriyeti "/>
        <s v="nilai"/>
        <s v="Cave Creek, AZ"/>
        <s v="FL US, Europe and Asia"/>
        <s v="she/they • 21 • bi • gemini"/>
        <s v="Ringwood, England"/>
        <s v="Kerguelen Islands"/>
        <s v="México"/>
        <s v="Dionysos, Greece"/>
        <s v="crete greece"/>
        <s v="Marseille, France"/>
        <s v="À la 1, à la 2, à la 9.3"/>
        <s v="Baltimore"/>
        <s v="Danmark"/>
        <s v="&quot;Old&quot; Arizona, USA"/>
        <s v="Cross Village "/>
        <s v="2.23 |  BLM | she/her"/>
        <s v="Patras"/>
        <s v="California, USA"/>
        <s v="Quelque part"/>
        <s v="J10i2 Athens, Greece"/>
        <s v="Fargo, ND"/>
        <s v="Paris, France "/>
        <s v="he/they | 16 | white"/>
        <s v="Ελλάδα / Greece"/>
        <s v="Bucharest, Bucureşti"/>
        <s v="il/iel"/>
        <s v="Saharanpur, India"/>
        <s v="🇲🇾 / no preferred pronouns x"/>
        <s v="TOKYO JAPAN"/>
        <s v="EN | DE | FR | ES | PT | GR"/>
        <s v="she/they • elle/æl"/>
        <s v="Nordrhein-Westfalen"/>
        <s v="Πτολεμαΐδα, Ελλάς"/>
        <s v="Faro, Portugal"/>
        <s v="elle"/>
        <s v="日本"/>
        <s v="Asie"/>
        <s v="Η ψήφος σου έχει ευθύνη ☭ "/>
        <s v="Wichita, KS"/>
        <s v="Ile-de-France, France"/>
        <s v="Bordeaux / Paris"/>
        <s v="Ipswich IP4"/>
        <s v="Paris, Ile-de-France"/>
        <s v="SC"/>
        <s v="Boulder, CO"/>
        <s v="Έρχομαι "/>
        <s v="Salonika, Greece"/>
        <s v="Kavala, Greece"/>
        <s v="Harrow, London"/>
        <s v="U.S.A."/>
        <s v="Espírito Santo, Brasil"/>
        <s v="Brussels, Athens"/>
        <s v="Xαλκίδα-|-ENE LEI "/>
        <s v="where I am"/>
        <s v="on a bed"/>
        <s v="🏴‍☠️"/>
        <s v="Θεσσαλονίκη Μεγάλη ΦτωχοΚαυλα"/>
        <s v="California"/>
        <s v="Orlando, FL"/>
        <s v="⚠️ dgs/tgaa1&amp;2 spoilers ⚠️"/>
        <s v="piraeus-greece"/>
        <s v="18, she/her"/>
        <s v="Winona, MN"/>
        <s v="She Her 🐈‍⬛"/>
        <s v="Μπουρνάζι"/>
        <s v="21 | L&amp;H"/>
        <s v="Sausalito, CA"/>
        <s v="Soest, The Netherlands"/>
        <s v="Raleigh, NC"/>
        <s v="Kansas City, MO USA"/>
        <s v="Earth"/>
        <s v="Los Angeles"/>
        <s v="Rockledge, FL"/>
        <s v="Γαλατικο χωριο στην Αθηνα"/>
        <s v="Woodstock, IL"/>
        <s v="Northern California "/>
        <s v="Baltimore, MD"/>
        <s v="κάπου"/>
        <s v="☦ Around Paradise "/>
        <s v="Μαραθώνας, Ελλάς"/>
        <s v="vmin + yoonkook 💜"/>
        <s v="they/them // ‘93, under 21 DNI"/>
        <s v="she/her/hers"/>
        <s v="Planet nowhere"/>
        <s v=" 20 ⋅ hl"/>
        <s v="Princess Park "/>
        <s v="7th Heaven "/>
        <s v="she/her, ♊"/>
        <s v="pfp by @Lancer Cookies#0013"/>
        <s v="Michigan, USA • He/Him • Bi"/>
        <s v="it's none of your business"/>
        <s v="Ελλάδα / Αθήνα"/>
        <s v="Magic shop"/>
        <s v="Διαφάνι"/>
        <s v="Ur moms house"/>
        <s v="Αττική, Πεύκη"/>
        <s v="When the night is coming down on you, we will find a way through the dark "/>
        <s v="she/her 🏳️‍🌈"/>
        <s v="Πατρα"/>
        <s v="unironic phoenix wright kin"/>
        <s v="Polska"/>
        <s v="Magyarország"/>
        <s v="Puerto Vallarta Mexico "/>
        <s v="Terrell County"/>
        <s v="GR | btspopper"/>
        <s v="Στον User733464(ο νοων νοειτω)"/>
        <s v="Νυρεμβέργη"/>
        <s v="honeymoon avenue "/>
        <s v="Antananarivo, Madagascar"/>
        <s v="Alpha Centauri"/>
        <s v="Tayabas, Quezon"/>
        <s v="Indiana, USA"/>
        <s v="Borken (Hessen), Deutschland"/>
        <s v="and you can throw me shade, all it does is just cool me off. first it just threw me off, now I'm just moving on&#10;"/>
        <s v="rus/eng"/>
        <s v="Roma"/>
        <s v="Αθήνα "/>
        <s v="LUFC , male , Ire"/>
        <s v="The Normal"/>
        <s v="$noxbbe"/>
        <s v="India"/>
        <s v="h3LL"/>
        <s v="ar 56"/>
        <s v="Almería, España"/>
        <s v="South Aegean "/>
        <s v="u4oria.jpg on instagram"/>
        <s v=" in ATHENS🥂"/>
        <s v="İzmir"/>
        <s v="Kerkrade-Centrum, Kerkrade"/>
        <s v="ot7 daechwita &amp; cns"/>
        <s v="."/>
        <s v="SHE / HER ¡ 17 ¡ bi"/>
        <s v="she/they 19 "/>
        <s v="22 (16+) • white • ENG/한국"/>
        <s v="🇬🇷 Πατρίδα 🇬🇷"/>
        <s v="they / them ♡ carrd byf"/>
        <s v="ΣΕΡΡΕΣ"/>
        <s v="checks DM late srry in advance"/>
        <s v="Slowtown"/>
        <s v="Athens, Greece (yet)"/>
        <s v="may jules ! ?"/>
        <s v="life was but a sad dream; and i was but a sad breath;  but something like sand when sunlight hits the sea"/>
        <s v="Australia"/>
        <s v="Europe Greece"/>
        <s v="soobin with glasses ; he xe it"/>
        <s v="Kuala Lumpur"/>
        <s v="Newcastle Upon Tyne, England"/>
        <s v="Hellas"/>
        <s v="she/her · 23"/>
        <s v="ENG, FIL "/>
        <s v="Rotterdam, The Netherlands "/>
        <s v="ΠΑΝΤΟΥ ΘΕΣΣΑΛΟΝΙΚΗ"/>
        <s v="(s)he, 23&#10;jjk mha blp &#10;tr wha loz"/>
        <s v="Nish, Republic of Serbia"/>
        <s v="ireth aradia 🌐 chaos"/>
        <s v="they/she | 16"/>
        <s v="Tokyo, Japonya"/>
        <s v="she/her | libra | minor | "/>
        <s v="MY"/>
        <s v="IZMIR "/>
        <s v="😇 𝕾𝖔𝖒𝖊𝖜𝖍𝖊𝖗𝖊 😈"/>
        <s v="Monterrey, Nuevo León"/>
        <s v="Athens, Greece "/>
        <s v="➤ south indian — us est"/>
        <s v="s/her"/>
        <s v="Athens,Hellas"/>
        <s v="Λεγραινά "/>
        <s v="Tynemouth, England"/>
        <s v="unlabeled - they/she"/>
        <s v="Greece χειρ/τα πλεκτα κοσμηματα &amp; κερ/φες βοτανων ΝΙΟΤΗ"/>
        <s v="Lima,Perú"/>
        <s v="Glyfada, Athens"/>
        <s v="#FollowingTheWind @ Gaia"/>
        <s v="BARBZ TOWN 🦄🇬🇷"/>
        <s v="Tokyo,Japan"/>
        <s v="somewhere over the rainbow"/>
        <s v="19 | gaylor | ot5 | ke fan"/>
        <s v="Rome, Italy 🇮🇹"/>
        <s v="she/her 16 white"/>
        <s v="She/her 20 "/>
        <s v="love letters • she / her"/>
        <s v="ᵃʳᵐʸ, ᵐⁱᵈᶻʸ, ʳᵉᵛᵉˡᵘᵛ, ᵐʸ"/>
        <s v="Attica, Greece"/>
        <s v="Bayern"/>
        <s v="兵庫県"/>
        <s v="Berlin, Deutschland"/>
        <s v="glyfada - greece"/>
        <s v="Pyrgos, Ileia, Greece"/>
        <s v="Νέα Φιλαδέλφεια"/>
        <s v="tel aviv"/>
        <s v="Edinburgh, Scotland"/>
        <s v="Europe"/>
        <s v="East High "/>
        <s v="Rawang, Selangor"/>
        <s v="Zurich"/>
        <s v="Strategically"/>
        <s v="xe・they"/>
        <s v="fukurodani academy w/ bokuaka "/>
        <s v="Πύργος, Ελλάς"/>
        <s v="Mentally in Paris"/>
        <s v="up bangtanmix’s ass 😔"/>
        <s v="ολούθε"/>
        <s v="read carrd byf | ic by raebits"/>
        <s v="Αγρίνιο, Ελλάς"/>
        <s v="Tokyo,Japan(^q^)"/>
        <s v="Berlin / Germany"/>
        <s v="they it fai  14"/>
        <s v="Yoongi's heart 🇬🇷🇧🇬"/>
        <s v="she/her | cw: smallville "/>
        <s v="🇨🇦 south asian 21 "/>
        <s v="Ciudad Fantasma"/>
        <s v="Αθηναικη Αυτοκρατορια"/>
        <s v="24 • she/her "/>
        <s v="San Fernando Valley"/>
        <s v="Βολος/Θεσ/κη/Αθηνα/Πευκοχωρι"/>
        <s v="Stonkosmomou"/>
        <s v="xe, xem (ENG) any, -ə (IT)"/>
        <s v="Miyazaki-ken, Japan"/>
        <s v="black | she/her | BLM"/>
        <s v="she/her 19"/>
        <s v=" 23 🦋 • ☼ ☽"/>
        <s v="Athens, EL"/>
        <s v="girl help"/>
        <s v="Loft"/>
        <s v="The Hague, The Netherlands"/>
        <s v="Αθηνα μου "/>
        <s v="they/them "/>
        <s v="Shanghai, People's Republic of China"/>
        <s v="Athens ~ London around the world"/>
        <s v="South Korea"/>
        <s v="Soria, España"/>
        <s v="Κατερίνη, Ελλάς"/>
        <s v="Πίσω σου"/>
        <s v="περιπλανώμενος "/>
        <s v="London, UK"/>
        <s v="she/her | 17"/>
        <s v="Heraklion,Crete-Athens,Greece"/>
        <s v="061918"/>
        <s v="In your closet ;)"/>
        <s v="RRude'sWorld"/>
        <s v="Japan"/>
        <s v="Piemonte, Italia"/>
        <s v="he/they┊17┊ND"/>
        <s v="Athens &amp; Ermioni"/>
        <s v=" Other Side"/>
        <s v="Tokyo"/>
        <s v="Αθήνα  ☘️💚 14 Μαρτίου"/>
        <s v="Mediterranean Sea &amp; North Sea"/>
        <s v="New York"/>
        <s v="Samos"/>
        <s v="Barking, London"/>
        <s v="he/they/it/twig/rain/fox/moth"/>
        <s v="Καλαμάτα"/>
        <s v="Katerini , Makedonia , Greece "/>
        <s v="white minor"/>
        <s v="Kyoto, Japan "/>
        <s v="Brussels"/>
        <s v="Perú "/>
        <s v="she/her | 17 | uk | AFC"/>
        <s v="Amantido"/>
        <s v="kailua, Hawaoo 🌈🏝"/>
        <s v="DFW, Texas"/>
        <s v="流体って難しい"/>
        <s v="Edtwt/vent♡20♡any prns!"/>
        <s v="Brasil"/>
        <s v="louis tomlinson's ass"/>
        <s v="17, he/xim"/>
        <s v="@ Namjoon’s Dimple^ She/Her 24"/>
        <s v="bun xe any ❆ 17 yo"/>
        <s v="#she/her ♡"/>
        <s v="any pronouns"/>
        <s v=" Düsseldorf, Naxos, Salonica"/>
        <s v="anne :D | she!her | leo ◞♡° "/>
        <s v="where my💜and mind goes first"/>
        <s v="The local emo bar "/>
        <s v="Bristol, England"/>
        <s v="Puerto Rico 🇵🇷 "/>
        <s v="PayS BasquE"/>
        <s v="she!her / 06 / 🇬🇷🇷🇴"/>
        <s v="North East England "/>
        <s v="Paris ou la Normandie"/>
        <s v="Toronto Canada "/>
        <s v="🇱🇧🇸🇪 (she/her)"/>
        <s v="%NOT SPOILER FREE%"/>
        <s v="he/they/she | dttwt/gluetwt"/>
        <s v=" 🇬🇷 🇬🇧 "/>
        <s v="Greece,Athens"/>
        <s v="Piraeus"/>
        <s v="Dni if you anti my faves"/>
        <s v="Saitama 2006"/>
        <s v="she/her ¦ 18 ¦ greek (🇬🇷) "/>
        <s v="Έσσεται ήμαρ ες αεί εσσέται"/>
        <s v="On everyone's mind rent free."/>
        <s v="Μπανανία "/>
        <s v="Άρτα "/>
        <s v="she•her | 15 | im tired -.-"/>
        <s v="Greece | she/her | 27"/>
        <s v="（・o・） B層 ⇔ D層 ⇔ 選挙期間はシャドウバン？"/>
        <s v="-Ιονιο-Αμβρακικός 🇬🇷"/>
        <s v="she  they&#10;lesbian"/>
        <s v="thinking abt sucking dick . . "/>
        <s v="mun: she/they | minor"/>
        <s v="17 ᕱ⑅ᕱ"/>
        <s v="she/her, 22, rcbyf"/>
        <s v="DMV ✈️ San Antonio, TX"/>
        <s v="FREE TIBET"/>
        <s v="Belgrade"/>
        <s v="exo | doyoung"/>
        <s v="greece, she/her , 22, white "/>
        <s v="🌏☄️🌪☀️🌧💨🌫"/>
        <s v="lovatic smiler "/>
        <s v="Attiki, Greece"/>
        <s v="Boston ✈︎ Las Vegas • BLM/ACAB"/>
        <s v="MA"/>
        <s v="🇧🇬she/her "/>
        <s v="Selangor, Malaysia"/>
        <s v="ΜΑΚΕΔΟΝΊΑ Ελλάδα "/>
        <s v="Estonia"/>
        <s v="she/her 18 lesbian "/>
        <s v="ELLENWOOD AREA FWU WE BURY YA"/>
        <s v="Lost in this universe"/>
        <s v="Kyiv, Ukraine"/>
        <s v="she/her | bi "/>
        <s v="Ξάνθη, Ελλάς"/>
        <s v="m/w @MiLOISALONE "/>
        <s v="ve/ki. @iHugHori lover"/>
        <s v="she/they | 22"/>
        <s v="16-17 rcbyf !"/>
        <s v="• Greek• she|they • 6teen•"/>
        <s v="she / her ♡ 18"/>
        <s v="go fuck yourself"/>
        <s v="they  he  +  neos"/>
        <s v="17 | she/her"/>
        <s v="away from home festival"/>
        <s v="Michigan, USA"/>
        <s v="Most likely in my Car "/>
        <s v="Planet Earth "/>
        <s v="βολος"/>
        <s v="Alaska "/>
        <s v="The Netherlands/Greece"/>
        <s v="Dover, Kent, UK"/>
        <s v="Argentina"/>
        <s v="18 , she/her"/>
        <s v="she/her ,, 20"/>
        <s v="she/her | 18 "/>
        <s v="Κραναά"/>
        <s v="Athens,Greece`"/>
        <s v="Χαλκιδική"/>
        <s v="Larissa,Hellas"/>
        <s v="Bogotá, Colombia"/>
        <s v="ALL LIVES MATTER!"/>
        <s v="🇧🇬"/>
        <s v="solo louie 🔬"/>
        <s v="🇵🇭"/>
        <s v="France 1914"/>
        <s v="Wonderland"/>
        <s v="Thailand"/>
        <s v="she/her. 19. desi. carrd byf"/>
        <s v="Ashfield Sydney / Athens"/>
        <s v="2019 btspopper"/>
        <s v="It Orb Abyss Gore Star Ice Demon Boo Ghou Vamp Bee Cloud ☪︎ uwu.ai byf"/>
        <s v="stargazing with chan"/>
        <s v="in ur heart ツ | 16.★ 🇵🇸"/>
        <s v="𝔒𝔰𝔱-𝔦𝔫-𝔈𝔡𝔥𝔦𝔩"/>
        <s v="21 • sapphic "/>
        <s v="17 "/>
        <s v="ישראל השלישית"/>
        <s v="Mykonos Greece"/>
        <s v="⚢•. it/he               14"/>
        <s v="Wherever I can travel✨ "/>
        <s v="alt: angstyfanboi"/>
        <s v="wotakoi"/>
        <s v="they/he - cbyf"/>
        <s v="Montréal"/>
        <s v="she/they, neutral/fem terms"/>
        <s v="Sweden"/>
        <s v="she/her 20"/>
        <s v="Poland"/>
        <s v="any + it/its ♡ 14-16 ♡ "/>
        <s v="Baltimore, MD (Proud 🇹🇹)"/>
        <s v="she/her | 20"/>
        <s v="jvg"/>
        <s v="Αεροδρόμιο Τέμπελχοφ, Βερολίνο"/>
        <s v="She/her | INTJ 5w6 | 16 | MY"/>
        <s v="minor any prns  desi queer "/>
        <s v="bts/twice/rv/loona/æspa"/>
        <s v="Los Angeles, CA"/>
        <s v="Στερεά Ελλάδα, Ελλάς"/>
        <s v="Athens and the....world!"/>
        <s v="any pronouns "/>
        <s v="↓16DNI"/>
        <s v="she⁂her | 21 🕸"/>
        <s v="@togamicat (old accnt) "/>
        <s v="it they star moon ae sun fleur doll anemo hydro  meow  kit  fairy  bjd  NO  THEY  IT  IF CIS.&#10;txties  byf"/>
        <s v="🇲🇾 𝑴𝑿 ⁷ ⋈™ Kidrauhl ◡̈"/>
        <s v="Galapagos, Ecuador"/>
        <s v="hope world"/>
        <s v="she/her • 21"/>
        <s v="She/her, 25, bisexual"/>
        <s v="Magrathea."/>
        <s v="Fethiye, Türkiye"/>
        <s v="they"/>
        <s v="The world. ;)"/>
        <s v="📼Silent hill"/>
        <s v="alabama."/>
        <s v="san francisco | k🤍 | she/her"/>
        <s v="beel's plate"/>
        <s v="hy/she+any "/>
        <s v="multi ♡ 24 ♡ she/her"/>
        <s v="highlands"/>
        <s v="nyc"/>
        <s v="Portugal"/>
        <s v="san jose berryessa"/>
        <s v="he blk 15"/>
        <s v="## cbyf&#10;he fae ram"/>
        <s v="sᴡᴇᴇᴛᴇɴᴇʀ ᴡᴏʀʟᴅ ᴛᴏᴜʀ"/>
        <s v="ASTRO ✶ PTG ⬠"/>
        <s v="ar55 asia"/>
        <s v="20 she/her "/>
        <s v="Los Angeles, NYC."/>
        <s v="25"/>
        <s v=" ✴︎ —— 야옹 🗯 "/>
        <s v="he/they | queer"/>
        <s v="Madrid, Comunidad de Madrid"/>
        <s v="streaming permission to dance"/>
        <s v="they/she ♡ || read carrd !!"/>
        <s v="they/any | 18 | blasian"/>
        <s v="Currently graduating college! "/>
        <s v="she/her ♡︎ 20 ♡︎ cw scrubs "/>
        <s v="me is italian"/>
        <s v="Marseille et Paris "/>
        <s v="Dominican Republic somewhere"/>
        <s v="she/her • blm • bi "/>
        <s v="I will tell the player a story"/>
        <s v="Μπουτζουμπούρα"/>
        <s v="Lamia"/>
        <s v="24/bi "/>
        <s v="xe void kit"/>
        <s v="Αγιο Ορος"/>
        <s v="i: @_nikvii_"/>
        <s v="本拠地渦潮　現住たこ焼き"/>
        <s v="BLACK LIVES MATTER"/>
        <s v="btxt ♥ any prns"/>
        <s v="ic: bessiebwalker ★ #bresstwt"/>
        <s v="Montgolfière"/>
        <s v="Planet Earth"/>
        <s v="she/her | 28"/>
        <s v="Mondstadt.."/>
        <s v="she/they | 17  | ar 53"/>
        <s v="Amsterdam-Slotervaart NL"/>
        <s v="16  |  she  |  carrd →"/>
        <s v="she/her • 17 • rcbyf! -15 dni"/>
        <s v="she/her | 19"/>
        <s v="ひむりんぐ島くれむりん"/>
        <s v="Nicosia, Cyprus"/>
        <s v="Κουλικό Μπανανιστάν 🇪🇺🐑🍌"/>
        <s v="Ich bin wie eine grüne Banane"/>
        <s v="Athens Hellas "/>
        <s v="he/him  ♐︎ • ♓︎ • ♍︎"/>
        <s v="Victoria, Australia"/>
        <s v="The Mitten State"/>
        <s v="ae/she rcbyf"/>
        <s v="Under your bed"/>
        <s v="Altafulla, Catalunya"/>
        <s v="black lives always matter"/>
        <s v="cali/ 🇲🇽 / 22"/>
        <s v="Lukas // ENTx - A 💣 19 🧠💉"/>
        <s v="She/They | 15! | black"/>
        <s v="Κεντρική Μακεδονία"/>
        <s v="he/she/ace • minor "/>
        <s v="18 // 🇨🇺🇮🇹 // woc"/>
        <s v="they/them • minor • lesbian"/>
        <s v="she / they ♥︎ INFP ♥︎ 21"/>
        <s v="she/her "/>
        <s v="forever boy "/>
        <s v="ジャンエレの1Rアパートの壁内部"/>
        <s v="💜🧡"/>
        <s v="Σιθωνία, Ελλάς"/>
        <s v="amt"/>
        <s v="she/her — fan account"/>
        <s v="they/them 17 "/>
        <s v="France...no...SHINee World XD"/>
        <s v="Den Haag, Nederland"/>
        <s v="South Africa"/>
        <s v="BTS World "/>
        <s v="she/her | 17 | bi | nd"/>
        <s v="California 🌎✈️ D.C. 💰"/>
      </sharedItems>
    </cacheField>
    <cacheField name="status_url" numFmtId="49">
      <sharedItems>
        <s v="http://twitter.com/ShaharTomer/statuses/1424083280454946820"/>
        <s v="http://twitter.com/rightfootwonder/statuses/1424083255586926596"/>
        <s v="http://twitter.com/drmallickseeme1/statuses/1424083227107643404"/>
        <s v="http://twitter.com/outronyx/statuses/1424083163438100487"/>
        <s v="http://twitter.com/drmallickseeme1/statuses/1424083118265356290"/>
        <s v="http://twitter.com/aksneszouren/statuses/1424083104025698304"/>
        <s v="http://twitter.com/CRTLSEOKS/statuses/1424083042394574853"/>
        <s v="http://twitter.com/DMarkovova/statuses/1424082982755766275"/>
        <s v="http://twitter.com/alparkan3596/statuses/1424082972261683202"/>
        <s v="http://twitter.com/damourparamour/statuses/1424082948647686147"/>
        <s v="http://twitter.com/jeonjungkuromi/statuses/1424082942125613061"/>
        <s v="http://twitter.com/drmallickseeme1/statuses/1424082905383505924"/>
        <s v="http://twitter.com/sinakatsarou/statuses/1424082894675382281"/>
        <s v="http://twitter.com/premillenial/statuses/1424082875222163466"/>
        <s v="http://twitter.com/4Tchat/statuses/1424082874010161152"/>
        <s v="http://twitter.com/itssslovely19/statuses/1424082828896129024"/>
        <s v="http://twitter.com/exyjoxo/statuses/1424082787401928706"/>
        <s v="http://twitter.com/iamsofiav/statuses/1424082713544478723"/>
        <s v="http://twitter.com/quitabunnies/statuses/1424082651485392900"/>
        <s v="http://twitter.com/SenCalKapimiIND/statuses/1424082648364838918"/>
        <s v="http://twitter.com/RozVoula/statuses/1424082618665086978"/>
        <s v="http://twitter.com/el__ar__/statuses/1424082612511985668"/>
        <s v="http://twitter.com/onikavibess/statuses/1424082514478616587"/>
        <s v="http://twitter.com/drmallickseeme1/statuses/1424082461617688578"/>
        <s v="http://twitter.com/KPSWEETZ/statuses/1424082444878237698"/>
        <s v="http://twitter.com/alisha_combs/statuses/1424082429162053632"/>
        <s v="http://twitter.com/keqxng/statuses/1424082425005572100"/>
        <s v="http://twitter.com/satoruseyez/statuses/1424082317732102147"/>
        <s v="http://twitter.com/sideFX7/statuses/1424082301588283392"/>
        <s v="http://twitter.com/Sargis37959206/statuses/1424082292125966339"/>
        <s v="http://twitter.com/BjkAds2/statuses/1424082271901003779"/>
        <s v="http://twitter.com/celine_vives/statuses/1424082186433613828"/>
        <s v="http://twitter.com/warcoresponted/statuses/1424082154183614471"/>
        <s v="http://twitter.com/tsabdas/statuses/1424082141634301954"/>
        <s v="http://twitter.com/lovemelisses_1/statuses/1424082116401303553"/>
        <s v="http://twitter.com/kami_noir/statuses/1424081991620771846"/>
        <s v="http://twitter.com/stevecfc16/statuses/1424081991331422210"/>
        <s v="http://twitter.com/NicSal4/statuses/1424081988437282816"/>
        <s v="http://twitter.com/aFOCHn/statuses/1424081963145699328"/>
        <s v="http://twitter.com/transmiku/statuses/1424081939754012674"/>
        <s v="http://twitter.com/Ian_Moone13/statuses/1424081880547270661"/>
        <s v="http://twitter.com/Infusionlogica/statuses/1424081835911483396"/>
        <s v="http://twitter.com/Ridim35911111/statuses/1424081792567582721"/>
        <s v="http://twitter.com/PfYiouli/statuses/1424081786167042056"/>
        <s v="http://twitter.com/joonssmoonchild/statuses/1424081767393337351"/>
        <s v="http://twitter.com/Benedicte1512/statuses/1424081761252823043"/>
        <s v="http://twitter.com/KaktosBooks/statuses/1424081740377870342"/>
        <s v="http://twitter.com/AngelaOluwafumi/statuses/1424081707435794437"/>
        <s v="http://twitter.com/candydocx/statuses/1424081595762454528"/>
        <s v="http://twitter.com/anipotakti05/statuses/1424081589403856905"/>
        <s v="http://twitter.com/TonySta54936232/statuses/1424081546621997056"/>
        <s v="http://twitter.com/Joeri_Hayastan/statuses/1424081487075463172"/>
        <s v="http://twitter.com/Rafaellacr71/statuses/1424081446084517890"/>
        <s v="http://twitter.com/uhgoodvnn/statuses/1424081394339401730"/>
        <s v="http://twitter.com/CAPTAlNKALLUS/statuses/1424081368640786434"/>
        <s v="http://twitter.com/AseelAmin/statuses/1424081362559057924"/>
        <s v="http://twitter.com/lenisgallery/statuses/1424081350752092162"/>
        <s v="http://twitter.com/tasumitas/statuses/1424081327108902913"/>
        <s v="http://twitter.com/seesawkitty/statuses/1424081314391764993"/>
        <s v="http://twitter.com/aggelaaa/statuses/1424081274331967493"/>
        <s v="http://twitter.com/jxdouce/statuses/1424081182195605508"/>
        <s v="http://twitter.com/Bluebir88828721/statuses/1424081137023004675"/>
        <s v="http://twitter.com/mariagliaa/statuses/1424081073751928833"/>
        <s v="http://twitter.com/melen_water/statuses/1424081068798455816"/>
        <s v="http://twitter.com/vantespjmoon/statuses/1424081004373979139"/>
        <s v="http://twitter.com/desp1222/statuses/1424080978662789121"/>
        <s v="http://twitter.com/athean2_/statuses/1424080962422456328"/>
        <s v="http://twitter.com/aenaon2001/statuses/1424080958563704836"/>
        <s v="http://twitter.com/sportpotdom/statuses/1424080945032933377"/>
        <s v="http://twitter.com/trelogaidoyri/statuses/1424080941245505543"/>
        <s v="http://twitter.com/M4R1OTENNISPRO/statuses/1424080931770490882"/>
        <s v="http://twitter.com/ToulaTour/statuses/1424080870546227204"/>
        <s v="http://twitter.com/not_reiii/statuses/1424080809862995972"/>
        <s v="http://twitter.com/FuckboiNero/statuses/1424080804024573954"/>
        <s v="http://twitter.com/ToccoTrevor/statuses/1424080736445943808"/>
        <s v="http://twitter.com/EvanthiaBaldima/statuses/1424080678015090691"/>
        <s v="http://twitter.com/avoidantantispe/statuses/1424080408224964614"/>
        <s v="http://twitter.com/Joeri_Hayastan/statuses/1424080325894881287"/>
        <s v="http://twitter.com/tyira41/statuses/1424080255820738560"/>
        <s v="http://twitter.com/lacted/statuses/1424080185935212549"/>
        <s v="http://twitter.com/apparentlyanerd/statuses/1424080169829023746"/>
        <s v="http://twitter.com/anoiksh/statuses/1424080098378928133"/>
        <s v="http://twitter.com/overlordgrape/statuses/1424080077558587398"/>
        <s v="http://twitter.com/sim010101/statuses/1424080050530496517"/>
        <s v="http://twitter.com/Anthi1_8/statuses/1424079987871830019"/>
        <s v="http://twitter.com/alittle31399808/statuses/1424079900328308738"/>
        <s v="http://twitter.com/katiechild64/statuses/1424079769440751629"/>
        <s v="http://twitter.com/RemiRemss/statuses/1424079761345814534"/>
        <s v="http://twitter.com/psilouris/statuses/1424079749815705605"/>
        <s v="http://twitter.com/2rganid_eht/statuses/1424079705540595712"/>
        <s v="http://twitter.com/ssweetbabylou/statuses/1424079679024029698"/>
        <s v="http://twitter.com/cristina_with/statuses/1424079640579149828"/>
        <s v="http://twitter.com/grkgoddesss/statuses/1424079631553007618"/>
        <s v="http://twitter.com/jiniesuga/statuses/1424079597176561668"/>
        <s v="http://twitter.com/TasosMalamas/statuses/1424079578457325573"/>
        <s v="http://twitter.com/TsoukGiannis/statuses/1424079571163435015"/>
        <s v="http://twitter.com/Ezhna2/statuses/1424079563370467337"/>
        <s v="http://twitter.com/Rinosforever/statuses/1424079563122958339"/>
        <s v="http://twitter.com/OuinaPink/statuses/1424079515811291136"/>
        <s v="http://twitter.com/grkgoddesss/statuses/1424079514489982979"/>
        <s v="http://twitter.com/baramutt/statuses/1424079481719906307"/>
        <s v="http://twitter.com/tetradioxhmeias/statuses/1424079332465680384"/>
        <s v="http://twitter.com/mcfarland7333/statuses/1424079237997338624"/>
        <s v="http://twitter.com/ldepomar/statuses/1424079180405301251"/>
        <s v="http://twitter.com/nilosgrave/statuses/1424079170666106884"/>
        <s v="http://twitter.com/XKatiniotis/statuses/1424079158607597581"/>
        <s v="http://twitter.com/jenocrown/statuses/1424078986355818501"/>
        <s v="http://twitter.com/blueberry_te4/statuses/1424078963354312712"/>
        <s v="http://twitter.com/Mylopotamitis/statuses/1424078956320415751"/>
        <s v="http://twitter.com/segmentis/statuses/1424078937160753153"/>
        <s v="http://twitter.com/HALMEKAPLAN2/statuses/1424078925790158851"/>
        <s v="http://twitter.com/_RereRini_/statuses/1424078904164237313"/>
        <s v="http://twitter.com/prasino_vatraxi/statuses/1424078824053084165"/>
        <s v="http://twitter.com/SofiaBolovinou/statuses/1424078787373830144"/>
        <s v="http://twitter.com/orfeas_georgiou/statuses/1424078766247120900"/>
        <s v="http://twitter.com/InsdataInter/statuses/1424078764141686788"/>
        <s v="http://twitter.com/anipotakti05/statuses/1424078750451392518"/>
        <s v="http://twitter.com/billtheos/statuses/1424078551335247879"/>
        <s v="http://twitter.com/Makedni/statuses/1424078490261934089"/>
        <s v="http://twitter.com/eirenedim/statuses/1424078429293584390"/>
        <s v="http://twitter.com/mrrdrr1354/statuses/1424078405545304072"/>
        <s v="http://twitter.com/parisgm15/statuses/1424078395848200194"/>
        <s v="http://twitter.com/gascoin1975/statuses/1424078369445056519"/>
        <s v="http://twitter.com/loredefilippoo/statuses/1424078367280836617"/>
        <s v="http://twitter.com/AWalczy/statuses/1424078347206893572"/>
        <s v="http://twitter.com/loredefilippoo/statuses/1424078331650129933"/>
        <s v="http://twitter.com/KartalAdige1/statuses/1424078321382526984"/>
        <s v="http://twitter.com/mamoulisk/statuses/1424078173625520131"/>
        <s v="http://twitter.com/OnceUponADance1/statuses/1424078134287163392"/>
        <s v="http://twitter.com/neraidos_n/statuses/1424078120701804549"/>
        <s v="http://twitter.com/runaround_eaz/statuses/1424078111138848768"/>
        <s v="http://twitter.com/loredefilippoo/statuses/1424078108399964162"/>
        <s v="http://twitter.com/trash_lesbian/statuses/1424077964602454018"/>
        <s v="http://twitter.com/leniak4/statuses/1424077944016752641"/>
        <s v="http://twitter.com/nikglykos/statuses/1424077943362424837"/>
        <s v="http://twitter.com/DimKal12/statuses/1424077928426508294"/>
        <s v="http://twitter.com/VioletGabrielle/statuses/1424077849472995331"/>
        <s v="http://twitter.com/moulos44/statuses/1424077847732359170"/>
        <s v="http://twitter.com/kosmidisioannis/statuses/1424077828069396491"/>
        <s v="http://twitter.com/BilgiselArsiv/statuses/1424077815239036931"/>
        <s v="http://twitter.com/KonDessa_ek/statuses/1424077775577681922"/>
        <s v="http://twitter.com/divasu_/statuses/1424077756871057411"/>
        <s v="http://twitter.com/ermhnak/statuses/1424077748641873926"/>
        <s v="http://twitter.com/Razrael_/statuses/1424077731961135110"/>
        <s v="http://twitter.com/EvanthiaBaldima/statuses/1424077730962976768"/>
        <s v="http://twitter.com/vrainbowm/statuses/1424077709597106182"/>
        <s v="http://twitter.com/VickyNi32493991/statuses/1424077708405968903"/>
        <s v="http://twitter.com/UniqueMan1994/statuses/1424077699430109190"/>
        <s v="http://twitter.com/thetriforcepowe/statuses/1424077677775007752"/>
        <s v="http://twitter.com/jasmine_vrd/statuses/1424077649295691784"/>
        <s v="http://twitter.com/Clexa_Greece/statuses/1424077635299184647"/>
        <s v="http://twitter.com/BettotoS13/statuses/1424077536242319363"/>
        <s v="http://twitter.com/Lolittalola2/statuses/1424077532324892672"/>
        <s v="http://twitter.com/XRCantabria/statuses/1424077529468579847"/>
        <s v="http://twitter.com/LaFisgoneadora/statuses/1424077528625463303"/>
        <s v="http://twitter.com/MouzakiMagda/statuses/1424077359431528450"/>
        <s v="http://twitter.com/RubenHood15M/statuses/1424077294570778624"/>
        <s v="http://twitter.com/goldenlevanter/statuses/1424077272731029514"/>
        <s v="http://twitter.com/THALLEIA/statuses/1424077235049439244"/>
        <s v="http://twitter.com/ypoylh/statuses/1424077213700341764"/>
        <s v="http://twitter.com/giannisCKS/statuses/1424077160566898689"/>
        <s v="http://twitter.com/KLymbe13/statuses/1424077137833758724"/>
        <s v="http://twitter.com/CoviVCF__/statuses/1424077133073297414"/>
        <s v="http://twitter.com/Mixalhs_vslks/statuses/1424077125112504325"/>
        <s v="http://twitter.com/talulah_artrs/statuses/1424077062961209346"/>
        <s v="http://twitter.com/berilsirmacek/statuses/1424077040605667333"/>
        <s v="http://twitter.com/illya_fatezero/statuses/1424076954358124544"/>
        <s v="http://twitter.com/aman2as/statuses/1424076945176907782"/>
        <s v="http://twitter.com/VerakiCrazy/statuses/1424076902185193472"/>
        <s v="http://twitter.com/aoratos__tos/statuses/1424076894543167491"/>
        <s v="http://twitter.com/jung4ykook/statuses/1424076892169293824"/>
        <s v="http://twitter.com/anxhel_ika/statuses/1424076879330484228"/>
        <s v="http://twitter.com/asteria_hemera/statuses/1424076878575452166"/>
        <s v="http://twitter.com/anonymousaaren/statuses/1424076862762983425"/>
        <s v="http://twitter.com/AriaKost/statuses/1424076835047067648"/>
        <s v="http://twitter.com/iomi014/statuses/1424076819532238852"/>
        <s v="http://twitter.com/Laria100/statuses/1424076802113277953"/>
        <s v="http://twitter.com/atonefromspace/statuses/1424076762602946561"/>
        <s v="http://twitter.com/wthrosie_/statuses/1424076757393571840"/>
        <s v="http://twitter.com/Trailmixtape1/statuses/1424076752368795651"/>
        <s v="http://twitter.com/paIetterosie/statuses/1424076642096500739"/>
        <s v="http://twitter.com/FabbaBanna/statuses/1424076511699558401"/>
        <s v="http://twitter.com/EDiamantis/statuses/1424076508994355200"/>
        <s v="http://twitter.com/st3ph4ngr/statuses/1424076496184938496"/>
        <s v="http://twitter.com/geogr1908/statuses/1424076484185051138"/>
        <s v="http://twitter.com/christina56626/statuses/1424076430405771268"/>
        <s v="http://twitter.com/ariadnicr/statuses/1424076428069543941"/>
        <s v="http://twitter.com/Alejander_LM/statuses/1424076423791366146"/>
        <s v="http://twitter.com/BougiouX/statuses/1424076316085735429"/>
        <s v="http://twitter.com/0rpheus0404/statuses/1424076296368295939"/>
        <s v="http://twitter.com/limpidae34/statuses/1424076239942393858"/>
        <s v="http://twitter.com/LanHaniff/statuses/1424076233806020608"/>
        <s v="http://twitter.com/jom_ashish/statuses/1424076218001870856"/>
        <s v="http://twitter.com/alejandropappas/statuses/1424076206736093186"/>
        <s v="http://twitter.com/_paslechoix/statuses/1424076188515983370"/>
        <s v="http://twitter.com/DegenDanny/statuses/1424076187660394501"/>
        <s v="http://twitter.com/amlet_o/statuses/1424076149811040257"/>
        <s v="http://twitter.com/Antonia13677159/statuses/1424076122120130562"/>
        <s v="http://twitter.com/etpendantcetem/statuses/1424076120593403904"/>
        <s v="http://twitter.com/AndreasContogou/statuses/1424076120371220481"/>
        <s v="http://twitter.com/4Tchat/statuses/1424076105556824071"/>
        <s v="http://twitter.com/elpidakirits/statuses/1424076074003140612"/>
        <s v="http://twitter.com/TheNeko__chan/statuses/1424076053870481412"/>
        <s v="http://twitter.com/fstylekallithea/statuses/1424076036086681603"/>
        <s v="http://twitter.com/SkitsTheSkitty/statuses/1424076010589466628"/>
        <s v="http://twitter.com/MicheleBinnu/statuses/1424075991501217794"/>
        <s v="http://twitter.com/G0LDENKIWI28/statuses/1424075960631054337"/>
        <s v="http://twitter.com/DINOTEI1/statuses/1424075937981870083"/>
        <s v="http://twitter.com/ginaamobi/statuses/1424075932726435840"/>
        <s v="http://twitter.com/Sandrapb79/statuses/1424075870021595139"/>
        <s v="http://twitter.com/meHrAkIrAnI/statuses/1424075856780177412"/>
        <s v="http://twitter.com/el1lsaAn1/statuses/1424075851130408964"/>
        <s v="http://twitter.com/MouzakiMagda/statuses/1424075815323676672"/>
        <s v="http://twitter.com/irene_vlachou/statuses/1424075782427713537"/>
        <s v="http://twitter.com/loptismiste/statuses/1424075775209316360"/>
        <s v="http://twitter.com/TurkishAllies/statuses/1424075766774607872"/>
        <s v="http://twitter.com/FemaleVader/statuses/1424075750110638082"/>
        <s v="http://twitter.com/dowo___on/statuses/1424075713083281409"/>
        <s v="http://twitter.com/johnellas/statuses/1424075693735006208"/>
        <s v="http://twitter.com/damernz/statuses/1424075630195380229"/>
        <s v="http://twitter.com/marianna_v_/statuses/1424075611434323969"/>
        <s v="http://twitter.com/XRGranada/statuses/1424075593667186700"/>
        <s v="http://twitter.com/bea_sck/statuses/1424075569399013377"/>
        <s v="http://twitter.com/sharpietheagle/statuses/1424075544065462280"/>
        <s v="http://twitter.com/stratosph3re/statuses/1424075542299615239"/>
        <s v="http://twitter.com/Jimindipity1013/statuses/1424075460821110789"/>
        <s v="http://twitter.com/lynxxiv/statuses/1424075440797409281"/>
        <s v="http://twitter.com/iluvYTF/statuses/1424075422304653312"/>
        <s v="http://twitter.com/Beagreatyoomin/statuses/1424075354604462083"/>
        <s v="http://twitter.com/ldepomar/statuses/1424075337021919232"/>
        <s v="http://twitter.com/Shyvahna/statuses/1424075320211251212"/>
        <s v="http://twitter.com/AMOURHWASA/statuses/1424075299030016000"/>
        <s v="http://twitter.com/mpougelofatsaaa/statuses/1424075246693490694"/>
        <s v="http://twitter.com/erica_arborea_/statuses/1424075239672193028"/>
        <s v="http://twitter.com/maryypoppins85/statuses/1424075164187299847"/>
        <s v="http://twitter.com/plastikofeggari/statuses/1424075157539377156"/>
        <s v="http://twitter.com/2020thewalk/statuses/1424075144591511555"/>
        <s v="http://twitter.com/LHLwhor3/statuses/1424075109380370435"/>
        <s v="http://twitter.com/_xochaela/statuses/1424075088853454853"/>
        <s v="http://twitter.com/MurciaXr/statuses/1424075026437967877"/>
        <s v="http://twitter.com/HibubGames/statuses/1424075004812173312"/>
        <s v="http://twitter.com/FrfiwyJ4t77DdI9/statuses/1424074998642315265"/>
        <s v="http://twitter.com/EmCorfu/statuses/1424074993919578120"/>
        <s v="http://twitter.com/evangelia1982/statuses/1424074989184208898"/>
        <s v="http://twitter.com/laurenragnvindr/statuses/1424074950810357760"/>
        <s v="http://twitter.com/KmmForevermore/statuses/1424074797277909002"/>
        <s v="http://twitter.com/Vsoo54529344/statuses/1424074795549970443"/>
        <s v="http://twitter.com/Lord_Asriel_sew/statuses/1424074764709154816"/>
        <s v="http://twitter.com/bwocowwi/statuses/1424074752759672837"/>
        <s v="http://twitter.com/tunczowysmok/statuses/1424074683566239746"/>
        <s v="http://twitter.com/AiBIOS/statuses/1424074681750069251"/>
        <s v="http://twitter.com/snazzynova/statuses/1424074553072906248"/>
        <s v="http://twitter.com/babyjolangford/statuses/1424074493757120519"/>
        <s v="http://twitter.com/Fakee_Cakee/statuses/1424074482872983556"/>
        <s v="http://twitter.com/bored24hours/statuses/1424074476975755269"/>
        <s v="http://twitter.com/KiwiPopping/statuses/1424074442162933763"/>
        <s v="http://twitter.com/babyjolangford/statuses/1424074382419369989"/>
        <s v="http://twitter.com/ailton1980xp/statuses/1424074343802413067"/>
        <s v="http://twitter.com/dcrittenden78/statuses/1424074343353655296"/>
        <s v="http://twitter.com/NoNameMeTooGR/statuses/1424074342460231682"/>
        <s v="http://twitter.com/christyy362/statuses/1424074333408964610"/>
        <s v="http://twitter.com/mcqueenrry/statuses/1424074323883696130"/>
        <s v="http://twitter.com/SAPPlCSPIDERMAN/statuses/1424074314278703108"/>
        <s v="http://twitter.com/arthuraangel/statuses/1424074308591267847"/>
        <s v="http://twitter.com/babyjolangford/statuses/1424074307248996352"/>
        <s v="http://twitter.com/fibonyacci/statuses/1424074274374094855"/>
        <s v="http://twitter.com/seimeiseb/statuses/1424074265910038532"/>
        <s v="http://twitter.com/raptispetros/statuses/1424074244338683905"/>
        <s v="http://twitter.com/celestistired/statuses/1424074168467873801"/>
        <s v="http://twitter.com/aegeanwave/statuses/1424074118496989184"/>
        <s v="http://twitter.com/Savecan1/statuses/1424074111681236994"/>
        <s v="http://twitter.com/Jocelyn_brdn/statuses/1424074107306627076"/>
        <s v="http://twitter.com/PhantomThiefOTN/statuses/1424074088096600070"/>
        <s v="http://twitter.com/Monkeydonia79/statuses/1424074068618272769"/>
        <s v="http://twitter.com/GalaxyCinnamon/statuses/1424074054777118730"/>
        <s v="http://twitter.com/spirosasimakopo/statuses/1424074053036482560"/>
        <s v="http://twitter.com/FAqualcosa/statuses/1424074025530187777"/>
        <s v="http://twitter.com/TransOfTheDay/statuses/1424073970857431042"/>
        <s v="http://twitter.com/redblacklist1/statuses/1424073945825914883"/>
        <s v="http://twitter.com/bird_kookoo/statuses/1424073944336900110"/>
        <s v="http://twitter.com/Banyan_Vines/statuses/1424073898945957889"/>
        <s v="http://twitter.com/giwrgosdour/statuses/1424073865228079104"/>
        <s v="http://twitter.com/gdcoaster/statuses/1424073820042899462"/>
        <s v="http://twitter.com/euro_critic/statuses/1424073767949639686"/>
        <s v="http://twitter.com/babyjolangford/statuses/1424073734823071744"/>
        <s v="http://twitter.com/tonia_drs/statuses/1424073729693343749"/>
        <s v="http://twitter.com/gioxar1/statuses/1424073663867928584"/>
        <s v="http://twitter.com/babyjolangford/statuses/1424073656662204421"/>
        <s v="http://twitter.com/babyjolangford/statuses/1424073624424701955"/>
        <s v="http://twitter.com/_perunat/statuses/1424073614870163456"/>
        <s v="http://twitter.com/terpsik/statuses/1424073591549800453"/>
        <s v="http://twitter.com/Smerna79s/statuses/1424073510054412290"/>
        <s v="http://twitter.com/Ihatecallcente1/statuses/1424073483005349897"/>
        <s v="http://twitter.com/esXrebellion/statuses/1424073457487290370"/>
        <s v="http://twitter.com/babyjolangford/statuses/1424073448607916034"/>
        <s v="http://twitter.com/tomason26/statuses/1424073402541912069"/>
        <s v="http://twitter.com/taxiarxis_7/statuses/1424073297369632768"/>
        <s v="http://twitter.com/cc_tof/statuses/1424073288456851463"/>
        <s v="http://twitter.com/babyjolangford/statuses/1424073276683390977"/>
        <s v="http://twitter.com/RoulaKara/statuses/1424073270903676934"/>
        <s v="http://twitter.com/ranvirstaylor/statuses/1424073269041303558"/>
        <s v="http://twitter.com/evermorekepner/statuses/1424073235776278533"/>
        <s v="http://twitter.com/babyjolangford/statuses/1424073225139593223"/>
        <s v="http://twitter.com/luvjungkook__/statuses/1424073218713956354"/>
        <s v="http://twitter.com/AHarmlessYeti/statuses/1424073191807406080"/>
        <s v="http://twitter.com/_jurassicpark/statuses/1424073155547705347"/>
        <s v="http://twitter.com/babyjolangford/statuses/1424073061670825986"/>
        <s v="http://twitter.com/babyjolangford/statuses/1424073048160878594"/>
        <s v="http://twitter.com/XunoLemoni/statuses/1424073039109570560"/>
        <s v="http://twitter.com/lgrd_y/statuses/1424073001952239624"/>
        <s v="http://twitter.com/scarredchara/statuses/1424072975137918978"/>
        <s v="http://twitter.com/sunfl0wer_moon/statuses/1424072939985645573"/>
        <s v="http://twitter.com/yelenaspampi_/statuses/1424072895685226498"/>
        <s v="http://twitter.com/xletsa/statuses/1424072881500303362"/>
        <s v="http://twitter.com/greysdeluca_/statuses/1424072845215338496"/>
        <s v="http://twitter.com/himeaegyo/statuses/1424072751480987650"/>
        <s v="http://twitter.com/thesungmate/statuses/1424072734691282945"/>
        <s v="http://twitter.com/sheloooo_/statuses/1424072721483190272"/>
        <s v="http://twitter.com/alciacco/statuses/1424072717314236419"/>
        <s v="http://twitter.com/zeusdolls/statuses/1424072704966107137"/>
        <s v="http://twitter.com/Kaya_AddictGr/statuses/1424072657901924355"/>
        <s v="http://twitter.com/martiniwhodini/statuses/1424072649471315973"/>
        <s v="http://twitter.com/Teleman73257129/statuses/1424072619066892288"/>
        <s v="http://twitter.com/MissEntity/statuses/1424072600360132612"/>
        <s v="http://twitter.com/rokakakafruit/statuses/1424072597877055495"/>
        <s v="http://twitter.com/CarbonisedPleb/statuses/1424072588494614535"/>
        <s v="http://twitter.com/klaggelidi/statuses/1424072568110305281"/>
        <s v="http://twitter.com/iomi014/statuses/1424072557653811204"/>
        <s v="http://twitter.com/Kweenkatyatar/statuses/1424072509813575682"/>
        <s v="http://twitter.com/Kweenkatyatar/statuses/1424072498891694087"/>
        <s v="http://twitter.com/kaeyayeah/statuses/1424072497658400770"/>
        <s v="http://twitter.com/JohnKakaidis/statuses/1424072468982075392"/>
        <s v="http://twitter.com/MissEntity/statuses/1424072458953400330"/>
        <s v="http://twitter.com/vityeon/statuses/1424072428293181455"/>
        <s v="http://twitter.com/Anatoli1813/statuses/1424072425961033734"/>
        <s v="http://twitter.com/SGotmedead/statuses/1424072425294204928"/>
        <s v="http://twitter.com/shoumatakakuras/statuses/1424072407401254918"/>
        <s v="http://twitter.com/AurelOConnell/statuses/1424072373159010308"/>
        <s v="http://twitter.com/HINATAD10S/statuses/1424072362933239809"/>
        <s v="http://twitter.com/Katerina112/statuses/1424072354792198147"/>
        <s v="http://twitter.com/NAGIVRSE/statuses/1424072324987473925"/>
        <s v="http://twitter.com/EcoWitch/statuses/1424072315650945028"/>
        <s v="http://twitter.com/KLymbe13/statuses/1424072289449021448"/>
        <s v="http://twitter.com/jemappeledoris/statuses/1424072192787030016"/>
        <s v="http://twitter.com/alex_lagk/statuses/1424072177658253320"/>
        <s v="http://twitter.com/4Tchat/statuses/1424072160528764937"/>
        <s v="http://twitter.com/carmen_colchero/statuses/1424072136629571586"/>
        <s v="http://twitter.com/mVidias/statuses/1424072087594049540"/>
        <s v="http://twitter.com/ranvirstaylor/statuses/1424072039229427720"/>
        <s v="http://twitter.com/shadowGR3/statuses/1424072030018756610"/>
        <s v="http://twitter.com/kleineWelten_de/statuses/1424071965615263746"/>
        <s v="http://twitter.com/greysdeluca_/statuses/1424071957650165760"/>
        <s v="http://twitter.com/my_soul_is_your/statuses/1424071949622386691"/>
        <s v="http://twitter.com/laboumwinter/statuses/1424071851882516482"/>
        <s v="http://twitter.com/ParisMichalatos/statuses/1424071841707143169"/>
        <s v="http://twitter.com/SKarkatzoulis/statuses/1424071827450650628"/>
        <s v="http://twitter.com/CH1FUYA/statuses/1424071771934707718"/>
        <s v="http://twitter.com/Makedni/statuses/1424071727911407616"/>
        <s v="http://twitter.com/3eNaKhS/statuses/1424071706319204359"/>
        <s v="http://twitter.com/mea__coulpa/statuses/1424071682701078533"/>
        <s v="http://twitter.com/Kayteekats/statuses/1424071660714475521"/>
        <s v="http://twitter.com/mpadevora/statuses/1424071590254415875"/>
        <s v="http://twitter.com/glxss_slipper/statuses/1424071527306301443"/>
        <s v="http://twitter.com/greekredcross/statuses/1424071522180866051"/>
        <s v="http://twitter.com/sofiaxbp/statuses/1424071513532211206"/>
        <s v="http://twitter.com/johnnyshotbicep/statuses/1424071493676371982"/>
        <s v="http://twitter.com/AgustdPe0ple/statuses/1424071474198028296"/>
        <s v="http://twitter.com/glxss_slipper/statuses/1424071462365941771"/>
        <s v="http://twitter.com/labeauregard/statuses/1424071456527368196"/>
        <s v="http://twitter.com/glxss_slipper/statuses/1424071428224212995"/>
        <s v="http://twitter.com/taesugi_/statuses/1424071407072419840"/>
        <s v="http://twitter.com/catprkjqwq/statuses/1424071383580086276"/>
        <s v="http://twitter.com/ChrisLxs/statuses/1424071381986258949"/>
        <s v="http://twitter.com/LDRgay/statuses/1424071373257912320"/>
        <s v="http://twitter.com/VeraAraujoSoare/statuses/1424071323467272192"/>
        <s v="http://twitter.com/fakeloveygs/statuses/1424071297093574656"/>
        <s v="http://twitter.com/SiaAggelou/statuses/1424071276935753732"/>
        <s v="http://twitter.com/LydiaLauren19/statuses/1424071235302998020"/>
        <s v="http://twitter.com/aggelikiME25/statuses/1424071224221655050"/>
        <s v="http://twitter.com/anna_lyndsay_/statuses/1424071204688781312"/>
        <s v="http://twitter.com/kyriakos03/statuses/1424071101030846467"/>
        <s v="http://twitter.com/anaavicr/statuses/1424071048920698889"/>
        <s v="http://twitter.com/Drelh_drelh/statuses/1424071045720514564"/>
        <s v="http://twitter.com/SiaAggelou/statuses/1424071015571787776"/>
        <s v="http://twitter.com/VerkerkSok/statuses/1424070974811648001"/>
        <s v="http://twitter.com/KyriacosKy/statuses/1424070912702304267"/>
        <s v="http://twitter.com/tsje2POdFzdOXgb/statuses/1424070723459600390"/>
        <s v="http://twitter.com/xoulis_/statuses/1424070612746706947"/>
        <s v="http://twitter.com/DayTitsDreamers/statuses/1424070500884561922"/>
        <s v="http://twitter.com/han_on_mars/statuses/1424070492730834945"/>
        <s v="http://twitter.com/AWithLuv2/statuses/1424070426477699073"/>
        <s v="http://twitter.com/vickaki_mos/statuses/1424070320189739008"/>
        <s v="http://twitter.com/_RereRini_/statuses/1424070320164679681"/>
        <s v="http://twitter.com/Dmoviesaddict/statuses/1424070299524505604"/>
        <s v="http://twitter.com/Black_marmagka/statuses/1424070298618454021"/>
        <s v="http://twitter.com/widaya_budi/statuses/1424070294516338688"/>
        <s v="http://twitter.com/AWithLuv2/statuses/1424070293635620868"/>
        <s v="http://twitter.com/starleighsx/statuses/1424070253705842692"/>
        <s v="http://twitter.com/ColinLainey/statuses/1424070236073086979"/>
        <s v="http://twitter.com/Traveller565/statuses/1424070157505384455"/>
        <s v="http://twitter.com/rickcpt1/statuses/1424070102211825666"/>
        <s v="http://twitter.com/Sargis37959206/statuses/1424070095341604864"/>
        <s v="http://twitter.com/AsmoSama_FR/statuses/1424070091587702784"/>
        <s v="http://twitter.com/thalassa2008/statuses/1424070068028297216"/>
        <s v="http://twitter.com/Ren__iam/statuses/1424070067738877972"/>
        <s v="http://twitter.com/HansenShaylee/statuses/1424070067055067136"/>
        <s v="http://twitter.com/h_xenitemeni/statuses/1424070030782832650"/>
        <s v="http://twitter.com/jana_floh/statuses/1424070015066812420"/>
        <s v="http://twitter.com/HansenShaylee/statuses/1424069890273542147"/>
        <s v="http://twitter.com/Count_WomenUSA/statuses/1424069821143072771"/>
        <s v="http://twitter.com/moonanoom_/statuses/1424069788230459398"/>
        <s v="http://twitter.com/thebursin_only/statuses/1424069774489817093"/>
        <s v="http://twitter.com/SandraDillon20/statuses/1424069677005803527"/>
        <s v="http://twitter.com/djaymanic/statuses/1424069663961534467"/>
        <s v="http://twitter.com/chanhaknyunz/statuses/1424069543224397830"/>
        <s v="http://twitter.com/taetaeseyess/statuses/1424069501998481409"/>
        <s v="http://twitter.com/CATBOYMlCHAEL/statuses/1424069467336675333"/>
        <s v="http://twitter.com/christi02455387/statuses/1424069457194979328"/>
        <s v="http://twitter.com/PaparasSuper/statuses/1424069436873531401"/>
        <s v="http://twitter.com/GhostfromCali/statuses/1424069415038038025"/>
        <s v="http://twitter.com/giatokalomoy/statuses/1424069398403457029"/>
        <s v="http://twitter.com/2rganid_eht/statuses/1424069369118740481"/>
        <s v="http://twitter.com/lukashouin/statuses/1424069367726182400"/>
        <s v="http://twitter.com/NathunderDragon/statuses/1424069353482461188"/>
        <s v="http://twitter.com/frankego/statuses/1424069344552644612"/>
        <s v="http://twitter.com/Makedni/statuses/1424069334956183558"/>
        <s v="http://twitter.com/Jinboubou_/statuses/1424069298528694277"/>
        <s v="http://twitter.com/Jorge_Dja/statuses/1424069293650714625"/>
        <s v="http://twitter.com/Cristin40936636/statuses/1424069253356048389"/>
        <s v="http://twitter.com/IrinaIon6/statuses/1424069214026059780"/>
        <s v="http://twitter.com/giakoumakiE/statuses/1424069188398817283"/>
        <s v="http://twitter.com/dimxantz/statuses/1424069105427025925"/>
        <s v="http://twitter.com/punznappers/statuses/1424069098342809601"/>
        <s v="http://twitter.com/starleighsx/statuses/1424069066118082562"/>
        <s v="http://twitter.com/willesalberto/statuses/1424069055665905666"/>
        <s v="http://twitter.com/Jana198906/statuses/1424069054394941440"/>
        <s v="http://twitter.com/amayalovebot/statuses/1424069042864807936"/>
        <s v="http://twitter.com/flverbit/statuses/1424069001945169925"/>
        <s v="http://twitter.com/srek82/statuses/1424068856763518982"/>
        <s v="http://twitter.com/Jana2878562183/statuses/1424068802715787264"/>
        <s v="http://twitter.com/annkon111/statuses/1424068785837953024"/>
        <s v="http://twitter.com/gr_sfika/statuses/1424068754070294531"/>
        <s v="http://twitter.com/Hypokhapheine/statuses/1424068742896619525"/>
        <s v="http://twitter.com/kuriakigian/statuses/1424068701943472130"/>
        <s v="http://twitter.com/transgiulia/statuses/1424068657261563904"/>
        <s v="http://twitter.com/Birdie75742012/statuses/1424068594074259464"/>
        <s v="http://twitter.com/annkon111/statuses/1424068588525268992"/>
        <s v="http://twitter.com/ljxxxn/statuses/1424068583815094285"/>
        <s v="http://twitter.com/28CARAMELOU/statuses/1424068542673166340"/>
        <s v="http://twitter.com/28CARAMELOU/statuses/1424068523517677568"/>
        <s v="http://twitter.com/Theopoula_/statuses/1424068518023139330"/>
        <s v="http://twitter.com/SENS3ISH10TA/statuses/1424068495017349122"/>
        <s v="http://twitter.com/STANIKOLAS/statuses/1424068443544985601"/>
        <s v="http://twitter.com/novaIuna/statuses/1424068439346401283"/>
        <s v="http://twitter.com/Rakeesh__/statuses/1424068438545289218"/>
        <s v="http://twitter.com/melartaestic/statuses/1424068423902978052"/>
        <s v="http://twitter.com/Kaya_AddictGr/statuses/1424068347721916418"/>
        <s v="http://twitter.com/toriswiss/statuses/1424068311986446342"/>
        <s v="http://twitter.com/Eloubibinc/statuses/1424068287621632004"/>
        <s v="http://twitter.com/fluorenn/statuses/1424068277651709952"/>
        <s v="http://twitter.com/kcline/statuses/1424068230197305345"/>
        <s v="http://twitter.com/oiolikos/statuses/1424068226095501312"/>
        <s v="http://twitter.com/jdcolombani/statuses/1424068168528580612"/>
        <s v="http://twitter.com/Lovers71553997/statuses/1424068086647435267"/>
        <s v="http://twitter.com/DRagnar1991/statuses/1424068059153698816"/>
        <s v="http://twitter.com/fallonsdynasty_/statuses/1424068056939073536"/>
        <s v="http://twitter.com/partyisoverstan/statuses/1424068052996526087"/>
        <s v="http://twitter.com/BackAlleyAuthor/statuses/1424068032771526656"/>
        <s v="http://twitter.com/twoifbysea71/statuses/1424068026455011334"/>
        <s v="http://twitter.com/raniaptsk/statuses/1424068020692004877"/>
        <s v="http://twitter.com/EGGSlK/statuses/1424068015730143238"/>
        <s v="http://twitter.com/V_Moulkiotis/statuses/1424068012114649102"/>
        <s v="http://twitter.com/phantasmikon/statuses/1424068007089917952"/>
        <s v="http://twitter.com/Greenfairy_1/statuses/1424068002526466052"/>
        <s v="http://twitter.com/28CARAMELOU/statuses/1424067965692039168"/>
        <s v="http://twitter.com/mxbestmen/statuses/1424067929616887813"/>
        <s v="http://twitter.com/vodkaboba/statuses/1424067852034887682"/>
        <s v="http://twitter.com/kalaitzidiskost/statuses/1424067811056496645"/>
        <s v="http://twitter.com/s_total_s2/statuses/1424067802978193416"/>
        <s v="http://twitter.com/APolitopoulou/statuses/1424067759772680196"/>
        <s v="http://twitter.com/MysticBallad/statuses/1424067709025886212"/>
        <s v="http://twitter.com/anxhel_ika/statuses/1424067674011840514"/>
        <s v="http://twitter.com/sunsetsquerve/statuses/1424067625555009540"/>
        <s v="http://twitter.com/priya_gajar/statuses/1424067607687311365"/>
        <s v="http://twitter.com/28CARAMELOU/statuses/1424067536568602634"/>
        <s v="http://twitter.com/_cassanastasia/statuses/1424067529153126400"/>
        <s v="http://twitter.com/HOVLANE1963/statuses/1424067419128176641"/>
        <s v="http://twitter.com/bakugayer/statuses/1424067392146190342"/>
        <s v="http://twitter.com/unclebinu/statuses/1424067290195271685"/>
        <s v="http://twitter.com/beverlytoegold/statuses/1424067249812480001"/>
        <s v="http://twitter.com/ohmygukey/statuses/1424067159353958400"/>
        <s v="http://twitter.com/kleoboulos/statuses/1424067143163957248"/>
        <s v="http://twitter.com/KBGreyhoundlady/statuses/1424067134087483396"/>
        <s v="http://twitter.com/nikescolors/statuses/1424067024498696199"/>
        <s v="http://twitter.com/HabitaresLtd/statuses/1424066982782046211"/>
        <s v="http://twitter.com/amaneisgone/statuses/1424066804134076417"/>
        <s v="http://twitter.com/amaneisgone/statuses/1424066793203806213"/>
        <s v="http://twitter.com/loonaurelius/statuses/1424066584860106758"/>
        <s v="http://twitter.com/JacquiWilkie2/statuses/1424066563641167881"/>
        <s v="http://twitter.com/raf_3441/statuses/1424066525934333957"/>
        <s v="http://twitter.com/EvaParadise1/statuses/1424066510390235136"/>
        <s v="http://twitter.com/arronofsky/statuses/1424066461673345039"/>
        <s v="http://twitter.com/nggiannou/statuses/1424066357054877698"/>
        <s v="http://twitter.com/baekluvrr/statuses/1424066254466396160"/>
        <s v="http://twitter.com/IoannaAig/statuses/1424066241292120068"/>
        <s v="http://twitter.com/ecpoir/statuses/1424066232886734857"/>
        <s v="http://twitter.com/KarenStopHate/statuses/1424066200380887048"/>
        <s v="http://twitter.com/kladitiirene/statuses/1424066181833674760"/>
        <s v="http://twitter.com/Nymphea_Dragon/statuses/1424066177630982151"/>
        <s v="http://twitter.com/Laura_Ngovinass/statuses/1424066128523976710"/>
        <s v="http://twitter.com/zeviluv/statuses/1424066097469431815"/>
        <s v="http://twitter.com/LydiaIoan/statuses/1424066077600981003"/>
        <s v="http://twitter.com/griffjth/statuses/1424066070168571905"/>
        <s v="http://twitter.com/katerkarat/statuses/1424066065928265731"/>
        <s v="http://twitter.com/IONPAN7/statuses/1424066034424758272"/>
        <s v="http://twitter.com/boshy26/statuses/1424066015802105859"/>
        <s v="http://twitter.com/double_sLH/statuses/1424066009875374082"/>
        <s v="http://twitter.com/EmCorfu/statuses/1424065997921783815"/>
        <s v="http://twitter.com/roxelanne/statuses/1424065976191098881"/>
        <s v="http://twitter.com/vickaki_mos/statuses/1424065972000931848"/>
        <s v="http://twitter.com/MathildeSas/statuses/1424065951969026054"/>
        <s v="http://twitter.com/Vroppan1/statuses/1424065943341305867"/>
        <s v="http://twitter.com/DennisGR97/statuses/1424065793889914882"/>
        <s v="http://twitter.com/bleumarineseo/statuses/1424065711249391619"/>
        <s v="http://twitter.com/salmo_N_Ella/statuses/1424065636674715653"/>
        <s v="http://twitter.com/shykageyama/statuses/1424065620363169797"/>
        <s v="http://twitter.com/tsreki/statuses/1424065619088003073"/>
        <s v="http://twitter.com/daeguuboi/statuses/1424065581402132481"/>
        <s v="http://twitter.com/papadopoulouel6/statuses/1424065537844338689"/>
        <s v="http://twitter.com/zoros_enma/statuses/1424065529191362572"/>
        <s v="http://twitter.com/damsexual/statuses/1424065528805662726"/>
        <s v="http://twitter.com/Nadias2Cents/statuses/1424065474556477440"/>
        <s v="http://twitter.com/qifreysatelier/statuses/1424065462023954432"/>
        <s v="http://twitter.com/abelspie/statuses/1424065380645998598"/>
        <s v="http://twitter.com/gwshion/statuses/1424065339667755009"/>
        <s v="http://twitter.com/EV_Stevee/statuses/1424065330041733123"/>
        <s v="http://twitter.com/niicolas58/statuses/1424065229470769154"/>
        <s v="http://twitter.com/qifreysatelier/statuses/1424065219320557568"/>
        <s v="http://twitter.com/Smerna79s/statuses/1424065200408481793"/>
        <s v="http://twitter.com/treznikoff/statuses/1424065192397197312"/>
        <s v="http://twitter.com/Amalianounette/statuses/1424065168015831049"/>
        <s v="http://twitter.com/moonchildk_t/statuses/1424065136583712772"/>
        <s v="http://twitter.com/treznikoff/statuses/1424065125984530433"/>
        <s v="http://twitter.com/mitsigun_13/statuses/1424065098663014403"/>
        <s v="http://twitter.com/BeliMeli1/statuses/1424065081743192065"/>
        <s v="http://twitter.com/ZeeCipher/statuses/1424065058691293188"/>
        <s v="http://twitter.com/BOABRATZ/statuses/1424065017511432193"/>
        <s v="http://twitter.com/hoeforquanxi/statuses/1424065012377657347"/>
        <s v="http://twitter.com/aspasiatav/statuses/1424065008904835072"/>
        <s v="http://twitter.com/hyesevl/statuses/1424065000012910593"/>
        <s v="http://twitter.com/KyriGr72/statuses/1424064984238239747"/>
        <s v="http://twitter.com/willkommenseb/statuses/1424064976822616065"/>
        <s v="http://twitter.com/redchoerrypie/statuses/1424064962050277380"/>
        <s v="http://twitter.com/shadowGR3/statuses/1424064946179092486"/>
        <s v="http://twitter.com/yasminm_55/statuses/1424064935336693760"/>
        <s v="http://twitter.com/prfctmarvel/statuses/1424064860816646148"/>
        <s v="http://twitter.com/G5eEeCY0ClOUcSW/statuses/1424064844383367172"/>
        <s v="http://twitter.com/isabelleh29/statuses/1424064823306985473"/>
        <s v="http://twitter.com/Arrnow1/statuses/1424064718554247180"/>
        <s v="http://twitter.com/GHeudebran/statuses/1424064600346140679"/>
        <s v="http://twitter.com/swithlua/statuses/1424064483467612167"/>
        <s v="http://twitter.com/anzhecito/statuses/1424064409350049800"/>
        <s v="http://twitter.com/Notorio69751543/statuses/1424064374847717392"/>
        <s v="http://twitter.com/thegodmother25/statuses/1424064201895694336"/>
        <s v="http://twitter.com/weebsters15/statuses/1424064108383645696"/>
        <s v="http://twitter.com/weebsters15/statuses/1424064092361433089"/>
        <s v="http://twitter.com/NoNameMeTooGR/statuses/1424064082005659650"/>
        <s v="http://twitter.com/zzzpeaches/statuses/1424064028364640259"/>
        <s v="http://twitter.com/Araya_LaMauve/statuses/1424064009490292740"/>
        <s v="http://twitter.com/txtflair/statuses/1424064005258190849"/>
        <s v="http://twitter.com/apaisiodoksi/statuses/1424063980679610369"/>
        <s v="http://twitter.com/Smerna79s/statuses/1424063957787152388"/>
        <s v="http://twitter.com/weebsters15/statuses/1424063956491161604"/>
        <s v="http://twitter.com/jeagercrimes/statuses/1424063954314223626"/>
        <s v="http://twitter.com/weebsters15/statuses/1424063931623018498"/>
        <s v="http://twitter.com/KBadlan/statuses/1424063915072294913"/>
        <s v="http://twitter.com/baekluvrr/statuses/1424063910831919107"/>
        <s v="http://twitter.com/itslemunchie_/statuses/1424063907379879936"/>
        <s v="http://twitter.com/archieizahazz/statuses/1424063868226125828"/>
        <s v="http://twitter.com/dhamdante/statuses/1424063850064793604"/>
        <s v="http://twitter.com/iamsophia99/statuses/1424063829986717696"/>
        <s v="http://twitter.com/JackJoseyNewman/statuses/1424063825675005959"/>
        <s v="http://twitter.com/JAMenziesAuthor/statuses/1424063809396817922"/>
        <s v="http://twitter.com/kookiemyulkyung/statuses/1424063799020204034"/>
        <s v="http://twitter.com/LeHugoMorel/statuses/1424063757119074304"/>
        <s v="http://twitter.com/RoninRebell/statuses/1424063736969580552"/>
        <s v="http://twitter.com/starleighsx/statuses/1424063725590491147"/>
        <s v="http://twitter.com/MariaAn59058710/statuses/1424063688118620160"/>
        <s v="http://twitter.com/weebsters15/statuses/1424063683865546755"/>
        <s v="http://twitter.com/weebsters15/statuses/1424063655218458624"/>
        <s v="http://twitter.com/DimTaketzis/statuses/1424063576042520580"/>
        <s v="http://twitter.com/sistelefth/statuses/1424063537555644423"/>
        <s v="http://twitter.com/KOPERNICK5/statuses/1424063502851903489"/>
        <s v="http://twitter.com/naturalseasons1/statuses/1424063497357471753"/>
        <s v="http://twitter.com/simple_chemical/statuses/1424063483755249667"/>
        <s v="http://twitter.com/JackJoseyNewman/statuses/1424063461609381889"/>
        <s v="http://twitter.com/haesssu/statuses/1424063351638749186"/>
        <s v="http://twitter.com/JudyRinge1/statuses/1424063288665526276"/>
        <s v="http://twitter.com/IONPAN7/statuses/1424063279861833728"/>
        <s v="http://twitter.com/kleoboulos/statuses/1424063254834434051"/>
        <s v="http://twitter.com/vickaki_mos/statuses/1424063163440541703"/>
        <s v="http://twitter.com/wolf_paws_tails/statuses/1424063134722052113"/>
        <s v="http://twitter.com/kookiemyulkyung/statuses/1424063088534372357"/>
        <s v="http://twitter.com/RealElzariel/statuses/1424063073556570114"/>
        <s v="http://twitter.com/baekluvrr/statuses/1424063059195310083"/>
        <s v="http://twitter.com/1quinnK/statuses/1424062990446440453"/>
        <s v="http://twitter.com/okoulis/statuses/1424062954366984198"/>
        <s v="http://twitter.com/Aniya58496183/statuses/1424062945298878465"/>
        <s v="http://twitter.com/delethean/statuses/1424062930035818501"/>
        <s v="http://twitter.com/smallgreycell/statuses/1424062875166023686"/>
        <s v="http://twitter.com/HouseOfKazuha/statuses/1424062873513299976"/>
        <s v="http://twitter.com/AkaiiAkai/statuses/1424062855146573825"/>
        <s v="http://twitter.com/suhofication/statuses/1424062836943118336"/>
        <s v="http://twitter.com/CosyOsbourne/statuses/1424062789522448384"/>
        <s v="http://twitter.com/Poniri_sarantap/statuses/1424062784468361220"/>
        <s v="http://twitter.com/elenireizi2/statuses/1424062766617403399"/>
        <s v="http://twitter.com/kristinaaxox/statuses/1424062759399043072"/>
        <s v="http://twitter.com/_owlwitch/statuses/1424062758404780035"/>
        <s v="http://twitter.com/kookiemyulkyung/statuses/1424062758174220290"/>
        <s v="http://twitter.com/xoliagxoli/statuses/1424062747550044162"/>
        <s v="http://twitter.com/BesianaTafa/statuses/1424062728604372992"/>
        <s v="http://twitter.com/elenireizi2/statuses/1424062620496285706"/>
        <s v="http://twitter.com/blondiesa/statuses/1424062613953159171"/>
        <s v="http://twitter.com/Aseunghoe/statuses/1424062561176064002"/>
        <s v="http://twitter.com/australzero/statuses/1424062545653080067"/>
        <s v="http://twitter.com/wxlcometmyworld/statuses/1424062531442728960"/>
        <s v="http://twitter.com/_nafasdee/statuses/1424062391948509184"/>
        <s v="http://twitter.com/BesianaTafa/statuses/1424062357827956739"/>
        <s v="http://twitter.com/ariszik/statuses/1424062274843680769"/>
        <s v="http://twitter.com/LuQLFC/statuses/1424062260624957442"/>
        <s v="http://twitter.com/ItsFranzesM/statuses/1424062246439710722"/>
        <s v="http://twitter.com/Zakoula_/statuses/1424062205411086338"/>
        <s v="http://twitter.com/maria_mx7/statuses/1424062203439747072"/>
        <s v="http://twitter.com/Walter_1994b/statuses/1424062157541478401"/>
        <s v="http://twitter.com/ulker_hacioglu/statuses/1424062153833725952"/>
        <s v="http://twitter.com/Ngrito21/statuses/1424062130509258753"/>
        <s v="http://twitter.com/AFatElectron/statuses/1424062121831124997"/>
        <s v="http://twitter.com/notyourbblues/statuses/1424062111257350149"/>
        <s v="http://twitter.com/sourslewis/statuses/1424062089019248646"/>
        <s v="http://twitter.com/apo_espera/statuses/1424062071466041350"/>
        <s v="http://twitter.com/monopurplee/statuses/1424062032291246080"/>
        <s v="http://twitter.com/milosflaca/statuses/1424062027820150788"/>
        <s v="http://twitter.com/Gvi_Here/statuses/1424062021084065793"/>
        <s v="http://twitter.com/JackJoseyNewman/statuses/1424061994156662784"/>
        <s v="http://twitter.com/riccocabral/statuses/1424061937047023617"/>
        <s v="http://twitter.com/ttsiafou/statuses/1424061881749225474"/>
        <s v="http://twitter.com/vynslap/statuses/1424061823901487108"/>
        <s v="http://twitter.com/korinamau/statuses/1424061804032954376"/>
        <s v="http://twitter.com/hourly_diluc/statuses/1424061797997420544"/>
        <s v="http://twitter.com/uwukyeom/statuses/1424061786769305609"/>
        <s v="http://twitter.com/namuening/statuses/1424061777738936322"/>
        <s v="http://twitter.com/rinmen_/statuses/1424061761641189379"/>
        <s v="http://twitter.com/aftermathsgr/statuses/1424061755341352960"/>
        <s v="http://twitter.com/namuening/statuses/1424061727478591493"/>
        <s v="http://twitter.com/namuening/statuses/1424061715398987783"/>
        <s v="http://twitter.com/ninoulli/statuses/1424061702124015619"/>
        <s v="http://twitter.com/TPoulakia/statuses/1424061664253595649"/>
        <s v="http://twitter.com/RedBison/statuses/1424061557504364546"/>
        <s v="http://twitter.com/inlovewitha_/statuses/1424061542010605574"/>
        <s v="http://twitter.com/ninoulli/statuses/1424061520519041027"/>
        <s v="http://twitter.com/gregau79/statuses/1424061513401315328"/>
        <s v="http://twitter.com/st3ph4ngr/statuses/1424061478869610501"/>
        <s v="http://twitter.com/DamianiByDesign/statuses/1424061406861840391"/>
        <s v="http://twitter.com/fuukaslesbian/statuses/1424061365749264388"/>
        <s v="http://twitter.com/Popi99140698/statuses/1424061347885690883"/>
        <s v="http://twitter.com/fabstylistika/statuses/1424061314255761414"/>
        <s v="http://twitter.com/YIKESKRlSPIES/statuses/1424061304348848134"/>
        <s v="http://twitter.com/simplypjb/statuses/1424061171200667652"/>
        <s v="http://twitter.com/SOUR12LINE/statuses/1424061151554506761"/>
        <s v="http://twitter.com/ttsiafou/statuses/1424061150044606471"/>
        <s v="http://twitter.com/SpaceGurlSpliff/statuses/1424061149323038722"/>
        <s v="http://twitter.com/akitouyalover/statuses/1424061136857673728"/>
        <s v="http://twitter.com/smollknight10/statuses/1424061086341414915"/>
        <s v="http://twitter.com/ColorfulChorus/statuses/1424061016762200065"/>
        <s v="http://twitter.com/AlvinoEua/statuses/1424061008969076736"/>
        <s v="http://twitter.com/blackbatmarx/statuses/1424061003541659649"/>
        <s v="http://twitter.com/shadowGR3/statuses/1424060985187438594"/>
        <s v="http://twitter.com/LeonidasAs/statuses/1424060985090904072"/>
        <s v="http://twitter.com/blackbatmarx/statuses/1424060946381787140"/>
        <s v="http://twitter.com/loukiats/statuses/1424060926127271938"/>
        <s v="http://twitter.com/ColorfulChorus/statuses/1424060919529852928"/>
        <s v="http://twitter.com/MediYoga_ax/statuses/1424060881495810057"/>
        <s v="http://twitter.com/SCOnTwit/statuses/1424060820401569793"/>
        <s v="http://twitter.com/KyahT1/statuses/1424060770371973126"/>
        <s v="http://twitter.com/odethgreece/statuses/1424060692760498184"/>
        <s v="http://twitter.com/driverscrime/statuses/1424060663262027776"/>
        <s v="http://twitter.com/Freedom31524387/statuses/1424060653061476365"/>
        <s v="http://twitter.com/armeniaaniz/statuses/1424060616990396419"/>
        <s v="http://twitter.com/mpampis44334937/statuses/1424060591308746757"/>
        <s v="http://twitter.com/VampireHeart69/statuses/1424060583268212742"/>
        <s v="http://twitter.com/rockandreedus/statuses/1424060574657302537"/>
        <s v="http://twitter.com/sunsetsw1ft/statuses/1424060569599029250"/>
        <s v="http://twitter.com/nevermoreill/statuses/1424060563924082694"/>
        <s v="http://twitter.com/SussaneHal/statuses/1424060561902522373"/>
        <s v="http://twitter.com/milonas/statuses/1424060504427859971"/>
        <s v="http://twitter.com/IroMichou/statuses/1424060495615561731"/>
        <s v="http://twitter.com/heartkrol/statuses/1424060472253366272"/>
        <s v="http://twitter.com/LifeIntheMed/statuses/1424060442964631552"/>
        <s v="http://twitter.com/BSidesAth/statuses/1424060435561603076"/>
        <s v="http://twitter.com/EndViolenceBTS_/statuses/1424060364908548096"/>
        <s v="http://twitter.com/korinamau/statuses/1424060336911654919"/>
        <s v="http://twitter.com/kittnpaw/statuses/1424060302530842626"/>
        <s v="http://twitter.com/jdwbye/statuses/1424060198214279170"/>
        <s v="http://twitter.com/cryptocakelappa/statuses/1424060193458036752"/>
        <s v="http://twitter.com/acidadebranca/statuses/1424060187044896774"/>
        <s v="http://twitter.com/paxatouridisama/statuses/1424060164282462209"/>
        <s v="http://twitter.com/Faridagrlt/statuses/1424060153507336198"/>
        <s v="http://twitter.com/EkateriniL/statuses/1424060028944781317"/>
        <s v="http://twitter.com/HelenaDaZeus/statuses/1424059991258976256"/>
        <s v="http://twitter.com/BISEXYMAMMON/statuses/1424059980072751109"/>
        <s v="http://twitter.com/adaepti/statuses/1424059874468667392"/>
        <s v="http://twitter.com/emreninannesi/statuses/1424059822358548481"/>
        <s v="http://twitter.com/lovebangtani7/statuses/1424059815492419584"/>
        <s v="http://twitter.com/AelWriting/statuses/1424059769409654786"/>
        <s v="http://twitter.com/kostasgrigorio5/statuses/1424059730683650052"/>
        <s v="http://twitter.com/ACABapt/statuses/1424059718339805185"/>
        <s v="http://twitter.com/artemis_klin/statuses/1424059665508446209"/>
        <s v="http://twitter.com/KaizerKroos/statuses/1424059618238504962"/>
        <s v="http://twitter.com/Congruenz/statuses/1424059611087261696"/>
        <s v="http://twitter.com/Nasha_Supernova/statuses/1424059580435288069"/>
        <s v="http://twitter.com/PeedoffBrenda/statuses/1424059542481027074"/>
        <s v="http://twitter.com/matheolsg/statuses/1424059542174896138"/>
        <s v="http://twitter.com/sumnrctten/statuses/1424059504962850820"/>
        <s v="http://twitter.com/goddlymik/statuses/1424059407592214528"/>
        <s v="http://twitter.com/PermanentAid/statuses/1424059370095140864"/>
        <s v="http://twitter.com/puppykittyjimi/statuses/1424059264247734276"/>
        <s v="http://twitter.com/Ozturkoray57/statuses/1424059204269129732"/>
        <s v="http://twitter.com/drgntown/statuses/1424059187105976321"/>
        <s v="http://twitter.com/DG2907/statuses/1424059165501177871"/>
        <s v="http://twitter.com/clarastruelove/statuses/1424059142591983616"/>
        <s v="http://twitter.com/fvllenpeople/statuses/1424059059284623363"/>
        <s v="http://twitter.com/IRANinGREECE/statuses/1424059021808619523"/>
        <s v="http://twitter.com/Demetris1980/statuses/1424059013998723075"/>
        <s v="http://twitter.com/fvllenpeople/statuses/1424058983443226626"/>
        <s v="http://twitter.com/zhaoyudni/statuses/1424058979848708101"/>
        <s v="http://twitter.com/maria_yias/statuses/1424058977256628225"/>
        <s v="http://twitter.com/rightsocietyrs/statuses/1424058953865076739"/>
        <s v="http://twitter.com/zneraida/statuses/1424058931505205251"/>
        <s v="http://twitter.com/zgrek20/statuses/1424058911720681478"/>
        <s v="http://twitter.com/rottedvein/statuses/1424058879667810312"/>
        <s v="http://twitter.com/4Tchat/statuses/1424058871400878087"/>
        <s v="http://twitter.com/staffylove78/statuses/1424058865931497481"/>
        <s v="http://twitter.com/RAINB0WBEES/statuses/1424058863532314628"/>
        <s v="http://twitter.com/sevcanllgazlI/statuses/1424058842841817091"/>
        <s v="http://twitter.com/spaceydiaz/statuses/1424058800974139394"/>
        <s v="http://twitter.com/roberge007/statuses/1424058787225341953"/>
        <s v="http://twitter.com/DoubleKOoOo1/statuses/1424058774919188480"/>
        <s v="http://twitter.com/fvllenpeople/statuses/1424058743839502341"/>
        <s v="http://twitter.com/maria_yias/statuses/1424058706791120902"/>
        <s v="http://twitter.com/CountryballsMan/statuses/1424058705646084114"/>
        <s v="http://twitter.com/athensistandwi1/statuses/1424058558291795980"/>
        <s v="http://twitter.com/lLYKOKOMI/statuses/1424058548737216517"/>
        <s v="http://twitter.com/P_pan13/statuses/1424058541565005827"/>
        <s v="http://twitter.com/saintpablo99/statuses/1424058521759490056"/>
        <s v="http://twitter.com/aE61M204010Jj40/statuses/1424058499538071554"/>
        <s v="http://twitter.com/yeonbinbubbles/statuses/1424058451341332482"/>
        <s v="http://twitter.com/CountryballsMan/statuses/1424058445301493760"/>
        <s v="http://twitter.com/CountryballsMan/statuses/1424058425491787778"/>
        <s v="http://twitter.com/HazanYakamoz/statuses/1424058425219207168"/>
        <s v="http://twitter.com/Tina_2421/statuses/1424058382768648192"/>
        <s v="http://twitter.com/Hldy_/statuses/1424058268637450249"/>
        <s v="http://twitter.com/greeksforranboo/statuses/1424058250148945923"/>
        <s v="http://twitter.com/CountryballsMan/statuses/1424058238782394378"/>
        <s v="http://twitter.com/CountryballsMan/statuses/1424058165780525057"/>
        <s v="http://twitter.com/Djaane/statuses/1424058136101593092"/>
        <s v="http://twitter.com/coreyshadaddin/statuses/1424058114052083713"/>
        <s v="http://twitter.com/yoyoyodemons/statuses/1424058094003310592"/>
        <s v="http://twitter.com/transquark/statuses/1424058070251020292"/>
        <s v="http://twitter.com/joynerxstarkey/statuses/1424058018929520650"/>
        <s v="http://twitter.com/franseza_b/statuses/1424058003246944257"/>
        <s v="http://twitter.com/6u66legum_61tch/statuses/1424057950830792704"/>
        <s v="http://twitter.com/TanteiAsuma/statuses/1424057880932663297"/>
        <s v="http://twitter.com/Leo123Little/statuses/1424057850729533441"/>
        <s v="http://twitter.com/diIfsjeon/statuses/1424057837358043136"/>
        <s v="http://twitter.com/jimzehh/statuses/1424057836766629898"/>
        <s v="http://twitter.com/symeonik/statuses/1424057823126818823"/>
        <s v="http://twitter.com/diIfsjeon/statuses/1424057818064228354"/>
        <s v="http://twitter.com/natalee8806/statuses/1424057810573201413"/>
        <s v="http://twitter.com/Nospa77/statuses/1424057749206355977"/>
        <s v="http://twitter.com/MORBIDESSE/statuses/1424057745272152067"/>
        <s v="http://twitter.com/LekkaVana/statuses/1424057694328082432"/>
        <s v="http://twitter.com/unta_Art/statuses/1424057693078175744"/>
        <s v="http://twitter.com/4Tchat/statuses/1424057676649177088"/>
        <s v="http://twitter.com/Zakoula_/statuses/1424057601927565319"/>
        <s v="http://twitter.com/petrosleriad/statuses/1424057526748950533"/>
        <s v="http://twitter.com/laexrana/statuses/1424057458461396996"/>
        <s v="http://twitter.com/tavsiyemyani/statuses/1424057451251474436"/>
        <s v="http://twitter.com/ren_kaos/statuses/1424057343487004675"/>
        <s v="http://twitter.com/cchhrri/statuses/1424057329121701897"/>
        <s v="http://twitter.com/LongLiveThanos/statuses/1424057298155147266"/>
        <s v="http://twitter.com/Welziou/statuses/1424057273521999876"/>
        <s v="http://twitter.com/billtheos/statuses/1424057234036871174"/>
        <s v="http://twitter.com/chip_kookmin/statuses/1424057231247507457"/>
        <s v="http://twitter.com/jules____aud/statuses/1424057180966330370"/>
        <s v="http://twitter.com/Blue_Devil_1/statuses/1424057178248384521"/>
        <s v="http://twitter.com/EvanthiaBaldima/statuses/1424057164247846912"/>
        <s v="http://twitter.com/_lulu80/statuses/1424057156647665668"/>
        <s v="http://twitter.com/WeeHag_/statuses/1424057140130598918"/>
        <s v="http://twitter.com/EmCorfu/statuses/1424057090969063427"/>
        <s v="http://twitter.com/RadicalizedMum/statuses/1424057074607181832"/>
        <s v="http://twitter.com/quanxiihelpr/statuses/1424057061030219776"/>
        <s v="http://twitter.com/chip_kookmin/statuses/1424057058823786498"/>
        <s v="http://twitter.com/mattcrystal4/statuses/1424057037114286090"/>
        <s v="http://twitter.com/1chibao/statuses/1424056959620329472"/>
        <s v="http://twitter.com/ChristosSarant2/statuses/1424056880079507461"/>
        <s v="http://twitter.com/fallingforcas/statuses/1424056851650519044"/>
        <s v="http://twitter.com/Uniicorn_Candy/statuses/1424056821476732928"/>
        <s v="http://twitter.com/anti_moonchild_/statuses/1424056814568628228"/>
        <s v="http://twitter.com/1neandertal/statuses/1424056780099891203"/>
        <s v="http://twitter.com/KevFigueiredo/statuses/1424056776375287809"/>
        <s v="http://twitter.com/do_ja_ja/statuses/1424056735409528833"/>
        <s v="http://twitter.com/mitsigun_13/statuses/1424056727977218053"/>
        <s v="http://twitter.com/JuanBar24221614/statuses/1424056619952865285"/>
        <s v="http://twitter.com/MariaZyg/statuses/1424056611396628481"/>
        <s v="http://twitter.com/panosmos7/statuses/1424056538478612485"/>
        <s v="http://twitter.com/greekznews/statuses/1424056515296743427"/>
        <s v="http://twitter.com/panosmos7/statuses/1424056491070349315"/>
        <s v="http://twitter.com/greekznews/statuses/1424056461647392772"/>
        <s v="http://twitter.com/EmCorfu/statuses/1424056425903312898"/>
        <s v="http://twitter.com/gryp_attack/statuses/1424056370719072257"/>
        <s v="http://twitter.com/mcSyris/statuses/1424056365857845253"/>
        <s v="http://twitter.com/gioxar1/statuses/1424056317170307075"/>
        <s v="http://twitter.com/PanBit86/statuses/1424056220252524547"/>
        <s v="http://twitter.com/Titi_Janoskiana/statuses/1424056148785762308"/>
        <s v="http://twitter.com/madefornow/statuses/1424056140191748101"/>
        <s v="http://twitter.com/jayn___/statuses/1424056130809090050"/>
        <s v="http://twitter.com/LifeIntheMed/statuses/1424056097330110466"/>
        <s v="http://twitter.com/zelka1994/statuses/1424056082431885312"/>
        <s v="http://twitter.com/Yo10098923097/statuses/1424056059807866893"/>
        <s v="http://twitter.com/PScherpenisse/statuses/1424056057710665730"/>
        <s v="http://twitter.com/zelka1994/statuses/1424056021849452547"/>
        <s v="http://twitter.com/Crazy4myselfBTS/statuses/1424055956577701890"/>
        <s v="http://twitter.com/wordhoode/statuses/1424055905277120523"/>
        <s v="http://twitter.com/zelka1994/statuses/1424055895366017024"/>
        <s v="http://twitter.com/g_notario15/statuses/1424055875791171584"/>
        <s v="http://twitter.com/hallach2/statuses/1424055807910588419"/>
        <s v="http://twitter.com/1906Obin/statuses/1424055631141556226"/>
        <s v="http://twitter.com/eirenedim/statuses/1424055565123215361"/>
        <s v="http://twitter.com/cold__cloud/statuses/1424055535284809731"/>
        <s v="http://twitter.com/French_Villain/statuses/1424055497091657729"/>
        <s v="http://twitter.com/chm976/statuses/1424055483967721473"/>
        <s v="http://twitter.com/montink040/statuses/1424055436081311750"/>
        <s v="http://twitter.com/marilynwinders/statuses/1424055417156497415"/>
        <s v="http://twitter.com/Ria11Rialove/statuses/1424055366690775040"/>
        <s v="http://twitter.com/niklauss91/statuses/1424055344892948488"/>
        <s v="http://twitter.com/nikitanti1/statuses/1424055344536371202"/>
        <s v="http://twitter.com/_thibault_10/statuses/1424055339981344773"/>
        <s v="http://twitter.com/1DFanboyyyy/statuses/1424055332683329542"/>
        <s v="http://twitter.com/h_charlotte95/statuses/1424055254237138954"/>
        <s v="http://twitter.com/w0Ifboy/statuses/1424055162663063562"/>
        <s v="http://twitter.com/GeopoliticalAn2/statuses/1424055146695245824"/>
        <s v="http://twitter.com/RZwillinge/statuses/1424055104248897542"/>
        <s v="http://twitter.com/dimikar7/statuses/1424055095508062213"/>
        <s v="http://twitter.com/MikikoTohomiko/statuses/1424055051430109184"/>
        <s v="http://twitter.com/Uniicorn_Candy/statuses/1424055049097990148"/>
        <s v="http://twitter.com/MaritaWoods11/statuses/1424055013895200777"/>
        <s v="http://twitter.com/mathias_dufort/statuses/1424055010724298756"/>
        <s v="http://twitter.com/ArisZachos/statuses/1424055009004638210"/>
        <s v="http://twitter.com/sapphicremori/statuses/1424054932223795207"/>
        <s v="http://twitter.com/anti_moonchild_/statuses/1424054919255019525"/>
        <s v="http://twitter.com/dykebarbs/statuses/1424054875890016259"/>
        <s v="http://twitter.com/sapphicgriffin/statuses/1424054780264079369"/>
        <s v="http://twitter.com/ttsiafou/statuses/1424054658344136707"/>
        <s v="http://twitter.com/boulisninjas/statuses/1424054638802780165"/>
        <s v="http://twitter.com/btssejun/statuses/1424054628384223237"/>
        <s v="http://twitter.com/beebolobesyou/statuses/1424054605118377987"/>
        <s v="http://twitter.com/LieInZenith/statuses/1424054587665883152"/>
        <s v="http://twitter.com/newhopemercer1/statuses/1424054583765131264"/>
        <s v="http://twitter.com/ozdenkop/statuses/1424054570074918912"/>
        <s v="http://twitter.com/touiterogiatros/statuses/1424054565851344897"/>
        <s v="http://twitter.com/kolkoze/statuses/1424054551058001923"/>
        <s v="http://twitter.com/KOU6535/statuses/1424054510167552007"/>
        <s v="http://twitter.com/nightowlaspa/statuses/1424054471198380033"/>
        <s v="http://twitter.com/retriever_lover/statuses/1424054458699468803"/>
        <s v="http://twitter.com/Giorgio72718397/statuses/1424054355490127877"/>
        <s v="http://twitter.com/biologisttobe/statuses/1424054300620242949"/>
        <s v="http://twitter.com/yioults1/statuses/1424054262972157955"/>
        <s v="http://twitter.com/stevegtownsend/statuses/1424054251567804421"/>
        <s v="http://twitter.com/1DFanboyyyy/statuses/1424054233725349890"/>
        <s v="http://twitter.com/Aerico6/statuses/1424054225315708932"/>
        <s v="http://twitter.com/Suake__/statuses/1424054224695013381"/>
        <s v="http://twitter.com/mozzer39/statuses/1424054215190646785"/>
        <s v="http://twitter.com/Celestebyrne3/statuses/1424054145162653699"/>
        <s v="http://twitter.com/BeJimiinjk/statuses/1424054113625677834"/>
        <s v="http://twitter.com/Nathan_Taylor89/statuses/1424054113273266185"/>
        <s v="http://twitter.com/AposGoni/statuses/1424054081753161733"/>
        <s v="http://twitter.com/endingatnoon/statuses/1424054048819490817"/>
        <s v="http://twitter.com/michecrossings/statuses/1424054046202204161"/>
        <s v="http://twitter.com/Yo10098923097/statuses/1424053965621276677"/>
        <s v="http://twitter.com/miss_gkrinia/statuses/1424053948151910400"/>
        <s v="http://twitter.com/OlkarGr/statuses/1424053947459846146"/>
        <s v="http://twitter.com/thetobi4seaton/statuses/1424053933299937283"/>
        <s v="http://twitter.com/AlexanderBellas/statuses/1424053931001454602"/>
        <s v="http://twitter.com/Matsu_Morgan/statuses/1424053912529735680"/>
        <s v="http://twitter.com/Deradevill/statuses/1424053909463748612"/>
        <s v="http://twitter.com/beIphiegor/statuses/1424053850932137990"/>
        <s v="http://twitter.com/TweeterZombee/statuses/1424053804329283589"/>
        <s v="http://twitter.com/mdLouisa/statuses/1424053736175964164"/>
        <s v="http://twitter.com/VasoPapa2019/statuses/1424053628193714181"/>
        <s v="http://twitter.com/MisanthropaxR/statuses/1424053608677625857"/>
        <s v="http://twitter.com/Fouksia_Xtapodi/statuses/1424053593942990851"/>
        <s v="http://twitter.com/AmethystNMTAN/statuses/1424053570043793409"/>
        <s v="http://twitter.com/KiriakiLiapis/statuses/1424053558844997635"/>
        <s v="http://twitter.com/dgfarley/statuses/1424053541094756353"/>
        <s v="http://twitter.com/vasilikivassi23/statuses/1424053536623579137"/>
        <s v="http://twitter.com/boskibox/statuses/1424053501806759940"/>
        <s v="http://twitter.com/Holl0w_S0ul/statuses/1424053487646691339"/>
        <s v="http://twitter.com/NdYoussi/statuses/1424053458609524737"/>
        <s v="http://twitter.com/eleanaxp/statuses/1424053453182144513"/>
        <s v="http://twitter.com/imnotnicolekrol/statuses/1424053428330721288"/>
        <s v="http://twitter.com/Giannis_duke/statuses/1424053404469534725"/>
        <s v="http://twitter.com/mar_sam14/statuses/1424053395531440133"/>
        <s v="http://twitter.com/NemesisGRE/statuses/1424053328250540033"/>
        <s v="http://twitter.com/Chrissa_V/statuses/1424053318830153728"/>
        <s v="http://twitter.com/manoscello/statuses/1424053292385046533"/>
        <s v="http://twitter.com/kirakoita/statuses/1424053164639203339"/>
        <s v="http://twitter.com/bub_autumn/statuses/1424053110977318913"/>
        <s v="http://twitter.com/Miaoucrivaine/statuses/1424053103976910856"/>
        <s v="http://twitter.com/LeftheriotisC/statuses/1424053100357238787"/>
        <s v="http://twitter.com/vasilikivassi23/statuses/1424053080144875523"/>
        <s v="http://twitter.com/PrezintPrezin/statuses/1424053076051234825"/>
        <s v="http://twitter.com/Vardas777/statuses/1424053048436051970"/>
        <s v="http://twitter.com/yourpocahontass/statuses/1424053039451738120"/>
        <s v="http://twitter.com/dinos_sonid/statuses/1424052938671013888"/>
        <s v="http://twitter.com/IKoutsoutou/statuses/1424052905624145926"/>
        <s v="http://twitter.com/h_seremetis/statuses/1424052892533547009"/>
        <s v="http://twitter.com/imagardener1/statuses/1424052882865856512"/>
        <s v="http://twitter.com/zyannav/statuses/1424052853304434689"/>
        <s v="http://twitter.com/zyannav/statuses/1424052819624083462"/>
        <s v="http://twitter.com/dieretou/statuses/1424052809742405639"/>
        <s v="http://twitter.com/lua_relatos/statuses/1424052728263856130"/>
        <s v="http://twitter.com/Mariatae8/statuses/1424052716142223367"/>
        <s v="http://twitter.com/NemesisGRE/statuses/1424052700967227394"/>
        <s v="http://twitter.com/mrspetty__/statuses/1424052682780729351"/>
        <s v="http://twitter.com/adorespidey/statuses/1424052627986386949"/>
        <s v="http://twitter.com/Ptiloupii/statuses/1424052561099771908"/>
        <s v="http://twitter.com/MMoiraia/statuses/1424052557794750470"/>
        <s v="http://twitter.com/palmografos/statuses/1424052529361530887"/>
        <s v="http://twitter.com/onikasmajestyyy/statuses/1424052482917994509"/>
        <s v="http://twitter.com/malucinefila/statuses/1424052475284398091"/>
        <s v="http://twitter.com/MeliLaliterok/statuses/1424052468867010560"/>
        <s v="http://twitter.com/colonyvinyl/statuses/1424052426634670087"/>
        <s v="http://twitter.com/seafoamtears/statuses/1424052414739619840"/>
        <s v="http://twitter.com/SATANSEOK_/statuses/1424052408510869509"/>
        <s v="http://twitter.com/lea_valentine/statuses/1424052360129753090"/>
        <s v="http://twitter.com/mlovesuu1/statuses/1424052348851212289"/>
        <s v="http://twitter.com/Antoniafan1/statuses/1424052346888331265"/>
        <s v="http://twitter.com/NereaG11/statuses/1424052346401742852"/>
        <s v="http://twitter.com/athinou_li/statuses/1424052343344177155"/>
        <s v="http://twitter.com/seasonmaraj/statuses/1424052312528535557"/>
        <s v="http://twitter.com/CharitaStathop1/statuses/1424052277019648003"/>
        <s v="http://twitter.com/LastCarnxval/statuses/1424052247600771075"/>
        <s v="http://twitter.com/AlexanderBellas/statuses/1424052219586940932"/>
        <s v="http://twitter.com/ThreadbarePanda/statuses/1424052165983842304"/>
        <s v="http://twitter.com/Eteins_celle/statuses/1424052142738968580"/>
        <s v="http://twitter.com/Loalasushi/statuses/1424052035947794432"/>
        <s v="http://twitter.com/kisstetsurou/statuses/1424052023071186946"/>
        <s v="http://twitter.com/elkevo1/statuses/1424051965395447817"/>
        <s v="http://twitter.com/ElpomperoJohnny/statuses/1424051914325598210"/>
        <s v="http://twitter.com/madzialemma/statuses/1424051906926755847"/>
        <s v="http://twitter.com/GEORGIABOURLI/statuses/1424051890065756168"/>
        <s v="http://twitter.com/MiaSanMia2013/statuses/1424051829038583814"/>
        <s v="http://twitter.com/Raven__7/statuses/1424051814626955264"/>
        <s v="http://twitter.com/julesvaldes/statuses/1424051790471999492"/>
        <s v="http://twitter.com/alex09er/statuses/1424051746335338498"/>
        <s v="http://twitter.com/T_E_S_L_A_/statuses/1424051734939410433"/>
        <s v="http://twitter.com/lordkames1/statuses/1424051733815336960"/>
        <s v="http://twitter.com/gigante_enza/statuses/1424051719193911296"/>
        <s v="http://twitter.com/LadySKG/statuses/1424051713359630341"/>
        <s v="http://twitter.com/2021musterjk/statuses/1424051697861672963"/>
        <s v="http://twitter.com/eyLrEtZjbk9YsoG/statuses/1424051673480187910"/>
        <s v="http://twitter.com/Spanoularos/statuses/1424051642614358016"/>
        <s v="http://twitter.com/ana_captures/statuses/1424051573412483079"/>
        <s v="http://twitter.com/StratosCharalam/statuses/1424051519175942151"/>
        <s v="http://twitter.com/catrollo/statuses/1424051481355997186"/>
        <s v="http://twitter.com/wlwyoimiya/statuses/1424051477480411138"/>
        <s v="http://twitter.com/mmoutafides/statuses/1424051456529809414"/>
        <s v="http://twitter.com/Alexxakta/statuses/1424051402893107204"/>
        <s v="http://twitter.com/juricomrade/statuses/1424051328918114304"/>
        <s v="http://twitter.com/AstralSprout/statuses/1424051302179430402"/>
        <s v="http://twitter.com/Monsieur_Hender/statuses/1424051265328275465"/>
        <s v="http://twitter.com/Stellas38004421/statuses/1424051224786112523"/>
        <s v="http://twitter.com/tititsa13/statuses/1424051223330705413"/>
        <s v="http://twitter.com/MengSelft/statuses/1424051220197613572"/>
        <s v="http://twitter.com/Pflaume11/statuses/1424051203995013122"/>
        <s v="http://twitter.com/2pi1sigma/statuses/1424051168486076423"/>
        <s v="http://twitter.com/niktsakalakis/statuses/1424051124777230339"/>
        <s v="http://twitter.com/michecrossings/statuses/1424051121308553220"/>
        <s v="http://twitter.com/JohnIamlost1/statuses/1424051024055181312"/>
        <s v="http://twitter.com/EcoWitch/statuses/1424050989477335046"/>
        <s v="http://twitter.com/saitanasker/statuses/1424050936280928256"/>
        <s v="http://twitter.com/Penthe7sileia/statuses/1424050908963422210"/>
        <s v="http://twitter.com/QueenCatwoman/statuses/1424050840978051072"/>
        <s v="http://twitter.com/moonchildk_t/statuses/1424050813551497217"/>
        <s v="http://twitter.com/deer_kiler/statuses/1424050778680008707"/>
        <s v="http://twitter.com/BforBekatsa2/statuses/1424050760803930119"/>
        <s v="http://twitter.com/vasilikivassi23/statuses/1424050757037330432"/>
        <s v="http://twitter.com/peristeraRa/statuses/1424050718420393996"/>
        <s v="http://twitter.com/134340_street/statuses/1424050716910440459"/>
        <s v="http://twitter.com/sshauser42/statuses/1424050699118260227"/>
        <s v="http://twitter.com/angelikintaikou/statuses/1424050661222670338"/>
        <s v="http://twitter.com/metissebride/statuses/1424050660912340995"/>
        <s v="http://twitter.com/MickDKhorne/statuses/1424050648514015237"/>
        <s v="http://twitter.com/thesamesunrise/statuses/1424050646148321287"/>
        <s v="http://twitter.com/kuriakigian/statuses/1424050628288991235"/>
        <s v="http://twitter.com/DijkstraSusan/statuses/1424050621938814978"/>
        <s v="http://twitter.com/Antoniafan1/statuses/1424050589139456003"/>
        <s v="http://twitter.com/MagicJoannaDust/statuses/1424050566934712322"/>
        <s v="http://twitter.com/TRANSDlLUC/statuses/1424050531056685057"/>
        <s v="http://twitter.com/melenikos/statuses/1424050516363988992"/>
        <s v="http://twitter.com/npaizis/statuses/1424050487553318913"/>
        <s v="http://twitter.com/avoidantantispe/statuses/1424050454938460161"/>
        <s v="http://twitter.com/HRZN_V/statuses/1424050454162444293"/>
        <s v="http://twitter.com/jenbetatw/statuses/1424050432096317441"/>
        <s v="http://twitter.com/kentrodexia/statuses/1424050387812708357"/>
        <s v="http://twitter.com/ksjeons/statuses/1424050330631815170"/>
        <s v="http://twitter.com/Azagog/statuses/1424050300583874563"/>
        <s v="http://twitter.com/moitoitoi83/statuses/1424050280287686656"/>
        <s v="http://twitter.com/lirealafolie/statuses/1424050217918337028"/>
        <s v="http://twitter.com/levak61_/statuses/1424050177774600199"/>
        <s v="http://twitter.com/ninastam/statuses/1424050176239435776"/>
        <s v="http://twitter.com/Amoureuse2Catra/statuses/1424050167414722569"/>
        <s v="http://twitter.com/MiNpDnIm02/statuses/1424050162125660162"/>
        <s v="http://twitter.com/ktlryu/statuses/1424050134879457286"/>
        <s v="http://twitter.com/nerites/statuses/1424050098246402052"/>
        <s v="http://twitter.com/dearfalls/statuses/1424050096988098567"/>
        <s v="http://twitter.com/Vdirm/statuses/1424050067099557891"/>
        <s v="http://twitter.com/dearfalls/statuses/1424050062800429056"/>
        <s v="http://twitter.com/nerites/statuses/1424050034249711621"/>
        <s v="http://twitter.com/VladikaRadeCT/statuses/1424050026033074176"/>
        <s v="http://twitter.com/tetradioxhmeias/statuses/1424050007230107651"/>
        <s v="http://twitter.com/ZoranPe39631625/statuses/1424049985973272580"/>
        <s v="http://twitter.com/Miltos_v/statuses/1424049957229760520"/>
        <s v="http://twitter.com/ioannisK1/statuses/1424049949847785477"/>
        <s v="http://twitter.com/mmhhcox/statuses/1424049926867202055"/>
        <s v="http://twitter.com/dgafmal/statuses/1424049892142370817"/>
        <s v="http://twitter.com/allou_nou/statuses/1424049887017058314"/>
        <s v="http://twitter.com/a1kita/statuses/1424049846491795456"/>
        <s v="http://twitter.com/miniesyves/statuses/1424049845858414597"/>
        <s v="http://twitter.com/Smerna79s/statuses/1424049817068740618"/>
        <s v="http://twitter.com/RZwillinge/statuses/1424049815479066625"/>
        <s v="http://twitter.com/GrowingWiings/statuses/1424049779491880972"/>
        <s v="http://twitter.com/Maya988/statuses/1424049774383222785"/>
        <s v="http://twitter.com/zenithzenin/statuses/1424049733195091972"/>
        <s v="http://twitter.com/Paschosk80/statuses/1424049732675149832"/>
        <s v="http://twitter.com/PapaJim81/statuses/1424049732608008197"/>
        <s v="http://twitter.com/JustANormalRat/statuses/1424049676458856449"/>
        <s v="http://twitter.com/five2nds/statuses/1424049644510851077"/>
        <s v="http://twitter.com/maxdemer1/statuses/1424049605671628811"/>
        <s v="http://twitter.com/BuyukTurkHaber/statuses/1424049516005707776"/>
        <s v="http://twitter.com/haziq1202/statuses/1424049507986284545"/>
        <s v="http://twitter.com/GrowingWiings/statuses/1424049490730827784"/>
        <s v="http://twitter.com/Socratic1/statuses/1424049435340804099"/>
        <s v="http://twitter.com/pitsaYola/statuses/1424049404554752006"/>
        <s v="http://twitter.com/melotraumass/statuses/1424049325835948034"/>
        <s v="http://twitter.com/37DegresCelsius/statuses/1424049322283446274"/>
        <s v="http://twitter.com/ebizarch/statuses/1424049314020663296"/>
        <s v="http://twitter.com/JohnIamlost1/statuses/1424049291832832000"/>
        <s v="http://twitter.com/ngnpl98/statuses/1424049239110389771"/>
        <s v="http://twitter.com/BisexualCrimes/statuses/1424049233695580184"/>
        <s v="http://twitter.com/cath111148/statuses/1424049221540401164"/>
        <s v="http://twitter.com/vasilikivassi23/statuses/1424049218344427521"/>
        <s v="http://twitter.com/chrysanthelis/statuses/1424049130398175238"/>
        <s v="http://twitter.com/FansAkyrekMxic1/statuses/1424049115571363845"/>
        <s v="http://twitter.com/AlishaAJ_1/statuses/1424049107312816133"/>
        <s v="http://twitter.com/tsomolok0/statuses/1424049094461464579"/>
        <s v="http://twitter.com/CGEGR/statuses/1424049089285697543"/>
        <s v="http://twitter.com/EloundaGreece/statuses/1424049074114813952"/>
        <s v="http://twitter.com/FansAkyrekMxic1/statuses/1424049061578039298"/>
        <s v="http://twitter.com/FansAkyrekMxic1/statuses/1424049042816864261"/>
        <s v="http://twitter.com/Marseillaiis143/statuses/1424049028073988097"/>
        <s v="http://twitter.com/ElGuapoParasito/statuses/1424049004401266690"/>
        <s v="http://twitter.com/eveningemeralds/statuses/1424048993521356804"/>
        <s v="http://twitter.com/antissaios/statuses/1424048976102363136"/>
        <s v="http://twitter.com/JulieSax/statuses/1424048958159085570"/>
        <s v="http://twitter.com/DaniAndPuffins/statuses/1424048916073484292"/>
        <s v="http://twitter.com/cynaegeirus/statuses/1424048902911692808"/>
        <s v="http://twitter.com/ZanneSv1/statuses/1424048896674775047"/>
        <s v="http://twitter.com/stellaphil5/statuses/1424048887157907456"/>
        <s v="http://twitter.com/LePtitBeurre/statuses/1424048871609708551"/>
        <s v="http://twitter.com/SchmoopyWoopy/statuses/1424048852076617728"/>
        <s v="http://twitter.com/Teoooootrelo/statuses/1424048802797965317"/>
        <s v="http://twitter.com/Akatalogistos/statuses/1424048772078882817"/>
        <s v="http://twitter.com/A_Ch_Kasoulides/statuses/1424048768454905861"/>
        <s v="http://twitter.com/butwhocouldstay/statuses/1424048765426601992"/>
        <s v="http://twitter.com/elenavlassop/statuses/1424048734606929924"/>
        <s v="http://twitter.com/GrowingWiings/statuses/1424048653405147145"/>
        <s v="http://twitter.com/yoyoyodemons/statuses/1424048634509807622"/>
        <s v="http://twitter.com/illusorysinger/statuses/1424048628033744898"/>
        <s v="http://twitter.com/Iovinmyparrilla/statuses/1424048604759695361"/>
        <s v="http://twitter.com/PallyDemi/statuses/1424048535390011398"/>
        <s v="http://twitter.com/_vin_20_/statuses/1424048522605875205"/>
        <s v="http://twitter.com/fuckitupjinsoul/statuses/1424048501005168654"/>
        <s v="http://twitter.com/FansAkyrekMxic1/statuses/1424048498627039232"/>
        <s v="http://twitter.com/Elenh_Carmit/statuses/1424048494550073349"/>
        <s v="http://twitter.com/FansAkyrekMxic1/statuses/1424048482260856832"/>
        <s v="http://twitter.com/mary28653912/statuses/1424048472114835458"/>
        <s v="http://twitter.com/anamorfotis_TV/statuses/1424048463306760198"/>
        <s v="http://twitter.com/blossomidou/statuses/1424048458596593669"/>
        <s v="http://twitter.com/fandemadeon/statuses/1424048444516323329"/>
        <s v="http://twitter.com/lindenlynx/statuses/1424048429655904257"/>
        <s v="http://twitter.com/TsitsipasGR/statuses/1424048370293874697"/>
        <s v="http://twitter.com/lindenlynx/statuses/1424048361389400065"/>
        <s v="http://twitter.com/h_xenitemeni/statuses/1424048268565262337"/>
        <s v="http://twitter.com/nomudroom/statuses/1424048263716605959"/>
        <s v="http://twitter.com/mVidias/statuses/1424048262504456192"/>
        <s v="http://twitter.com/2dor7/statuses/1424048241931341827"/>
        <s v="http://twitter.com/shazamnzz/statuses/1424048226320125960"/>
        <s v="http://twitter.com/stellaphil5/statuses/1424048215985475592"/>
        <s v="http://twitter.com/apo_espera/statuses/1424048208964210697"/>
        <s v="http://twitter.com/Tedhi_Kheer/statuses/1424048206988468225"/>
        <s v="http://twitter.com/Ioonatheprint/statuses/1424048133617512452"/>
        <s v="http://twitter.com/EZPpmk1qgyFQTQk/statuses/1424048115234086918"/>
        <s v="http://twitter.com/FreeTIBET2008/statuses/1424048099916271622"/>
        <s v="http://twitter.com/FrozenDog14/statuses/1424048063698677761"/>
        <s v="http://twitter.com/AlexandraGaratz/statuses/1424048055066710022"/>
        <s v="http://twitter.com/Greeksburg/statuses/1424048051665215489"/>
        <s v="http://twitter.com/Maelystyn_/statuses/1424048035013746693"/>
        <s v="http://twitter.com/GIORDANO30667/statuses/1424048033751240704"/>
        <s v="http://twitter.com/Alessan95254556/statuses/1424048018781876225"/>
        <s v="http://twitter.com/VamosEVoltamos/statuses/1424048002990280704"/>
        <s v="http://twitter.com/ProfitJim/statuses/1424047984539574281"/>
        <s v="http://twitter.com/larson_jenell/statuses/1424047983209877509"/>
        <s v="http://twitter.com/KaoriGarciaaa/statuses/1424047980659810312"/>
        <s v="http://twitter.com/spirospoulis/statuses/1424047972032126983"/>
        <s v="http://twitter.com/gigihfav/statuses/1424047966768308232"/>
        <s v="http://twitter.com/ashtonkisser/statuses/1424047951253549063"/>
        <s v="http://twitter.com/sissithatwalk/statuses/1424047947386433538"/>
        <s v="http://twitter.com/zafeelia/statuses/1424047933834543106"/>
        <s v="http://twitter.com/kristint783/statuses/1424047932127514624"/>
        <s v="http://twitter.com/syrizali/statuses/1424047897981734917"/>
        <s v="http://twitter.com/famov99/statuses/1424047879837163526"/>
        <s v="http://twitter.com/nwwlbT1A5SsN5hy/statuses/1424047855359037448"/>
        <s v="http://twitter.com/elissa2lajungle/statuses/1424047848161783810"/>
        <s v="http://twitter.com/monttios/statuses/1424047834861654018"/>
        <s v="http://twitter.com/tsoopra/statuses/1424047812472365064"/>
        <s v="http://twitter.com/danielrupp12/statuses/1424047786773864452"/>
        <s v="http://twitter.com/Mavis_Amundson/statuses/1424047769484881921"/>
        <s v="http://twitter.com/LDGriev/statuses/1424047767366914052"/>
        <s v="http://twitter.com/AbrahamDassault/statuses/1424047732814139394"/>
        <s v="http://twitter.com/viskrall/statuses/1424047712031367173"/>
        <s v="http://twitter.com/hyellozz/statuses/1424047707480600585"/>
        <s v="http://twitter.com/jfitopoulos_/statuses/1424047699301707777"/>
        <s v="http://twitter.com/roomey951/statuses/1424047693391925248"/>
        <s v="http://twitter.com/_Shou_en/statuses/1424047683174641668"/>
        <s v="http://twitter.com/jo_khn/statuses/1424047676891533312"/>
        <s v="http://twitter.com/K100Nukem/statuses/1424047672315498496"/>
        <s v="http://twitter.com/TheSandlings/statuses/1424047670709084164"/>
        <s v="http://twitter.com/FrenchieV_/statuses/1424047650622607367"/>
        <s v="http://twitter.com/Felikski1/statuses/1424047612378980353"/>
        <s v="http://twitter.com/pumor/statuses/1424047580158255108"/>
        <s v="http://twitter.com/OuinaPink/statuses/1424047568854585353"/>
        <s v="http://twitter.com/nevirtw/statuses/1424047564978982917"/>
        <s v="http://twitter.com/Nahid98_/statuses/1424047563603316736"/>
        <s v="http://twitter.com/pedzz_bd/statuses/1424047512931823620"/>
        <s v="http://twitter.com/SPIROSTHEONE/statuses/1424047510511886337"/>
        <s v="http://twitter.com/nevirtw/statuses/1424047508934692868"/>
        <s v="http://twitter.com/beegeebeegees/statuses/1424047507848499209"/>
        <s v="http://twitter.com/LPELPI/statuses/1424047479230767121"/>
        <s v="http://twitter.com/economi94461498/statuses/1424047438545965060"/>
        <s v="http://twitter.com/XunoLemoni/statuses/1424047433991008265"/>
        <s v="http://twitter.com/White_cloud_556/statuses/1424047387044159497"/>
        <s v="http://twitter.com/deer_kiler/statuses/1424047383818735619"/>
        <s v="http://twitter.com/punastasia/statuses/1424047364516499456"/>
        <s v="http://twitter.com/nevirtw/statuses/1424047340147466247"/>
        <s v="http://twitter.com/tsoopra/statuses/1424047339409399822"/>
        <s v="http://twitter.com/NickDrosidis/statuses/1424047327480852485"/>
        <s v="http://twitter.com/NikiWinton/statuses/1424047309986226186"/>
        <s v="http://twitter.com/nilosgrave/statuses/1424047234669334539"/>
        <s v="http://twitter.com/nilosgrave/statuses/1424047215463522306"/>
        <s v="http://twitter.com/jotatx/statuses/1424047212288413699"/>
        <s v="http://twitter.com/punastasia/statuses/1424047196421378049"/>
        <s v="http://twitter.com/NLouroutziati/statuses/1424047181686878216"/>
        <s v="http://twitter.com/tsomolok0/statuses/1424047176221696000"/>
        <s v="http://twitter.com/pilotchicksrule/statuses/1424047167820476418"/>
        <s v="http://twitter.com/zikaele/statuses/1424047167354937345"/>
        <s v="http://twitter.com/dim_martz/statuses/1424047162774671363"/>
        <s v="http://twitter.com/banderagirl16/statuses/1424047158458822680"/>
        <s v="http://twitter.com/karpenisi1968/statuses/1424047144542130176"/>
        <s v="http://twitter.com/tsomolok0/statuses/1424047050321186816"/>
        <s v="http://twitter.com/AnalyzerL/statuses/1424047049700528132"/>
        <s v="http://twitter.com/EroismPro18/statuses/1424047040041046017"/>
        <s v="http://twitter.com/Auld_Mac/statuses/1424047021263032327"/>
        <s v="http://twitter.com/xenok_/statuses/1424046947560656906"/>
        <s v="http://twitter.com/syrizali/statuses/1424046946675798016"/>
        <s v="http://twitter.com/fastryx/statuses/1424046929806340096"/>
        <s v="http://twitter.com/IndieMediaHub/statuses/1424046895912169478"/>
        <s v="http://twitter.com/Xlr8897/statuses/1424046885614940162"/>
        <s v="http://twitter.com/DespakiTati/statuses/1424046877935378435"/>
        <s v="http://twitter.com/brightblonde123/statuses/1424046867139100676"/>
        <s v="http://twitter.com/SebrinaAlfonso/statuses/1424046835983859716"/>
        <s v="http://twitter.com/quarkifus/statuses/1424046826202664961"/>
        <s v="http://twitter.com/SithPunk91/statuses/1424046798616895492"/>
        <s v="http://twitter.com/k_now_what/statuses/1424046782720495616"/>
        <s v="http://twitter.com/babyy__liljo17/statuses/1424046771265851397"/>
        <s v="http://twitter.com/liakos27/statuses/1424046767201394692"/>
        <s v="http://twitter.com/kinlykate/statuses/1424046717238927360"/>
        <s v="http://twitter.com/faith_venice/statuses/1424046703041261572"/>
        <s v="http://twitter.com/babyy__liljo17/statuses/1424046694828806147"/>
        <s v="http://twitter.com/ArisZachos/statuses/1424046651380015111"/>
        <s v="http://twitter.com/gcfjoo/statuses/1424046620094652429"/>
        <s v="http://twitter.com/babyy__liljo17/statuses/1424046563291238409"/>
        <s v="http://twitter.com/satrapis21/statuses/1424046550653747202"/>
        <s v="http://twitter.com/alektoridhs/statuses/1424046547759767556"/>
        <s v="http://twitter.com/RChristiano09/statuses/1424046546505580548"/>
        <s v="http://twitter.com/babyy__liljo17/statuses/1424046528101036044"/>
        <s v="http://twitter.com/AberpudlianKev1/statuses/1424046463873699846"/>
        <s v="http://twitter.com/shamrockest1908/statuses/1424046447096434693"/>
        <s v="http://twitter.com/luke63894902/statuses/1424046428796620802"/>
        <s v="http://twitter.com/s_total_s2/statuses/1424046423088275457"/>
        <s v="http://twitter.com/ihrtlouis/statuses/1424046413952868352"/>
        <s v="http://twitter.com/r_prohn/statuses/1424046326078189569"/>
        <s v="http://twitter.com/copyofivy/statuses/1424046324903723014"/>
        <s v="http://twitter.com/GerdWieslerHGW/statuses/1424046323318222848"/>
        <s v="http://twitter.com/babyy__liljo17/statuses/1424046305610027008"/>
        <s v="http://twitter.com/kiakovos/statuses/1424046162697506816"/>
        <s v="http://twitter.com/punastasia/statuses/1424046161632145409"/>
        <s v="http://twitter.com/Konmaggas/statuses/1424046029327028228"/>
        <s v="http://twitter.com/AlanWilsonWatts/statuses/1424046021999357960"/>
        <s v="http://twitter.com/GersonHeidinga/statuses/1424045993994199044"/>
        <s v="http://twitter.com/caanerud/statuses/1424045983147642884"/>
        <s v="http://twitter.com/jakemaxwel/statuses/1424045982447292422"/>
        <s v="http://twitter.com/punastasia/statuses/1424045971776942082"/>
        <s v="http://twitter.com/TheBeachBlonde/statuses/1424045954550824963"/>
        <s v="http://twitter.com/s_total_s2/statuses/1424045927958974467"/>
        <s v="http://twitter.com/JoIoannid/statuses/1424045883805650946"/>
        <s v="http://twitter.com/rrrebel/statuses/1424045882228445186"/>
        <s v="http://twitter.com/Jusez0r/statuses/1424045873663811591"/>
        <s v="http://twitter.com/fifi_apostolou/statuses/1424045858941722628"/>
        <s v="http://twitter.com/EroismPro18/statuses/1424045822455463937"/>
        <s v="http://twitter.com/MelDemek/statuses/1424045812498288643"/>
        <s v="http://twitter.com/JulieNelson58/statuses/1424045774585929736"/>
        <s v="http://twitter.com/thumppooh/statuses/1424045719330037764"/>
        <s v="http://twitter.com/icarusfellMD/statuses/1424045718982074375"/>
        <s v="http://twitter.com/Chrpaplos/statuses/1424045697653936135"/>
        <s v="http://twitter.com/MareTriste/statuses/1424045691614072836"/>
        <s v="http://twitter.com/DianeEugenio/statuses/1424045672354009099"/>
        <s v="http://twitter.com/OlgaNYC1211/statuses/1424045622022246406"/>
        <s v="http://twitter.com/ElladaKupros/statuses/1424045496633544713"/>
        <s v="http://twitter.com/vminschild/statuses/1424045488039350276"/>
        <s v="http://twitter.com/ELECTR1CHEARTS/statuses/1424045456473174016"/>
        <s v="http://twitter.com/Anakatosoura1/statuses/1424045451913879554"/>
        <s v="http://twitter.com/MelDemek/statuses/1424045447618998272"/>
        <s v="http://twitter.com/Arngrim/statuses/1424045442464030721"/>
        <s v="http://twitter.com/asiminaswhore/statuses/1424045421907910656"/>
        <s v="http://twitter.com/Mia_Maria_mia_/statuses/1424045408842551302"/>
        <s v="http://twitter.com/Charis821/statuses/1424045404363108359"/>
        <s v="http://twitter.com/nikkiva/statuses/1424045382808526849"/>
        <s v="http://twitter.com/91jeromes/statuses/1424045356531191815"/>
        <s v="http://twitter.com/larrymyprincess/statuses/1424045354853572612"/>
        <s v="http://twitter.com/Sxkinx15/statuses/1424045350902538244"/>
        <s v="http://twitter.com/2021musterjk/statuses/1424045334301495296"/>
        <s v="http://twitter.com/chmpgneprblms_/statuses/1424045288243617796"/>
        <s v="http://twitter.com/Christie_P83/statuses/1424045275082067968"/>
        <s v="http://twitter.com/ellaxoq_/statuses/1424045263094755330"/>
        <s v="http://twitter.com/papladakis/statuses/1424045247219257348"/>
        <s v="http://twitter.com/Georgiacat1/statuses/1424045231171854337"/>
        <s v="http://twitter.com/anagnostos_/statuses/1424045205758648328"/>
        <s v="http://twitter.com/drk779/statuses/1424045205007831043"/>
        <s v="http://twitter.com/AurumCorpus/statuses/1424045193452560390"/>
        <s v="http://twitter.com/Georgia_loveCY/statuses/1424045193376976901"/>
        <s v="http://twitter.com/sunflouxrry/statuses/1424045149257015298"/>
        <s v="http://twitter.com/TheDude91276315/statuses/1424045143846498311"/>
        <s v="http://twitter.com/babyy__liljo17/statuses/1424045085591810060"/>
        <s v="http://twitter.com/manos_1959/statuses/1424045080982208513"/>
        <s v="http://twitter.com/trantouu/statuses/1424045077459087364"/>
        <s v="http://twitter.com/johnkousk/statuses/1424045012757667846"/>
        <s v="http://twitter.com/Katerin72711484/statuses/1424045010790539265"/>
        <s v="http://twitter.com/goodn8_n_go__/statuses/1424045008055791619"/>
        <s v="http://twitter.com/LXrisofakis1/statuses/1424044993820377091"/>
        <s v="http://twitter.com/mana_enwmotarxi/statuses/1424044891647131657"/>
        <s v="http://twitter.com/urmom2708/statuses/1424044850387714053"/>
        <s v="http://twitter.com/kchrysikopoulos/statuses/1424044846369624067"/>
        <s v="http://twitter.com/nakos_giannis/statuses/1424044841172934659"/>
        <s v="http://twitter.com/queenlangfordd/statuses/1424044815138770944"/>
        <s v="http://twitter.com/ZeroneErp/statuses/1424044787246800898"/>
        <s v="http://twitter.com/queenlangfordd/statuses/1424044784432287749"/>
        <s v="http://twitter.com/MARTIKOROBERT1/statuses/1424044760998809600"/>
        <s v="http://twitter.com/mosquesita/statuses/1424044689045528580"/>
        <s v="http://twitter.com/IznoMemorandum/statuses/1424044676143796225"/>
        <s v="http://twitter.com/mVidias/statuses/1424044674868723713"/>
        <s v="http://twitter.com/lovatoxniallx/statuses/1424044664974360588"/>
        <s v="http://twitter.com/Georgia_loveCY/statuses/1424044553259126794"/>
        <s v="http://twitter.com/greekmasterchef/statuses/1424044542190313485"/>
        <s v="http://twitter.com/bitsakan/statuses/1424044527682207744"/>
        <s v="http://twitter.com/willkommenseb/statuses/1424044488977231873"/>
        <s v="http://twitter.com/gr_sfika/statuses/1424044451291443203"/>
        <s v="http://twitter.com/sotoskyros/statuses/1424044422145118227"/>
        <s v="http://twitter.com/xsk_xristina/statuses/1424044410531102720"/>
        <s v="http://twitter.com/gcfjoo/statuses/1424044403878998018"/>
        <s v="http://twitter.com/aaangel98/statuses/1424044384841043970"/>
        <s v="http://twitter.com/paxatouridisama/statuses/1424044376137904130"/>
        <s v="http://twitter.com/gramrrylovebott/statuses/1424044336057135104"/>
        <s v="http://twitter.com/monstadol/statuses/1424044293807910916"/>
        <s v="http://twitter.com/59fpatra/statuses/1424044282923585540"/>
        <s v="http://twitter.com/Sophia_2210/statuses/1424044237784551426"/>
        <s v="http://twitter.com/IincIaude/statuses/1424044226803863556"/>
        <s v="http://twitter.com/DidiArkouDidi/statuses/1424044216527818752"/>
        <s v="http://twitter.com/MarineBaron2/statuses/1424044174593175557"/>
        <s v="http://twitter.com/aiminod/statuses/1424044166422568965"/>
        <s v="http://twitter.com/Fruzik_/statuses/1424044157065125896"/>
        <s v="http://twitter.com/LouiseODonoghu2/statuses/1424044137624621059"/>
        <s v="http://twitter.com/Rafaellacr71/statuses/1424044123309367297"/>
        <s v="http://twitter.com/gyunikum/statuses/1424044120583114754"/>
        <s v="http://twitter.com/willkommenseb/statuses/1424044036705431557"/>
        <s v="http://twitter.com/otsiftis/statuses/1424044022214111234"/>
        <s v="http://twitter.com/dinos_stavridis/statuses/1424043951602941962"/>
        <s v="http://twitter.com/Mandy_Buc/statuses/1424043939233943560"/>
        <s v="http://twitter.com/namkookstear/statuses/1424043922658103299"/>
        <s v="http://twitter.com/mpefy/statuses/1424043922427457536"/>
        <s v="http://twitter.com/cubedmango/statuses/1424043903313797123"/>
        <s v="http://twitter.com/triapoylakua/statuses/1424043822422560771"/>
        <s v="http://twitter.com/artemis_klin/statuses/1424043784225034240"/>
        <s v="http://twitter.com/annkon111/statuses/1424043760158134272"/>
        <s v="http://twitter.com/zois_aris/statuses/1424043759533232134"/>
        <s v="http://twitter.com/Prwtagwnistoz/statuses/1424043757322768386"/>
        <s v="http://twitter.com/E31430931/statuses/1424043741694803975"/>
        <s v="http://twitter.com/ariblessedme/statuses/1424043738297294850"/>
        <s v="http://twitter.com/namkookstear/statuses/1424043737655697411"/>
        <s v="http://twitter.com/pytharis4/statuses/1424043733390184452"/>
        <s v="http://twitter.com/ArisMakro/statuses/1424043704222986241"/>
        <s v="http://twitter.com/Srht_Aslann/statuses/1424043596475420680"/>
        <s v="http://twitter.com/havahyennah/statuses/1424043452287766531"/>
        <s v="http://twitter.com/ConservatiVGrCy/statuses/1424043445220528137"/>
        <s v="http://twitter.com/Srht_Aslann/statuses/1424043385246130176"/>
        <s v="http://twitter.com/NPappadas/statuses/1424043339683405826"/>
        <s v="http://twitter.com/matsouki_G/statuses/1424043314165293059"/>
        <s v="http://twitter.com/derpaddy86/statuses/1424043305311035394"/>
        <s v="http://twitter.com/frabalass/statuses/1424043288349270021"/>
        <s v="http://twitter.com/louistIovebot/statuses/1424043280195538947"/>
        <s v="http://twitter.com/TsitsipasGR/statuses/1424043266090094602"/>
        <s v="http://twitter.com/rudoIphconnors/statuses/1424043259148607494"/>
        <s v="http://twitter.com/RomaAppio/statuses/1424043236834914305"/>
        <s v="http://twitter.com/Liverpu37838041/statuses/1424043231403184133"/>
        <s v="http://twitter.com/JZdeVINE/statuses/1424043189208485901"/>
        <s v="http://twitter.com/aidansplat/statuses/1424043162096517132"/>
        <s v="http://twitter.com/geoly05/statuses/1424043112226336769"/>
        <s v="http://twitter.com/tvod2021/statuses/1424043074112659458"/>
        <s v="http://twitter.com/Little_Rock17/statuses/1424043052151214084"/>
        <s v="http://twitter.com/dotorev/statuses/1424043049718632448"/>
        <s v="http://twitter.com/hobitear_/statuses/1424043016487161864"/>
        <s v="http://twitter.com/MaryOuzou/statuses/1424042947398574084"/>
        <s v="http://twitter.com/VarunGovind2020/statuses/1424042932013703173"/>
        <s v="http://twitter.com/Saiyzo1/statuses/1424042920974422018"/>
        <s v="http://twitter.com/hutaoIvrs/statuses/1424042917656662023"/>
        <s v="http://twitter.com/Mandy_Buc/statuses/1424042872429584391"/>
        <s v="http://twitter.com/nbozionelosgr/statuses/1424042848849125378"/>
        <s v="http://twitter.com/MVictoriaFigue1/statuses/1424042812631310342"/>
        <s v="http://twitter.com/NPappadas/statuses/1424042802812493826"/>
        <s v="http://twitter.com/GeorgiosVichos5/statuses/1424042777931829255"/>
        <s v="http://twitter.com/adoredbykook/statuses/1424042737905672195"/>
        <s v="http://twitter.com/LeoRuetsche/statuses/1424042733946249219"/>
        <s v="http://twitter.com/dhliop/statuses/1424042726497075201"/>
        <s v="http://twitter.com/Di_giorgosblue/statuses/1424042703361396736"/>
        <s v="http://twitter.com/grdoudali/statuses/1424042688505073670"/>
        <s v="http://twitter.com/conileetmax/statuses/1424042621601828865"/>
        <s v="http://twitter.com/elenathanou99/statuses/1424042540530126848"/>
        <s v="http://twitter.com/oart7218/statuses/1424042518086361091"/>
        <s v="http://twitter.com/iandrio1234/statuses/1424042512163946501"/>
        <s v="http://twitter.com/needy_mariza/statuses/1424042461681360898"/>
        <s v="http://twitter.com/asterathmaria/statuses/1424042427413942274"/>
        <s v="http://twitter.com/NereaG11/statuses/1424042382245441536"/>
        <s v="http://twitter.com/needy_mariza/statuses/1424042368777572360"/>
        <s v="http://twitter.com/EviChatzisavva/statuses/1424042291979771910"/>
        <s v="http://twitter.com/Mandra_Gora_/statuses/1424042270018490369"/>
        <s v="http://twitter.com/Mitsi2111/statuses/1424042222555598848"/>
        <s v="http://twitter.com/estiatoras/statuses/1424042197595435017"/>
        <s v="http://twitter.com/christinafileas/statuses/1424042182365880322"/>
        <s v="http://twitter.com/lilacuniquecorn/statuses/1424042180197421056"/>
        <s v="http://twitter.com/Sory97240989/statuses/1424042163382411273"/>
        <s v="http://twitter.com/Maryclassico/statuses/1424042144080277513"/>
        <s v="http://twitter.com/lovatoxniallx/statuses/1424042141156888580"/>
        <s v="http://twitter.com/misartekahlo/statuses/1424042089415946254"/>
        <s v="http://twitter.com/SWEETHVEART/statuses/1424042077638299649"/>
        <s v="http://twitter.com/Prwtagwnistoz/statuses/1424042043979059205"/>
        <s v="http://twitter.com/qtnykz/statuses/1424042012802695177"/>
        <s v="http://twitter.com/olethrioss/statuses/1424041984029773824"/>
        <s v="http://twitter.com/mVidias/statuses/1424041980678520838"/>
        <s v="http://twitter.com/lovatoxniallx/statuses/1424041909098582019"/>
        <s v="http://twitter.com/LifeIntheMed/statuses/1424041905940275203"/>
        <s v="http://twitter.com/FAlRYPARK/statuses/1424041858590720003"/>
        <s v="http://twitter.com/err_707/statuses/1424041852097937414"/>
        <s v="http://twitter.com/MpillisYiannis/statuses/1424041841696153602"/>
        <s v="http://twitter.com/onlyruee/statuses/1424041800310923264"/>
        <s v="http://twitter.com/DCI_Morse_OXF/statuses/1424041760607645706"/>
        <s v="http://twitter.com/DiVayena/statuses/1424041757407387650"/>
        <s v="http://twitter.com/Cubadoctorche/statuses/1424041746711859200"/>
        <s v="http://twitter.com/lmaqObJ0jHO35vV/statuses/1424041737459314688"/>
        <s v="http://twitter.com/aggelmamo/statuses/1424041701514129418"/>
        <s v="http://twitter.com/strawhatessa/statuses/1424041666676133892"/>
        <s v="http://twitter.com/jasons_basement/statuses/1424041561931882499"/>
        <s v="http://twitter.com/ParisDalianis/statuses/1424041531997147144"/>
        <s v="http://twitter.com/giorgoschris2/statuses/1424041499457687557"/>
        <s v="http://twitter.com/louistmeds/statuses/1424041481459834889"/>
        <s v="http://twitter.com/lovatoxniallx/statuses/1424041468130430976"/>
        <s v="http://twitter.com/Birdie75742012/statuses/1424041466842714112"/>
        <s v="http://twitter.com/AlexChel95/statuses/1424041443413348354"/>
        <s v="http://twitter.com/lovatoxniallx/statuses/1424041390107942916"/>
        <s v="http://twitter.com/lovatoxniallx/statuses/1424041379064320006"/>
        <s v="http://twitter.com/mpougelofatsaaa/statuses/1424041339352666116"/>
        <s v="http://twitter.com/AdonisGeorgiadi/statuses/1424041330825703434"/>
        <s v="http://twitter.com/FolettaLa/statuses/1424041314606329856"/>
        <s v="http://twitter.com/Will6And7Ric/statuses/1424041306603536386"/>
        <s v="http://twitter.com/avoidantantispe/statuses/1424041274395533312"/>
        <s v="http://twitter.com/LOUISKIWI28/statuses/1424041264245260295"/>
        <s v="http://twitter.com/FreyaField3/statuses/1424041259119824900"/>
        <s v="http://twitter.com/ColinDavdButler/statuses/1424041234822172678"/>
        <s v="http://twitter.com/JirMir/statuses/1424041217621471235"/>
        <s v="http://twitter.com/lovatoxniallx/statuses/1424041145273917441"/>
        <s v="http://twitter.com/agustfaIIs/statuses/1424041059789639683"/>
        <s v="http://twitter.com/lovatoxniallx/statuses/1424041059487830021"/>
        <s v="http://twitter.com/agustfaIIs/statuses/1424041045004718088"/>
        <s v="http://twitter.com/agustfaIIs/statuses/1424041038654566400"/>
        <s v="http://twitter.com/farahmstfa_/statuses/1424041028189777925"/>
        <s v="http://twitter.com/agustfaIIs/statuses/1424041027527077888"/>
        <s v="http://twitter.com/androszantis/statuses/1424041026247856134"/>
        <s v="http://twitter.com/lovatoxniallx/statuses/1424041021093126147"/>
        <s v="http://twitter.com/agustfaIIs/statuses/1424041019650183171"/>
        <s v="http://twitter.com/SavouratC/statuses/1424041008476704772"/>
        <s v="http://twitter.com/agustfaIIs/statuses/1424040997848174594"/>
        <s v="http://twitter.com/MandyBoo2/statuses/1424040996220833797"/>
        <s v="http://twitter.com/agustfaIIs/statuses/1424040984803876866"/>
        <s v="http://twitter.com/agustfaIIs/statuses/1424040973047263240"/>
        <s v="http://twitter.com/agustfaIIs/statuses/1424040962695696388"/>
        <s v="http://twitter.com/PinkBarbouni/statuses/1424040955762651147"/>
        <s v="http://twitter.com/e76921544/statuses/1424040878222495745"/>
        <s v="http://twitter.com/elekall7/statuses/1424040870437920773"/>
        <s v="http://twitter.com/mariaggiio/statuses/1424040829681819651"/>
        <s v="http://twitter.com/MisanthropaxR/statuses/1424040818013347844"/>
        <s v="http://twitter.com/ultjinhwan/statuses/1424040657547665411"/>
        <s v="http://twitter.com/cukurbrotherho1/statuses/1424040610793762818"/>
        <s v="http://twitter.com/yt0ra/statuses/1424040598932135939"/>
        <s v="http://twitter.com/8fy78wsataGLt3B/statuses/1424040581693595654"/>
        <s v="http://twitter.com/1908FR1937/statuses/1424040570985619469"/>
        <s v="http://twitter.com/paristzina/statuses/1424040549783326721"/>
        <s v="http://twitter.com/gojoats/statuses/1424040530212573189"/>
        <s v="http://twitter.com/silvasanja/statuses/1424040504933638145"/>
        <s v="http://twitter.com/8fy78wsataGLt3B/statuses/1424040466157342725"/>
        <s v="http://twitter.com/wenzhouus/statuses/1424040393440645121"/>
        <s v="http://twitter.com/TsitsipasGR/statuses/1424040283960971273"/>
        <s v="http://twitter.com/DINOTEI1/statuses/1424040268404252674"/>
        <s v="http://twitter.com/CLOUDV0ID/statuses/1424040259071840259"/>
        <s v="http://twitter.com/marak1fg/statuses/1424040238654054413"/>
        <s v="http://twitter.com/DAdealio_/statuses/1424040203807858688"/>
        <s v="http://twitter.com/nikaxbcky/statuses/1424040119451983875"/>
        <s v="http://twitter.com/HusainiHariz/statuses/1424040102590763011"/>
        <s v="http://twitter.com/8fy78wsataGLt3B/statuses/1424039974622670848"/>
        <s v="http://twitter.com/nat_amused/statuses/1424039964531208198"/>
        <s v="http://twitter.com/LIGHT_IS_LAW1/statuses/1424039955723137027"/>
        <s v="http://twitter.com/Fiuuuv/statuses/1424039917768912902"/>
        <s v="http://twitter.com/barbie_chlk/statuses/1424039888601731082"/>
        <s v="http://twitter.com/4IEUlGPjgx1H6mX/statuses/1424039863439998976"/>
        <s v="http://twitter.com/Natashaaaaaasss/statuses/1424039833706631172"/>
        <s v="http://twitter.com/burcuozkol/statuses/1424039804862406661"/>
        <s v="http://twitter.com/norma51desmond/statuses/1424039742665019393"/>
        <s v="http://twitter.com/soymilkdelight/statuses/1424039732103708679"/>
        <s v="http://twitter.com/TsitsipasGR/statuses/1424039726881853443"/>
        <s v="http://twitter.com/kostas56387635/statuses/1424039723715239946"/>
        <s v="http://twitter.com/Dimitri42730974/statuses/1424039714064044037"/>
        <s v="http://twitter.com/gk_manos/statuses/1424039648645550084"/>
        <s v="http://twitter.com/Daniel_primpil/statuses/1424039640051367938"/>
        <s v="http://twitter.com/arxhabakii/statuses/1424039592177672197"/>
        <s v="http://twitter.com/minf4iryy/statuses/1424039532589043722"/>
        <s v="http://twitter.com/Jimindipity1013/statuses/1424039517481275398"/>
        <s v="http://twitter.com/8fy78wsataGLt3B/statuses/1424039450124902405"/>
        <s v="http://twitter.com/Verde131/statuses/1424039429212184585"/>
        <s v="http://twitter.com/DesiBell2/statuses/1424039426896846849"/>
        <s v="http://twitter.com/SophiaC_el/statuses/1424039279005679626"/>
        <s v="http://twitter.com/AtsutoUchi04/statuses/1424039268775776263"/>
        <s v="http://twitter.com/Sory97240989/statuses/1424039245514149893"/>
        <s v="http://twitter.com/0nyxas/statuses/1424039215994654725"/>
        <s v="http://twitter.com/Lydia_lgv/statuses/1424039215583703045"/>
        <s v="http://twitter.com/Electra_Asteri/statuses/1424039193597075456"/>
        <s v="http://twitter.com/thegreen_raven/statuses/1424039121488601094"/>
        <s v="http://twitter.com/madisjoyner_/statuses/1424039102505267211"/>
        <s v="http://twitter.com/efintaikou/statuses/1424039085874810887"/>
        <s v="http://twitter.com/nat_amused/statuses/1424039084205514752"/>
        <s v="http://twitter.com/grayshark10/statuses/1424039060537061385"/>
        <s v="http://twitter.com/Milena2014p/statuses/1424039041729769472"/>
        <s v="http://twitter.com/kostas56387635/statuses/1424039033991225347"/>
        <s v="http://twitter.com/8fy78wsataGLt3B/statuses/1424039030916780040"/>
        <s v="http://twitter.com/dbalieiro/statuses/1424039028991606790"/>
        <s v="http://twitter.com/minf4iryy/statuses/1424039007697047558"/>
        <s v="http://twitter.com/ONIKQMINAJ/statuses/1424038940214972418"/>
        <s v="http://twitter.com/dinos_sonid/statuses/1424038937534808065"/>
        <s v="http://twitter.com/Jimindipity1013/statuses/1424038901195362305"/>
        <s v="http://twitter.com/kazu_se/statuses/1424038884279668740"/>
        <s v="http://twitter.com/scxrletsofia/statuses/1424038854177267718"/>
        <s v="http://twitter.com/papladakis/statuses/1424038794563575813"/>
        <s v="http://twitter.com/metadotikos_/statuses/1424038785340280837"/>
        <s v="http://twitter.com/papladakis/statuses/1424038763957739527"/>
        <s v="http://twitter.com/tomlinsonrry/statuses/1424038735218421776"/>
        <s v="http://twitter.com/JeAVRIL93/statuses/1424038710018990080"/>
        <s v="http://twitter.com/non_human01/statuses/1424038687990591497"/>
        <s v="http://twitter.com/loIoven/statuses/1424038658382966787"/>
        <s v="http://twitter.com/ohmymistakeoh/statuses/1424038649688207368"/>
        <s v="http://twitter.com/WFzi56Qz9aFjbrP/statuses/1424038628012044293"/>
        <s v="http://twitter.com/rickunas/statuses/1424038625700876288"/>
        <s v="http://twitter.com/Kuro_Neko_Tan/statuses/1424038618620825607"/>
        <s v="http://twitter.com/happierloves/statuses/1424038598442196993"/>
        <s v="http://twitter.com/raptispetros/statuses/1424038589432836096"/>
        <s v="http://twitter.com/minloonatic/statuses/1424038554129289218"/>
        <s v="http://twitter.com/Dimitris1024/statuses/1424038549758914561"/>
        <s v="http://twitter.com/BuaamLl/statuses/1424038525972975620"/>
        <s v="http://twitter.com/8fy78wsataGLt3B/statuses/1424038515025879041"/>
        <s v="http://twitter.com/petchricore/statuses/1424038500370894851"/>
        <s v="http://twitter.com/Ernie33Ns/statuses/1424038489083973645"/>
        <s v="http://twitter.com/heinz01fcb/statuses/1424038488517791747"/>
        <s v="http://twitter.com/fotinidoura/statuses/1424038463494672392"/>
        <s v="http://twitter.com/leighssmuffin/statuses/1424038439180193792"/>
        <s v="http://twitter.com/sunfl0wer_harry/statuses/1424038434654535683"/>
        <s v="http://twitter.com/maria09031826/statuses/1424038401850888202"/>
        <s v="http://twitter.com/mpougelofatsaaa/statuses/1424038393516896256"/>
        <s v="http://twitter.com/8fy78wsataGLt3B/statuses/1424038389368643586"/>
        <s v="http://twitter.com/nikolasbe1/statuses/1424038380283863042"/>
        <s v="http://twitter.com/Allweknowishope/statuses/1424038362239881218"/>
        <s v="http://twitter.com/hulkena/statuses/1424038342144970752"/>
        <s v="http://twitter.com/touli5/statuses/1424038332250664964"/>
        <s v="http://twitter.com/MichaelGRich/statuses/1424038295714009089"/>
        <s v="http://twitter.com/reveal321_truth/statuses/1424038291637161987"/>
        <s v="http://twitter.com/theserieshsm/statuses/1424038244770095108"/>
        <s v="http://twitter.com/Augustini1111/statuses/1424038230324916231"/>
        <s v="http://twitter.com/CondyCookie/statuses/1424038213237288964"/>
        <s v="http://twitter.com/olethrioss/statuses/1424038173143937029"/>
        <s v="http://twitter.com/WFzi56Qz9aFjbrP/statuses/1424038173026492425"/>
        <s v="http://twitter.com/dr_ignitious/statuses/1424038145708806147"/>
        <s v="http://twitter.com/Mimis_Pan/statuses/1424038133272829953"/>
        <s v="http://twitter.com/optimistchad/statuses/1424038126587023366"/>
        <s v="http://twitter.com/Mandy_Buc/statuses/1424038126067011587"/>
        <s v="http://twitter.com/horseandmoon/statuses/1424038113169526789"/>
        <s v="http://twitter.com/xe_ast/statuses/1424038084962828291"/>
        <s v="http://twitter.com/xe_ast/statuses/1424038031204495364"/>
        <s v="http://twitter.com/olethrioss/statuses/1424037932227338242"/>
        <s v="http://twitter.com/leviassckerman/statuses/1424037912279228422"/>
        <s v="http://twitter.com/gianna_mastro/statuses/1424037840502108163"/>
        <s v="http://twitter.com/iamsofiav/statuses/1424037832327417859"/>
        <s v="http://twitter.com/leviassckerman/statuses/1424037802937929728"/>
        <s v="http://twitter.com/sunfl0wer_harry/statuses/1424037784290004994"/>
        <s v="http://twitter.com/Ataraxias10/statuses/1424037736621776901"/>
        <s v="http://twitter.com/gh_std_g/statuses/1424037720662462469"/>
        <s v="http://twitter.com/georgiamarinaki/statuses/1424037717927731201"/>
        <s v="http://twitter.com/8fy78wsataGLt3B/statuses/1424037716950458369"/>
        <s v="http://twitter.com/AggelikiK18/statuses/1424037699695091715"/>
        <s v="http://twitter.com/winterm00nlight/statuses/1424037681324085248"/>
        <s v="http://twitter.com/zeus_feed/statuses/1424037642665185284"/>
        <s v="http://twitter.com/MintyLinty/statuses/1424037641369133061"/>
        <s v="http://twitter.com/Giorgos_mach/statuses/1424037557311004676"/>
        <s v="http://twitter.com/yuzupoyuzupo/statuses/1424037550683942916"/>
        <s v="http://twitter.com/8fy78wsataGLt3B/statuses/1424037546342952963"/>
        <s v="http://twitter.com/BR00KEDAV1SS/statuses/1424037535257440262"/>
        <s v="http://twitter.com/QUCKTY/statuses/1424037524394188802"/>
        <s v="http://twitter.com/CarolaOne/statuses/1424037470161838081"/>
        <s v="http://twitter.com/_Spock_Vulcan/statuses/1424037440327663616"/>
        <s v="http://twitter.com/8fy78wsataGLt3B/statuses/1424037407888977927"/>
        <s v="http://twitter.com/fyllos30/statuses/1424037390428119048"/>
        <s v="http://twitter.com/czenniesDNI/statuses/1424037385491386372"/>
        <s v="http://twitter.com/georgechatzik/statuses/1424037337000988673"/>
        <s v="http://twitter.com/taetaeseyess/statuses/1424037315660460033"/>
        <s v="http://twitter.com/BTSSARELEGENDS/statuses/1424037309079560195"/>
        <s v="http://twitter.com/8fy78wsataGLt3B/statuses/1424037259104378881"/>
        <s v="http://twitter.com/8fy78wsataGLt3B/statuses/1424037217907978240"/>
        <s v="http://twitter.com/3DOLLARS20/statuses/1424037214992883721"/>
        <s v="http://twitter.com/ravensolivia/statuses/1424037189072179203"/>
        <s v="http://twitter.com/psychomisguider/statuses/1424037169258172416"/>
        <s v="http://twitter.com/asweetergomz/statuses/1424037163000377345"/>
        <s v="http://twitter.com/cvalntyne_/statuses/1424037152795549697"/>
        <s v="http://twitter.com/kischersflaus/statuses/1424037147649191948"/>
        <s v="http://twitter.com/AtsutoUchi04/statuses/1424037088840794114"/>
        <s v="http://twitter.com/Birdie75742012/statuses/1424037069265985538"/>
        <s v="http://twitter.com/kstssplpl/statuses/1424037065046597634"/>
        <s v="http://twitter.com/AlexandraGaratz/statuses/1424037063729553415"/>
        <s v="http://twitter.com/ckmb1405/statuses/1424037061724626947"/>
        <s v="http://twitter.com/Aristeidis_B/statuses/1424037060822851588"/>
        <s v="http://twitter.com/SimVenia/statuses/1424037040186855436"/>
        <s v="http://twitter.com/HornowskaMaria/statuses/1424037032037335044"/>
        <s v="http://twitter.com/Axolotl_pragmat/statuses/1424037004115906572"/>
        <s v="http://twitter.com/drewminiyard/statuses/1424037001230176260"/>
        <s v="http://twitter.com/Nomas_21/statuses/1424036997044310016"/>
        <s v="http://twitter.com/mikro_arkoudi86/statuses/1424036971224182785"/>
        <s v="http://twitter.com/Sory97240989/statuses/1424036954455347202"/>
        <s v="http://twitter.com/HeelFrancesco/statuses/1424036933185982469"/>
        <s v="http://twitter.com/WastedMurloc/statuses/1424036897224073224"/>
        <s v="http://twitter.com/BillKouts1/statuses/1424036889531650050"/>
        <s v="http://twitter.com/Greeksburg/statuses/1424036803707817991"/>
        <s v="http://twitter.com/springforever13/statuses/1424036765489373184"/>
        <s v="http://twitter.com/jackdaw_writes/statuses/1424036760120594438"/>
        <s v="http://twitter.com/Sory97240989/statuses/1424036757830610945"/>
        <s v="http://twitter.com/Toughbutfair2/statuses/1424036752629567492"/>
        <s v="http://twitter.com/Daniel_primpil/statuses/1424036698401525763"/>
        <s v="http://twitter.com/AtsutoUchi04/statuses/1424036649449803777"/>
        <s v="http://twitter.com/Sory97240989/statuses/1424036637823148033"/>
        <s v="http://twitter.com/lilywinterwood/statuses/1424036622081740801"/>
        <s v="http://twitter.com/Sory97240989/statuses/1424036590800850944"/>
        <s v="http://twitter.com/diminienim/statuses/1424036551781064708"/>
        <s v="http://twitter.com/rileyssimone/statuses/1424036517115203585"/>
        <s v="http://twitter.com/FotisVl/statuses/1424036501709594624"/>
        <s v="http://twitter.com/mVidias/statuses/1424036498375065606"/>
        <s v="http://twitter.com/Ruby__08/statuses/1424036492205244425"/>
        <s v="http://twitter.com/lilith_tg/statuses/1424036486756900871"/>
        <s v="http://twitter.com/PinkoJulie/statuses/1424036475826589698"/>
        <s v="http://twitter.com/thatwolfboi/statuses/1424036472659742729"/>
        <s v="http://twitter.com/hmhluvr/statuses/1424036420386230272"/>
        <s v="http://twitter.com/srodulvdrijzer/statuses/1424036406809305094"/>
        <s v="http://twitter.com/VTornari/statuses/1424036401423831049"/>
        <s v="http://twitter.com/_pyroxenic/statuses/1424036383749021698"/>
        <s v="http://twitter.com/globalvillage77/statuses/1424036382234849289"/>
        <s v="http://twitter.com/miaharahalia/statuses/1424036345534636035"/>
        <s v="http://twitter.com/psilouris/statuses/1424036322323357699"/>
        <s v="http://twitter.com/PinkoJulie/statuses/1424036318951231494"/>
        <s v="http://twitter.com/agreekinnl/statuses/1424036296108937217"/>
        <s v="http://twitter.com/Sofiland85/statuses/1424036286407618565"/>
        <s v="http://twitter.com/MiaSanMia2013/statuses/1424036279939915777"/>
        <s v="http://twitter.com/VKoronides/statuses/1424036261061406725"/>
        <s v="http://twitter.com/brokenbuck/statuses/1424036216077496320"/>
        <s v="http://twitter.com/Nmonant/statuses/1424036191838556161"/>
        <s v="http://twitter.com/Top_Cottage/statuses/1424036178831888386"/>
        <s v="http://twitter.com/majenco/statuses/1424036173475876871"/>
        <s v="http://twitter.com/jaja_ninja/statuses/1424036154274242561"/>
        <s v="http://twitter.com/Magdalena5225/statuses/1424036151325773827"/>
        <s v="http://twitter.com/brokenbuck/statuses/1424036126197784579"/>
        <s v="http://twitter.com/Bluhtack/statuses/1424036118413017089"/>
        <s v="http://twitter.com/katerinani104/statuses/1424036081683607557"/>
        <s v="http://twitter.com/pheennomz/statuses/1424036061773246471"/>
        <s v="http://twitter.com/jazz_daz/statuses/1424036020044115982"/>
        <s v="http://twitter.com/dranisart/statuses/1424036004634275840"/>
        <s v="http://twitter.com/mVidias/statuses/1424035936757821452"/>
        <s v="http://twitter.com/antigone_______/statuses/1424035900716158985"/>
        <s v="http://twitter.com/psyrcho/statuses/1424035895498481666"/>
        <s v="http://twitter.com/catprkjqwq/statuses/1424035894244302857"/>
        <s v="http://twitter.com/mVidias/statuses/1424035885838917637"/>
        <s v="http://twitter.com/karkas1892/statuses/1424035848404840452"/>
        <s v="http://twitter.com/Ruud355/statuses/1424035844483076103"/>
        <s v="http://twitter.com/Khunnaiwang2048/statuses/1424035831572955140"/>
        <s v="http://twitter.com/DennisGR97/statuses/1424035823675191298"/>
        <s v="http://twitter.com/nakos_giannis/statuses/1424035823184400393"/>
        <s v="http://twitter.com/midoriturtle/statuses/1424035815571615752"/>
        <s v="http://twitter.com/seafoamtears/statuses/1424035812619038720"/>
        <s v="http://twitter.com/Satdecrypter/statuses/1424035799679524868"/>
        <s v="http://twitter.com/easyforcon/statuses/1424035773721030657"/>
        <s v="http://twitter.com/joan_knl/statuses/1424035720797298688"/>
        <s v="http://twitter.com/jinzixuans/statuses/1424035668783624194"/>
        <s v="http://twitter.com/Catou_25/statuses/1424035656368541706"/>
        <s v="http://twitter.com/Feralwomenhaver/statuses/1424035633832529928"/>
        <s v="http://twitter.com/1of1Gotti/statuses/1424035624139452420"/>
        <s v="http://twitter.com/_tommy_mitokon_/statuses/1424035572079763457"/>
        <s v="http://twitter.com/mpilitsokaila/statuses/1424035545987047427"/>
        <s v="http://twitter.com/dee_jiminnnn/statuses/1424035540475674633"/>
        <s v="http://twitter.com/melissaki_/statuses/1424035540052156418"/>
        <s v="http://twitter.com/AllStarsLA/statuses/1424035539720757254"/>
        <s v="http://twitter.com/cymbalinedomine/statuses/1424035536168267776"/>
        <s v="http://twitter.com/FrozenDog14/statuses/1424035513556783107"/>
        <s v="http://twitter.com/ChrisTsukino/statuses/1424035510582923264"/>
        <s v="http://twitter.com/dracosbeech/statuses/1424035496024489987"/>
        <s v="http://twitter.com/HAwakeness/statuses/1424035484708315140"/>
        <s v="http://twitter.com/VBougioura/statuses/1424035478156808193"/>
        <s v="http://twitter.com/J_bytheway/statuses/1424035440751824904"/>
        <s v="http://twitter.com/Hasesaki/statuses/1424035421676212232"/>
        <s v="http://twitter.com/zPd9kgjIG8tgAfG/statuses/1424035373160747011"/>
        <s v="http://twitter.com/christyy362/statuses/1424035361777410055"/>
        <s v="http://twitter.com/rizikaoikonomik/statuses/1424035351878848518"/>
        <s v="http://twitter.com/angelo271014/statuses/1424035333323243521"/>
        <s v="http://twitter.com/escxinna/statuses/1424035267845951489"/>
        <s v="http://twitter.com/VasoArl/statuses/1424035233071083523"/>
        <s v="http://twitter.com/WFzi56Qz9aFjbrP/statuses/1424035216075677700"/>
        <s v="http://twitter.com/olethrioss/statuses/1424035175126679553"/>
        <s v="http://twitter.com/mervn25/statuses/1424035174912774146"/>
        <s v="http://twitter.com/kalypso_kalypso/statuses/1424035165978963975"/>
        <s v="http://twitter.com/_bloody_mary_7/statuses/1424035123498991620"/>
        <s v="http://twitter.com/clown_bisexual/statuses/1424035070189326339"/>
        <s v="http://twitter.com/MiaSanMia2013/statuses/1424035068239130625"/>
        <s v="http://twitter.com/ntora30/statuses/1424035057816281092"/>
        <s v="http://twitter.com/PFxdaEmSixhTLMj/statuses/1424035056910315525"/>
        <s v="http://twitter.com/eliaspoulatsidi/statuses/1424035054649593861"/>
        <s v="http://twitter.com/Sandra66270693/statuses/1424035026182807552"/>
        <s v="http://twitter.com/jonahluvr/statuses/1424035023024541706"/>
        <s v="http://twitter.com/tsatie/statuses/1424035017898958857"/>
        <s v="http://twitter.com/JirMir/statuses/1424035003630030850"/>
        <s v="http://twitter.com/ri_4_4/statuses/1424034937997381634"/>
        <s v="http://twitter.com/anakouskouni/statuses/1424034927272673282"/>
        <s v="http://twitter.com/PepperAnna2/statuses/1424034922226978818"/>
        <s v="http://twitter.com/ChiseEmita/statuses/1424034917948743681"/>
        <s v="http://twitter.com/goosebumpsoup/statuses/1424034897635708930"/>
        <s v="http://twitter.com/EsmeEsme33/statuses/1424034896918503436"/>
        <s v="http://twitter.com/Moondawie/statuses/1424034873925423104"/>
        <s v="http://twitter.com/copyofivy/statuses/1424034860855877640"/>
        <s v="http://twitter.com/zeus_feed/statuses/1424034856753893386"/>
        <s v="http://twitter.com/bobbyMcGee48/statuses/1424034831344668674"/>
        <s v="http://twitter.com/BavarianApe/statuses/1424034817977507843"/>
        <s v="http://twitter.com/Mihrimah_FS/statuses/1424034817600000002"/>
        <s v="http://twitter.com/eva_n_agnosti/statuses/1424034812684345348"/>
        <s v="http://twitter.com/Sylvie_Latina_5/statuses/1424034808401997827"/>
        <s v="http://twitter.com/linakii13/statuses/1424034804383862787"/>
        <s v="http://twitter.com/yunyun26118030/statuses/1424034797085630467"/>
        <s v="http://twitter.com/EmCorfu/statuses/1424034794724282373"/>
        <s v="http://twitter.com/vampwithnoteef/statuses/1424034770632286208"/>
        <s v="http://twitter.com/drow4/statuses/1424034758217064450"/>
        <s v="http://twitter.com/celiarv7207/statuses/1424034748289138693"/>
        <s v="http://twitter.com/softestjacob/statuses/1424034729280552964"/>
        <s v="http://twitter.com/habitftharry/statuses/1424034727598731267"/>
        <s v="http://twitter.com/anipotakti05/statuses/1424034673408229388"/>
        <s v="http://twitter.com/pizzahoot1/statuses/1424034647453863944"/>
        <s v="http://twitter.com/bangsonyeontan/statuses/1424034646753480711"/>
        <s v="http://twitter.com/REKlENBY/statuses/1424034615367372805"/>
        <s v="http://twitter.com/KingJiyongx/statuses/1424034608971137027"/>
        <s v="http://twitter.com/bangsonyeontan/statuses/1424034607461187584"/>
        <s v="http://twitter.com/vampwithnoteef/statuses/1424034598053421060"/>
        <s v="http://twitter.com/nanasroomie/statuses/1424034587961876491"/>
        <s v="http://twitter.com/TypeOPositive8/statuses/1424034587693527040"/>
        <s v="http://twitter.com/man_krip/statuses/1424034578793213958"/>
        <s v="http://twitter.com/blublu21_/statuses/1424034568559005698"/>
        <s v="http://twitter.com/horansfilms/statuses/1424034565832814593"/>
        <s v="http://twitter.com/millionmlsaway/statuses/1424034537097605122"/>
        <s v="http://twitter.com/paxnik4/statuses/1424034496249217024"/>
        <s v="http://twitter.com/8fy78wsataGLt3B/statuses/1424034483733467144"/>
        <s v="http://twitter.com/marthas_choices/statuses/1424034474887634946"/>
        <s v="http://twitter.com/aprilkepnr/statuses/1424034460186595334"/>
        <s v="http://twitter.com/elena17575/statuses/1424034446622306308"/>
        <s v="http://twitter.com/46spiros/statuses/1424034432843927556"/>
        <s v="http://twitter.com/HulsRianne/statuses/1424034421833883657"/>
        <s v="http://twitter.com/vampwithnoteef/statuses/1424034413537529860"/>
        <s v="http://twitter.com/apollonveperik1/statuses/1424034405757108225"/>
        <s v="http://twitter.com/efi_psomopoulou/statuses/1424034401889947651"/>
        <s v="http://twitter.com/KeiCruz_7/statuses/1424034385284800512"/>
        <s v="http://twitter.com/AlexandraGaratz/statuses/1424034384441663488"/>
        <s v="http://twitter.com/etchames/statuses/1424034374094307334"/>
        <s v="http://twitter.com/mami_tanaka/statuses/1424034348727107587"/>
        <s v="http://twitter.com/U_dioica/statuses/1424034326509916161"/>
        <s v="http://twitter.com/PinkoJulie/statuses/1424034313537003524"/>
        <s v="http://twitter.com/tetradioxhmeias/statuses/1424034304636727302"/>
        <s v="http://twitter.com/EmCorfu/statuses/1424034262420971525"/>
        <s v="http://twitter.com/Stelios_fx/statuses/1424034213326639104"/>
        <s v="http://twitter.com/nikiluvkkeut/statuses/1424034192736796673"/>
        <s v="http://twitter.com/tatanarathecat/statuses/1424034182980947968"/>
        <s v="http://twitter.com/genevievinteuil/statuses/1424034169106145287"/>
        <s v="http://twitter.com/sofdlovesbsb/statuses/1424034144036720642"/>
        <s v="http://twitter.com/Mpampismpampou1/statuses/1424034117528821760"/>
        <s v="http://twitter.com/AriMSura/statuses/1424034110960373769"/>
        <s v="http://twitter.com/G0THICDABI/statuses/1424034104044105733"/>
        <s v="http://twitter.com/schizos4dwt/statuses/1424034057730633733"/>
        <s v="http://twitter.com/nikatapi/statuses/1424034023974838275"/>
        <s v="http://twitter.com/marthas_choices/statuses/1424034010913669123"/>
        <s v="http://twitter.com/konti_h/statuses/1424033976671424516"/>
        <s v="http://twitter.com/AggelinaZoudi/statuses/1424033975098564610"/>
        <s v="http://twitter.com/Aggeliki_1983/statuses/1424033963585249287"/>
        <s v="http://twitter.com/BettotoS13/statuses/1424033953787392008"/>
        <s v="http://twitter.com/DRagnar1991/statuses/1424033953271459844"/>
        <s v="http://twitter.com/mek_pearl/statuses/1424033826662232077"/>
        <s v="http://twitter.com/sizdennolmayan/statuses/1424033811004805123"/>
        <s v="http://twitter.com/Kyvernitiparat1/statuses/1424033794974273536"/>
        <s v="http://twitter.com/EmCorfu/statuses/1424033787969773569"/>
        <s v="http://twitter.com/birdinagale/statuses/1424033748832727046"/>
        <s v="http://twitter.com/Bati_Goal77/statuses/1424033710521913351"/>
        <s v="http://twitter.com/KsanthoSaini/statuses/1424033699411156992"/>
        <s v="http://twitter.com/GabyyGabsss/statuses/1424033670134910978"/>
        <s v="http://twitter.com/euphoria1804/statuses/1424033669572878353"/>
        <s v="http://twitter.com/dirfelixx/statuses/1424033669191278597"/>
        <s v="http://twitter.com/EsmeEsme33/statuses/1424033654234402822"/>
        <s v="http://twitter.com/euphoria1804/statuses/1424033649914257411"/>
        <s v="http://twitter.com/euphoria1804/statuses/1424033627306872835"/>
        <s v="http://twitter.com/kdimitrisk/statuses/1424033613910261760"/>
        <s v="http://twitter.com/euphoria1804/statuses/1424033602606600194"/>
        <s v="http://twitter.com/GeadisGeadi/statuses/1424033598173220868"/>
        <s v="http://twitter.com/2020isqueen/statuses/1424033585221095425"/>
        <s v="http://twitter.com/demimi00/statuses/1424033574781607942"/>
        <s v="http://twitter.com/Rinosforever/statuses/1424033569954017286"/>
        <s v="http://twitter.com/euphoria1804/statuses/1424033563792613377"/>
        <s v="http://twitter.com/vampwithnoteef/statuses/1424033490882990080"/>
        <s v="http://twitter.com/akmalasyrafVII/statuses/1424033447350214656"/>
        <s v="http://twitter.com/AMORETSAGKRINOU/statuses/1424033427871961089"/>
        <s v="http://twitter.com/AtDanias/statuses/1424033421412737025"/>
        <s v="http://twitter.com/ctriant_/statuses/1424033355683794944"/>
        <s v="http://twitter.com/meowandmochi2/statuses/1424033335362392066"/>
        <s v="http://twitter.com/nikiluvkkeut/statuses/1424033311903657988"/>
        <s v="http://twitter.com/nikolasbe1/statuses/1424033311635218439"/>
        <s v="http://twitter.com/dolphinsrcool2/statuses/1424033264944259075"/>
        <s v="http://twitter.com/bananaleclerc/statuses/1424033257729966088"/>
        <s v="http://twitter.com/4kazvha/statuses/1424033227967057924"/>
        <s v="http://twitter.com/Hid3tora/statuses/1424033226520150024"/>
        <s v="http://twitter.com/dimitKarakostas/statuses/1424033224620134404"/>
        <s v="http://twitter.com/takochu_com/statuses/1424033171021078532"/>
        <s v="http://twitter.com/Nikolao62897889/statuses/1424033149177192452"/>
        <s v="http://twitter.com/commanderwom/statuses/1424033148464254981"/>
        <s v="http://twitter.com/lolprothoughts/statuses/1424033130348941312"/>
        <s v="http://twitter.com/HFirstpriest/statuses/1424033047859634179"/>
        <s v="http://twitter.com/AssiaGuiM1/statuses/1424033045699563523"/>
        <s v="http://twitter.com/adiasistos/statuses/1424033009188188171"/>
        <s v="http://twitter.com/fruitygnfs/statuses/1424033002980462594"/>
        <s v="http://twitter.com/kostas56387635/statuses/1424032969820446721"/>
        <s v="http://twitter.com/het4corpse/statuses/1424032964782874627"/>
        <s v="http://twitter.com/EsmeEsme33/statuses/1424032896575328259"/>
        <s v="http://twitter.com/olethrioss/statuses/1424032857736065036"/>
        <s v="http://twitter.com/danaemarga/statuses/1424032754463870979"/>
        <s v="http://twitter.com/yucebel/statuses/1424032666266087426"/>
        <s v="http://twitter.com/freedomyeager/statuses/1424032606463700997"/>
        <s v="http://twitter.com/marakicullen/statuses/1424032599362711555"/>
        <s v="http://twitter.com/jenughvee/statuses/1424032585873776640"/>
        <s v="http://twitter.com/OT7STAN_/statuses/1424032576923111425"/>
        <s v="http://twitter.com/CelestKhalifa/statuses/1424032527317192705"/>
        <s v="http://twitter.com/sylvaincme/statuses/1424032452532658178"/>
        <s v="http://twitter.com/amimhs/statuses/1424032428985835520"/>
        <s v="http://twitter.com/MakeMyDayPunk_/statuses/1424032420211404800"/>
        <s v="http://twitter.com/botsun6/statuses/1424032301319606284"/>
        <s v="http://twitter.com/rratpiss/statuses/1424032231631249409"/>
        <s v="http://twitter.com/Mar9garita/statuses/1424032148504334337"/>
        <s v="http://twitter.com/mdodig/statuses/1424032140832948226"/>
        <s v="http://twitter.com/weiph_/statuses/1424032122881282050"/>
        <s v="http://twitter.com/druginaplug/statuses/1424032026802507779"/>
        <s v="http://twitter.com/LElGHSABYSS/statuses/1424031934821318659"/>
        <s v="http://twitter.com/kittypennybags/statuses/1424031921227530241"/>
        <s v="http://twitter.com/mitsakibeni/statuses/1424031898356142081"/>
        <s v="http://twitter.com/druginaplug/statuses/1424031846275424258"/>
        <s v="http://twitter.com/Sem_Timoshenko/statuses/1424031831737913346"/>
        <s v="http://twitter.com/babyjolangford/statuses/1424031780475125760"/>
        <s v="http://twitter.com/MiaSanMia2013/statuses/1424031774221418497"/>
        <s v="http://twitter.com/Georgios_B/statuses/1424031771990036482"/>
        <s v="http://twitter.com/babyjolangford/statuses/1424031759902158849"/>
        <s v="http://twitter.com/teamileysmiley/statuses/1424031756689215489"/>
        <s v="http://twitter.com/babyjolangford/statuses/1424031738104266758"/>
        <s v="http://twitter.com/Miagrl_/statuses/1424031667832885255"/>
        <s v="http://twitter.com/patatagoals/statuses/1424031612082311179"/>
        <s v="http://twitter.com/babyjolangford/statuses/1424031583934296064"/>
        <s v="http://twitter.com/SPDDauntless/statuses/1424031579098206209"/>
        <s v="http://twitter.com/giorgoschris2/statuses/1424031570843811840"/>
        <s v="http://twitter.com/babyjolangford/statuses/1424031539424284674"/>
        <s v="http://twitter.com/am3muraz/statuses/1424031525541191685"/>
        <s v="http://twitter.com/benjisbeatle_k/statuses/1424031515579650049"/>
        <s v="http://twitter.com/Stams13/statuses/1424031508914970625"/>
        <s v="http://twitter.com/faberryswifts/statuses/1424031504385167365"/>
        <s v="http://twitter.com/IamApril317/statuses/1424031480687255558"/>
        <s v="http://twitter.com/babyjolangford/statuses/1424031454049230857"/>
        <s v="http://twitter.com/sharp_east/statuses/1424031449687150595"/>
        <s v="http://twitter.com/yoosexual/statuses/1424031436647108611"/>
        <s v="http://twitter.com/angie22gr/statuses/1424031427298013190"/>
        <s v="http://twitter.com/tuahhantu/statuses/1424031399078596613"/>
        <s v="http://twitter.com/zneraida/statuses/1424031390195240963"/>
        <s v="http://twitter.com/zoi_zoit/statuses/1424031361644564486"/>
        <s v="http://twitter.com/4nni6/statuses/1424031308314038274"/>
        <s v="http://twitter.com/anarxoaftonomos/statuses/1424031260175896576"/>
        <s v="http://twitter.com/2fuyus/statuses/1424031230312337419"/>
        <s v="http://twitter.com/LESB1ANVERA/statuses/1424031176168194050"/>
        <s v="http://twitter.com/h8onbree__/statuses/1424031118223892482"/>
        <s v="http://twitter.com/TallManGR/statuses/1424031109952774147"/>
        <s v="http://twitter.com/Deradevill/statuses/1424031108719599630"/>
        <s v="http://twitter.com/yarumil/statuses/1424031089597820930"/>
        <s v="http://twitter.com/LESB1ANVERA/statuses/1424031073147789312"/>
        <s v="http://twitter.com/Label_Perle/statuses/1424031060627755013"/>
        <s v="http://twitter.com/Sia_MM2/statuses/1424031045544984582"/>
        <s v="http://twitter.com/_mayabishop/statuses/1424031030848233472"/>
        <s v="http://twitter.com/dora_78/statuses/1424030918126313474"/>
        <s v="http://twitter.com/dstathopoulou58/statuses/1424030915613822976"/>
        <s v="http://twitter.com/fifi_apostolou/statuses/1424030888472498181"/>
        <s v="http://twitter.com/lZUMlTWT/statuses/1424030860798414858"/>
        <s v="http://twitter.com/seidolls/statuses/1424030806528385029"/>
        <s v="http://twitter.com/frogdisco/statuses/1424030718515101701"/>
        <s v="http://twitter.com/mikro_arkoudi86/statuses/1424030687527522312"/>
        <s v="http://twitter.com/ohmymistakeoh/statuses/1424030684033789953"/>
        <s v="http://twitter.com/mikeyramen/statuses/1424030681521299460"/>
        <s v="http://twitter.com/VerakiCrazy/statuses/1424030618934030339"/>
        <s v="http://twitter.com/DionisisYogi/statuses/1424030612890034184"/>
        <s v="http://twitter.com/yoyoyodemons/statuses/1424030602257371138"/>
        <s v="http://twitter.com/anipotakti05/statuses/1424030595538165761"/>
        <s v="http://twitter.com/aenaon2001/statuses/1424030548184420354"/>
        <s v="http://twitter.com/JocelyneOuang/statuses/1424030538873114635"/>
        <s v="http://twitter.com/s_total_s2/statuses/1424030514147696644"/>
        <s v="http://twitter.com/billiejeangr/statuses/1424030505943670789"/>
        <s v="http://twitter.com/jamilramos19997/statuses/1424030495382413312"/>
        <s v="http://twitter.com/cockroachthingz/statuses/1424030480404467715"/>
        <s v="http://twitter.com/MrsUnderhill_/statuses/1424030473563611142"/>
        <s v="http://twitter.com/marriedmarina/statuses/1424030458917134343"/>
        <s v="http://twitter.com/_chanel_stew/statuses/1424030456585113611"/>
        <s v="http://twitter.com/yawngnf/statuses/1424030400125575168"/>
        <s v="http://twitter.com/euphoria1804/statuses/1424030377165926403"/>
        <s v="http://twitter.com/marinaxla/statuses/1424030368735322113"/>
        <s v="http://twitter.com/cosmoslouie/statuses/1424030358199324672"/>
        <s v="http://twitter.com/euphoria1804/statuses/1424030327828328456"/>
        <s v="http://twitter.com/efi_psomopoulou/statuses/1424030319901126656"/>
        <s v="http://twitter.com/mapdevil/statuses/1424030286728343552"/>
        <s v="http://twitter.com/OberV64/statuses/1424030253253599233"/>
        <s v="http://twitter.com/missbrown24/statuses/1424030208022175748"/>
        <s v="http://twitter.com/andreakirwan/statuses/1424030126891847683"/>
        <s v="http://twitter.com/Hlsn0iQdRGXJ7lw/statuses/1424030099125547008"/>
        <s v="http://twitter.com/make_it_chibi/statuses/1424030098366341122"/>
        <s v="http://twitter.com/genevievinteuil/statuses/1424030067529764864"/>
        <s v="http://twitter.com/AphroBoo/statuses/1424030057044062210"/>
        <s v="http://twitter.com/JohnIamlost1/statuses/1424029980464492546"/>
        <s v="http://twitter.com/ntani__/statuses/1424029903868018697"/>
        <s v="http://twitter.com/kerel2/statuses/1424029894242099200"/>
        <s v="http://twitter.com/Laciner/statuses/1424029873450987521"/>
        <s v="http://twitter.com/cozychop/statuses/1424029827204411392"/>
        <s v="http://twitter.com/Nikitas_i/statuses/1424029813619179529"/>
        <s v="http://twitter.com/sxrahc/statuses/1424029763832778753"/>
        <s v="http://twitter.com/Triatriant/statuses/1424029763585421319"/>
        <s v="http://twitter.com/Gorfit0/statuses/1424029761123328001"/>
        <s v="http://twitter.com/kthbttrfly/statuses/1424029749014376452"/>
        <s v="http://twitter.com/AndreasMpaiNet/statuses/1424029734569185285"/>
        <s v="http://twitter.com/stationanatomy/statuses/1424029729745735683"/>
        <s v="http://twitter.com/arizonapedia/statuses/1424029674989043712"/>
        <s v="http://twitter.com/hulkena/statuses/1424029665673551879"/>
        <s v="http://twitter.com/toxicbrain11/statuses/1424029635000639490"/>
        <s v="http://twitter.com/0224c_/statuses/1424029627161382919"/>
        <s v="http://twitter.com/Johnnyhoston_2/statuses/1424029615178268677"/>
        <s v="http://twitter.com/Lost_Angel93/statuses/1424029581175046150"/>
        <s v="http://twitter.com/sevos123/statuses/1424029571444350979"/>
        <s v="http://twitter.com/funkymaraki/statuses/1424029529874608128"/>
        <s v="http://twitter.com/euphoria1804/statuses/1424029509926465541"/>
        <s v="http://twitter.com/kiloalpha87/statuses/1424029509263704067"/>
        <s v="http://twitter.com/AlexandraBotsi1/statuses/1424029419954376708"/>
        <s v="http://twitter.com/G6002676991/statuses/1424029414099243009"/>
        <s v="http://twitter.com/TonyOsfp1992/statuses/1424029361087426567"/>
        <s v="http://twitter.com/SpidersPoisons/statuses/1424029352241606657"/>
        <s v="http://twitter.com/fewiG6ayZwbuqDY/statuses/1424029328589864967"/>
        <s v="http://twitter.com/artemis_klin/statuses/1424029325842653190"/>
        <s v="http://twitter.com/mdLouisa/statuses/1424029257181843459"/>
        <s v="http://twitter.com/Gian_Nis/statuses/1424029251498565633"/>
        <s v="http://twitter.com/KoulakiMpela/statuses/1424029212931989511"/>
        <s v="http://twitter.com/LifeIntheMed/statuses/1424029207143800832"/>
        <s v="http://twitter.com/KatherineKont/statuses/1424029196628733955"/>
        <s v="http://twitter.com/Stams13/statuses/1424029164114415632"/>
        <s v="http://twitter.com/goldenroses132/statuses/1424029129511366659"/>
        <s v="http://twitter.com/stvrlightkoo/statuses/1424029087052541959"/>
        <s v="http://twitter.com/MVictoriaFigue1/statuses/1424029057067454464"/>
        <s v="http://twitter.com/kristint783/statuses/1424029042978824195"/>
        <s v="http://twitter.com/GiannisEutux/statuses/1424029020715368450"/>
        <s v="http://twitter.com/lou_lyrics28/statuses/1424028999840407557"/>
        <s v="http://twitter.com/hexiezhaoyu/statuses/1424028983088189440"/>
        <s v="http://twitter.com/mikro_arkoudi86/statuses/1424028962485907457"/>
        <s v="http://twitter.com/Katselos/statuses/1424028940444831747"/>
        <s v="http://twitter.com/Matha_Mara/statuses/1424028930655281158"/>
        <s v="http://twitter.com/Mar_Joffre/statuses/1424028908895277059"/>
        <s v="http://twitter.com/soft_emoo/statuses/1424028903061000194"/>
        <s v="http://twitter.com/ivthisgayaf/statuses/1424028855212281857"/>
        <s v="http://twitter.com/hdskk7aSlPajPbq/statuses/1424028846731452419"/>
        <s v="http://twitter.com/nopeemi_/statuses/1424028830629568519"/>
        <s v="http://twitter.com/zeeman_17/statuses/1424028826821083143"/>
        <s v="http://twitter.com/4me4everago/statuses/1424028798555607042"/>
        <s v="http://twitter.com/lNVISIBLESTRlNG/statuses/1424028731534823428"/>
        <s v="http://twitter.com/effiemou39/statuses/1424028703856726020"/>
        <s v="http://twitter.com/Chris40226782/statuses/1424028700136415233"/>
        <s v="http://twitter.com/3a5b241b5195494/statuses/1424028660936359939"/>
        <s v="http://twitter.com/epiphanginist/statuses/1424028648890372104"/>
        <s v="http://twitter.com/chosofucker101/statuses/1424028628539494406"/>
        <s v="http://twitter.com/FKLVJJK/statuses/1424028568229662723"/>
        <s v="http://twitter.com/chrisFNHunter/statuses/1424028549216866307"/>
        <s v="http://twitter.com/LXrisofakis1/statuses/1424028518715887622"/>
        <s v="http://twitter.com/yoongiskutti/statuses/1424028476101828619"/>
        <s v="http://twitter.com/Deradevill/statuses/1424028474487054338"/>
        <s v="http://twitter.com/midasgloss/statuses/1424028464139571210"/>
        <s v="http://twitter.com/Sol_Invictvs_/statuses/1424028429310205956"/>
        <s v="http://twitter.com/silverofyou/statuses/1424028398775570433"/>
        <s v="http://twitter.com/EmCorfu/statuses/1424028388252135430"/>
        <s v="http://twitter.com/SerresGeorgia/statuses/1424028368694128642"/>
        <s v="http://twitter.com/stationanatomy/statuses/1424028367494471680"/>
        <s v="http://twitter.com/gianna_mastro/statuses/1424028342718717958"/>
        <s v="http://twitter.com/0224c_/statuses/1424028290600296450"/>
        <s v="http://twitter.com/anastasia_57001/statuses/1424028279984492554"/>
        <s v="http://twitter.com/liakos27/statuses/1424028266902573056"/>
        <s v="http://twitter.com/shusshshussh/statuses/1424028263047778310"/>
        <s v="http://twitter.com/FKouzari/statuses/1424028255003283456"/>
        <s v="http://twitter.com/vmiinii/statuses/1424028243292823557"/>
        <s v="http://twitter.com/stationanatomy/statuses/1424028237710168066"/>
        <s v="http://twitter.com/Snips_99/statuses/1424028213890723846"/>
        <s v="http://twitter.com/Elenh_Carmit/statuses/1424028196786278402"/>
        <s v="http://twitter.com/despoinaathana5/statuses/1424028156453920770"/>
        <s v="http://twitter.com/Zakiel_91/statuses/1424028155103391746"/>
        <s v="http://twitter.com/FKouzari/statuses/1424028146920218628"/>
        <s v="http://twitter.com/alextiligadas/statuses/1424028143522828296"/>
        <s v="http://twitter.com/Mandy_Buc/statuses/1424028115672735745"/>
        <s v="http://twitter.com/uhgoodvnn/statuses/1424028106160066564"/>
        <s v="http://twitter.com/AnnaVlassopoul2/statuses/1424028103127576580"/>
        <s v="http://twitter.com/vas_silly_sa/statuses/1424028101797875714"/>
        <s v="http://twitter.com/SarikasKostas/statuses/1424028082218938369"/>
        <s v="http://twitter.com/stationanatomy/statuses/1424027989373751300"/>
        <s v="http://twitter.com/TeabagDeluxe/statuses/1424027963826319369"/>
        <s v="http://twitter.com/VerakiCrazy/statuses/1424027921900052491"/>
        <s v="http://twitter.com/nakos_giannis/statuses/1424027865717354504"/>
        <s v="http://twitter.com/Difernews/statuses/1424027862840102915"/>
        <s v="http://twitter.com/100_dy_/statuses/1424027824260894720"/>
        <s v="http://twitter.com/lesbian4kokomi/statuses/1424027813498089473"/>
        <s v="http://twitter.com/GroupiNK__/statuses/1424027797497028608"/>
        <s v="http://twitter.com/taxianjuwun/statuses/1424027775560818691"/>
        <s v="http://twitter.com/beelzken/statuses/1424027751309189121"/>
        <s v="http://twitter.com/Leonardashwood/statuses/1424027732694863874"/>
        <s v="http://twitter.com/deseoks/statuses/1424027657289744389"/>
        <s v="http://twitter.com/beelzken/statuses/1424027621306736643"/>
        <s v="http://twitter.com/signofachilles/statuses/1424027607557939206"/>
        <s v="http://twitter.com/youngandnotdone/statuses/1424027606773497859"/>
        <s v="http://twitter.com/frogsarelovely/statuses/1424027524393312259"/>
        <s v="http://twitter.com/wanazraei28/statuses/1424027523990446081"/>
        <s v="http://twitter.com/anem0goblet/statuses/1424027501420945416"/>
        <s v="http://twitter.com/AFC_Sakis/statuses/1424027498925395968"/>
        <s v="http://twitter.com/MVictoriaFigue1/statuses/1424027452641357834"/>
        <s v="http://twitter.com/hoshihoshi_96/statuses/1424027449889894401"/>
        <s v="http://twitter.com/levisd3vilpass/statuses/1424027396026642437"/>
        <s v="http://twitter.com/beelzken/statuses/1424027355572441098"/>
        <s v="http://twitter.com/beelzken/statuses/1424027346344972291"/>
        <s v="http://twitter.com/mygcolours/statuses/1424027314778689538"/>
        <s v="http://twitter.com/Pely_K/statuses/1424027292100136965"/>
        <s v="http://twitter.com/MlTH0MAE/statuses/1424027283233419265"/>
        <s v="http://twitter.com/TeabagDeluxe/statuses/1424027277722062853"/>
        <s v="http://twitter.com/jojosik/statuses/1424027272827314176"/>
        <s v="http://twitter.com/Kim78409948/statuses/1424027257182502916"/>
        <s v="http://twitter.com/MyReadyGuide/statuses/1424027246797508613"/>
        <s v="http://twitter.com/arizonapedia/statuses/1424027221749084164"/>
        <s v="http://twitter.com/stationsbishop/statuses/1424027204804034560"/>
        <s v="http://twitter.com/nataly932/statuses/1424027169009938436"/>
        <s v="http://twitter.com/joonsjcde/statuses/1424027132271992834"/>
        <s v="http://twitter.com/sweetalwaysyous/statuses/1424027083827605515"/>
        <s v="http://twitter.com/LifeIntheMed/statuses/1424027044384591879"/>
        <s v="http://twitter.com/shahrulxr/statuses/1424027041871974408"/>
        <s v="http://twitter.com/MariLennnna88/statuses/1424027036876685318"/>
        <s v="http://twitter.com/blr1a1/statuses/1424027017738080258"/>
        <s v="http://twitter.com/shahrulxr/statuses/1424027005763276807"/>
        <s v="http://twitter.com/MVictoriaFigue1/statuses/1424026983118290954"/>
        <s v="http://twitter.com/stationanatomy/statuses/1424026975795023876"/>
        <s v="http://twitter.com/izekyldc/statuses/1424026969025355776"/>
        <s v="http://twitter.com/fl0ralnek0/statuses/1424026941602951173"/>
        <s v="http://twitter.com/mnlght93/statuses/1424026871226945540"/>
        <s v="http://twitter.com/arizonapedia/statuses/1424026824309461001"/>
        <s v="http://twitter.com/mpougelofatsaaa/statuses/1424026818764488710"/>
        <s v="http://twitter.com/MVictoriaFigue1/statuses/1424026721569935362"/>
        <s v="http://twitter.com/mpougelofatsaaa/statuses/1424026719481212935"/>
        <s v="http://twitter.com/Eirini_D91/statuses/1424026714024386562"/>
        <s v="http://twitter.com/SeviG13/statuses/1424026703475716103"/>
        <s v="http://twitter.com/TeabagDeluxe/statuses/1424026688137179139"/>
        <s v="http://twitter.com/stratego_wind/statuses/1424026677466836995"/>
        <s v="http://twitter.com/DiVayena/statuses/1424026676770578434"/>
        <s v="http://twitter.com/Tifos_/statuses/1424026592326586370"/>
        <s v="http://twitter.com/TypeOPositive8/statuses/1424026542636732419"/>
        <s v="http://twitter.com/tatanarathecat/statuses/1424026482070990855"/>
        <s v="http://twitter.com/emma1D99/statuses/1424026478434525184"/>
        <s v="http://twitter.com/ksanaegw_re/statuses/1424026399971717129"/>
        <s v="http://twitter.com/AmericaToday15/statuses/1424026315632545799"/>
        <s v="http://twitter.com/bunsthetic/statuses/1424026310859501569"/>
        <s v="http://twitter.com/Zbutsom/statuses/1424026307931906062"/>
        <s v="http://twitter.com/THANKUBlTCH/statuses/1424026253087084544"/>
        <s v="http://twitter.com/despoina_marg/statuses/1424026216043106311"/>
        <s v="http://twitter.com/Bunny_Citizen98/statuses/1424026208753364995"/>
        <s v="http://twitter.com/teouspeous/statuses/1424026150544756739"/>
        <s v="http://twitter.com/melodylover99/statuses/1424026111294545921"/>
        <s v="http://twitter.com/SelenaFetishASP/statuses/1424026031552405506"/>
        <s v="http://twitter.com/maryypoppins85/statuses/1424026030642241536"/>
        <s v="http://twitter.com/sar_iannis/statuses/1424026020735295491"/>
        <s v="http://twitter.com/voutsikakis/statuses/1424025964871258114"/>
        <s v="http://twitter.com/panickedkat/statuses/1424025961113300992"/>
        <s v="http://twitter.com/mono_grey/statuses/1424025931002236928"/>
        <s v="http://twitter.com/humbuglouist/statuses/1424025919648264196"/>
        <s v="http://twitter.com/SotiriaDiakou/statuses/1424025919560331269"/>
        <s v="http://twitter.com/MariaNicolaou67/statuses/1424025899935182850"/>
        <s v="http://twitter.com/prusephone/statuses/1424025890124701697"/>
        <s v="http://twitter.com/SotiriaDiakou/statuses/1424025853881720846"/>
        <s v="http://twitter.com/TeabagDeluxe/statuses/1424025850740199426"/>
        <s v="http://twitter.com/JBakomitrou/statuses/1424025808130256899"/>
        <s v="http://twitter.com/iHeartHimari/statuses/1424025785229266945"/>
        <s v="http://twitter.com/3q3quow/statuses/1424025733492404234"/>
        <s v="http://twitter.com/THANKUBlTCH/statuses/1424025723866697736"/>
        <s v="http://twitter.com/cats_aridas/statuses/1424025675569172489"/>
        <s v="http://twitter.com/SkyMaddas/statuses/1424025640672677895"/>
        <s v="http://twitter.com/TeabagDeluxe/statuses/1424025617763340291"/>
        <s v="http://twitter.com/yoonmelon/statuses/1424025606971437057"/>
        <s v="http://twitter.com/SkyMaddas/statuses/1424025603762700295"/>
        <s v="http://twitter.com/SkyMaddas/statuses/1424025582774464520"/>
        <s v="http://twitter.com/wolf_paws_tails/statuses/1424025566429208581"/>
        <s v="http://twitter.com/stefanieIIe/statuses/1424025564428505097"/>
        <s v="http://twitter.com/marinasbishop/statuses/1424025550654431232"/>
        <s v="http://twitter.com/papAris92748574/statuses/1424025541196324865"/>
        <s v="http://twitter.com/CansuKayaSelman/statuses/1424025519138422785"/>
        <s v="http://twitter.com/Pasok_Orthodoxo/statuses/1424025498557034499"/>
        <s v="http://twitter.com/SkyMaddas/statuses/1424025488243240968"/>
        <s v="http://twitter.com/TeabagDeluxe/statuses/1424025475740061706"/>
        <s v="http://twitter.com/SkyMaddas/statuses/1424025463891140611"/>
        <s v="http://twitter.com/SkyMaddas/statuses/1424025445541072896"/>
        <s v="http://twitter.com/chempilot1/statuses/1424025423646760963"/>
        <s v="http://twitter.com/Haddaki/statuses/1424025419372810244"/>
        <s v="http://twitter.com/bedenciyimdiye/statuses/1424025413295149066"/>
        <s v="http://twitter.com/SkyMaddas/statuses/1424025409696456708"/>
        <s v="http://twitter.com/SkyMaddas/statuses/1424025397583351812"/>
        <s v="http://twitter.com/SkyMaddas/statuses/1424025378012778496"/>
        <s v="http://twitter.com/tnpdaa/statuses/1424025354423914498"/>
        <s v="http://twitter.com/mdLouisa/statuses/1424025354084159489"/>
        <s v="http://twitter.com/SkyMaddas/statuses/1424025325202288644"/>
        <s v="http://twitter.com/Avatar_Rei/statuses/1424025309939183617"/>
        <s v="http://twitter.com/edgy2000scheryl/statuses/1424025301001117700"/>
        <s v="http://twitter.com/MVictoriaFigue1/statuses/1424025286232920070"/>
        <s v="http://twitter.com/justxbeginning/statuses/1424025282520965120"/>
        <s v="http://twitter.com/Catou_25/statuses/1424025230876585990"/>
        <s v="http://twitter.com/chrisFNHunter/statuses/1424025228594851841"/>
        <s v="http://twitter.com/hadidisabell/statuses/1424025170260471812"/>
        <s v="http://twitter.com/beelzebites/statuses/1424025150538797068"/>
        <s v="http://twitter.com/yaoirinne/statuses/1424025047165976580"/>
        <s v="http://twitter.com/FedonVovolis/statuses/1424025044402020356"/>
        <s v="http://twitter.com/pexlivanes/statuses/1424025044037025794"/>
        <s v="http://twitter.com/ltymonroe/statuses/1424025015356383236"/>
        <s v="http://twitter.com/MVictoriaFigue1/statuses/1424024915053793283"/>
        <s v="http://twitter.com/NektariaLp/statuses/1424024908024139785"/>
        <s v="http://twitter.com/andreajv97/statuses/1424024897714626562"/>
        <s v="http://twitter.com/brutalyas/statuses/1424024880840732678"/>
        <s v="http://twitter.com/beth_rosner/statuses/1424024853368262657"/>
        <s v="http://twitter.com/marinasbishop/statuses/1424024846183325698"/>
        <s v="http://twitter.com/adoringjungo/statuses/1424024837069148161"/>
        <s v="http://twitter.com/Nikitas_i/statuses/1424024759218622472"/>
        <s v="http://twitter.com/Susana_Olll/statuses/1424024753162031108"/>
        <s v="http://twitter.com/raptispetros/statuses/1424024721830653955"/>
        <s v="http://twitter.com/bxnnnnnys/statuses/1424024715442548743"/>
        <s v="http://twitter.com/iYmato/statuses/1424024681531727874"/>
        <s v="http://twitter.com/ftn5ftn/statuses/1424024675831717899"/>
        <s v="http://twitter.com/theRanboo/statuses/1424024621771378694"/>
        <s v="http://twitter.com/njwaden/statuses/1424024557493514244"/>
        <s v="http://twitter.com/l_bangz/statuses/1424024529836326912"/>
        <s v="http://twitter.com/manavell_/statuses/1424024507531071497"/>
        <s v="http://twitter.com/ddana_nuna/statuses/1424024497624072202"/>
        <s v="http://twitter.com/qvanxilvr/statuses/1424024442796052489"/>
        <s v="http://twitter.com/DespinaPina75/statuses/1424024385476833285"/>
        <s v="http://twitter.com/Sandrixowo/statuses/1424024379227262976"/>
        <s v="http://twitter.com/TheodosiaKyria1/statuses/1424024377742528526"/>
        <s v="http://twitter.com/_coreyorey_/statuses/1424024364937359361"/>
        <s v="http://twitter.com/weirdaalex/statuses/1424024343751897090"/>
        <s v="http://twitter.com/PikosApikos123/statuses/1424024341289836550"/>
        <s v="http://twitter.com/M77350507/statuses/1424024334562115585"/>
        <s v="http://twitter.com/MargaritaFlouri/statuses/1424024293038596102"/>
        <s v="http://twitter.com/Aspasia78060902/statuses/1424024282103959552"/>
        <s v="http://twitter.com/dimitrivorris/statuses/1424024264622104576"/>
        <s v="http://twitter.com/wantinwasenough/statuses/1424024264345362436"/>
        <s v="http://twitter.com/samiamidas/statuses/1424024240265834496"/>
        <s v="http://twitter.com/muru_Kkk/statuses/1424024209483722753"/>
        <s v="http://twitter.com/ranbooreveluv/statuses/1424024192920473607"/>
        <s v="http://twitter.com/castellviteresa/statuses/1424024158023917568"/>
        <s v="http://twitter.com/ACNHSarah3/statuses/1424024114491179008"/>
        <s v="http://twitter.com/spampination/statuses/1424024111735521283"/>
        <s v="http://twitter.com/MaAreces/statuses/1424024070912421890"/>
        <s v="http://twitter.com/AnitaRus3/statuses/1424024028487077896"/>
        <s v="http://twitter.com/sunshineyhoseok/statuses/1424024023986581507"/>
        <s v="http://twitter.com/mapleyouryellow/statuses/1424023908605378567"/>
        <s v="http://twitter.com/loveksuo/statuses/1424023902032965632"/>
        <s v="http://twitter.com/malucinefila/statuses/1424023852443705345"/>
        <s v="http://twitter.com/MVictoriaFigue1/statuses/1424023821154242563"/>
        <s v="http://twitter.com/malucinefila/statuses/1424023806771859462"/>
        <s v="http://twitter.com/mogusa22/statuses/1424023795019378692"/>
        <s v="http://twitter.com/mariamzt1/statuses/1424023771539808261"/>
        <s v="http://twitter.com/malucinefila/statuses/1424023761498562567"/>
        <s v="http://twitter.com/malucinefila/statuses/1424023743672864773"/>
        <s v="http://twitter.com/ntani__/statuses/1424023718305599492"/>
        <s v="http://twitter.com/TeabagDeluxe/statuses/1424023709334003728"/>
        <s v="http://twitter.com/Alejander_LM/statuses/1424023698793762827"/>
        <s v="http://twitter.com/levisd3vilpass/statuses/1424023671820242950"/>
        <s v="http://twitter.com/Dream3rthoughts/statuses/1424023662953435140"/>
        <s v="http://twitter.com/toocerulean/statuses/1424023648998932487"/>
        <s v="http://twitter.com/TeabagDeluxe/statuses/1424023645253521416"/>
        <s v="http://twitter.com/toocerulean/statuses/1424023627889094656"/>
        <s v="http://twitter.com/KonDessa_ek/statuses/1424023562327896072"/>
        <s v="http://twitter.com/hctrods/statuses/1424023516593246218"/>
        <s v="http://twitter.com/rexmin203/statuses/1424023500701028354"/>
        <s v="http://twitter.com/laurentgaudon/statuses/1424023470346752000"/>
        <s v="http://twitter.com/annerieel/statuses/1424023427938242562"/>
        <s v="http://twitter.com/alter45/statuses/1424023390785089546"/>
        <s v="http://twitter.com/DigitalChampie/statuses/1424023382115356679"/>
        <s v="http://twitter.com/pagingjapriI/statuses/1424023365799587842"/>
        <s v="http://twitter.com/Nikolao62897889/statuses/1424023346199601154"/>
        <s v="http://twitter.com/sandstimegender/statuses/1424023341187272707"/>
        <s v="http://twitter.com/goudelim/statuses/1424023333662777352"/>
        <s v="http://twitter.com/annerieel/statuses/1424023329531469824"/>
        <s v="http://twitter.com/hamerflex/statuses/1424023308945739783"/>
        <s v="http://twitter.com/NereaG11/statuses/1424023288360091649"/>
        <s v="http://twitter.com/KurisutoSenpai/statuses/1424023287139610624"/>
        <s v="http://twitter.com/2021musterjk/statuses/1424023277572349954"/>
        <s v="http://twitter.com/annerieel/statuses/1424023210878803969"/>
        <s v="http://twitter.com/sexytsixla/statuses/1424023200665587712"/>
        <s v="http://twitter.com/compounding3o/statuses/1424023130448617473"/>
        <s v="http://twitter.com/NektariaLp/statuses/1424023093815791617"/>
        <s v="http://twitter.com/tearsided/statuses/1424023076346474498"/>
        <s v="http://twitter.com/RnbooHug/statuses/1424023051952398336"/>
        <s v="http://twitter.com/alexandropoul14/statuses/1424023023305334785"/>
        <s v="http://twitter.com/JudgeJury7/statuses/1424022972910772229"/>
        <s v="http://twitter.com/emyliazmni/statuses/1424022971933282307"/>
        <s v="http://twitter.com/moussekim/statuses/1424022960713584650"/>
        <s v="http://twitter.com/moonchildk_t/statuses/1424022955969941512"/>
        <s v="http://twitter.com/Celia09924772/statuses/1424022944238407691"/>
        <s v="http://twitter.com/alypnazreen/statuses/1424022934025211906"/>
        <s v="http://twitter.com/atomadnaan/statuses/1424022920284749826"/>
        <s v="http://twitter.com/annerieel/statuses/1424022909786509322"/>
        <s v="http://twitter.com/fallingforcas/statuses/1424022878001979397"/>
        <s v="http://twitter.com/sweetjazzcity/statuses/1424022866647998467"/>
        <s v="http://twitter.com/nakijinsei/statuses/1424022862755622913"/>
        <s v="http://twitter.com/TeamJonasAtl/statuses/1424022855440867330"/>
        <s v="http://twitter.com/Elkatsiki2010/statuses/1424022838739095552"/>
        <s v="http://twitter.com/txtmuslim/statuses/1424022829213921285"/>
        <s v="http://twitter.com/sleepy_zizii/statuses/1424022745352917000"/>
        <s v="http://twitter.com/hyperiion_/statuses/1424022732702879754"/>
        <s v="http://twitter.com/ThemisMaglis/statuses/1424022688784343045"/>
        <s v="http://twitter.com/ryujimoni/statuses/1424022681486233603"/>
        <s v="http://twitter.com/astroballon/statuses/1424022630752006145"/>
        <s v="http://twitter.com/tweetingaddress/statuses/1424022621776121856"/>
        <s v="http://twitter.com/snoopdogghyung/statuses/1424022568537833474"/>
        <s v="http://twitter.com/AelWriting/statuses/1424022546500964353"/>
        <s v="http://twitter.com/i_xameni_kaltsa/statuses/1424022528171839499"/>
        <s v="http://twitter.com/captainfrostie/statuses/1424022487164014595"/>
        <s v="http://twitter.com/mayorpeppy/statuses/1424022487038189570"/>
        <s v="http://twitter.com/NereaG11/statuses/1424022452242374663"/>
        <s v="http://twitter.com/yannis_z6/statuses/1424022431824482309"/>
        <s v="http://twitter.com/st3ph4ngr/statuses/1424022390942707713"/>
        <s v="http://twitter.com/captainfrostie/statuses/1424022375947898882"/>
        <s v="http://twitter.com/captainfrostie/statuses/1424022355152498690"/>
        <s v="http://twitter.com/AnitaRus3/statuses/1424022343979081737"/>
        <s v="http://twitter.com/MaltaGraphics/statuses/1424022310403592197"/>
        <s v="http://twitter.com/shiba76526238/statuses/1424022269496541186"/>
        <s v="http://twitter.com/TeresaMontao/statuses/1424022226337161220"/>
        <s v="http://twitter.com/choujins/statuses/1424022201318006789"/>
        <s v="http://twitter.com/chuucisa/statuses/1424022188710039552"/>
        <s v="http://twitter.com/bishopsapphic/statuses/1424022173245534219"/>
        <s v="http://twitter.com/stamiri_sisters/statuses/1424022167788916743"/>
        <s v="http://twitter.com/aranciarosa3/statuses/1424022152626380804"/>
        <s v="http://twitter.com/bishopsapphic/statuses/1424022129956241410"/>
        <s v="http://twitter.com/TheodJess/statuses/1424022103800619010"/>
        <s v="http://twitter.com/inosukeski/statuses/1424022054727159808"/>
        <s v="http://twitter.com/soteriac/statuses/1424021986292949000"/>
        <s v="http://twitter.com/Triatriant/statuses/1424021981473689601"/>
        <s v="http://twitter.com/SerresGeorgia/statuses/1424021945197150209"/>
        <s v="http://twitter.com/debbietsi/statuses/1424021930705920002"/>
        <s v="http://twitter.com/demokf/statuses/1424021928776437768"/>
        <s v="http://twitter.com/GreekPatriot24/statuses/1424021846266089478"/>
        <s v="http://twitter.com/NereaG11/statuses/1424021842520641536"/>
        <s v="http://twitter.com/asuu_u/statuses/1424021816616554501"/>
        <s v="http://twitter.com/Ayyydra/statuses/1424021814670368770"/>
        <s v="http://twitter.com/giorgos977/statuses/1424021804180545541"/>
        <s v="http://twitter.com/BerstenKnope/statuses/1424021773276925954"/>
        <s v="http://twitter.com/uhgoodvnn/statuses/1424021758315749378"/>
        <s v="http://twitter.com/GreekPatriot24/statuses/1424021697531949063"/>
        <s v="http://twitter.com/1ven55/statuses/1424021677516677137"/>
        <s v="http://twitter.com/darkbluedelrey/statuses/1424021651084152833"/>
        <s v="http://twitter.com/mari2marie2/statuses/1424021642221559810"/>
        <s v="http://twitter.com/Basia126/statuses/1424021611557048337"/>
        <s v="http://twitter.com/mesprib/statuses/1424021609606615046"/>
        <s v="http://twitter.com/Reall_Niram_Sin/statuses/1424021579130839041"/>
        <s v="http://twitter.com/SeptemberJulie/statuses/1424021577000173575"/>
        <s v="http://twitter.com/bishopsapphic/statuses/1424021556985016322"/>
        <s v="http://twitter.com/yuzugfs/statuses/1424021556150243328"/>
        <s v="http://twitter.com/WhispLion/statuses/1424021556028706820"/>
        <s v="http://twitter.com/xbilli11/statuses/1424021531210944513"/>
        <s v="http://twitter.com/angelet14917187/statuses/1424021481604911104"/>
        <s v="http://twitter.com/undoverse/statuses/1424021420594585600"/>
        <s v="http://twitter.com/starmetaphors/statuses/1424021408674287618"/>
        <s v="http://twitter.com/MonicaEckmann/statuses/1424021405260296194"/>
        <s v="http://twitter.com/Hero_Dominus/statuses/1424021388856238089"/>
        <s v="http://twitter.com/leviplswifeme/statuses/1424021351048822800"/>
        <s v="http://twitter.com/tatanarathecat/statuses/1424021320644300800"/>
        <s v="http://twitter.com/mitsigun_13/statuses/1424021311408443393"/>
        <s v="http://twitter.com/YermaLo_r_ca/statuses/1424021296355151874"/>
        <s v="http://twitter.com/mallioufo/statuses/1424021295570767879"/>
        <s v="http://twitter.com/jm_guada/statuses/1424021290944507906"/>
        <s v="http://twitter.com/peeperkurt/statuses/1424021212666077190"/>
        <s v="http://twitter.com/tayparfait_/statuses/1424021160946176003"/>
        <s v="http://twitter.com/stationanatomy/statuses/1424021159566249984"/>
        <s v="http://twitter.com/LASKARINA111/statuses/1424021126431318028"/>
        <s v="http://twitter.com/aIiascandy/statuses/1424021118348836871"/>
        <s v="http://twitter.com/kyssmori/statuses/1424021101710032900"/>
        <s v="http://twitter.com/Mandy_Buc/statuses/1424021095850647552"/>
        <s v="http://twitter.com/mariemarie2222/statuses/1424021079895404549"/>
        <s v="http://twitter.com/jamaissvvu/statuses/1424021038367711233"/>
        <s v="http://twitter.com/paintingcolours/statuses/1424021037746999301"/>
        <s v="http://twitter.com/eirbaa/statuses/1424021033980473345"/>
        <s v="http://twitter.com/Reall_Niram_Sin/statuses/1424021023435804677"/>
        <s v="http://twitter.com/stationanatomy/statuses/1424021015747760130"/>
        <s v="http://twitter.com/Kurumi25012004/statuses/1424020993610338321"/>
        <s v="http://twitter.com/Kurumi25012004/statuses/1424020982591803395"/>
        <s v="http://twitter.com/Kurumi25012004/statuses/1424020971325886469"/>
        <s v="http://twitter.com/REKI4EVA/statuses/1424020963830550531"/>
        <s v="http://twitter.com/VerakiCrazy/statuses/1424020960672370693"/>
        <s v="http://twitter.com/grandesparta/statuses/1424020960408219652"/>
        <s v="http://twitter.com/goldenfluffs/statuses/1424020947636477956"/>
        <s v="http://twitter.com/PicaqPincle/statuses/1424020943404367872"/>
        <s v="http://twitter.com/Misubellycat/statuses/1424020937175814149"/>
        <s v="http://twitter.com/daisylou_71/statuses/1424020903625646093"/>
        <s v="http://twitter.com/oIdguard/statuses/1424020895119536128"/>
        <s v="http://twitter.com/SonaudioRecords/statuses/1424020891906814089"/>
        <s v="http://twitter.com/stefanostsitsi/statuses/1424020862643150850"/>
        <s v="http://twitter.com/hkoutso/statuses/1424020853566709766"/>
        <s v="http://twitter.com/XeniaBusse/statuses/1424020848139284481"/>
        <s v="http://twitter.com/S4KAGUCHI/statuses/1424020774189510658"/>
        <s v="http://twitter.com/leviplswifeme/statuses/1424020743789203456"/>
        <s v="http://twitter.com/bishopsapphic/statuses/1424020700042612748"/>
        <s v="http://twitter.com/Sunako1582/statuses/1424020691242917888"/>
        <s v="http://twitter.com/stasbewonah/statuses/1424020652571381762"/>
        <s v="http://twitter.com/emogothjjk/statuses/1424020648331030537"/>
        <s v="http://twitter.com/MitondoTime/statuses/1424020647307526145"/>
        <s v="http://twitter.com/justmetemir/statuses/1424020645705355269"/>
        <s v="http://twitter.com/likeineedyou_/statuses/1424020608795385860"/>
        <s v="http://twitter.com/asuu_u/statuses/1424020602843762691"/>
        <s v="http://twitter.com/VerakiCrazy/statuses/1424020586590842880"/>
        <s v="http://twitter.com/melinas1998/statuses/1424020585970126856"/>
        <s v="http://twitter.com/blondiesa/statuses/1424020547382489089"/>
        <s v="http://twitter.com/DimAsvestas/statuses/1424020519867793408"/>
        <s v="http://twitter.com/dtkqgang/statuses/1424020518525538310"/>
        <s v="http://twitter.com/Sunako1582/statuses/1424020482005766147"/>
        <s v="http://twitter.com/highonbree/statuses/1424020475102076933"/>
      </sharedItems>
    </cacheField>
    <cacheField name="entities_str" numFmtId="49">
      <sharedItems>
        <s v="{&quot;hashtags&quot;:[],&quot;symbols&quot;:[],&quot;user_mentions&quot;:[{&quot;screen_name&quot;:&quot;seesawkitty&quot;,&quot;name&quot;:&quot;ellie⁷&quot;,&quot;id&quot;:868197216170762200,&quot;id_str&quot;:&quot;868197216170762241&quot;,&quot;indices&quot;:[3,15]}],&quot;urls&quot;:[]}"/>
        <s v="{&quot;hashtags&quot;:[{&quot;text&quot;:&quot;prayforgreece&quot;,&quot;indices&quot;:[38,52]}],&quot;symbols&quot;:[],&quot;user_mentions&quot;:[{&quot;screen_name&quot;:&quot;JuliaBradbury&quot;,&quot;name&quot;:&quot;Julia Bradbury💙&quot;,&quot;id&quot;:52855610,&quot;id_str&quot;:&quot;52855610&quot;,&quot;indices&quot;:[0,14]},{&quot;screen_name&quot;:&quot;ITV&quot;,&quot;name&quot;:&quot;ITV&quot;,&quot;id&quot;:86925202,&quot;id_str&quot;:&quot;8"/>
        <s v="{&quot;hashtags&quot;:[],&quot;symbols&quot;:[],&quot;user_mentions&quot;:[{&quot;screen_name&quot;:&quot;Ackybackup&quot;,&quot;name&quot;:&quot;Acky (i cant tweet anything omg)&quot;,&quot;id&quot;:1421797689235234800,&quot;id_str&quot;:&quot;1421797689235234816&quot;,&quot;indices&quot;:[3,14]}],&quot;urls&quot;:[]}"/>
        <s v="{&quot;hashtags&quot;:[{&quot;text&quot;:&quot;Greece&quot;,&quot;indices&quot;:[83,90]}],&quot;symbols&quot;:[],&quot;user_mentions&quot;:[{&quot;screen_name&quot;:&quot;GonenYonatan&quot;,&quot;name&quot;:&quot;Yonatan Gonen&quot;,&quot;id&quot;:727433056001380400,&quot;id_str&quot;:&quot;727433056001380353&quot;,&quot;indices&quot;:[3,16]}],&quot;urls&quot;:[]}"/>
        <s v="{&quot;hashtags&quot;:[{&quot;text&quot;:&quot;φωτια&quot;,&quot;indices&quot;:[92,98]},{&quot;text&quot;:&quot;βαρυμπομπη&quot;,&quot;indices&quot;:[99,110]},{&quot;text&quot;:&quot;φωτια_Αιγιαλεια&quot;,&quot;indices&quot;:[111,127]}],&quot;symbols&quot;:[],&quot;user_mentions&quot;:[{&quot;screen_name&quot;:&quot;jcestars&quot;,&quot;name&quot;:&quot;☆ mars&quot;,&quot;id&quot;:873581173523570700,&quot;id_str&quot;:&quot;873581173523"/>
        <s v="{&quot;hashtags&quot;:[],&quot;symbols&quot;:[],&quot;user_mentions&quot;:[{&quot;screen_name&quot;:&quot;YUN0COR3&quot;,&quot;name&quot;:&quot;maria 📩&quot;,&quot;id&quot;:1132977280115007500,&quot;id_str&quot;:&quot;1132977280115007488&quot;,&quot;indices&quot;:[3,12]}],&quot;urls&quot;:[]}"/>
        <s v="{&quot;hashtags&quot;:[{&quot;text&quot;:&quot;PrayForGreece&quot;,&quot;indices&quot;:[33,47]}],&quot;symbols&quot;:[],&quot;user_mentions&quot;:[{&quot;screen_name&quot;:&quot;aurorajeons&quot;,&quot;name&quot;:&quot;a⁷ 🪐 #bΙm&quot;,&quot;id&quot;:1059068514802323500,&quot;id_str&quot;:&quot;1059068514802323458&quot;,&quot;indices&quot;:[3,15]}],&quot;urls&quot;:[]}"/>
        <s v="{&quot;hashtags&quot;:[],&quot;symbols&quot;:[],&quot;user_mentions&quot;:[{&quot;screen_name&quot;:&quot;BilgiselArsiv&quot;,&quot;name&quot;:&quot;Ejder diyorlar..&quot;,&quot;id&quot;:791734542268760000,&quot;id_str&quot;:&quot;791734542268760064&quot;,&quot;indices&quot;:[3,17]}],&quot;urls&quot;:[]}"/>
        <s v="{&quot;hashtags&quot;:[],&quot;symbols&quot;:[],&quot;user_mentions&quot;:[{&quot;screen_name&quot;:&quot;kindredMsZ&quot;,&quot;name&quot;:&quot;𝓜𝓪𝓻𝓲𝓷𝓪 𝓓𝓜𝓩 🐳 (feat. 🐥🐶)&quot;,&quot;id&quot;:1201058173865644000,&quot;id_str&quot;:&quot;1201058173865644032&quot;,&quot;indices&quot;:[3,14]}],&quot;urls&quot;:[]}"/>
        <s v="{&quot;hashtags&quot;:[{&quot;text&quot;:&quot;PrayForGreece&quot;,&quot;indices&quot;:[117,131]}],&quot;symbols&quot;:[],&quot;user_mentions&quot;:[{&quot;screen_name&quot;:&quot;SarikasKostas&quot;,&quot;name&quot;:&quot;Kostas Sarikas 🇬🇷&quot;,&quot;id&quot;:3026188341,&quot;id_str&quot;:&quot;3026188341&quot;,&quot;indices&quot;:[3,17]},{&quot;screen_name&quot;:&quot;HAFspokesman&quot;,&quot;name&quot;:&quot;Hellenic Air"/>
        <s v="{&quot;hashtags&quot;:[{&quot;text&quot;:&quot;Πυρκαγια&quot;,&quot;indices&quot;:[78,87]},{&quot;text&quot;:&quot;ΛιμνηΕυβοιας&quot;,&quot;indices&quot;:[88,101]},{&quot;text&quot;:&quot;φωτιες&quot;,&quot;indices&quot;:[102,109]},{&quot;text&quot;:&quot;Greece&quot;,&quot;indices&quot;:[110,117]},{&quot;text&quot;:&quot;PrayForGreece&quot;,&quot;indices&quot;:[118,132]}],&quot;symbols&quot;:[],&quot;user_mentions&quot;:[{&quot;screen_"/>
        <s v="{&quot;hashtags&quot;:[{&quot;text&quot;:&quot;prayforgreece&quot;,&quot;indices&quot;:[66,80]},{&quot;text&quot;:&quot;GreeceFires&quot;,&quot;indices&quot;:[81,93]}],&quot;symbols&quot;:[],&quot;user_mentions&quot;:[{&quot;screen_name&quot;:&quot;FuckboiNero&quot;,&quot;name&quot;:&quot;PAPER ANGEL.&quot;,&quot;id&quot;:1078028638828875800,&quot;id_str&quot;:&quot;1078028638828875779&quot;,&quot;indices&quot;:[3,15]}],&quot;"/>
        <s v="{&quot;hashtags&quot;:[],&quot;symbols&quot;:[],&quot;user_mentions&quot;:[{&quot;screen_name&quot;:&quot;swithlua&quot;,&quot;name&quot;:&quot;greece is burning .. | 『 xee 』 fansites lists&quot;,&quot;id&quot;:1236382642314055700,&quot;id_str&quot;:&quot;1236382642314055681&quot;,&quot;indices&quot;:[3,12]}],&quot;urls&quot;:[]}"/>
        <s v="{&quot;hashtags&quot;:[{&quot;text&quot;:&quot;PrayforGreece&quot;,&quot;indices&quot;:[0,14]}],&quot;symbols&quot;:[],&quot;user_mentions&quot;:[],&quot;urls&quot;:[]}"/>
        <s v="{&quot;hashtags&quot;:[{&quot;text&quot;:&quot;φωτια&quot;,&quot;indices&quot;:[20,26]},{&quot;text&quot;:&quot;PrayForGreece&quot;,&quot;indices&quot;:[27,41]},{&quot;text&quot;:&quot;wildfires&quot;,&quot;indices&quot;:[42,52]},{&quot;text&quot;:&quot;Πυρκαγια&quot;,&quot;indices&quot;:[53,62]}],&quot;symbols&quot;:[],&quot;user_mentions&quot;:[{&quot;screen_name&quot;:&quot;Evaklt1&quot;,&quot;name&quot;:&quot;Eva ✨sunshine✨&quot;,&quot;id&quot;:13"/>
        <s v="{&quot;hashtags&quot;:[{&quot;text&quot;:&quot;Πυρκαγια&quot;,&quot;indices&quot;:[15,24]},{&quot;text&quot;:&quot;opentv&quot;,&quot;indices&quot;:[25,32]},{&quot;text&quot;:&quot;φωτιες&quot;,&quot;indices&quot;:[33,40]},{&quot;text&quot;:&quot;πυρκαγιες&quot;,&quot;indices&quot;:[41,51]},{&quot;text&quot;:&quot;PrayForGreece&quot;,&quot;indices&quot;:[52,66]},{&quot;text&quot;:&quot;μμε_ξεφτιλες&quot;,&quot;indices&quot;:[67,80]}],&quot;symbol"/>
        <s v="{&quot;hashtags&quot;:[{&quot;text&quot;:&quot;Πυρκαγια&quot;,&quot;indices&quot;:[108,117]},{&quot;text&quot;:&quot;φωτιες&quot;,&quot;indices&quot;:[118,125]},{&quot;text&quot;:&quot;φωτια&quot;,&quot;indices&quot;:[126,132]}],&quot;symbols&quot;:[],&quot;user_mentions&quot;:[{&quot;screen_name&quot;:&quot;AthinaNst&quot;,&quot;name&quot;:&quot;athina_nst&quot;,&quot;id&quot;:1257379646917742600,&quot;id_str&quot;:&quot;12573796469177"/>
        <s v="{&quot;hashtags&quot;:[{&quot;text&quot;:&quot;PrayForGreece&quot;,&quot;indices&quot;:[14,28]}],&quot;symbols&quot;:[],&quot;user_mentions&quot;:[{&quot;screen_name&quot;:&quot;Snshores&quot;,&quot;name&quot;:&quot;SNS&quot;,&quot;id&quot;:1299639555415572500,&quot;id_str&quot;:&quot;1299639555415572480&quot;,&quot;indices&quot;:[3,12]}],&quot;urls&quot;:[]}"/>
        <s v="{&quot;hashtags&quot;:[{&quot;text&quot;:&quot;PrayForGreece&quot;,&quot;indices&quot;:[115,129]}],&quot;symbols&quot;:[],&quot;user_mentions&quot;:[{&quot;screen_name&quot;:&quot;dwlyds&quot;,&quot;name&quot;:&quot;lydia.&quot;,&quot;id&quot;:1084184214805848000,&quot;id_str&quot;:&quot;1084184214805848064&quot;,&quot;indices&quot;:[3,10]}],&quot;urls&quot;:[]}"/>
        <s v="{&quot;hashtags&quot;:[],&quot;symbols&quot;:[],&quot;user_mentions&quot;:[{&quot;screen_name&quot;:&quot;xiaqwo&quot;,&quot;name&quot;:&quot;ryn / aki !&quot;,&quot;id&quot;:1399694005261111300,&quot;id_str&quot;:&quot;1399694005261111299&quot;,&quot;indices&quot;:[3,10]}],&quot;urls&quot;:[]}"/>
        <s v="{&quot;hashtags&quot;:[{&quot;text&quot;:&quot;PrayForGreece&quot;,&quot;indices&quot;:[19,33]}],&quot;symbols&quot;:[],&quot;user_mentions&quot;:[{&quot;screen_name&quot;:&quot;AmnestyGreece&quot;,&quot;name&quot;:&quot;Διεθνής Αμνηστία&quot;,&quot;id&quot;:221745958,&quot;id_str&quot;:&quot;221745958&quot;,&quot;indices&quot;:[3,17]}],&quot;urls&quot;:[],&quot;media&quot;:[{&quot;id&quot;:1423962561863684000,&quot;id_str&quot;:&quot;1"/>
        <s v="{&quot;hashtags&quot;:[{&quot;text&quot;:&quot;PrayForGreece&quot;,&quot;indices&quot;:[24,38]}],&quot;symbols&quot;:[],&quot;user_mentions&quot;:[{&quot;screen_name&quot;:&quot;AWKWORDrap&quot;,&quot;name&quot;:&quot;Anti-Fascist Abolitionist AWK&quot;,&quot;id&quot;:35337644,&quot;id_str&quot;:&quot;35337644&quot;,&quot;indices&quot;:[0,11]},{&quot;screen_name&quot;:&quot;dhershiser&quot;,&quot;name&quot;:&quot;Ducks Can Res"/>
        <s v="{&quot;hashtags&quot;:[],&quot;symbols&quot;:[],&quot;user_mentions&quot;:[{&quot;screen_name&quot;:&quot;Nikolao62897889&quot;,&quot;name&quot;:&quot;Nikolaos&quot;,&quot;id&quot;:1248946121344508000,&quot;id_str&quot;:&quot;1248946121344507904&quot;,&quot;indices&quot;:[3,19]},{&quot;screen_name&quot;:&quot;sandrinec558&quot;,&quot;name&quot;:&quot;sandrine Chapuis&quot;,&quot;id&quot;:1370773801,&quot;id_str&quot;:&quot;137"/>
        <s v="{&quot;hashtags&quot;:[{&quot;text&quot;:&quot;PrayforGreece&quot;,&quot;indices&quot;:[0,14]}],&quot;symbols&quot;:[],&quot;user_mentions&quot;:[],&quot;urls&quot;:[{&quot;url&quot;:&quot;https://t.co/OeEHqyMO37&quot;,&quot;expanded_url&quot;:&quot;https://twitter.com/IsraelMFA/status/1424065427391590412&quot;,&quot;display_url&quot;:&quot;twitter.com/IsraelMFA/stat…&quot;,&quot;indices"/>
        <s v="{&quot;hashtags&quot;:[{&quot;text&quot;:&quot;SaturdayVibes&quot;,&quot;indices&quot;:[86,100]},{&quot;text&quot;:&quot;PrayForGreece&quot;,&quot;indices&quot;:[101,115]},{&quot;text&quot;:&quot;πυρκαγιες&quot;,&quot;indices&quot;:[116,126]}],&quot;symbols&quot;:[],&quot;user_mentions&quot;:[{&quot;screen_name&quot;:&quot;Dekopi1&quot;,&quot;name&quot;:&quot;Δέσποινα 🏝🐬⛵&quot;,&quot;id&quot;:399568796,&quot;id_str&quot;:&quot;3995687"/>
        <s v="{&quot;hashtags&quot;:[{&quot;text&quot;:&quot;φωτιες&quot;,&quot;indices&quot;:[48,55]},{&quot;text&quot;:&quot;Πυρκαγια&quot;,&quot;indices&quot;:[56,65]},{&quot;text&quot;:&quot;βαρυμποπη&quot;,&quot;indices&quot;:[66,76]},{&quot;text&quot;:&quot;Ευβοια&quot;,&quot;indices&quot;:[77,84]},{&quot;text&quot;:&quot;Φωκίδα&quot;,&quot;indices&quot;:[85,92]},{&quot;text&quot;:&quot;Αφιδνες&quot;,&quot;indices&quot;:[93,101]},{&quot;text&quot;:&quot;ηλεια&quot;,&quot;in"/>
        <s v="{&quot;hashtags&quot;:[{&quot;text&quot;:&quot;πυρκαγιά&quot;,&quot;indices&quot;:[127,136]}],&quot;symbols&quot;:[],&quot;user_mentions&quot;:[{&quot;screen_name&quot;:&quot;yasindagdelenx&quot;,&quot;name&quot;:&quot;Yasin Dağdelen&quot;,&quot;id&quot;:3872864602,&quot;id_str&quot;:&quot;3872864602&quot;,&quot;indices&quot;:[3,18]}],&quot;urls&quot;:[]}"/>
        <s v="{&quot;hashtags&quot;:[{&quot;text&quot;:&quot;Πυρκαγια&quot;,&quot;indices&quot;:[98,107]},{&quot;text&quot;:&quot;opentv&quot;,&quot;indices&quot;:[108,115]},{&quot;text&quot;:&quot;φωτιες&quot;,&quot;indices&quot;:[116,123]},{&quot;text&quot;:&quot;PrayForGreece&quot;,&quot;indices&quot;:[124,138]}],&quot;symbols&quot;:[],&quot;user_mentions&quot;:[],&quot;urls&quot;:[],&quot;media&quot;:[{&quot;id&quot;:1424081985983688700,&quot;id_"/>
        <s v="{&quot;hashtags&quot;:[],&quot;symbols&quot;:[],&quot;user_mentions&quot;:[{&quot;screen_name&quot;:&quot;esXrebellion&quot;,&quot;name&quot;:&quot;Extinction Rebellion Spain&quot;,&quot;id&quot;:1063835274596237300,&quot;id_str&quot;:&quot;1063835274596237312&quot;,&quot;indices&quot;:[3,16]}],&quot;urls&quot;:[]}"/>
        <s v="{&quot;hashtags&quot;:[{&quot;text&quot;:&quot;opentv&quot;,&quot;indices&quot;:[67,74]}],&quot;symbols&quot;:[],&quot;user_mentions&quot;:[{&quot;screen_name&quot;:&quot;lusaaraaa&quot;,&quot;name&quot;:&quot;Λυσαραα&quot;,&quot;id&quot;:1185975850400923600,&quot;id_str&quot;:&quot;1185975850400923654&quot;,&quot;indices&quot;:[3,13]}],&quot;urls&quot;:[]}"/>
        <s v="{&quot;hashtags&quot;:[{&quot;text&quot;:&quot;ΠυρκαγιαΕυβοια&quot;,&quot;indices&quot;:[98,113]},{&quot;text&quot;:&quot;πυρκαγιες&quot;,&quot;indices&quot;:[114,124]},{&quot;text&quot;:&quot;πυρκαγια&quot;,&quot;indices&quot;:[125,134]}],&quot;symbols&quot;:[],&quot;user_mentions&quot;:[{&quot;screen_name&quot;:&quot;georgechatzik&quot;,&quot;name&quot;:&quot;George Chatz&quot;,&quot;id&quot;:81133866,&quot;id_str&quot;:&quot;81133866"/>
        <s v="{&quot;hashtags&quot;:[{&quot;text&quot;:&quot;Ελλάδα&quot;,&quot;indices&quot;:[84,91]},{&quot;text&quot;:&quot;prayforGreece&quot;,&quot;indices&quot;:[216,230]}],&quot;symbols&quot;:[],&quot;user_mentions&quot;:[],&quot;urls&quot;:[]}"/>
        <s v="{&quot;hashtags&quot;:[{&quot;text&quot;:&quot;φωτιά&quot;,&quot;indices&quot;:[46,52]},{&quot;text&quot;:&quot;πυρκαγια&quot;,&quot;indices&quot;:[54,63]},{&quot;text&quot;:&quot;prayforgreece&quot;,&quot;indices&quot;:[64,78]}],&quot;symbols&quot;:[],&quot;user_mentions&quot;:[{&quot;screen_name&quot;:&quot;Mixalhs_vslks&quot;,&quot;name&quot;:&quot;Μιχάλης&quot;,&quot;id&quot;:1060614957287518200,&quot;id_str&quot;:&quot;106061495728"/>
        <s v="{&quot;hashtags&quot;:[{&quot;text&quot;:&quot;opentv&quot;,&quot;indices&quot;:[21,28]},{&quot;text&quot;:&quot;φωτιες&quot;,&quot;indices&quot;:[126,133]}],&quot;symbols&quot;:[],&quot;user_mentions&quot;:[{&quot;screen_name&quot;:&quot;MicheleBinnu&quot;,&quot;name&quot;:&quot;Don Michele 🦅&quot;,&quot;id&quot;:309169336,&quot;id_str&quot;:&quot;309169336&quot;,&quot;indices&quot;:[3,16]}],&quot;urls&quot;:[]}"/>
        <s v="{&quot;hashtags&quot;:[{&quot;text&quot;:&quot;Πυρκαγια&quot;,&quot;indices&quot;:[97,106]},{&quot;text&quot;:&quot;φωτιες&quot;,&quot;indices&quot;:[107,114]},{&quot;text&quot;:&quot;PrayForGreece&quot;,&quot;indices&quot;:[115,129]}],&quot;symbols&quot;:[],&quot;user_mentions&quot;:[{&quot;screen_name&quot;:&quot;KoulakiMpela&quot;,&quot;name&quot;:&quot;Mpela Koulaki&quot;,&quot;id&quot;:1406734262443909000,&quot;id_str&quot;:&quot;1"/>
        <s v="{&quot;hashtags&quot;:[{&quot;text&quot;:&quot;PrayForGreece&quot;,&quot;indices&quot;:[14,28]}],&quot;symbols&quot;:[],&quot;user_mentions&quot;:[{&quot;screen_name&quot;:&quot;L_Team10&quot;,&quot;name&quot;:&quot;🅻-🆃🅴🅰🅼&quot;,&quot;id&quot;:314904148,&quot;id_str&quot;:&quot;314904148&quot;,&quot;indices&quot;:[3,12]}],&quot;urls&quot;:[],&quot;media&quot;:[{&quot;id&quot;:1423732785991323600,&quot;id_str&quot;:&quot;14237327859"/>
        <s v="{&quot;hashtags&quot;:[],&quot;symbols&quot;:[],&quot;user_mentions&quot;:[{&quot;screen_name&quot;:&quot;vickaki_mos&quot;,&quot;name&quot;:&quot;Ms. Victorious ☕️👩🏻‍💻📖 *INTO THE FOLD *&quot;,&quot;id&quot;:597534135,&quot;id_str&quot;:&quot;597534135&quot;,&quot;indices&quot;:[3,15]}],&quot;urls&quot;:[]}"/>
        <s v="{&quot;hashtags&quot;:[{&quot;text&quot;:&quot;PrayForGreece&quot;,&quot;indices&quot;:[14,28]},{&quot;text&quot;:&quot;PrayForTurkey&quot;,&quot;indices&quot;:[30,44]}],&quot;symbols&quot;:[],&quot;user_mentions&quot;:[],&quot;urls&quot;:[],&quot;media&quot;:[{&quot;id&quot;:1424081348457869300,&quot;id_str&quot;:&quot;1424081348457869315&quot;,&quot;indices&quot;:[45,68],&quot;media_url&quot;:&quot;http://pbs.twimg"/>
        <s v="{&quot;hashtags&quot;:[{&quot;text&quot;:&quot;Πυρκαγια&quot;,&quot;indices&quot;:[108,117]},{&quot;text&quot;:&quot;φωτιες&quot;,&quot;indices&quot;:[118,125]},{&quot;text&quot;:&quot;opentv&quot;,&quot;indices&quot;:[126,133]}],&quot;symbols&quot;:[],&quot;user_mentions&quot;:[{&quot;screen_name&quot;:&quot;rickunas&quot;,&quot;name&quot;:&quot;Νοσταλγός του Ντέλκ☘️&quot;,&quot;id&quot;:1118189337299103700,&quot;id_str&quot;:&quot;111"/>
        <s v="{&quot;hashtags&quot;:[{&quot;text&quot;:&quot;fires&quot;,&quot;indices&quot;:[64,70]},{&quot;text&quot;:&quot;Greece&quot;,&quot;indices&quot;:[74,81]}],&quot;symbols&quot;:[],&quot;user_mentions&quot;:[{&quot;screen_name&quot;:&quot;greekredcross&quot;,&quot;name&quot;:&quot;Ελληνικός Ερυθρός Σταυρός - Hellenic Red Cross&quot;,&quot;id&quot;:1333677615840899000,&quot;id_str&quot;:&quot;133367761584089907"/>
        <s v="{&quot;hashtags&quot;:[],&quot;symbols&quot;:[],&quot;user_mentions&quot;:[{&quot;screen_name&quot;:&quot;raidenshogunie&quot;,&quot;name&quot;:&quot;## wynonna🌩&quot;,&quot;id&quot;:1320800089242304500,&quot;id_str&quot;:&quot;1320800089242304514&quot;,&quot;indices&quot;:[3,18]}],&quot;urls&quot;:[]}"/>
        <s v="{&quot;hashtags&quot;:[{&quot;text&quot;:&quot;GreeceFires&quot;,&quot;indices&quot;:[113,125]}],&quot;symbols&quot;:[],&quot;user_mentions&quot;:[{&quot;screen_name&quot;:&quot;Greeksburg&quot;,&quot;name&quot;:&quot;Greeksburg&quot;,&quot;id&quot;:1183829323662479400,&quot;id_str&quot;:&quot;1183829323662479372&quot;,&quot;indices&quot;:[3,14]}],&quot;urls&quot;:[]}"/>
        <s v="{&quot;hashtags&quot;:[{&quot;text&quot;:&quot;PrayForGreece&quot;,&quot;indices&quot;:[32,46]},{&quot;text&quot;:&quot;PrayForTurkey&quot;,&quot;indices&quot;:[53,67]}],&quot;symbols&quot;:[],&quot;user_mentions&quot;:[{&quot;screen_name&quot;:&quot;gf_lara&quot;,&quot;name&quot;:&quot;Lara GF ⚔️🖤&quot;,&quot;id&quot;:636446910,&quot;id_str&quot;:&quot;636446910&quot;,&quot;indices&quot;:[3,11]}],&quot;urls&quot;:[],&quot;media&quot;:[{&quot;id"/>
        <s v="{&quot;hashtags&quot;:[{&quot;text&quot;:&quot;Πυρκαγια&quot;,&quot;indices&quot;:[110,119]},{&quot;text&quot;:&quot;φωτια&quot;,&quot;indices&quot;:[120,126]}],&quot;symbols&quot;:[],&quot;user_mentions&quot;:[{&quot;screen_name&quot;:&quot;Greeksburg&quot;,&quot;name&quot;:&quot;Greeksburg&quot;,&quot;id&quot;:1183829323662479400,&quot;id_str&quot;:&quot;1183829323662479372&quot;,&quot;indices&quot;:[3,14]}],&quot;urls&quot;:[]}"/>
        <s v="{&quot;hashtags&quot;:[{&quot;text&quot;:&quot;PrayForGreece&quot;,&quot;indices&quot;:[15,29]}],&quot;symbols&quot;:[],&quot;user_mentions&quot;:[{&quot;screen_name&quot;:&quot;ariadnicr&quot;,&quot;name&quot;:&quot;Αριάδνη&quot;,&quot;id&quot;:891454879,&quot;id_str&quot;:&quot;891454879&quot;,&quot;indices&quot;:[3,13]}],&quot;urls&quot;:[],&quot;media&quot;:[{&quot;id&quot;:1424074920112402400,&quot;id_str&quot;:&quot;14240749201124"/>
        <s v="{&quot;hashtags&quot;:[{&quot;text&quot;:&quot;prayforgreece&quot;,&quot;indices&quot;:[49,63]},{&quot;text&quot;:&quot;GreeceFires&quot;,&quot;indices&quot;:[64,76]}],&quot;symbols&quot;:[],&quot;user_mentions&quot;:[],&quot;urls&quot;:[{&quot;url&quot;:&quot;https://t.co/ZlTddFVHoX&quot;,&quot;expanded_url&quot;:&quot;https://twitter.com/swaggrry/status/1423726304969609218&quot;,&quot;display_ur"/>
        <s v="{&quot;hashtags&quot;:[{&quot;text&quot;:&quot;φωτιες&quot;,&quot;indices&quot;:[113,120]}],&quot;symbols&quot;:[],&quot;user_mentions&quot;:[{&quot;screen_name&quot;:&quot;DRagnar1991&quot;,&quot;name&quot;:&quot;Dimitris 😎🦁🐺&quot;,&quot;id&quot;:1330004789820788700,&quot;id_str&quot;:&quot;1330004789820788739&quot;,&quot;indices&quot;:[3,15]}],&quot;urls&quot;:[]}"/>
        <s v="{&quot;hashtags&quot;:[{&quot;text&quot;:&quot;GreeceIsBurning&quot;,&quot;indices&quot;:[71,87]},{&quot;text&quot;:&quot;PrayForGreece&quot;,&quot;indices&quot;:[88,102]}],&quot;symbols&quot;:[],&quot;user_mentions&quot;:[{&quot;screen_name&quot;:&quot;ArmenianSeed&quot;,&quot;name&quot;:&quot;Lisa ֎ ♰&quot;,&quot;id&quot;:1311689471029661700,&quot;id_str&quot;:&quot;1311689471029661698&quot;,&quot;indices&quot;:[3,16]}]"/>
        <s v="{&quot;hashtags&quot;:[{&quot;text&quot;:&quot;French&quot;,&quot;indices&quot;:[19,26]},{&quot;text&quot;:&quot;firefighters&quot;,&quot;indices&quot;:[27,40]},{&quot;text&quot;:&quot;Greece&quot;,&quot;indices&quot;:[54,61]}],&quot;symbols&quot;:[],&quot;user_mentions&quot;:[{&quot;screen_name&quot;:&quot;jom_ashish&quot;,&quot;name&quot;:&quot;Om&quot;,&quot;id&quot;:1388761936293101600,&quot;id_str&quot;:&quot;1388761936293101572&quot;,&quot;"/>
        <s v="{&quot;hashtags&quot;:[{&quot;text&quot;:&quot;ΠΥΡΚΑΓΙΑ&quot;,&quot;indices&quot;:[16,25]},{&quot;text&quot;:&quot;φωτιές&quot;,&quot;indices&quot;:[26,33]},{&quot;text&quot;:&quot;Αναζωπυρώσεις&quot;,&quot;indices&quot;:[34,48]},{&quot;text&quot;:&quot;PrayForGreece&quot;,&quot;indices&quot;:[49,63]},{&quot;text&quot;:&quot;Βαξεβάνης&quot;,&quot;indices&quot;:[86,96]}],&quot;symbols&quot;:[],&quot;user_mentions&quot;:[{&quot;screen_nam"/>
        <s v="{&quot;hashtags&quot;:[{&quot;text&quot;:&quot;Greece&quot;,&quot;indices&quot;:[23,30]},{&quot;text&quot;:&quot;PrayForGreece&quot;,&quot;indices&quot;:[31,45]},{&quot;text&quot;:&quot;PrayForTurkey&quot;,&quot;indices&quot;:[46,60]}],&quot;symbols&quot;:[],&quot;user_mentions&quot;:[{&quot;screen_name&quot;:&quot;gf_lara&quot;,&quot;name&quot;:&quot;Lara GF ⚔️🖤&quot;,&quot;id&quot;:636446910,&quot;id_str&quot;:&quot;636446910&quot;,&quot;indic"/>
        <s v="{&quot;hashtags&quot;:[{&quot;text&quot;:&quot;unboxholics&quot;,&quot;indices&quot;:[104,116]},{&quot;text&quot;:&quot;UHFamily&quot;,&quot;indices&quot;:[117,126]},{&quot;text&quot;:&quot;uh&quot;,&quot;indices&quot;:[128,131]},{&quot;text&quot;:&quot;uharmy&quot;,&quot;indices&quot;:[132,139]}],&quot;symbols&quot;:[],&quot;user_mentions&quot;:[{&quot;screen_name&quot;:&quot;DimitrisIraklio&quot;,&quot;name&quot;:&quot;Το άλλο σου Μητ"/>
        <s v="{&quot;hashtags&quot;:[{&quot;text&quot;:&quot;Πυρκαγια&quot;,&quot;indices&quot;:[56,65]},{&quot;text&quot;:&quot;πυρκαγιες&quot;,&quot;indices&quot;:[66,76]},{&quot;text&quot;:&quot;φωτια&quot;,&quot;indices&quot;:[77,83]},{&quot;text&quot;:&quot;φωτιες&quot;,&quot;indices&quot;:[84,91]},{&quot;text&quot;:&quot;φωτια_αλληλεγγυη&quot;,&quot;indices&quot;:[92,109]},{&quot;text&quot;:&quot;PrayForGreece&quot;,&quot;indices&quot;:[110,124]}],&quot;"/>
        <s v="{&quot;hashtags&quot;:[{&quot;text&quot;:&quot;prayforGreece&quot;,&quot;indices&quot;:[92,106]},{&quot;text&quot;:&quot;Βαρυμποπη&quot;,&quot;indices&quot;:[107,117]}],&quot;symbols&quot;:[],&quot;user_mentions&quot;:[{&quot;screen_name&quot;:&quot;ssweet_Grande&quot;,&quot;name&quot;:&quot;Iriana&quot;,&quot;id&quot;:1420786318817251300,&quot;id_str&quot;:&quot;1420786318817251338&quot;,&quot;indices&quot;:[3,17]}],&quot;url"/>
        <s v="{&quot;hashtags&quot;:[{&quot;text&quot;:&quot;PrayForGreece&quot;,&quot;indices&quot;:[70,84]}],&quot;symbols&quot;:[],&quot;user_mentions&quot;:[{&quot;screen_name&quot;:&quot;jiniesuga&quot;,&quot;name&quot;:&quot;maria⁷ greece is burning!&quot;,&quot;id&quot;:3416207835,&quot;id_str&quot;:&quot;3416207835&quot;,&quot;indices&quot;:[3,13]}],&quot;urls&quot;:[]}"/>
        <s v="{&quot;hashtags&quot;:[],&quot;symbols&quot;:[],&quot;user_mentions&quot;:[{&quot;screen_name&quot;:&quot;jfitopoulos_&quot;,&quot;name&quot;:&quot;John Fitopoulos&quot;,&quot;id&quot;:1911741728,&quot;id_str&quot;:&quot;1911741728&quot;,&quot;indices&quot;:[3,16]}],&quot;urls&quot;:[]}"/>
        <s v="{&quot;hashtags&quot;:[{&quot;text&quot;:&quot;opentv&quot;,&quot;indices&quot;:[60,67]},{&quot;text&quot;:&quot;βαρυμπομπη&quot;,&quot;indices&quot;:[68,79]},{&quot;text&quot;:&quot;PrayForGreece&quot;,&quot;indices&quot;:[81,95]},{&quot;text&quot;:&quot;Ευβοια_μαντουδι_λιμνη&quot;,&quot;indices&quot;:[97,119]},{&quot;text&quot;:&quot;ΛιμνηΕυβοιας&quot;,&quot;indices&quot;:[121,134]},{&quot;text&quot;:&quot;μμε_ξεφτίλες&quot;,&quot;ind"/>
        <s v="{&quot;hashtags&quot;:[{&quot;text&quot;:&quot;PRAYFORGREECE&quot;,&quot;indices&quot;:[87,101]}],&quot;symbols&quot;:[],&quot;user_mentions&quot;:[],&quot;urls&quot;:[{&quot;url&quot;:&quot;https://t.co/s8i16ZoSLH&quot;,&quot;expanded_url&quot;:&quot;https://m.facebook.com/nt/screen/?params=%7B%22fundraiser_campaign_id%22%3A570421577303991%7D&amp;path=%2Ffundra"/>
        <s v="{&quot;hashtags&quot;:[{&quot;text&quot;:&quot;Πυρκαγια&quot;,&quot;indices&quot;:[123,132]}],&quot;symbols&quot;:[],&quot;user_mentions&quot;:[{&quot;screen_name&quot;:&quot;Drganimidis&quot;,&quot;name&quot;:&quot;Δόκτωρ Κομπογιαννίτης Γ.&quot;,&quot;id&quot;:1420693811630575600,&quot;id_str&quot;:&quot;1420693811630575624&quot;,&quot;indices&quot;:[3,15]}],&quot;urls&quot;:[]}"/>
        <s v="{&quot;hashtags&quot;:[{&quot;text&quot;:&quot;Πυρκαγια&quot;,&quot;indices&quot;:[16,25]},{&quot;text&quot;:&quot;λαθροεισβολή&quot;,&quot;indices&quot;:[26,39]},{&quot;text&quot;:&quot;PrayForGreece&quot;,&quot;indices&quot;:[40,54]},{&quot;text&quot;:&quot;GreeceUnderAttack&quot;,&quot;indices&quot;:[55,73]}],&quot;symbols&quot;:[],&quot;user_mentions&quot;:[{&quot;screen_name&quot;:&quot;Greeksburg&quot;,&quot;name&quot;:&quot;Greek"/>
        <s v="{&quot;hashtags&quot;:[{&quot;text&quot;:&quot;PrayForGreece&quot;,&quot;indices&quot;:[0,14]}],&quot;symbols&quot;:[],&quot;user_mentions&quot;:[],&quot;urls&quot;:[{&quot;url&quot;:&quot;https://t.co/F74HyVT0U4&quot;,&quot;expanded_url&quot;:&quot;https://twitter.com/tinycore_lab/status/1424065113720606722&quot;,&quot;display_url&quot;:&quot;twitter.com/tinycore_lab/s…&quot;,&quot;indi"/>
        <s v="{&quot;hashtags&quot;:[],&quot;symbols&quot;:[],&quot;user_mentions&quot;:[{&quot;screen_name&quot;:&quot;zeninfilms&quot;,&quot;name&quot;:&quot;ً&quot;,&quot;id&quot;:1396827094760501200,&quot;id_str&quot;:&quot;1396827094760501252&quot;,&quot;indices&quot;:[3,14]}],&quot;urls&quot;:[]}"/>
        <s v="{&quot;hashtags&quot;:[],&quot;symbols&quot;:[],&quot;user_mentions&quot;:[{&quot;screen_name&quot;:&quot;SarikasKostas&quot;,&quot;name&quot;:&quot;Kostas Sarikas 🇬🇷&quot;,&quot;id&quot;:3026188341,&quot;id_str&quot;:&quot;3026188341&quot;,&quot;indices&quot;:[3,17]}],&quot;urls&quot;:[]}"/>
        <s v="{&quot;hashtags&quot;:[{&quot;text&quot;:&quot;prayforGreece&quot;,&quot;indices&quot;:[204,218]},{&quot;text&quot;:&quot;helpgreece&quot;,&quot;indices&quot;:[219,230]}],&quot;symbols&quot;:[],&quot;user_mentions&quot;:[],&quot;urls&quot;:[]}"/>
        <s v="{&quot;hashtags&quot;:[{&quot;text&quot;:&quot;Chinook&quot;,&quot;indices&quot;:[29,37]},{&quot;text&quot;:&quot;Πυρκαγια&quot;,&quot;indices&quot;:[50,59]},{&quot;text&quot;:&quot;firegreece&quot;,&quot;indices&quot;:[60,71]},{&quot;text&quot;:&quot;PrayForGreece&quot;,&quot;indices&quot;:[72,86]}],&quot;symbols&quot;:[],&quot;user_mentions&quot;:[{&quot;screen_name&quot;:&quot;GESideris&quot;,&quot;name&quot;:&quot;George E. Sideris "/>
        <s v="{&quot;hashtags&quot;:[],&quot;symbols&quot;:[],&quot;user_mentions&quot;:[{&quot;screen_name&quot;:&quot;Clexa_Greece&quot;,&quot;name&quot;:&quot;Maria 🦂🇬🇷&quot;,&quot;id&quot;:2746440472,&quot;id_str&quot;:&quot;2746440472&quot;,&quot;indices&quot;:[3,16]}],&quot;urls&quot;:[]}"/>
        <s v="{&quot;hashtags&quot;:[],&quot;symbols&quot;:[],&quot;user_mentions&quot;:[{&quot;screen_name&quot;:&quot;Jimindipity1013&quot;,&quot;name&quot;:&quot;₁₃ᴮᴱ𝓱^^𝓹𝔂⁷ 🍒&quot;,&quot;id&quot;:316740109,&quot;id_str&quot;:&quot;316740109&quot;,&quot;indices&quot;:[3,19]}],&quot;urls&quot;:[]}"/>
        <s v="{&quot;hashtags&quot;:[],&quot;symbols&quot;:[],&quot;user_mentions&quot;:[{&quot;screen_name&quot;:&quot;NRXChasta&quot;,&quot;name&quot;:&quot;NRX Chasta&quot;,&quot;id&quot;:1395287411689762800,&quot;id_str&quot;:&quot;1395287411689762816&quot;,&quot;indices&quot;:[3,13]}],&quot;urls&quot;:[]}"/>
        <s v="{&quot;hashtags&quot;:[],&quot;symbols&quot;:[],&quot;user_mentions&quot;:[{&quot;screen_name&quot;:&quot;pagingjapriI&quot;,&quot;name&quot;:&quot;andrea ✈︎&quot;,&quot;id&quot;:731188244931477500,&quot;id_str&quot;:&quot;731188244931477504&quot;,&quot;indices&quot;:[3,16]}],&quot;urls&quot;:[]}"/>
        <s v="{&quot;hashtags&quot;:[{&quot;text&quot;:&quot;prayforgreece&quot;,&quot;indices&quot;:[135,149]}],&quot;symbols&quot;:[],&quot;user_mentions&quot;:[],&quot;urls&quot;:[{&quot;url&quot;:&quot;https://t.co/nnlbN0URhI&quot;,&quot;expanded_url&quot;:&quot;https://twitter.com/eha_medya/status/1424063686562439173?s=20&quot;,&quot;display_url&quot;:&quot;twitter.com/eha_medya/stat…&quot;,"/>
        <s v="{&quot;hashtags&quot;:[{&quot;text&quot;:&quot;φωτια&quot;,&quot;indices&quot;:[20,26]},{&quot;text&quot;:&quot;πυρκαγιας&quot;,&quot;indices&quot;:[27,37]},{&quot;text&quot;:&quot;φωτιες&quot;,&quot;indices&quot;:[38,45]},{&quot;text&quot;:&quot;PrayForGreece&quot;,&quot;indices&quot;:[46,60]},{&quot;text&quot;:&quot;Πυρκαγια&quot;,&quot;indices&quot;:[61,70]}],&quot;symbols&quot;:[],&quot;user_mentions&quot;:[],&quot;urls&quot;:[],&quot;media&quot;:"/>
        <s v="{&quot;hashtags&quot;:[{&quot;text&quot;:&quot;Πυρκαγια&quot;,&quot;indices&quot;:[50,59]},{&quot;text&quot;:&quot;Ροβιες&quot;,&quot;indices&quot;:[60,67]},{&quot;text&quot;:&quot;opentv&quot;,&quot;indices&quot;:[68,75]},{&quot;text&quot;:&quot;φωτιες&quot;,&quot;indices&quot;:[76,83]},{&quot;text&quot;:&quot;Ευβοια&quot;,&quot;indices&quot;:[84,91]},{&quot;text&quot;:&quot;βαρυμποπη&quot;,&quot;indices&quot;:[92,102]},{&quot;text&quot;:&quot;PrayForGree"/>
        <s v="{&quot;hashtags&quot;:[],&quot;symbols&quot;:[],&quot;user_mentions&quot;:[{&quot;screen_name&quot;:&quot;OVlepw&quot;,&quot;name&quot;:&quot;Ola_Ta_vlepw (Δημήτρης )&quot;,&quot;id&quot;:1335020287029600300,&quot;id_str&quot;:&quot;1335020287029600256&quot;,&quot;indices&quot;:[3,10]}],&quot;urls&quot;:[]}"/>
        <s v="{&quot;hashtags&quot;:[{&quot;text&quot;:&quot;Πυρκαγια&quot;,&quot;indices&quot;:[174,183]},{&quot;text&quot;:&quot;φωτια&quot;,&quot;indices&quot;:[184,190]},{&quot;text&quot;:&quot;φωτιες&quot;,&quot;indices&quot;:[191,198]},{&quot;text&quot;:&quot;πυρκαγιες&quot;,&quot;indices&quot;:[199,209]},{&quot;text&quot;:&quot;Ευβοια&quot;,&quot;indices&quot;:[210,217]},{&quot;text&quot;:&quot;Μητσοτακη_γαμιεσαι&quot;,&quot;indices&quot;:[218,237]"/>
        <s v="{&quot;hashtags&quot;:[],&quot;symbols&quot;:[],&quot;user_mentions&quot;:[{&quot;screen_name&quot;:&quot;christina56626&quot;,&quot;name&quot;:&quot;η κυρα της πρεσας 👸🧚‍♀️💥&quot;,&quot;id&quot;:83366708,&quot;id_str&quot;:&quot;83366708&quot;,&quot;indices&quot;:[3,18]}],&quot;urls&quot;:[]}"/>
        <s v="{&quot;hashtags&quot;:[{&quot;text&quot;:&quot;PrayForGreece&quot;,&quot;indices&quot;:[54,68]}],&quot;symbols&quot;:[],&quot;user_mentions&quot;:[],&quot;urls&quot;:[{&quot;url&quot;:&quot;https://t.co/TTQZHjIpSh&quot;,&quot;expanded_url&quot;:&quot;https://twitter.com/EmbEspTurquia/status/1424072078022647812&quot;,&quot;display_url&quot;:&quot;twitter.com/EmbEspTurquia/…&quot;,&quot;in"/>
        <s v="{&quot;hashtags&quot;:[{&quot;text&quot;:&quot;Πυρκαγια&quot;,&quot;indices&quot;:[44,53]},{&quot;text&quot;:&quot;PrayForGreece&quot;,&quot;indices&quot;:[54,68]},{&quot;text&quot;:&quot;ΝΔ_THE_END&quot;,&quot;indices&quot;:[69,80]},{&quot;text&quot;:&quot;Μητσοτακη_γαμιεσαι&quot;,&quot;indices&quot;:[81,100]}],&quot;symbols&quot;:[],&quot;user_mentions&quot;:[{&quot;screen_name&quot;:&quot;sw4ggyb1tch&quot;,&quot;name&quot;:&quot;🤠&quot;,"/>
        <s v="{&quot;hashtags&quot;:[],&quot;symbols&quot;:[],&quot;user_mentions&quot;:[{&quot;screen_name&quot;:&quot;Nikolao62897889&quot;,&quot;name&quot;:&quot;Nikolaos&quot;,&quot;id&quot;:1248946121344508000,&quot;id_str&quot;:&quot;1248946121344507904&quot;,&quot;indices&quot;:[3,19]},{&quot;screen_name&quot;:&quot;AthanasakiYana&quot;,&quot;name&quot;:&quot;yana&quot;,&quot;id&quot;:748835671,&quot;id_str&quot;:&quot;748835671&quot;,&quot;in"/>
        <s v="{&quot;hashtags&quot;:[{&quot;text&quot;:&quot;φωτιά&quot;,&quot;indices&quot;:[27,33]},{&quot;text&quot;:&quot;πυρκαγια&quot;,&quot;indices&quot;:[35,44]},{&quot;text&quot;:&quot;prayforgreece&quot;,&quot;indices&quot;:[45,59]}],&quot;symbols&quot;:[],&quot;user_mentions&quot;:[],&quot;urls&quot;:[],&quot;media&quot;:[{&quot;id&quot;:1424076714066555000,&quot;id_str&quot;:&quot;1424076714066554880&quot;,&quot;indices&quot;:[60,83]"/>
        <s v="{&quot;hashtags&quot;:[],&quot;symbols&quot;:[],&quot;user_mentions&quot;:[{&quot;screen_name&quot;:&quot;VeraAraujoSoare&quot;,&quot;name&quot;:&quot;Vera Araujo-Soares&quot;,&quot;id&quot;:2503906407,&quot;id_str&quot;:&quot;2503906407&quot;,&quot;indices&quot;:[3,19]}],&quot;urls&quot;:[]}"/>
        <s v="{&quot;hashtags&quot;:[],&quot;symbols&quot;:[],&quot;user_mentions&quot;:[{&quot;screen_name&quot;:&quot;soniadel5&quot;,&quot;name&quot;:&quot;Δανάη ♱ 🇬🇷&quot;,&quot;id&quot;:1123028898852286500,&quot;id_str&quot;:&quot;1123028898852286464&quot;,&quot;indices&quot;:[3,13]}],&quot;urls&quot;:[]}"/>
        <s v="{&quot;hashtags&quot;:[{&quot;text&quot;:&quot;PrayForGreece&quot;,&quot;indices&quot;:[28,42]}],&quot;symbols&quot;:[],&quot;user_mentions&quot;:[{&quot;screen_name&quot;:&quot;BlinkVotingCrew&quot;,&quot;name&quot;:&quot;BLIИK VOTING CREW ⚔️&quot;,&quot;id&quot;:1134294590125592600,&quot;id_str&quot;:&quot;1134294590125592576&quot;,&quot;indices&quot;:[0,16]},{&quot;screen_name&quot;:&quot;BLACKPINK&quot;,&quot;nam"/>
        <s v="{&quot;hashtags&quot;:[{&quot;text&quot;:&quot;PrayForGreece&quot;,&quot;indices&quot;:[122,136]}],&quot;symbols&quot;:[],&quot;user_mentions&quot;:[{&quot;screen_name&quot;:&quot;DRagnar1991&quot;,&quot;name&quot;:&quot;Dimitris 😎🦁🐺&quot;,&quot;id&quot;:1330004789820788700,&quot;id_str&quot;:&quot;1330004789820788739&quot;,&quot;indices&quot;:[3,15]}],&quot;urls&quot;:[]}"/>
        <s v="{&quot;hashtags&quot;:[{&quot;text&quot;:&quot;ΘΕΣΣΑΛΟΝΙΚΗ&quot;,&quot;indices&quot;:[130,142]},{&quot;text&quot;:&quot;Πυρκαγια&quot;,&quot;indices&quot;:[143,152]},{&quot;text&quot;:&quot;φωτιες&quot;,&quot;indices&quot;:[153,160]},{&quot;text&quot;:&quot;πυρκαγιες&quot;,&quot;indices&quot;:[161,171]},{&quot;text&quot;:&quot;PrayForGreece&quot;,&quot;indices&quot;:[172,186]}],&quot;symbols&quot;:[],&quot;user_mentions&quot;:[],&quot;u"/>
        <s v="{&quot;hashtags&quot;:[{&quot;text&quot;:&quot;PrayForGreece&quot;,&quot;indices&quot;:[0,14]}],&quot;symbols&quot;:[],&quot;user_mentions&quot;:[],&quot;urls&quot;:[],&quot;media&quot;:[{&quot;id&quot;:1424074920112402400,&quot;id_str&quot;:&quot;1424074920112402436&quot;,&quot;indices&quot;:[15,38],&quot;media_url&quot;:&quot;http://pbs.twimg.com/media/E8NUmELXsAQA0bD.jpg&quot;,&quot;media_url_h"/>
        <s v="{&quot;hashtags&quot;:[{&quot;text&quot;:&quot;Unitedstates&quot;,&quot;indices&quot;:[40,53]},{&quot;text&quot;:&quot;France&quot;,&quot;indices&quot;:[61,68]},{&quot;text&quot;:&quot;Cyprus&quot;,&quot;indices&quot;:[83,90]},{&quot;text&quot;:&quot;Croatia&quot;,&quot;indices&quot;:[105,113]},{&quot;text&quot;:&quot;Ukraine&quot;,&quot;indices&quot;:[125,133]}],&quot;symbols&quot;:[],&quot;user_mentions&quot;:[{&quot;screen_name&quot;:&quot;ELH"/>
        <s v="{&quot;hashtags&quot;:[{&quot;text&quot;:&quot;French&quot;,&quot;indices&quot;:[3,10]},{&quot;text&quot;:&quot;firefighters&quot;,&quot;indices&quot;:[11,24]},{&quot;text&quot;:&quot;Greece&quot;,&quot;indices&quot;:[38,45]},{&quot;text&quot;:&quot;wildfires&quot;,&quot;indices&quot;:[181,191]},{&quot;text&quot;:&quot;Greece&quot;,&quot;indices&quot;:[195,202]},{&quot;text&quot;:&quot;wildfires&quot;,&quot;indices&quot;:[231,241]},{&quot;text&quot;:&quot;"/>
        <s v="{&quot;hashtags&quot;:[],&quot;symbols&quot;:[],&quot;user_mentions&quot;:[{&quot;screen_name&quot;:&quot;Evaklt1&quot;,&quot;name&quot;:&quot;Eva ✨sunshine✨&quot;,&quot;id&quot;:1312368868464173000,&quot;id_str&quot;:&quot;1312368868464173059&quot;,&quot;indices&quot;:[3,11]}],&quot;urls&quot;:[]}"/>
        <s v="{&quot;hashtags&quot;:[{&quot;text&quot;:&quot;PrayForGreece&quot;,&quot;indices&quot;:[15,29]}],&quot;symbols&quot;:[],&quot;user_mentions&quot;:[{&quot;screen_name&quot;:&quot;IoannaT17&quot;,&quot;name&quot;:&quot;Marie_Pro&quot;,&quot;id&quot;:1423251714,&quot;id_str&quot;:&quot;1423251714&quot;,&quot;indices&quot;:[3,13]}],&quot;urls&quot;:[]}"/>
        <s v="{&quot;hashtags&quot;:[{&quot;text&quot;:&quot;greek&quot;,&quot;indices&quot;:[123,129]},{&quot;text&quot;:&quot;PrayForGreece&quot;,&quot;indices&quot;:[159,173]},{&quot;text&quot;:&quot;greekfires&quot;,&quot;indices&quot;:[174,185]}],&quot;symbols&quot;:[],&quot;user_mentions&quot;:[],&quot;urls&quot;:[],&quot;media&quot;:[{&quot;id&quot;:1424076111403696000,&quot;id_str&quot;:&quot;1424076111403696128&quot;,&quot;indices&quot;"/>
        <s v="{&quot;hashtags&quot;:[{&quot;text&quot;:&quot;GreeceFires&quot;,&quot;indices&quot;:[56,68]},{&quot;text&quot;:&quot;PrayForGreece&quot;,&quot;indices&quot;:[69,83]},{&quot;text&quot;:&quot;AthensFire&quot;,&quot;indices&quot;:[84,95]}],&quot;symbols&quot;:[],&quot;user_mentions&quot;:[{&quot;screen_name&quot;:&quot;euro_critic&quot;,&quot;name&quot;:&quot;TheEuroCritic 🇬🇧| 🇨🇾🇬🇷🇮🇹&quot;,&quot;id&quot;:12465519230"/>
        <s v="{&quot;hashtags&quot;:[{&quot;text&quot;:&quot;opentv&quot;,&quot;indices&quot;:[3,10]},{&quot;text&quot;:&quot;φωτιες&quot;,&quot;indices&quot;:[108,115]},{&quot;text&quot;:&quot;Ροβιες&quot;,&quot;indices&quot;:[116,123]},{&quot;text&quot;:&quot;ΠυρκαγιαΕυβοια&quot;,&quot;indices&quot;:[124,139]},{&quot;text&quot;:&quot;Πυρκαγια&quot;,&quot;indices&quot;:[140,149]},{&quot;text&quot;:&quot;PrayForGreece&quot;,&quot;indices&quot;:[150,164]}]"/>
        <s v="{&quot;hashtags&quot;:[{&quot;text&quot;:&quot;PrayForGreece&quot;,&quot;indices&quot;:[49,63]},{&quot;text&quot;:&quot;SpainwithGreece&quot;,&quot;indices&quot;:[64,80]},{&quot;text&quot;:&quot;43Grupo&quot;,&quot;indices&quot;:[82,90]}],&quot;symbols&quot;:[],&quot;user_mentions&quot;:[{&quot;screen_name&quot;:&quot;bea_sck&quot;,&quot;name&quot;:&quot;Bea SÇK 💞💞🇪🇸&quot;,&quot;id&quot;:1357439312078532600,&quot;id_str&quot;:&quot;"/>
        <s v="{&quot;hashtags&quot;:[{&quot;text&quot;:&quot;PrayforGreece&quot;,&quot;indices&quot;:[14,28]}],&quot;symbols&quot;:[],&quot;user_mentions&quot;:[{&quot;screen_name&quot;:&quot;x_dila_x&quot;,&quot;name&quot;:&quot;🕊d.i.l.a🕊 ديلا🕊&quot;,&quot;id&quot;:1129231802,&quot;id_str&quot;:&quot;1129231802&quot;,&quot;indices&quot;:[3,12]}],&quot;urls&quot;:[]}"/>
        <s v="{&quot;hashtags&quot;:[{&quot;text&quot;:&quot;Μητσοτακη_γαμιεσαι&quot;,&quot;indices&quot;:[54,73]},{&quot;text&quot;:&quot;πουστρα_κυβερνηση&quot;,&quot;indices&quot;:[74,92]},{&quot;text&quot;:&quot;Πυρκαγια&quot;,&quot;indices&quot;:[93,102]},{&quot;text&quot;:&quot;opentv&quot;,&quot;indices&quot;:[103,110]},{&quot;text&quot;:&quot;Ευβοιας&quot;,&quot;indices&quot;:[111,119]},{&quot;text&quot;:&quot;φωτιες&quot;,&quot;indices&quot;:[120"/>
        <s v="{&quot;hashtags&quot;:[{&quot;text&quot;:&quot;PrayForGreece&quot;,&quot;indices&quot;:[0,14]},{&quot;text&quot;:&quot;Greece&quot;,&quot;indices&quot;:[57,64]}],&quot;symbols&quot;:[],&quot;user_mentions&quot;:[],&quot;urls&quot;:[{&quot;url&quot;:&quot;https://t.co/uykCPo6sIP&quot;,&quot;expanded_url&quot;:&quot;https://twitter.com/dinosofos/status/1423916668116418560&quot;,&quot;display_url&quot;:&quot;t"/>
        <s v="{&quot;hashtags&quot;:[{&quot;text&quot;:&quot;PrayForGreece&quot;,&quot;indices&quot;:[36,50]},{&quot;text&quot;:&quot;SpainwithGreece&quot;,&quot;indices&quot;:[51,67]},{&quot;text&quot;:&quot;43Grupo&quot;,&quot;indices&quot;:[69,77]}],&quot;symbols&quot;:[],&quot;user_mentions&quot;:[],&quot;urls&quot;:[{&quot;url&quot;:&quot;https://t.co/ub1m951qOV&quot;,&quot;expanded_url&quot;:&quot;https://twitter.com/EmbEspT"/>
        <s v="{&quot;hashtags&quot;:[{&quot;text&quot;:&quot;PrayForGreece&quot;,&quot;indices&quot;:[0,14]},{&quot;text&quot;:&quot;PrayForTurkey&quot;,&quot;indices&quot;:[15,29]}],&quot;symbols&quot;:[],&quot;user_mentions&quot;:[],&quot;urls&quot;:[]}"/>
        <s v="{&quot;hashtags&quot;:[],&quot;symbols&quot;:[],&quot;user_mentions&quot;:[{&quot;screen_name&quot;:&quot;fvllenpeople&quot;,&quot;name&quot;:&quot;chris | Greece needs help !!!!&quot;,&quot;id&quot;:1298753250141896700,&quot;id_str&quot;:&quot;1298753250141896705&quot;,&quot;indices&quot;:[3,16]}],&quot;urls&quot;:[]}"/>
        <s v="{&quot;hashtags&quot;:[{&quot;text&quot;:&quot;greeceisburning&quot;,&quot;indices&quot;:[113,129]}],&quot;symbols&quot;:[],&quot;user_mentions&quot;:[{&quot;screen_name&quot;:&quot;vanitasmylove&quot;,&quot;name&quot;:&quot;mio/mika CHECK PINNED 📌&quot;,&quot;id&quot;:1345484817039822800,&quot;id_str&quot;:&quot;1345484817039822848&quot;,&quot;indices&quot;:[3,17]}],&quot;urls&quot;:[]}"/>
        <s v="{&quot;hashtags&quot;:[],&quot;symbols&quot;:[],&quot;user_mentions&quot;:[{&quot;screen_name&quot;:&quot;FedonVovolis&quot;,&quot;name&quot;:&quot;Φαίδων Βόβολης&quot;,&quot;id&quot;:1293891155701137400,&quot;id_str&quot;:&quot;1293891155701137410&quot;,&quot;indices&quot;:[3,16]}],&quot;urls&quot;:[]}"/>
        <s v="{&quot;hashtags&quot;:[{&quot;text&quot;:&quot;φωτιες&quot;,&quot;indices&quot;:[118,125]},{&quot;text&quot;:&quot;ζωα_σε_κινδυνο&quot;,&quot;indices&quot;:[126,141]},{&quot;text&quot;:&quot;PrayForGreece&quot;,&quot;indices&quot;:[142,156]}],&quot;symbols&quot;:[],&quot;user_mentions&quot;:[],&quot;urls&quot;:[{&quot;url&quot;:&quot;https://t.co/mNOC6vZvGS&quot;,&quot;expanded_url&quot;:&quot;https://www.instagram.c"/>
        <s v="{&quot;hashtags&quot;:[{&quot;text&quot;:&quot;prayforGreece&quot;,&quot;indices&quot;:[86,100]}],&quot;symbols&quot;:[],&quot;user_mentions&quot;:[{&quot;screen_name&quot;:&quot;tavsiyemyani&quot;,&quot;name&quot;:&quot;açılın ben helikazım&quot;,&quot;id&quot;:3339666029,&quot;id_str&quot;:&quot;3339666029&quot;,&quot;indices&quot;:[3,16]}],&quot;urls&quot;:[]}"/>
        <s v="{&quot;hashtags&quot;:[{&quot;text&quot;:&quot;Πυρκαγια&quot;,&quot;indices&quot;:[90,99]},{&quot;text&quot;:&quot;φωτια&quot;,&quot;indices&quot;:[100,106]},{&quot;text&quot;:&quot;Ευβοια_μαντουδι_λιμνη&quot;,&quot;indices&quot;:[107,129]}],&quot;symbols&quot;:[],&quot;user_mentions&quot;:[{&quot;screen_name&quot;:&quot;marak1fg&quot;,&quot;name&quot;:&quot;Μαρία Φ. 🌷&quot;,&quot;id&quot;:1220435052036808700,&quot;id_str&quot;:&quot;1"/>
        <s v="{&quot;hashtags&quot;:[{&quot;text&quot;:&quot;POstables&quot;,&quot;indices&quot;:[30,40]},{&quot;text&quot;:&quot;PrayForFireFighters&quot;,&quot;indices&quot;:[43,63]},{&quot;text&quot;:&quot;PrayForGreece&quot;,&quot;indices&quot;:[64,78]},{&quot;text&quot;:&quot;PrayForCA&quot;,&quot;indices&quot;:[79,89]}],&quot;symbols&quot;:[],&quot;user_mentions&quot;:[{&quot;screen_name&quot;:&quot;JudyRinge1&quot;,&quot;name&quot;:&quot;Judy@"/>
        <s v="{&quot;hashtags&quot;:[],&quot;symbols&quot;:[],&quot;user_mentions&quot;:[{&quot;screen_name&quot;:&quot;mana_enwmotarxi&quot;,&quot;name&quot;:&quot;mana_dioikitou (prwin enwmotarxi) ♏☘&quot;,&quot;id&quot;:1448659417,&quot;id_str&quot;:&quot;1448659417&quot;,&quot;indices&quot;:[3,19]}],&quot;urls&quot;:[]}"/>
        <s v="{&quot;hashtags&quot;:[{&quot;text&quot;:&quot;PrayForGreece&quot;,&quot;indices&quot;:[61,75]},{&quot;text&quot;:&quot;Arson&quot;,&quot;indices&quot;:[76,82]},{&quot;text&quot;:&quot;Πυρκαγια&quot;,&quot;indices&quot;:[83,92]}],&quot;symbols&quot;:[],&quot;user_mentions&quot;:[{&quot;screen_name&quot;:&quot;LifeIntheMed&quot;,&quot;name&quot;:&quot;Views of the Medditeranean&quot;,&quot;id&quot;:1313586542963650600,&quot;id_"/>
        <s v="{&quot;hashtags&quot;:[{&quot;text&quot;:&quot;GreeceFires&quot;,&quot;indices&quot;:[39,51]},{&quot;text&quot;:&quot;PrayForGreece&quot;,&quot;indices&quot;:[52,66]},{&quot;text&quot;:&quot;AthensFire&quot;,&quot;indices&quot;:[67,78]}],&quot;symbols&quot;:[],&quot;user_mentions&quot;:[],&quot;urls&quot;:[{&quot;url&quot;:&quot;https://t.co/ae5uow0JbU&quot;,&quot;expanded_url&quot;:&quot;https://twitter.com/panosson"/>
        <s v="{&quot;hashtags&quot;:[{&quot;text&quot;:&quot;Πυρκαγια&quot;,&quot;indices&quot;:[67,76]},{&quot;text&quot;:&quot;φωτιες&quot;,&quot;indices&quot;:[77,84]},{&quot;text&quot;:&quot;PrayForGreece&quot;,&quot;indices&quot;:[85,99]}],&quot;symbols&quot;:[],&quot;user_mentions&quot;:[{&quot;screen_name&quot;:&quot;Faih04&quot;,&quot;name&quot;:&quot;Faih 🔴💗🟣 🦋&quot;,&quot;id&quot;:1352286586617131000,&quot;id_str&quot;:&quot;13522865866"/>
        <s v="{&quot;hashtags&quot;:[{&quot;text&quot;:&quot;Μητσοτακη_γαμιεσαι&quot;,&quot;indices&quot;:[61,80]},{&quot;text&quot;:&quot;πουστρα_κυβερνηση&quot;,&quot;indices&quot;:[81,99]},{&quot;text&quot;:&quot;Πυρκαγια&quot;,&quot;indices&quot;:[100,109]},{&quot;text&quot;:&quot;opentv&quot;,&quot;indices&quot;:[110,117]},{&quot;text&quot;:&quot;Ευβοιας&quot;,&quot;indices&quot;:[118,126]},{&quot;text&quot;:&quot;φωτιες&quot;,&quot;indices&quot;:[12"/>
        <s v="{&quot;hashtags&quot;:[{&quot;text&quot;:&quot;ClimateJustice&quot;,&quot;indices&quot;:[180,195]},{&quot;text&quot;:&quot;helpgreece&quot;,&quot;indices&quot;:[196,207]},{&quot;text&quot;:&quot;prayforgreece&quot;,&quot;indices&quot;:[208,222]},{&quot;text&quot;:&quot;Greecewildfires&quot;,&quot;indices&quot;:[223,239]}],&quot;symbols&quot;:[],&quot;user_mentions&quot;:[],&quot;urls&quot;:[{&quot;url&quot;:&quot;https://t.co/"/>
        <s v="{&quot;hashtags&quot;:[],&quot;symbols&quot;:[],&quot;user_mentions&quot;:[{&quot;screen_name&quot;:&quot;newigoeunic&quot;,&quot;name&quot;:&quot;emy 🝮 CHECK PINNED 📌&quot;,&quot;id&quot;:1401252238543184000,&quot;id_str&quot;:&quot;1401252238543183875&quot;,&quot;indices&quot;:[3,15]}],&quot;urls&quot;:[]}"/>
        <s v="{&quot;hashtags&quot;:[{&quot;text&quot;:&quot;Πυρκαγια&quot;,&quot;indices&quot;:[51,60]},{&quot;text&quot;:&quot;PrayForGreece&quot;,&quot;indices&quot;:[61,75]}],&quot;symbols&quot;:[],&quot;user_mentions&quot;:[{&quot;screen_name&quot;:&quot;XaraVerra&quot;,&quot;name&quot;:&quot;Χαρά Βέρρα&quot;,&quot;id&quot;:1368613452130967600,&quot;id_str&quot;:&quot;1368613452130967562&quot;,&quot;indices&quot;:[3,13]}],&quot;urls&quot;:["/>
        <s v="{&quot;hashtags&quot;:[{&quot;text&quot;:&quot;PrayForGreece&quot;,&quot;indices&quot;:[43,57]}],&quot;symbols&quot;:[],&quot;user_mentions&quot;:[{&quot;screen_name&quot;:&quot;edser_gr&quot;,&quot;name&quot;:&quot;Elena 🧶&quot;,&quot;id&quot;:716520157,&quot;id_str&quot;:&quot;716520157&quot;,&quot;indices&quot;:[3,12]}],&quot;urls&quot;:[],&quot;media&quot;:[{&quot;id&quot;:1423659836580012000,&quot;id_str&quot;:&quot;14236598365800"/>
        <s v="{&quot;hashtags&quot;:[{&quot;text&quot;:&quot;Πυρκαγια&quot;,&quot;indices&quot;:[90,99]},{&quot;text&quot;:&quot;PrayForGreece&quot;,&quot;indices&quot;:[100,114]}],&quot;symbols&quot;:[],&quot;user_mentions&quot;:[{&quot;screen_name&quot;:&quot;__margaretart_&quot;,&quot;name&quot;:&quot;margaretkara_art&quot;,&quot;id&quot;:819171026269536300,&quot;id_str&quot;:&quot;819171026269536256&quot;,&quot;indices&quot;:[3,18]"/>
        <s v="{&quot;hashtags&quot;:[],&quot;symbols&quot;:[],&quot;user_mentions&quot;:[{&quot;screen_name&quot;:&quot;abeewithbooks&quot;,&quot;name&quot;:&quot;nia 🕊️&quot;,&quot;id&quot;:1064521111281573900,&quot;id_str&quot;:&quot;1064521111281573888&quot;,&quot;indices&quot;:[3,17]}],&quot;urls&quot;:[]}"/>
        <s v="{&quot;hashtags&quot;:[{&quot;text&quot;:&quot;prayforgreece&quot;,&quot;indices&quot;:[77,91]}],&quot;symbols&quot;:[],&quot;user_mentions&quot;:[],&quot;urls&quot;:[{&quot;url&quot;:&quot;https://t.co/NPSDDLmTaD&quot;,&quot;expanded_url&quot;:&quot;https://twitter.com/l_team10/status/1424020478012891136&quot;,&quot;display_url&quot;:&quot;twitter.com/l_team10/statu…&quot;,&quot;indices"/>
        <s v="{&quot;hashtags&quot;:[{&quot;text&quot;:&quot;Greece&quot;,&quot;indices&quot;:[79,86]},{&quot;text&quot;:&quot;greecefire&quot;,&quot;indices&quot;:[87,98]},{&quot;text&quot;:&quot;Forestfires&quot;,&quot;indices&quot;:[99,111]},{&quot;text&quot;:&quot;Athens&quot;,&quot;indices&quot;:[112,119]},{&quot;text&quot;:&quot;Αφιδνες&quot;,&quot;indices&quot;:[120,128]},{&quot;text&quot;:&quot;Greeks&quot;,&quot;indices&quot;:[129,136]}],&quot;symbols"/>
        <s v="{&quot;hashtags&quot;:[{&quot;text&quot;:&quot;PrayForGreece&quot;,&quot;indices&quot;:[0,14]}],&quot;symbols&quot;:[],&quot;user_mentions&quot;:[],&quot;urls&quot;:[],&quot;media&quot;:[{&quot;id&quot;:1424072502381252600,&quot;id_str&quot;:&quot;1424072502381252610&quot;,&quot;indices&quot;:[15,38],&quot;media_url&quot;:&quot;http://pbs.twimg.com/media/E8NSZVbWEAIKYSH.jpg&quot;,&quot;media_url_h"/>
        <s v="{&quot;hashtags&quot;:[{&quot;text&quot;:&quot;PrayForGreece&quot;,&quot;indices&quot;:[248,262]}],&quot;symbols&quot;:[],&quot;user_mentions&quot;:[],&quot;urls&quot;:[],&quot;media&quot;:[{&quot;id&quot;:1424072426317656000,&quot;id_str&quot;:&quot;1424072426317656070&quot;,&quot;indices&quot;:[263,286],&quot;media_url&quot;:&quot;http://pbs.twimg.com/ext_tw_video_thumb/142407242631765"/>
        <s v="{&quot;hashtags&quot;:[{&quot;text&quot;:&quot;animals&quot;,&quot;indices&quot;:[19,27]},{&quot;text&quot;:&quot;Child&quot;,&quot;indices&quot;:[28,34]},{&quot;text&quot;:&quot;family&quot;,&quot;indices&quot;:[35,42]},{&quot;text&quot;:&quot;BeARealHero&quot;,&quot;indices&quot;:[43,55]},{&quot;text&quot;:&quot;ClimateCrisis&quot;,&quot;indices&quot;:[56,70]},{&quot;text&quot;:&quot;EcologicalCrisis&quot;,&quot;indices&quot;:[71,88]},{&quot;te"/>
        <s v="{&quot;hashtags&quot;:[{&quot;text&quot;:&quot;SaveGreece&quot;,&quot;indices&quot;:[16,27]},{&quot;text&quot;:&quot;prayforgreece&quot;,&quot;indices&quot;:[28,42]},{&quot;text&quot;:&quot;euboia&quot;,&quot;indices&quot;:[43,50]},{&quot;text&quot;:&quot;evoia&quot;,&quot;indices&quot;:[51,57]},{&quot;text&quot;:&quot;Ευβοια_μαντουδι_λιμνη&quot;,&quot;indices&quot;:[58,80]},{&quot;text&quot;:&quot;GreeceFires&quot;,&quot;indices&quot;:[81,9"/>
        <s v="{&quot;hashtags&quot;:[{&quot;text&quot;:&quot;Μητσοτακη_γαμιεσαι&quot;,&quot;indices&quot;:[41,60]},{&quot;text&quot;:&quot;πουστρα_κυβερνηση&quot;,&quot;indices&quot;:[61,79]},{&quot;text&quot;:&quot;Πυρκαγια&quot;,&quot;indices&quot;:[80,89]},{&quot;text&quot;:&quot;opentv&quot;,&quot;indices&quot;:[90,97]},{&quot;text&quot;:&quot;Ευβοιας&quot;,&quot;indices&quot;:[98,106]},{&quot;text&quot;:&quot;φωτιες&quot;,&quot;indices&quot;:[107,114"/>
        <s v="{&quot;hashtags&quot;:[],&quot;symbols&quot;:[],&quot;user_mentions&quot;:[{&quot;screen_name&quot;:&quot;AtsutoUchi04&quot;,&quot;name&quot;:&quot;Sasha&quot;,&quot;id&quot;:947921754881699800,&quot;id_str&quot;:&quot;947921754881699843&quot;,&quot;indices&quot;:[3,16]}],&quot;urls&quot;:[]}"/>
        <s v="{&quot;hashtags&quot;:[{&quot;text&quot;:&quot;PrayforGreece&quot;,&quot;indices&quot;:[47,61]}],&quot;symbols&quot;:[],&quot;user_mentions&quot;:[{&quot;screen_name&quot;:&quot;XristosM15&quot;,&quot;name&quot;:&quot;Chris&quot;,&quot;id&quot;:1220038031643750400,&quot;id_str&quot;:&quot;1220038031643750405&quot;,&quot;indices&quot;:[3,14]}],&quot;urls&quot;:[],&quot;media&quot;:[{&quot;id&quot;:1423702960647942100,&quot;id_s"/>
        <s v="{&quot;hashtags&quot;:[],&quot;symbols&quot;:[],&quot;user_mentions&quot;:[{&quot;screen_name&quot;:&quot;greekredcross&quot;,&quot;name&quot;:&quot;Ελληνικός Ερυθρός Σταυρός - Hellenic Red Cross&quot;,&quot;id&quot;:1333677615840899000,&quot;id_str&quot;:&quot;1333677615840899073&quot;,&quot;indices&quot;:[3,17]}],&quot;urls&quot;:[]}"/>
        <s v="{&quot;hashtags&quot;:[{&quot;text&quot;:&quot;hellenicredcross&quot;,&quot;indices&quot;:[207,224]},{&quot;text&quot;:&quot;volunteers&quot;,&quot;indices&quot;:[225,236]},{&quot;text&quot;:&quot;prayforgreece&quot;,&quot;indices&quot;:[238,252]},{&quot;text&quot;:&quot;Ευβοια&quot;,&quot;indices&quot;:[253,260]},{&quot;text&quot;:&quot;Βαρυμπομπη&quot;,&quot;indices&quot;:[261,272]}],&quot;symbols&quot;:[],&quot;user_mention"/>
        <s v="{&quot;hashtags&quot;:[],&quot;symbols&quot;:[],&quot;user_mentions&quot;:[{&quot;screen_name&quot;:&quot;jmliqu&quot;,&quot;name&quot;:&quot;jembruleé™️&quot;,&quot;id&quot;:814239349051129900,&quot;id_str&quot;:&quot;814239349051129857&quot;,&quot;indices&quot;:[3,10]}],&quot;urls&quot;:[]}"/>
        <s v="{&quot;hashtags&quot;:[{&quot;text&quot;:&quot;PrayForGreece&quot;,&quot;indices&quot;:[72,86]}],&quot;symbols&quot;:[],&quot;user_mentions&quot;:[],&quot;urls&quot;:[]}"/>
        <s v="{&quot;hashtags&quot;:[{&quot;text&quot;:&quot;PrayForGreece&quot;,&quot;indices&quot;:[256,270]}],&quot;symbols&quot;:[],&quot;user_mentions&quot;:[],&quot;urls&quot;:[]}"/>
        <s v="{&quot;hashtags&quot;:[],&quot;symbols&quot;:[],&quot;user_mentions&quot;:[{&quot;screen_name&quot;:&quot;Vasilje_gr&quot;,&quot;name&quot;:&quot;Shaq_IV&quot;,&quot;id&quot;:1359110947244290000,&quot;id_str&quot;:&quot;1359110947244290049&quot;,&quot;indices&quot;:[3,14]}],&quot;urls&quot;:[]}"/>
        <s v="{&quot;hashtags&quot;:[{&quot;text&quot;:&quot;φωτια&quot;,&quot;indices&quot;:[16,22]},{&quot;text&quot;:&quot;φωτιες&quot;,&quot;indices&quot;:[23,30]},{&quot;text&quot;:&quot;ανωλιοσια&quot;,&quot;indices&quot;:[31,41]},{&quot;text&quot;:&quot;φυλης&quot;,&quot;indices&quot;:[42,48]},{&quot;text&quot;:&quot;καματερο&quot;,&quot;indices&quot;:[49,58]},{&quot;text&quot;:&quot;ιλιον&quot;,&quot;indices&quot;:[59,65]},{&quot;text&quot;:&quot;Πετρούπολη&quot;,&quot;in"/>
        <s v="{&quot;hashtags&quot;:[],&quot;symbols&quot;:[],&quot;user_mentions&quot;:[{&quot;screen_name&quot;:&quot;ConstantinosCP&quot;,&quot;name&quot;:&quot;Ken ☿️ | MERCURY 🥀&quot;,&quot;id&quot;:1047895949102788600,&quot;id_str&quot;:&quot;1047895949102788608&quot;,&quot;indices&quot;:[3,18]}],&quot;urls&quot;:[]}"/>
        <s v="{&quot;hashtags&quot;:[{&quot;text&quot;:&quot;opentv&quot;,&quot;indices&quot;:[44,51]},{&quot;text&quot;:&quot;πυρκαγιες&quot;,&quot;indices&quot;:[52,62]},{&quot;text&quot;:&quot;Πυρκαγια&quot;,&quot;indices&quot;:[63,72]},{&quot;text&quot;:&quot;φωτια&quot;,&quot;indices&quot;:[73,79]},{&quot;text&quot;:&quot;φωτιες&quot;,&quot;indices&quot;:[80,87]},{&quot;text&quot;:&quot;ΛιμνηΕυβοιας&quot;,&quot;indices&quot;:[88,101]},{&quot;text&quot;:&quot;Γυθειο"/>
        <s v="{&quot;hashtags&quot;:[{&quot;text&quot;:&quot;PrayForGreece&quot;,&quot;indices&quot;:[40,54]}],&quot;symbols&quot;:[],&quot;user_mentions&quot;:[{&quot;screen_name&quot;:&quot;MrKathreptis&quot;,&quot;name&quot;:&quot;Elliot Kathreptis&quot;,&quot;id&quot;:65412393,&quot;id_str&quot;:&quot;65412393&quot;,&quot;indices&quot;:[3,16]}],&quot;urls&quot;:[],&quot;media&quot;:[{&quot;id&quot;:1423740315421352000,&quot;id_str&quot;:&quot;142"/>
        <s v="{&quot;hashtags&quot;:[],&quot;symbols&quot;:[],&quot;user_mentions&quot;:[{&quot;screen_name&quot;:&quot;GrigorakiM&quot;,&quot;name&quot;:&quot;Grigoraki maria&quot;,&quot;id&quot;:1172223037602717700,&quot;id_str&quot;:&quot;1172223037602717704&quot;,&quot;indices&quot;:[3,14]}],&quot;urls&quot;:[]}"/>
        <s v="{&quot;hashtags&quot;:[{&quot;text&quot;:&quot;PrayForGreece&quot;,&quot;indices&quot;:[0,14]},{&quot;text&quot;:&quot;πυρκαγιές&quot;,&quot;indices&quot;:[15,25]},{&quot;text&quot;:&quot;φωτιες_αλληλεγγυη&quot;,&quot;indices&quot;:[26,44]}],&quot;symbols&quot;:[],&quot;user_mentions&quot;:[],&quot;urls&quot;:[],&quot;media&quot;:[{&quot;id&quot;:1424070312942096400,&quot;id_str&quot;:&quot;1424070312942096389&quot;,&quot;indi"/>
        <s v="{&quot;hashtags&quot;:[{&quot;text&quot;:&quot;prayforGreece&quot;,&quot;indices&quot;:[89,103]},{&quot;text&quot;:&quot;helpGreece&quot;,&quot;indices&quot;:[104,115]}],&quot;symbols&quot;:[],&quot;user_mentions&quot;:[],&quot;urls&quot;:[],&quot;media&quot;:[{&quot;id&quot;:1424070316976918500,&quot;id_str&quot;:&quot;1424070316976918528&quot;,&quot;indices&quot;:[116,139],&quot;media_url&quot;:&quot;http://pbs.twi"/>
        <s v="{&quot;hashtags&quot;:[{&quot;text&quot;:&quot;PrayForGreece&quot;,&quot;indices&quot;:[0,14]}],&quot;symbols&quot;:[],&quot;user_mentions&quot;:[],&quot;urls&quot;:[],&quot;media&quot;:[{&quot;id&quot;:1424070125456486400,&quot;id_str&quot;:&quot;1424070125456486401&quot;,&quot;indices&quot;:[15,38],&quot;media_url&quot;:&quot;http://pbs.twimg.com/ext_tw_video_thumb/1424070125456486401/"/>
        <s v="{&quot;hashtags&quot;:[{&quot;text&quot;:&quot;PrayForGreece&quot;,&quot;indices&quot;:[73,87]},{&quot;text&quot;:&quot;GreeceFires&quot;,&quot;indices&quot;:[88,100]},{&quot;text&quot;:&quot;greeceisburning&quot;,&quot;indices&quot;:[101,117]}],&quot;symbols&quot;:[],&quot;user_mentions&quot;:[{&quot;screen_name&quot;:&quot;LifeIntheMed&quot;,&quot;name&quot;:&quot;Views of the Medditeranean&quot;,&quot;id&quot;:13135865"/>
        <s v="{&quot;hashtags&quot;:[{&quot;text&quot;:&quot;prayForGreece&quot;,&quot;indices&quot;:[27,41]}],&quot;symbols&quot;:[],&quot;user_mentions&quot;:[{&quot;screen_name&quot;:&quot;AL86344373&quot;,&quot;name&quot;:&quot;AL&quot;,&quot;id&quot;:1270069135062556700,&quot;id_str&quot;:&quot;1270069135062556673&quot;,&quot;indices&quot;:[0,11]},{&quot;screen_name&quot;:&quot;GreekReporter&quot;,&quot;name&quot;:&quot;Greek Reporter&quot;"/>
        <s v="{&quot;hashtags&quot;:[{&quot;text&quot;:&quot;φωτια&quot;,&quot;indices&quot;:[44,50]},{&quot;text&quot;:&quot;PrayForGreece&quot;,&quot;indices&quot;:[51,65]},{&quot;text&quot;:&quot;πυρκαγια&quot;,&quot;indices&quot;:[66,75]},{&quot;text&quot;:&quot;πυρκαγιες&quot;,&quot;indices&quot;:[76,86]},{&quot;text&quot;:&quot;φωτια_βαρυμπομπη&quot;,&quot;indices&quot;:[87,104]},{&quot;text&quot;:&quot;φωτια_ευβοια&quot;,&quot;indices&quot;:[105,11"/>
        <s v="{&quot;hashtags&quot;:[],&quot;symbols&quot;:[],&quot;user_mentions&quot;:[{&quot;screen_name&quot;:&quot;XrhstosGionis&quot;,&quot;name&quot;:&quot;ELEN XRISTOS 💞🇬🇷&quot;,&quot;id&quot;:399653282,&quot;id_str&quot;:&quot;399653282&quot;,&quot;indices&quot;:[3,17]}],&quot;urls&quot;:[]}"/>
        <s v="{&quot;hashtags&quot;:[{&quot;text&quot;:&quot;PrayForGreece&quot;,&quot;indices&quot;:[115,129]}],&quot;symbols&quot;:[],&quot;user_mentions&quot;:[{&quot;screen_name&quot;:&quot;dwlyds&quot;,&quot;name&quot;:&quot;lydia. 🇬🇷&quot;,&quot;id&quot;:1084184214805848000,&quot;id_str&quot;:&quot;1084184214805848064&quot;,&quot;indices&quot;:[3,10]}],&quot;urls&quot;:[]}"/>
        <s v="{&quot;hashtags&quot;:[{&quot;text&quot;:&quot;PrayForGreece&quot;,&quot;indices&quot;:[241,255]},{&quot;text&quot;:&quot;greeceisburning&quot;,&quot;indices&quot;:[256,272]}],&quot;symbols&quot;:[],&quot;user_mentions&quot;:[{&quot;screen_name&quot;:&quot;MichealMartinTD&quot;,&quot;name&quot;:&quot;Micheál Martin&quot;,&quot;id&quot;:114007914,&quot;id_str&quot;:&quot;114007914&quot;,&quot;indices&quot;:[186,202]},{&quot;scr"/>
        <s v="{&quot;hashtags&quot;:[{&quot;text&quot;:&quot;Μητσοτακη_γαμιεσαι&quot;,&quot;indices&quot;:[56,75]},{&quot;text&quot;:&quot;πουστρα_κυβερνηση&quot;,&quot;indices&quot;:[76,94]},{&quot;text&quot;:&quot;Πυρκαγια&quot;,&quot;indices&quot;:[95,104]},{&quot;text&quot;:&quot;opentv&quot;,&quot;indices&quot;:[105,112]},{&quot;text&quot;:&quot;Ευβοιας&quot;,&quot;indices&quot;:[113,121]},{&quot;text&quot;:&quot;φωτιες&quot;,&quot;indices&quot;:[122"/>
        <s v="{&quot;hashtags&quot;:[{&quot;text&quot;:&quot;Grecia&quot;,&quot;indices&quot;:[54,61]}],&quot;symbols&quot;:[],&quot;user_mentions&quot;:[{&quot;screen_name&quot;:&quot;Nachoelactor&quot;,&quot;name&quot;:&quot;Nacho Rodríguez&quot;,&quot;id&quot;:1140129434,&quot;id_str&quot;:&quot;1140129434&quot;,&quot;indices&quot;:[3,16]}],&quot;urls&quot;:[]}"/>
        <s v="{&quot;hashtags&quot;:[{&quot;text&quot;:&quot;Πυρκαγια&quot;,&quot;indices&quot;:[77,86]},{&quot;text&quot;:&quot;φωτιες&quot;,&quot;indices&quot;:[87,94]},{&quot;text&quot;:&quot;πυρκαγιες&quot;,&quot;indices&quot;:[95,105]},{&quot;text&quot;:&quot;PrayForGreece&quot;,&quot;indices&quot;:[106,120]}],&quot;symbols&quot;:[],&quot;user_mentions&quot;:[{&quot;screen_name&quot;:&quot;SarikasKostas&quot;,&quot;name&quot;:&quot;Kostas Sarika"/>
        <s v="{&quot;hashtags&quot;:[{&quot;text&quot;:&quot;φωτιες&quot;,&quot;indices&quot;:[53,60]},{&quot;text&quot;:&quot;κυβερνηση_συμμορια&quot;,&quot;indices&quot;:[137,156]},{&quot;text&quot;:&quot;μητσοτακη_παραιτησου&quot;,&quot;indices&quot;:[205,226]},{&quot;text&quot;:&quot;PrayForGreece&quot;,&quot;indices&quot;:[227,241]}],&quot;symbols&quot;:[],&quot;user_mentions&quot;:[],&quot;urls&quot;:[]}"/>
        <s v="{&quot;hashtags&quot;:[{&quot;text&quot;:&quot;PrayForGreece&quot;,&quot;indices&quot;:[21,35]}],&quot;symbols&quot;:[],&quot;user_mentions&quot;:[{&quot;screen_name&quot;:&quot;XrhstosGionis&quot;,&quot;name&quot;:&quot;ELEN XRISTOS 💞🇬🇷&quot;,&quot;id&quot;:399653282,&quot;id_str&quot;:&quot;399653282&quot;,&quot;indices&quot;:[0,14]}],&quot;urls&quot;:[]}"/>
        <s v="{&quot;hashtags&quot;:[{&quot;text&quot;:&quot;Δηλεσι&quot;,&quot;indices&quot;:[24,31]},{&quot;text&quot;:&quot;Πυρκαγια&quot;,&quot;indices&quot;:[58,67]},{&quot;text&quot;:&quot;Ροβιες&quot;,&quot;indices&quot;:[68,75]},{&quot;text&quot;:&quot;Ευβοια&quot;,&quot;indices&quot;:[76,83]},{&quot;text&quot;:&quot;Ιστιαια&quot;,&quot;indices&quot;:[84,92]},{&quot;text&quot;:&quot;PrayForGreece&quot;,&quot;indices&quot;:[93,107]}],&quot;symbols&quot;:[],&quot;"/>
        <s v="{&quot;hashtags&quot;:[],&quot;symbols&quot;:[],&quot;user_mentions&quot;:[{&quot;screen_name&quot;:&quot;SarikasKostas&quot;,&quot;name&quot;:&quot;Kostas Sarikas 🇬🇷&quot;,&quot;id&quot;:3026188341,&quot;id_str&quot;:&quot;3026188341&quot;,&quot;indices&quot;:[3,17]},{&quot;screen_name&quot;:&quot;EmmanuelMacron&quot;,&quot;name&quot;:&quot;Emmanuel Macron&quot;,&quot;id&quot;:1976143068,&quot;id_str&quot;:&quot;1976143068&quot;"/>
        <s v="{&quot;hashtags&quot;:[],&quot;symbols&quot;:[],&quot;user_mentions&quot;:[{&quot;screen_name&quot;:&quot;piranbarzani&quot;,&quot;name&quot;:&quot;Piran Dilshad Mustafa Barzani&quot;,&quot;id&quot;:2641376915,&quot;id_str&quot;:&quot;2641376915&quot;,&quot;indices&quot;:[3,16]}],&quot;urls&quot;:[]}"/>
        <s v="{&quot;hashtags&quot;:[{&quot;text&quot;:&quot;helpgreece&quot;,&quot;indices&quot;:[116,127]},{&quot;text&quot;:&quot;prayforgreece&quot;,&quot;indices&quot;:[128,142]},{&quot;text&quot;:&quot;ギリシャ&quot;,&quot;indices&quot;:[234,239]},{&quot;text&quot;:&quot;山火事&quot;,&quot;indices&quot;:[240,244]},{&quot;text&quot;:&quot;COVID19&quot;,&quot;indices&quot;:[245,253]}],&quot;symbols&quot;:[],&quot;user_mentions&quot;:[],&quot;urls&quot;:[],&quot;m"/>
        <s v="{&quot;hashtags&quot;:[{&quot;text&quot;:&quot;Greece&quot;,&quot;indices&quot;:[51,58]},{&quot;text&quot;:&quot;greeceisburning&quot;,&quot;indices&quot;:[59,75]},{&quot;text&quot;:&quot;PrayForGreece&quot;,&quot;indices&quot;:[76,90]}],&quot;symbols&quot;:[],&quot;user_mentions&quot;:[{&quot;screen_name&quot;:&quot;AgitoHat&quot;,&quot;name&quot;:&quot;Agitå Fågelsången&quot;,&quot;id&quot;:1419020670084780000,&quot;id_str&quot;:"/>
        <s v="{&quot;hashtags&quot;:[{&quot;text&quot;:&quot;prayforgreece&quot;,&quot;indices&quot;:[262,276]}],&quot;symbols&quot;:[],&quot;user_mentions&quot;:[],&quot;urls&quot;:[]}"/>
        <s v="{&quot;hashtags&quot;:[{&quot;text&quot;:&quot;Greece&quot;,&quot;indices&quot;:[33,40]},{&quot;text&quot;:&quot;φωτιες&quot;,&quot;indices&quot;:[41,48]},{&quot;text&quot;:&quot;PrayforGreece&quot;,&quot;indices&quot;:[49,63]},{&quot;text&quot;:&quot;Countries&quot;,&quot;indices&quot;:[64,74]},{&quot;text&quot;:&quot;HELP&quot;,&quot;indices&quot;:[75,80]}],&quot;symbols&quot;:[],&quot;user_mentions&quot;:[],&quot;urls&quot;:[],&quot;media&quot;:[{&quot;"/>
        <s v="{&quot;hashtags&quot;:[{&quot;text&quot;:&quot;φωτιες&quot;,&quot;indices&quot;:[96,103]},{&quot;text&quot;:&quot;PrayForGreece&quot;,&quot;indices&quot;:[224,238]},{&quot;text&quot;:&quot;Μητσοτάκη_γαμιέσαι&quot;,&quot;indices&quot;:[239,258]},{&quot;text&quot;:&quot;μμε_ξεφτίλες&quot;,&quot;indices&quot;:[259,272]},{&quot;text&quot;:&quot;opentv&quot;,&quot;indices&quot;:[273,280]}],&quot;symbols&quot;:[],&quot;user_mentions"/>
        <s v="{&quot;hashtags&quot;:[{&quot;text&quot;:&quot;PrayForGreece&quot;,&quot;indices&quot;:[0,14]}],&quot;symbols&quot;:[],&quot;user_mentions&quot;:[],&quot;urls&quot;:[{&quot;url&quot;:&quot;https://t.co/H1K4Ut2QDK&quot;,&quot;expanded_url&quot;:&quot;https://twitter.com/dlibyhluv/status/1423642568013885442&quot;,&quot;display_url&quot;:&quot;twitter.com/dlibyhluv/stat…&quot;,&quot;indices"/>
        <s v="{&quot;hashtags&quot;:[{&quot;text&quot;:&quot;Πυροσβεστικη&quot;,&quot;indices&quot;:[81,94]},{&quot;text&quot;:&quot;πυρκαγιές&quot;,&quot;indices&quot;:[96,106]},{&quot;text&quot;:&quot;φωτιες&quot;,&quot;indices&quot;:[107,114]},{&quot;text&quot;:&quot;PrayForGreece&quot;,&quot;indices&quot;:[115,129]}],&quot;symbols&quot;:[],&quot;user_mentions&quot;:[{&quot;screen_name&quot;:&quot;OVlepw&quot;,&quot;name&quot;:&quot;Ola_Ta_vlepw ("/>
        <s v="{&quot;hashtags&quot;:[{&quot;text&quot;:&quot;greece&quot;,&quot;indices&quot;:[201,208]},{&quot;text&quot;:&quot;Ελλάδα&quot;,&quot;indices&quot;:[209,216]},{&quot;text&quot;:&quot;πυρκαγιες&quot;,&quot;indices&quot;:[217,227]},{&quot;text&quot;:&quot;φωτιες&quot;,&quot;indices&quot;:[228,235]},{&quot;text&quot;:&quot;Ευβοια&quot;,&quot;indices&quot;:[236,243]},{&quot;text&quot;:&quot;PrayForGreece&quot;,&quot;indices&quot;:[244,258]},{&quot;te"/>
        <s v="{&quot;hashtags&quot;:[],&quot;symbols&quot;:[],&quot;user_mentions&quot;:[{&quot;screen_name&quot;:&quot;Tina_2421&quot;,&quot;name&quot;:&quot;ᴮᴱTina⁷🧈🏖🕺💃&quot;,&quot;id&quot;:1318129850763382800,&quot;id_str&quot;:&quot;1318129850763382786&quot;,&quot;indices&quot;:[3,13]}],&quot;urls&quot;:[]}"/>
        <s v="{&quot;hashtags&quot;:[],&quot;symbols&quot;:[],&quot;user_mentions&quot;:[{&quot;screen_name&quot;:&quot;pote_pote_ksana&quot;,&quot;name&quot;:&quot;Σωσω Παπαδημα🐉🐾&quot;,&quot;id&quot;:859162321935118300,&quot;id_str&quot;:&quot;859162321935118338&quot;,&quot;indices&quot;:[3,19]}],&quot;urls&quot;:[]}"/>
        <s v="{&quot;hashtags&quot;:[{&quot;text&quot;:&quot;PrayForGreece&quot;,&quot;indices&quot;:[49,63]},{&quot;text&quot;:&quot;Evia&quot;,&quot;indices&quot;:[64,69]}],&quot;symbols&quot;:[],&quot;user_mentions&quot;:[{&quot;screen_name&quot;:&quot;jooaegyo&quot;,&quot;name&quot;:&quot;marina ⋈🐝&quot;,&quot;id&quot;:600914398,&quot;id_str&quot;:&quot;600914398&quot;,&quot;indices&quot;:[3,12]}],&quot;urls&quot;:[],&quot;media&quot;:[{&quot;id&quot;:14233882"/>
        <s v="{&quot;hashtags&quot;:[{&quot;text&quot;:&quot;βοηθεια&quot;,&quot;indices&quot;:[79,87]},{&quot;text&quot;:&quot;ζωα&quot;,&quot;indices&quot;:[95,99]},{&quot;text&quot;:&quot;Ιπποκρατειος_πολιτεία&quot;,&quot;indices&quot;:[100,122]},{&quot;text&quot;:&quot;Αττικη&quot;,&quot;indices&quot;:[123,130]}],&quot;symbols&quot;:[],&quot;user_mentions&quot;:[{&quot;screen_name&quot;:&quot;reveal321_truth&quot;,&quot;name&quot;:&quot;🇬🇷Griec"/>
        <s v="{&quot;hashtags&quot;:[{&quot;text&quot;:&quot;PrayForGreece&quot;,&quot;indices&quot;:[204,218]}],&quot;symbols&quot;:[],&quot;user_mentions&quot;:[{&quot;screen_name&quot;:&quot;TXT_members&quot;,&quot;name&quot;:&quot;TOMORROW X TOGETHER&quot;,&quot;id&quot;:1059327333532749800,&quot;id_str&quot;:&quot;1059327333532749824&quot;,&quot;indices&quot;:[0,12]}],&quot;urls&quot;:[]}"/>
        <s v="{&quot;hashtags&quot;:[],&quot;symbols&quot;:[],&quot;user_mentions&quot;:[{&quot;screen_name&quot;:&quot;IONPAN7&quot;,&quot;name&quot;:&quot;IOANNA🤘&quot;,&quot;id&quot;:1179128214305869800,&quot;id_str&quot;:&quot;1179128214305869824&quot;,&quot;indices&quot;:[3,11]}],&quot;urls&quot;:[]}"/>
        <s v="{&quot;hashtags&quot;:[{&quot;text&quot;:&quot;PrayForGreece&quot;,&quot;indices&quot;:[223,237]},{&quot;text&quot;:&quot;Πυρκαγια&quot;,&quot;indices&quot;:[238,247]},{&quot;text&quot;:&quot;φωτιες&quot;,&quot;indices&quot;:[248,255]}],&quot;symbols&quot;:[],&quot;user_mentions&quot;:[],&quot;urls&quot;:[]}"/>
        <s v="{&quot;hashtags&quot;:[{&quot;text&quot;:&quot;prayforgreece&quot;,&quot;indices&quot;:[0,14]}],&quot;symbols&quot;:[],&quot;user_mentions&quot;:[],&quot;urls&quot;:[{&quot;url&quot;:&quot;https://t.co/aPAtCwRKhJ&quot;,&quot;expanded_url&quot;:&quot;https://twitter.com/kocyildirim/status/1423818900848975876&quot;,&quot;display_url&quot;:&quot;twitter.com/kocyildirim/st…&quot;,&quot;indic"/>
        <s v="{&quot;hashtags&quot;:[{&quot;text&quot;:&quot;PrayForGreece&quot;,&quot;indices&quot;:[75,89]},{&quot;text&quot;:&quot;πυρκαγιές&quot;,&quot;indices&quot;:[90,100]},{&quot;text&quot;:&quot;φωτια_αλληλεγγυη&quot;,&quot;indices&quot;:[101,118]}],&quot;symbols&quot;:[],&quot;user_mentions&quot;:[],&quot;urls&quot;:[{&quot;url&quot;:&quot;https://t.co/CAYar8O8fW&quot;,&quot;expanded_url&quot;:&quot;https://twitter.com/e"/>
        <s v="{&quot;hashtags&quot;:[],&quot;symbols&quot;:[],&quot;user_mentions&quot;:[{&quot;screen_name&quot;:&quot;baekluvrr&quot;,&quot;name&quot;:&quot;ξένια&quot;,&quot;id&quot;:1046106487121162200,&quot;id_str&quot;:&quot;1046106487121162240&quot;,&quot;indices&quot;:[3,13]},{&quot;screen_name&quot;:&quot;prettylimlim&quot;,&quot;name&quot;:&quot;Lim 림&quot;,&quot;id&quot;:1269071343649202200,&quot;id_str&quot;:&quot;12690713436492"/>
        <s v="{&quot;hashtags&quot;:[],&quot;symbols&quot;:[],&quot;user_mentions&quot;:[{&quot;screen_name&quot;:&quot;tranxuillity&quot;,&quot;name&quot;:&quot;Ellie • Stardust 💫 | rewatching season 1&quot;,&quot;id&quot;:1300396235514359800,&quot;id_str&quot;:&quot;1300396235514359809&quot;,&quot;indices&quot;:[3,16]}],&quot;urls&quot;:[]}"/>
        <s v="{&quot;hashtags&quot;:[{&quot;text&quot;:&quot;PrayForGreece&quot;,&quot;indices&quot;:[86,100]},{&quot;text&quot;:&quot;Ευβοια&quot;,&quot;indices&quot;:[101,108]},{&quot;text&quot;:&quot;Ηλεία&quot;,&quot;indices&quot;:[109,115]},{&quot;text&quot;:&quot;Athens&quot;,&quot;indices&quot;:[116,123]},{&quot;text&quot;:&quot;πυρκαγιες&quot;,&quot;indices&quot;:[124,134]}],&quot;symbols&quot;:[],&quot;user_mentions&quot;:[{&quot;screen_name"/>
        <s v="{&quot;hashtags&quot;:[],&quot;symbols&quot;:[],&quot;user_mentions&quot;:[{&quot;screen_name&quot;:&quot;cloudyjjjk&quot;,&quot;name&quot;:&quot;des⁷&quot;,&quot;id&quot;:1120435957038239700,&quot;id_str&quot;:&quot;1120435957038239747&quot;,&quot;indices&quot;:[3,14]}],&quot;urls&quot;:[]}"/>
        <s v="{&quot;hashtags&quot;:[{&quot;text&quot;:&quot;ΑΙΓΥΠΤΟΣ&quot;,&quot;indices&quot;:[16,25]},{&quot;text&quot;:&quot;Γερμανια&quot;,&quot;indices&quot;:[26,35]},{&quot;text&quot;:&quot;PrayForGreece&quot;,&quot;indices&quot;:[36,50]},{&quot;text&quot;:&quot;ΕΛΛΑΔΑ&quot;,&quot;indices&quot;:[51,58]},{&quot;text&quot;:&quot;Greeks&quot;,&quot;indices&quot;:[59,66]},{&quot;text&quot;:&quot;εμπρησμος&quot;,&quot;indices&quot;:[67,77]},{&quot;text&quot;:&quot;Βασ"/>
        <s v="{&quot;hashtags&quot;:[],&quot;symbols&quot;:[],&quot;user_mentions&quot;:[{&quot;screen_name&quot;:&quot;tsokaraki_&quot;,&quot;name&quot;:&quot;Αντε Βρε Τσόκαρο&quot;,&quot;id&quot;:1409461409000329200,&quot;id_str&quot;:&quot;1409461409000329219&quot;,&quot;indices&quot;:[3,14]}],&quot;urls&quot;:[]}"/>
        <s v="{&quot;hashtags&quot;:[],&quot;symbols&quot;:[],&quot;user_mentions&quot;:[{&quot;screen_name&quot;:&quot;rckstrjjeon_&quot;,&quot;name&quot;:&quot;Jaz⁷🎸&quot;,&quot;id&quot;:1302093865814569000,&quot;id_str&quot;:&quot;1302093865814568960&quot;,&quot;indices&quot;:[3,16]}],&quot;urls&quot;:[]}"/>
        <s v="{&quot;hashtags&quot;:[],&quot;symbols&quot;:[],&quot;user_mentions&quot;:[{&quot;screen_name&quot;:&quot;BLUSHINKOO&quot;,&quot;name&quot;:&quot;tas&quot;,&quot;id&quot;:1239612418541699000,&quot;id_str&quot;:&quot;1239612418541699072&quot;,&quot;indices&quot;:[3,14]}],&quot;urls&quot;:[]}"/>
        <s v="{&quot;hashtags&quot;:[{&quot;text&quot;:&quot;prayforgreece&quot;,&quot;indices&quot;:[70,84]},{&quot;text&quot;:&quot;βορεια_ευβοια&quot;,&quot;indices&quot;:[85,99]},{&quot;text&quot;:&quot;ευβοια_φωτια&quot;,&quot;indices&quot;:[100,113]},{&quot;text&quot;:&quot;northevia&quot;,&quot;indices&quot;:[114,124]},{&quot;text&quot;:&quot;αιδηψος&quot;,&quot;indices&quot;:[125,133]}],&quot;symbols&quot;:[],&quot;user_mentions&quot;:[{"/>
        <s v="{&quot;hashtags&quot;:[{&quot;text&quot;:&quot;PrayForGreece&quot;,&quot;indices&quot;:[21,35]}],&quot;symbols&quot;:[],&quot;user_mentions&quot;:[{&quot;screen_name&quot;:&quot;genevievinteuil&quot;,&quot;name&quot;:&quot;Milady de Vinteuil&quot;,&quot;id&quot;:46665191,&quot;id_str&quot;:&quot;46665191&quot;,&quot;indices&quot;:[3,19]}],&quot;urls&quot;:[]}"/>
        <s v="{&quot;hashtags&quot;:[{&quot;text&quot;:&quot;ΠυρκαγιαΕυβοια&quot;,&quot;indices&quot;:[116,131]},{&quot;text&quot;:&quot;φωτιες&quot;,&quot;indices&quot;:[132,139]}],&quot;symbols&quot;:[],&quot;user_mentions&quot;:[{&quot;screen_name&quot;:&quot;mrgangster21&quot;,&quot;name&quot;:&quot;Mr. Gangster&quot;,&quot;id&quot;:1276245030286561300,&quot;id_str&quot;:&quot;1276245030286561281&quot;,&quot;indices&quot;:[3,16]}],"/>
        <s v="{&quot;hashtags&quot;:[{&quot;text&quot;:&quot;PrayForGreece&quot;,&quot;indices&quot;:[205,219]}],&quot;symbols&quot;:[],&quot;user_mentions&quot;:[{&quot;screen_name&quot;:&quot;prettylimlim&quot;,&quot;name&quot;:&quot;Lim 림&quot;,&quot;id&quot;:1269071343649202200,&quot;id_str&quot;:&quot;1269071343649202176&quot;,&quot;indices&quot;:[0,13]}],&quot;urls&quot;:[]}"/>
        <s v="{&quot;hashtags&quot;:[{&quot;text&quot;:&quot;PrayForGreece&quot;,&quot;indices&quot;:[38,52]},{&quot;text&quot;:&quot;Πυρκαγια&quot;,&quot;indices&quot;:[53,62]}],&quot;symbols&quot;:[],&quot;user_mentions&quot;:[{&quot;screen_name&quot;:&quot;gregau79&quot;,&quot;name&quot;:&quot;Γλληορης Χ&quot;,&quot;id&quot;:358293414,&quot;id_str&quot;:&quot;358293414&quot;,&quot;indices&quot;:[3,12]}],&quot;urls&quot;:[]}"/>
        <s v="{&quot;hashtags&quot;:[],&quot;symbols&quot;:[],&quot;user_mentions&quot;:[{&quot;screen_name&quot;:&quot;ilovethisforme&quot;,&quot;name&quot;:&quot;Jo ⁷&quot;,&quot;id&quot;:952594895558074400,&quot;id_str&quot;:&quot;952594895558074368&quot;,&quot;indices&quot;:[3,18]}],&quot;urls&quot;:[]}"/>
        <s v="{&quot;hashtags&quot;:[{&quot;text&quot;:&quot;POstables&quot;,&quot;indices&quot;:[14,24]},{&quot;text&quot;:&quot;PrayForFireFighters&quot;,&quot;indices&quot;:[27,47]},{&quot;text&quot;:&quot;PrayForGreece&quot;,&quot;indices&quot;:[48,62]},{&quot;text&quot;:&quot;PrayForCA&quot;,&quot;indices&quot;:[63,73]}],&quot;symbols&quot;:[],&quot;user_mentions&quot;:[],&quot;urls&quot;:[],&quot;media&quot;:[{&quot;id&quot;:14240632861321"/>
        <s v="{&quot;hashtags&quot;:[],&quot;symbols&quot;:[],&quot;user_mentions&quot;:[{&quot;screen_name&quot;:&quot;Greeksburg&quot;,&quot;name&quot;:&quot;Greeksburg&quot;,&quot;id&quot;:1183829323662479400,&quot;id_str&quot;:&quot;1183829323662479372&quot;,&quot;indices&quot;:[3,14]}],&quot;urls&quot;:[]}"/>
        <s v="{&quot;hashtags&quot;:[{&quot;text&quot;:&quot;πυρκαγιές&quot;,&quot;indices&quot;:[173,183]},{&quot;text&quot;:&quot;φωτιες_αλληλεγγυη&quot;,&quot;indices&quot;:[184,202]},{&quot;text&quot;:&quot;φωτιαθεσσ&quot;,&quot;indices&quot;:[203,213]},{&quot;text&quot;:&quot;PrayForGreece&quot;,&quot;indices&quot;:[214,228]}],&quot;symbols&quot;:[],&quot;user_mentions&quot;:[],&quot;urls&quot;:[],&quot;media&quot;:[{&quot;id&quot;:14240631"/>
        <s v="{&quot;hashtags&quot;:[{&quot;text&quot;:&quot;Πυρκαγια&quot;,&quot;indices&quot;:[70,79]},{&quot;text&quot;:&quot;βαρυμποπη&quot;,&quot;indices&quot;:[80,90]},{&quot;text&quot;:&quot;φωτιες&quot;,&quot;indices&quot;:[91,98]},{&quot;text&quot;:&quot;Ιπποκρατειος_Πολιτεια&quot;,&quot;indices&quot;:[99,121]},{&quot;text&quot;:&quot;βρεθηκαν&quot;,&quot;indices&quot;:[122,131]}],&quot;symbols&quot;:[],&quot;user_mentions&quot;:[{&quot;scre"/>
        <s v="{&quot;hashtags&quot;:[],&quot;symbols&quot;:[],&quot;user_mentions&quot;:[{&quot;screen_name&quot;:&quot;Fiuuuv&quot;,&quot;name&quot;:&quot;GD&quot;,&quot;id&quot;:1924325270,&quot;id_str&quot;:&quot;1924325270&quot;,&quot;indices&quot;:[3,10]}],&quot;urls&quot;:[]}"/>
        <s v="{&quot;hashtags&quot;:[],&quot;symbols&quot;:[],&quot;user_mentions&quot;:[{&quot;screen_name&quot;:&quot;AshleyConne&quot;,&quot;name&quot;:&quot;ᴮᴱ𝒜𝓈𝒽𝓁𝑒𝓎 𝒞𝑜𝓃𝓃𝑒⁷🧈&quot;,&quot;id&quot;:931917985526280200,&quot;id_str&quot;:&quot;931917985526280198&quot;,&quot;indices&quot;:[3,15]}],&quot;urls&quot;:[]}"/>
        <s v="{&quot;hashtags&quot;:[],&quot;symbols&quot;:[],&quot;user_mentions&quot;:[{&quot;screen_name&quot;:&quot;Uniicorn_Candy&quot;,&quot;name&quot;:&quot;𝖭𝖺𝗍𝖺⁷ #PrayForGreece&quot;,&quot;id&quot;:1104459323273560000,&quot;id_str&quot;:&quot;1104459323273560064&quot;,&quot;indices&quot;:[3,18]}],&quot;urls&quot;:[]}"/>
        <s v="{&quot;hashtags&quot;:[{&quot;text&quot;:&quot;πυρκαγιες&quot;,&quot;indices&quot;:[76,86]},{&quot;text&quot;:&quot;φωτιες_αλληλεγγυη&quot;,&quot;indices&quot;:[87,105]},{&quot;text&quot;:&quot;PrayForGreece&quot;,&quot;indices&quot;:[106,120]}],&quot;symbols&quot;:[],&quot;user_mentions&quot;:[{&quot;screen_name&quot;:&quot;faiaki576&quot;,&quot;name&quot;:&quot;Fay Pan 🐾🐾&quot;,&quot;id&quot;:2848289007,&quot;id_str&quot;:&quot;2848"/>
        <s v="{&quot;hashtags&quot;:[{&quot;text&quot;:&quot;PrayForGreece&quot;,&quot;indices&quot;:[0,14]},{&quot;text&quot;:&quot;πυρκαγιες&quot;,&quot;indices&quot;:[15,25]},{&quot;text&quot;:&quot;greeceisburning&quot;,&quot;indices&quot;:[26,42]}],&quot;symbols&quot;:[],&quot;user_mentions&quot;:[],&quot;urls&quot;:[],&quot;media&quot;:[{&quot;id&quot;:1424062191569981400,&quot;id_str&quot;:&quot;1424062191569981443&quot;,&quot;indice"/>
        <s v="{&quot;hashtags&quot;:[{&quot;text&quot;:&quot;PrayForGreece&quot;,&quot;indices&quot;:[91,105]},{&quot;text&quot;:&quot;greeceisburning&quot;,&quot;indices&quot;:[106,122]},{&quot;text&quot;:&quot;athensfire&quot;,&quot;indices&quot;:[123,134]}],&quot;symbols&quot;:[],&quot;user_mentions&quot;:[{&quot;screen_name&quot;:&quot;spikertem&quot;,&quot;name&quot;:&quot;spikertem&quot;,&quot;id&quot;:1368720336544489500,&quot;id_str"/>
        <s v="{&quot;hashtags&quot;:[{&quot;text&quot;:&quot;PrayForGreece&quot;,&quot;indices&quot;:[38,52]},{&quot;text&quot;:&quot;Πυρκαγια&quot;,&quot;indices&quot;:[53,62]}],&quot;symbols&quot;:[],&quot;user_mentions&quot;:[{&quot;screen_name&quot;:&quot;gregau79&quot;,&quot;name&quot;:&quot;Γλληορης Χ&quot;,&quot;id&quot;:358293414,&quot;id_str&quot;:&quot;358293414&quot;,&quot;indices&quot;:[3,12]}],&quot;urls&quot;:[{&quot;url&quot;:&quot;https://t.co/"/>
        <s v="{&quot;hashtags&quot;:[],&quot;symbols&quot;:[],&quot;user_mentions&quot;:[{&quot;screen_name&quot;:&quot;SarikasKostas&quot;,&quot;name&quot;:&quot;Kostas Sarikas 🇬🇷&quot;,&quot;id&quot;:3026188341,&quot;id_str&quot;:&quot;3026188341&quot;,&quot;indices&quot;:[3,17]},{&quot;screen_name&quot;:&quot;npanagioto&quot;,&quot;name&quot;:&quot;N Panagiotopoulos&quot;,&quot;id&quot;:2892644871,&quot;id_str&quot;:&quot;2892644871&quot;,&quot;"/>
        <s v="{&quot;hashtags&quot;:[],&quot;symbols&quot;:[],&quot;user_mentions&quot;:[{&quot;screen_name&quot;:&quot;euphoria1804&quot;,&quot;name&quot;:&quot;sia⁷&quot;,&quot;id&quot;:1160182676059562000,&quot;id_str&quot;:&quot;1160182676059561984&quot;,&quot;indices&quot;:[3,16]}],&quot;urls&quot;:[]}"/>
        <s v="{&quot;hashtags&quot;:[],&quot;symbols&quot;:[],&quot;user_mentions&quot;:[{&quot;screen_name&quot;:&quot;melchazathanasi&quot;,&quot;name&quot;:&quot;melinachazathanasi&quot;,&quot;id&quot;:712309057923604500,&quot;id_str&quot;:&quot;712309057923604480&quot;,&quot;indices&quot;:[3,19]}],&quot;urls&quot;:[]}"/>
        <s v="{&quot;hashtags&quot;:[{&quot;text&quot;:&quot;φωτιες&quot;,&quot;indices&quot;:[33,40]},{&quot;text&quot;:&quot;φωτια&quot;,&quot;indices&quot;:[41,47]},{&quot;text&quot;:&quot;εμπρησμος&quot;,&quot;indices&quot;:[48,58]},{&quot;text&quot;:&quot;εμπρησμοι&quot;,&quot;indices&quot;:[59,69]},{&quot;text&quot;:&quot;Ελλάδα&quot;,&quot;indices&quot;:[70,77]},{&quot;text&quot;:&quot;PrayForGreece&quot;,&quot;indices&quot;:[78,92]}],&quot;symbols&quot;:[],"/>
        <s v="{&quot;hashtags&quot;:[{&quot;text&quot;:&quot;PrayForGreece&quot;,&quot;indices&quot;:[24,38]},{&quot;text&quot;:&quot;Πυρκαγια&quot;,&quot;indices&quot;:[39,48]}],&quot;symbols&quot;:[],&quot;user_mentions&quot;:[],&quot;urls&quot;:[{&quot;url&quot;:&quot;https://t.co/5lxGGxrVGa&quot;,&quot;expanded_url&quot;:&quot;https://twitter.com/e_amyna/status/1423417384875044870&quot;,&quot;display_url&quot;:&quot;"/>
        <s v="{&quot;hashtags&quot;:[{&quot;text&quot;:&quot;prayforgreece&quot;,&quot;indices&quot;:[0,14]},{&quot;text&quot;:&quot;greeceisburning&quot;,&quot;indices&quot;:[15,31]}],&quot;symbols&quot;:[],&quot;user_mentions&quot;:[],&quot;urls&quot;:[{&quot;url&quot;:&quot;https://t.co/RJDEgctESb&quot;,&quot;expanded_url&quot;:&quot;https://twitter.com/dinosofos/status/1423916668116418560&quot;,&quot;displa"/>
        <s v="{&quot;hashtags&quot;:[{&quot;text&quot;:&quot;prayforgreece&quot;,&quot;indices&quot;:[33,47]},{&quot;text&quot;:&quot;griekenland&quot;,&quot;indices&quot;:[115,127]},{&quot;text&quot;:&quot;greeceisburning&quot;,&quot;indices&quot;:[128,144]},{&quot;text&quot;:&quot;gre&quot;,&quot;indices&quot;:[145,149]},{&quot;text&quot;:&quot;Greece&quot;,&quot;indices&quot;:[150,157]}],&quot;symbols&quot;:[],&quot;user_mentions&quot;:[],&quot;ur"/>
        <s v="{&quot;hashtags&quot;:[{&quot;text&quot;:&quot;Πυρκαγια&quot;,&quot;indices&quot;:[18,27]}],&quot;symbols&quot;:[],&quot;user_mentions&quot;:[{&quot;screen_name&quot;:&quot;dorotheakagk&quot;,&quot;name&quot;:&quot;Δωροθέα Καγκελίδου&quot;,&quot;id&quot;:1369380343409762300,&quot;id_str&quot;:&quot;1369380343409762304&quot;,&quot;indices&quot;:[3,16]}],&quot;urls&quot;:[]}"/>
        <s v="{&quot;hashtags&quot;:[{&quot;text&quot;:&quot;PrayForGreece&quot;,&quot;indices&quot;:[74,88]}],&quot;symbols&quot;:[],&quot;user_mentions&quot;:[{&quot;screen_name&quot;:&quot;xthanosz&quot;,&quot;name&quot;:&quot;thanos.&quot;,&quot;id&quot;:1258490060833521700,&quot;id_str&quot;:&quot;1258490060833521664&quot;,&quot;indices&quot;:[3,12]}],&quot;urls&quot;:[],&quot;media&quot;:[{&quot;id&quot;:1422918577791844400,&quot;id_s"/>
        <s v="{&quot;hashtags&quot;:[{&quot;text&quot;:&quot;Πυρκαγια&quot;,&quot;indices&quot;:[154,163]},{&quot;text&quot;:&quot;PrayForGreece&quot;,&quot;indices&quot;:[164,178]},{&quot;text&quot;:&quot;greeceisburning&quot;,&quot;indices&quot;:[179,195]}],&quot;symbols&quot;:[],&quot;user_mentions&quot;:[],&quot;urls&quot;:[]}"/>
        <s v="{&quot;hashtags&quot;:[{&quot;text&quot;:&quot;ΕΚΤΑΚΤΟ&quot;,&quot;indices&quot;:[18,26]}],&quot;symbols&quot;:[],&quot;user_mentions&quot;:[{&quot;screen_name&quot;:&quot;LXrisofakis1&quot;,&quot;name&quot;:&quot;Lefteris Xrisofakis&quot;,&quot;id&quot;:1354059905712480300,&quot;id_str&quot;:&quot;1354059905712480258&quot;,&quot;indices&quot;:[3,16]}],&quot;urls&quot;:[]}"/>
        <s v="{&quot;hashtags&quot;:[],&quot;symbols&quot;:[],&quot;user_mentions&quot;:[{&quot;screen_name&quot;:&quot;apostolakis_s&quot;,&quot;name&quot;:&quot;Γονδολιέρης με πτυχίο&quot;,&quot;id&quot;:2955775354,&quot;id_str&quot;:&quot;2955775354&quot;,&quot;indices&quot;:[3,17]}],&quot;urls&quot;:[]}"/>
        <s v="{&quot;hashtags&quot;:[],&quot;symbols&quot;:[],&quot;user_mentions&quot;:[{&quot;screen_name&quot;:&quot;weirdaalex&quot;,&quot;name&quot;:&quot;Alexa’s Tears 🦇&quot;,&quot;id&quot;:2712452622,&quot;id_str&quot;:&quot;2712452622&quot;,&quot;indices&quot;:[3,14]}],&quot;urls&quot;:[]}"/>
        <s v="{&quot;hashtags&quot;:[{&quot;text&quot;:&quot;PrayForGreece&quot;,&quot;indices&quot;:[205,219]},{&quot;text&quot;:&quot;greeceisburning&quot;,&quot;indices&quot;:[220,236]}],&quot;symbols&quot;:[],&quot;user_mentions&quot;:[],&quot;urls&quot;:[]}"/>
        <s v="{&quot;hashtags&quot;:[{&quot;text&quot;:&quot;prayforgreece&quot;,&quot;indices&quot;:[55,69]},{&quot;text&quot;:&quot;βορεια_ευβοια&quot;,&quot;indices&quot;:[70,84]},{&quot;text&quot;:&quot;ευβοια_φωτια&quot;,&quot;indices&quot;:[85,98]},{&quot;text&quot;:&quot;northevia&quot;,&quot;indices&quot;:[99,109]},{&quot;text&quot;:&quot;αιδηψος&quot;,&quot;indices&quot;:[110,118]},{&quot;text&quot;:&quot;ιστιαια&quot;,&quot;indices&quot;:[119,12"/>
        <s v="{&quot;hashtags&quot;:[{&quot;text&quot;:&quot;PrayForGreece&quot;,&quot;indices&quot;:[100,114]}],&quot;symbols&quot;:[],&quot;user_mentions&quot;:[{&quot;screen_name&quot;:&quot;TheodosiaKyria1&quot;,&quot;name&quot;:&quot;Theodosia Kyriakou&quot;,&quot;id&quot;:1343689659537350700,&quot;id_str&quot;:&quot;1343689659537350658&quot;,&quot;indices&quot;:[3,19]}],&quot;urls&quot;:[],&quot;media&quot;:[{&quot;id&quot;:14240"/>
        <s v="{&quot;hashtags&quot;:[{&quot;text&quot;:&quot;prayforGreece&quot;,&quot;indices&quot;:[49,63]}],&quot;symbols&quot;:[],&quot;user_mentions&quot;:[],&quot;urls&quot;:[{&quot;url&quot;:&quot;https://t.co/5ynDSF0LxT&quot;,&quot;expanded_url&quot;:&quot;https://twitter.com/NFCC_FireChiefs/status/1423987472975925248&quot;,&quot;display_url&quot;:&quot;twitter.com/NFCC_FireChief…&quot;,&quot;"/>
        <s v="{&quot;hashtags&quot;:[{&quot;text&quot;:&quot;PrayForGreece&quot;,&quot;indices&quot;:[0,14]}],&quot;symbols&quot;:[],&quot;user_mentions&quot;:[],&quot;urls&quot;:[{&quot;url&quot;:&quot;https://t.co/1TDXdmHV7y&quot;,&quot;expanded_url&quot;:&quot;https://twitter.com/sevcanllgazlI/status/1424058842841817091&quot;,&quot;display_url&quot;:&quot;twitter.com/sevcanllgazlI/…&quot;,&quot;ind"/>
        <s v="{&quot;hashtags&quot;:[{&quot;text&quot;:&quot;GreeceFires&quot;,&quot;indices&quot;:[109,121]},{&quot;text&quot;:&quot;PrayForGreece&quot;,&quot;indices&quot;:[122,136]}],&quot;symbols&quot;:[],&quot;user_mentions&quot;:[{&quot;screen_name&quot;:&quot;Greeksburg&quot;,&quot;name&quot;:&quot;Greeksburg&quot;,&quot;id&quot;:1183829323662479400,&quot;id_str&quot;:&quot;1183829323662479372&quot;,&quot;indices&quot;:[3,14]}],"/>
        <s v="{&quot;hashtags&quot;:[{&quot;text&quot;:&quot;PrayForGreece&quot;,&quot;indices&quot;:[0,14]}],&quot;symbols&quot;:[],&quot;user_mentions&quot;:[],&quot;urls&quot;:[],&quot;media&quot;:[{&quot;id&quot;:1424059608193241000,&quot;id_str&quot;:&quot;1424059608193241089&quot;,&quot;indices&quot;:[15,38],&quot;media_url&quot;:&quot;http://pbs.twimg.com/media/E8NGqy1XEAEB2bG.jpg&quot;,&quot;media_url_h"/>
        <s v="{&quot;hashtags&quot;:[{&quot;text&quot;:&quot;PrayForTurkey&quot;,&quot;indices&quot;:[15,29]},{&quot;text&quot;:&quot;PrayForGreece&quot;,&quot;indices&quot;:[32,46]}],&quot;symbols&quot;:[],&quot;user_mentions&quot;:[{&quot;screen_name&quot;:&quot;ManosKyriacou&quot;,&quot;name&quot;:&quot;Μανώλης Κυριάκου&quot;,&quot;id&quot;:3674066905,&quot;id_str&quot;:&quot;3674066905&quot;,&quot;indices&quot;:[0,14]}],&quot;urls&quot;:[]}"/>
        <s v="{&quot;hashtags&quot;:[{&quot;text&quot;:&quot;Prayforgreece&quot;,&quot;indices&quot;:[251,265]}],&quot;symbols&quot;:[],&quot;user_mentions&quot;:[{&quot;screen_name&quot;:&quot;GreeceMFA&quot;,&quot;name&quot;:&quot;Υπουργείο Εξωτερικών&quot;,&quot;id&quot;:134812919,&quot;id_str&quot;:&quot;134812919&quot;,&quot;indices&quot;:[266,276]}],&quot;urls&quot;:[],&quot;media&quot;:[{&quot;id&quot;:1424059019476541400,&quot;id_st"/>
        <s v="{&quot;hashtags&quot;:[{&quot;text&quot;:&quot;prayforGreece&quot;,&quot;indices&quot;:[86,100]}],&quot;symbols&quot;:[],&quot;user_mentions&quot;:[{&quot;screen_name&quot;:&quot;tavsiyemyani&quot;,&quot;name&quot;:&quot;açılın ben helikazım&quot;,&quot;id&quot;:3339666029,&quot;id_str&quot;:&quot;3339666029&quot;,&quot;indices&quot;:[3,16]}],&quot;urls&quot;:[{&quot;url&quot;:&quot;https://t.co/MvIS78hiHa&quot;,&quot;expanded"/>
        <s v="{&quot;hashtags&quot;:[{&quot;text&quot;:&quot;PrayForGreece&quot;,&quot;indices&quot;:[97,111]},{&quot;text&quot;:&quot;πυρκαγιες&quot;,&quot;indices&quot;:[112,122]},{&quot;text&quot;:&quot;φωτιες&quot;,&quot;indices&quot;:[123,130]},{&quot;text&quot;:&quot;Ευβοια&quot;,&quot;indices&quot;:[131,138]}],&quot;symbols&quot;:[],&quot;user_mentions&quot;:[{&quot;screen_name&quot;:&quot;SarikasKostas&quot;,&quot;name&quot;:&quot;Kostas Sari"/>
        <s v="{&quot;hashtags&quot;:[{&quot;text&quot;:&quot;αρχαια_ολυμπια&quot;,&quot;indices&quot;:[85,100]}],&quot;symbols&quot;:[],&quot;user_mentions&quot;:[{&quot;screen_name&quot;:&quot;greekmasterchef&quot;,&quot;name&quot;:&quot;Ο ΣΕΦ ΤΟΥ ΜΑΞΙΜΟΥ🍔🥩🍰🍽&quot;,&quot;id&quot;:1374783972748722200,&quot;id_str&quot;:&quot;1374783972748722185&quot;,&quot;indices&quot;:[3,19]}],&quot;urls&quot;:[]}"/>
        <s v="{&quot;hashtags&quot;:[{&quot;text&quot;:&quot;PrayForGreece&quot;,&quot;indices&quot;:[92,106]}],&quot;symbols&quot;:[],&quot;user_mentions&quot;:[],&quot;urls&quot;:[]}"/>
        <s v="{&quot;hashtags&quot;:[{&quot;text&quot;:&quot;PrayForTurkey&quot;,&quot;indices&quot;:[97,111]},{&quot;text&quot;:&quot;PrayForGreece&quot;,&quot;indices&quot;:[112,126]}],&quot;symbols&quot;:[],&quot;user_mentions&quot;:[{&quot;screen_name&quot;:&quot;2nci_tekilsahis&quot;,&quot;name&quot;:&quot;ikinci Tekel Şahıs&quot;,&quot;id&quot;:729103908719738900,&quot;id_str&quot;:&quot;729103908719738880&quot;,&quot;indice"/>
        <s v="{&quot;hashtags&quot;:[{&quot;text&quot;:&quot;PrayForGreece&quot;,&quot;indices&quot;:[60,74]},{&quot;text&quot;:&quot;PrayForTurkey&quot;,&quot;indices&quot;:[75,89]},{&quot;text&quot;:&quot;PrayForBulgaria&quot;,&quot;indices&quot;:[90,106]}],&quot;symbols&quot;:[],&quot;user_mentions&quot;:[{&quot;screen_name&quot;:&quot;AIMHarry_Styles&quot;,&quot;name&quot;:&quot;marina | claims track 1 on lt2&quot;,&quot;id&quot;:1"/>
        <s v="{&quot;hashtags&quot;:[],&quot;symbols&quot;:[],&quot;user_mentions&quot;:[{&quot;screen_name&quot;:&quot;unbotheredsetsu&quot;,&quot;name&quot;:&quot;𝘚𝘦𝘵𝘴𝘶𝘯𝘢🎻/𝘏𝘰𝘮𝘶𝘳𝘢⚔️𝘚𝘶𝘱𝘳𝘦𝘮𝘢𝘤𝘺&quot;,&quot;id&quot;:937318298194100200,&quot;id_str&quot;:&quot;937318298194100224&quot;,&quot;indices&quot;:[3,19]}],&quot;urls&quot;:[]}"/>
        <s v="{&quot;hashtags&quot;:[{&quot;text&quot;:&quot;Πυρκαγια&quot;,&quot;indices&quot;:[113,122]},{&quot;text&quot;:&quot;PrayForGreece&quot;,&quot;indices&quot;:[124,138]}],&quot;symbols&quot;:[],&quot;user_mentions&quot;:[{&quot;screen_name&quot;:&quot;Mehru_yan&quot;,&quot;name&quot;:&quot;🎈🦋Mehruyan🦋🎈&quot;,&quot;id&quot;:921813714235519000,&quot;id_str&quot;:&quot;921813714235518976&quot;,&quot;indices&quot;:[3,13]}],"/>
        <s v="{&quot;hashtags&quot;:[{&quot;text&quot;:&quot;PrayForGreece&quot;,&quot;indices&quot;:[121,135]}],&quot;symbols&quot;:[],&quot;user_mentions&quot;:[],&quot;urls&quot;:[],&quot;media&quot;:[{&quot;id&quot;:1424058380256223200,&quot;id_str&quot;:&quot;1424058380256223239&quot;,&quot;indices&quot;:[136,159],&quot;media_url&quot;:&quot;http://pbs.twimg.com/media/E8NFjUaXIAcWP9n.jpg&quot;,&quot;media_"/>
        <s v="{&quot;hashtags&quot;:[{&quot;text&quot;:&quot;PrayForGreece&quot;,&quot;indices&quot;:[65,79]},{&quot;text&quot;:&quot;GreeceIsBurning&quot;,&quot;indices&quot;:[80,96]},{&quot;text&quot;:&quot;PrayForTurkey&quot;,&quot;indices&quot;:[97,111]}],&quot;symbols&quot;:[],&quot;user_mentions&quot;:[{&quot;screen_name&quot;:&quot;Mary_NBelevi&quot;,&quot;name&quot;:&quot;Μαρτζαν&quot;,&quot;id&quot;:963544980521455600,&quot;id_str&quot;"/>
        <s v="{&quot;hashtags&quot;:[{&quot;text&quot;:&quot;PrayForGreece&quot;,&quot;indices&quot;:[117,131]}],&quot;symbols&quot;:[],&quot;user_mentions&quot;:[{&quot;screen_name&quot;:&quot;VanessaJenniina&quot;,&quot;name&quot;:&quot;𝓥𝓪𝓷𝓮𝓼𝓼𝓪⁷&quot;,&quot;id&quot;:1071768687328280600,&quot;id_str&quot;:&quot;1071768687328280576&quot;,&quot;indices&quot;:[3,19]}],&quot;urls&quot;:[]}"/>
        <s v="{&quot;hashtags&quot;:[{&quot;text&quot;:&quot;PrayForTurkey&quot;,&quot;indices&quot;:[39,53]},{&quot;text&quot;:&quot;PrayForNorthMacedonia&quot;,&quot;indices&quot;:[54,76]},{&quot;text&quot;:&quot;PrayForBulgaria&quot;,&quot;indices&quot;:[77,93]},{&quot;text&quot;:&quot;PrayForGreece&quot;,&quot;indices&quot;:[98,112]}],&quot;symbols&quot;:[],&quot;user_mentions&quot;:[{&quot;screen_name&quot;:&quot;Countryballs"/>
        <s v="{&quot;hashtags&quot;:[{&quot;text&quot;:&quot;αρχαια_ολυμπια&quot;,&quot;indices&quot;:[82,97]}],&quot;symbols&quot;:[],&quot;user_mentions&quot;:[{&quot;screen_name&quot;:&quot;LXrisofakis1&quot;,&quot;name&quot;:&quot;Lefteris Xrisofakis&quot;,&quot;id&quot;:1354059905712480300,&quot;id_str&quot;:&quot;1354059905712480258&quot;,&quot;indices&quot;:[3,16]}],&quot;urls&quot;:[]}"/>
        <s v="{&quot;hashtags&quot;:[{&quot;text&quot;:&quot;PrayForGreece&quot;,&quot;indices&quot;:[21,35]}],&quot;symbols&quot;:[],&quot;user_mentions&quot;:[{&quot;screen_name&quot;:&quot;Maelle_onlykpop&quot;,&quot;name&quot;:&quot;🐉🌹Taeyong lover club🍀🐉&quot;,&quot;id&quot;:2911173807,&quot;id_str&quot;:&quot;2911173807&quot;,&quot;indices&quot;:[3,19]}],&quot;urls&quot;:[]}"/>
        <s v="{&quot;hashtags&quot;:[{&quot;text&quot;:&quot;prayforGreece&quot;,&quot;indices&quot;:[68,82]}],&quot;symbols&quot;:[],&quot;user_mentions&quot;:[],&quot;urls&quot;:[{&quot;url&quot;:&quot;https://t.co/MvIS78hiHa&quot;,&quot;expanded_url&quot;:&quot;https://twitter.com/piercepenniless/status/1423933509618577411&quot;,&quot;display_url&quot;:&quot;twitter.com/piercepenniles…&quot;,&quot;"/>
        <s v="{&quot;hashtags&quot;:[{&quot;text&quot;:&quot;φωτιες&quot;,&quot;indices&quot;:[87,94]},{&quot;text&quot;:&quot;ΠυρκαγιαΕυβοια&quot;,&quot;indices&quot;:[96,111]},{&quot;text&quot;:&quot;Πυρκαγια&quot;,&quot;indices&quot;:[112,121]},{&quot;text&quot;:&quot;Ιστιαια&quot;,&quot;indices&quot;:[122,130]}],&quot;symbols&quot;:[],&quot;user_mentions&quot;:[{&quot;screen_name&quot;:&quot;NemesisGRE&quot;,&quot;name&quot;:&quot;NEMESIS HD&quot;,&quot;id"/>
        <s v="{&quot;hashtags&quot;:[{&quot;text&quot;:&quot;PrayForGreece&quot;,&quot;indices&quot;:[174,188]},{&quot;text&quot;:&quot;GreeceFires&quot;,&quot;indices&quot;:[189,201]}],&quot;symbols&quot;:[],&quot;user_mentions&quot;:[],&quot;urls&quot;:[],&quot;media&quot;:[{&quot;id&quot;:1424056810252775400,&quot;id_str&quot;:&quot;1424056810252775436&quot;,&quot;indices&quot;:[202,225],&quot;media_url&quot;:&quot;http://pbs.t"/>
        <s v="{&quot;hashtags&quot;:[{&quot;text&quot;:&quot;PrayForGreece&quot;,&quot;indices&quot;:[113,127]}],&quot;symbols&quot;:[],&quot;user_mentions&quot;:[{&quot;screen_name&quot;:&quot;MariaaPisces&quot;,&quot;name&quot;:&quot;Looney Tunα ♓&quot;,&quot;id&quot;:973830338,&quot;id_str&quot;:&quot;973830338&quot;,&quot;indices&quot;:[3,16]}],&quot;urls&quot;:[]}"/>
        <s v="{&quot;hashtags&quot;:[{&quot;text&quot;:&quot;PrayForGreece&quot;,&quot;indices&quot;:[68,82]}],&quot;symbols&quot;:[],&quot;user_mentions&quot;:[],&quot;urls&quot;:[]}"/>
        <s v="{&quot;hashtags&quot;:[{&quot;text&quot;:&quot;PrayForGreece&quot;,&quot;indices&quot;:[55,69]},{&quot;text&quot;:&quot;GreeceFires&quot;,&quot;indices&quot;:[70,82]},{&quot;text&quot;:&quot;greeceisburning&quot;,&quot;indices&quot;:[83,99]}],&quot;symbols&quot;:[],&quot;user_mentions&quot;:[],&quot;urls&quot;:[],&quot;media&quot;:[{&quot;id&quot;:1424056094100496400,&quot;id_str&quot;:&quot;1424056094100496390&quot;,&quot;ind"/>
        <s v="{&quot;hashtags&quot;:[],&quot;symbols&quot;:[],&quot;user_mentions&quot;:[{&quot;screen_name&quot;:&quot;ilektrakiPg&quot;,&quot;name&quot;:&quot;Ηλέκτρα&quot;,&quot;id&quot;:2498048979,&quot;id_str&quot;:&quot;2498048979&quot;,&quot;indices&quot;:[3,15]}],&quot;urls&quot;:[]}"/>
        <s v="{&quot;hashtags&quot;:[{&quot;text&quot;:&quot;PrayForGreece&quot;,&quot;indices&quot;:[39,53]},{&quot;text&quot;:&quot;φωτια&quot;,&quot;indices&quot;:[54,60]},{&quot;text&quot;:&quot;φωτια_ευβοια&quot;,&quot;indices&quot;:[61,74]}],&quot;symbols&quot;:[],&quot;user_mentions&quot;:[],&quot;urls&quot;:[]}"/>
        <s v="{&quot;hashtags&quot;:[],&quot;symbols&quot;:[],&quot;user_mentions&quot;:[{&quot;screen_name&quot;:&quot;BuyukTurkHaber&quot;,&quot;name&quot;:&quot;Büyük Türk Haber 🇹🇷&quot;,&quot;id&quot;:1309580756310777900,&quot;id_str&quot;:&quot;1309580756310777856&quot;,&quot;indices&quot;:[3,18]}],&quot;urls&quot;:[]}"/>
        <s v="{&quot;hashtags&quot;:[{&quot;text&quot;:&quot;Greece&quot;,&quot;indices&quot;:[76,83]},{&quot;text&quot;:&quot;PrayForGreece&quot;,&quot;indices&quot;:[84,98]},{&quot;text&quot;:&quot;FiresGreece&quot;,&quot;indices&quot;:[99,111]},{&quot;text&quot;:&quot;FireSeason2021&quot;,&quot;indices&quot;:[112,127]}],&quot;symbols&quot;:[],&quot;user_mentions&quot;:[{&quot;screen_name&quot;:&quot;GeopoliticalAn2&quot;,&quot;name&quot;:&quot;🌍?"/>
        <s v="{&quot;hashtags&quot;:[{&quot;text&quot;:&quot;PrayForGreece&quot;,&quot;indices&quot;:[42,56]}],&quot;symbols&quot;:[],&quot;user_mentions&quot;:[],&quot;urls&quot;:[{&quot;url&quot;:&quot;https://t.co/E3PbhcS5iH&quot;,&quot;expanded_url&quot;:&quot;https://twitter.com/taniatheod/status/1423986116840116230&quot;,&quot;display_url&quot;:&quot;twitter.com/taniatheod/sta…&quot;,&quot;indic"/>
        <s v="{&quot;hashtags&quot;:[],&quot;symbols&quot;:[],&quot;user_mentions&quot;:[{&quot;screen_name&quot;:&quot;sherlockohlmes&quot;,&quot;name&quot;:&quot;anna&quot;,&quot;id&quot;:1537050709,&quot;id_str&quot;:&quot;1537050709&quot;,&quot;indices&quot;:[3,18]}],&quot;urls&quot;:[]}"/>
        <s v="{&quot;hashtags&quot;:[{&quot;text&quot;:&quot;Greece&quot;,&quot;indices&quot;:[55,62]},{&quot;text&quot;:&quot;PrayForGreece&quot;,&quot;indices&quot;:[63,77]},{&quot;text&quot;:&quot;FiresGreece&quot;,&quot;indices&quot;:[78,90]},{&quot;text&quot;:&quot;FireSeason2021&quot;,&quot;indices&quot;:[91,106]}],&quot;symbols&quot;:[],&quot;user_mentions&quot;:[],&quot;urls&quot;:[{&quot;url&quot;:&quot;https://t.co/9TTwCDKiZa&quot;,&quot;ex"/>
        <s v="{&quot;hashtags&quot;:[{&quot;text&quot;:&quot;Πυρκαγια&quot;,&quot;indices&quot;:[84,93]},{&quot;text&quot;:&quot;ΛιμνηΕυβοιας&quot;,&quot;indices&quot;:[94,107]},{&quot;text&quot;:&quot;φωτιες&quot;,&quot;indices&quot;:[108,115]},{&quot;text&quot;:&quot;Greece&quot;,&quot;indices&quot;:[116,123]},{&quot;text&quot;:&quot;PrayForGreece&quot;,&quot;indices&quot;:[124,138]}],&quot;symbols&quot;:[],&quot;user_mentions&quot;:[{&quot;screen_"/>
        <s v="{&quot;hashtags&quot;:[{&quot;text&quot;:&quot;prayforgreece&quot;,&quot;indices&quot;:[14,28]},{&quot;text&quot;:&quot;helpgreece&quot;,&quot;indices&quot;:[29,40]}],&quot;symbols&quot;:[],&quot;user_mentions&quot;:[{&quot;screen_name&quot;:&quot;MariaLykoura&quot;,&quot;name&quot;:&quot;Παπαλάμπραινα ΜΛ&quot;,&quot;id&quot;:48059378,&quot;id_str&quot;:&quot;48059378&quot;,&quot;indices&quot;:[0,13]}],&quot;urls&quot;:[]}"/>
        <s v="{&quot;hashtags&quot;:[{&quot;text&quot;:&quot;Τουνη&quot;,&quot;indices&quot;:[36,42]},{&quot;text&quot;:&quot;unboxholics&quot;,&quot;indices&quot;:[57,69]}],&quot;symbols&quot;:[],&quot;user_mentions&quot;:[{&quot;screen_name&quot;:&quot;angelin1o&quot;,&quot;name&quot;:&quot;angelin1oJolie&quot;,&quot;id&quot;:1352365896791187500,&quot;id_str&quot;:&quot;1352365896791187469&quot;,&quot;indices&quot;:[3,13]}],&quot;urls&quot;:[]"/>
        <s v="{&quot;hashtags&quot;:[{&quot;text&quot;:&quot;PrayForTurkey&quot;,&quot;indices&quot;:[53,67]},{&quot;text&quot;:&quot;PrayForGreece&quot;,&quot;indices&quot;:[68,82]}],&quot;symbols&quot;:[],&quot;user_mentions&quot;:[],&quot;urls&quot;:[]}"/>
        <s v="{&quot;hashtags&quot;:[{&quot;text&quot;:&quot;Πυρκαγια&quot;,&quot;indices&quot;:[117,126]},{&quot;text&quot;:&quot;Greece&quot;,&quot;indices&quot;:[127,134]}],&quot;symbols&quot;:[],&quot;user_mentions&quot;:[{&quot;screen_name&quot;:&quot;Akis_kalm&quot;,&quot;name&quot;:&quot;Akis Kalm&quot;,&quot;id&quot;:777895307510214700,&quot;id_str&quot;:&quot;777895307510214656&quot;,&quot;indices&quot;:[3,13]}],&quot;urls&quot;:[]}"/>
        <s v="{&quot;hashtags&quot;:[],&quot;symbols&quot;:[],&quot;user_mentions&quot;:[{&quot;screen_name&quot;:&quot;fallingforsour&quot;,&quot;name&quot;:&quot;anna♡'s stella &amp; leo || martha's wife&quot;,&quot;id&quot;:1338123566961844200,&quot;id_str&quot;:&quot;1338123566961844225&quot;,&quot;indices&quot;:[3,18]}],&quot;urls&quot;:[]}"/>
        <s v="{&quot;hashtags&quot;:[],&quot;symbols&quot;:[],&quot;user_mentions&quot;:[{&quot;screen_name&quot;:&quot;snakhooda&quot;,&quot;name&quot;:&quot;Sohail Nakhooda&quot;,&quot;id&quot;:255917806,&quot;id_str&quot;:&quot;255917806&quot;,&quot;indices&quot;:[3,13]}],&quot;urls&quot;:[]}"/>
        <s v="{&quot;hashtags&quot;:[],&quot;symbols&quot;:[],&quot;user_mentions&quot;:[{&quot;screen_name&quot;:&quot;seasonmaraj&quot;,&quot;name&quot;:&quot;Chun-c(Li)t 🥢&quot;,&quot;id&quot;:922464867436593200,&quot;id_str&quot;:&quot;922464867436593153&quot;,&quot;indices&quot;:[3,15]}],&quot;urls&quot;:[]}"/>
        <s v="{&quot;hashtags&quot;:[{&quot;text&quot;:&quot;Greece&quot;,&quot;indices&quot;:[6,13]},{&quot;text&quot;:&quot;DefeatMalliotakis&quot;,&quot;indices&quot;:[168,186]},{&quot;text&quot;:&quot;PrayForGreece&quot;,&quot;indices&quot;:[187,201]}],&quot;symbols&quot;:[],&quot;user_mentions&quot;:[{&quot;screen_name&quot;:&quot;RepMalliotakis&quot;,&quot;name&quot;:&quot;Office of Rep. Nicole Malliotakis&quot;,&quot;id&quot;:13"/>
        <s v="{&quot;hashtags&quot;:[{&quot;text&quot;:&quot;φωτιες&quot;,&quot;indices&quot;:[71,78]},{&quot;text&quot;:&quot;ΠυρκαγιαΕυβοια&quot;,&quot;indices&quot;:[80,95]},{&quot;text&quot;:&quot;Πυρκαγια&quot;,&quot;indices&quot;:[96,105]},{&quot;text&quot;:&quot;Ιστιαια&quot;,&quot;indices&quot;:[106,114]},{&quot;text&quot;:&quot;PrayForGreece&quot;,&quot;indices&quot;:[115,129]}],&quot;symbols&quot;:[],&quot;user_mentions&quot;:[],&quot;urls&quot;"/>
        <s v="{&quot;hashtags&quot;:[{&quot;text&quot;:&quot;burning&quot;,&quot;indices&quot;:[35,43]}],&quot;symbols&quot;:[],&quot;user_mentions&quot;:[{&quot;screen_name&quot;:&quot;GreekHacktivist&quot;,&quot;name&quot;:&quot;GreekHacktivist&quot;,&quot;id&quot;:1423930052220268500,&quot;id_str&quot;:&quot;1423930052220268546&quot;,&quot;indices&quot;:[3,19]}],&quot;urls&quot;:[]}"/>
        <s v="{&quot;hashtags&quot;:[{&quot;text&quot;:&quot;greeceisburning&quot;,&quot;indices&quot;:[106,122]},{&quot;text&quot;:&quot;helpgreece&quot;,&quot;indices&quot;:[123,134]},{&quot;text&quot;:&quot;PrayForGreece&quot;,&quot;indices&quot;:[135,149]}],&quot;symbols&quot;:[],&quot;user_mentions&quot;:[],&quot;urls&quot;:[{&quot;url&quot;:&quot;https://t.co/DDIRurHRN1&quot;,&quot;expanded_url&quot;:&quot;https://twitter.co"/>
        <s v="{&quot;hashtags&quot;:[{&quot;text&quot;:&quot;PrayforGreece&quot;,&quot;indices&quot;:[74,88]},{&quot;text&quot;:&quot;βαρυμπομπη&quot;,&quot;indices&quot;:[89,100]}],&quot;symbols&quot;:[],&quot;user_mentions&quot;:[{&quot;screen_name&quot;:&quot;ssweet_Grande&quot;,&quot;name&quot;:&quot;Iriana&quot;,&quot;id&quot;:1420786318817251300,&quot;id_str&quot;:&quot;1420786318817251338&quot;,&quot;indices&quot;:[3,17]}],&quot;urls"/>
        <s v="{&quot;hashtags&quot;:[],&quot;symbols&quot;:[],&quot;user_mentions&quot;:[{&quot;screen_name&quot;:&quot;Sory97240989&quot;,&quot;name&quot;:&quot;Sory&quot;,&quot;id&quot;:877627950866329600,&quot;id_str&quot;:&quot;877627950866329600&quot;,&quot;indices&quot;:[3,16]},{&quot;screen_name&quot;:&quot;NereaG11&quot;,&quot;name&quot;:&quot;Nerea G 🇪🇸💝🇹🇷🐈&quot;,&quot;id&quot;:1124392277588303900,&quot;id_str&quot;:&quot;112"/>
        <s v="{&quot;hashtags&quot;:[{&quot;text&quot;:&quot;ΑΙΓΥΠΤΟΣ&quot;,&quot;indices&quot;:[0,9]},{&quot;text&quot;:&quot;Γερμανια&quot;,&quot;indices&quot;:[10,19]},{&quot;text&quot;:&quot;PrayForGreece&quot;,&quot;indices&quot;:[20,34]},{&quot;text&quot;:&quot;ΕΛΛΑΔΑ&quot;,&quot;indices&quot;:[35,42]},{&quot;text&quot;:&quot;Greeks&quot;,&quot;indices&quot;:[43,50]},{&quot;text&quot;:&quot;εμπρησμος&quot;,&quot;indices&quot;:[51,61]},{&quot;text&quot;:&quot;Βασιλ"/>
        <s v="{&quot;hashtags&quot;:[{&quot;text&quot;:&quot;Εμβολιαστικό_Κέντρο_Περιστερίου&quot;,&quot;indices&quot;:[24,56]},{&quot;text&quot;:&quot;PrayForGreece&quot;,&quot;indices&quot;:[57,71]}],&quot;symbols&quot;:[],&quot;user_mentions&quot;:[],&quot;urls&quot;:[{&quot;url&quot;:&quot;https://t.co/2KwtfM9j0R&quot;,&quot;expanded_url&quot;:&quot;http://www.palmografos.com/permalink/35615.html&quot;"/>
        <s v="{&quot;hashtags&quot;:[],&quot;symbols&quot;:[],&quot;user_mentions&quot;:[{&quot;screen_name&quot;:&quot;NereaG11&quot;,&quot;name&quot;:&quot;Nerea G 🇪🇸💝🇹🇷🐈&quot;,&quot;id&quot;:1124392277588303900,&quot;id_str&quot;:&quot;1124392277588303873&quot;,&quot;indices&quot;:[3,12]},{&quot;screen_name&quot;:&quot;FansAkyrekMxic1&quot;,&quot;name&quot;:&quot;❤Fans Engin Akyürek México&quot;,&quot;id&quot;:103671"/>
        <s v="{&quot;hashtags&quot;:[{&quot;text&quot;:&quot;φωτιες&quot;,&quot;indices&quot;:[109,116]},{&quot;text&quot;:&quot;πυρκαγιες&quot;,&quot;indices&quot;:[117,127]},{&quot;text&quot;:&quot;PrayForGreece&quot;,&quot;indices&quot;:[128,142]}],&quot;symbols&quot;:[],&quot;user_mentions&quot;:[],&quot;urls&quot;:[],&quot;media&quot;:[{&quot;id&quot;:1424052425078497300,&quot;id_str&quot;:&quot;1424052425078497282&quot;,&quot;indices&quot;"/>
        <s v="{&quot;hashtags&quot;:[{&quot;text&quot;:&quot;prayForGreece&quot;,&quot;indices&quot;:[110,124]}],&quot;symbols&quot;:[],&quot;user_mentions&quot;:[{&quot;screen_name&quot;:&quot;DCI_Morse_OXF&quot;,&quot;name&quot;:&quot;DCI Morse 🏴󠁧󠁢󠁷󠁬󠁳󠁿🇬🇧&quot;,&quot;id&quot;:2972376605,&quot;id_str&quot;:&quot;2972376605&quot;,&quot;indices&quot;:[3,17]}],&quot;urls&quot;:[]}"/>
        <s v="{&quot;hashtags&quot;:[{&quot;text&quot;:&quot;EnginAkyürek&quot;,&quot;indices&quot;:[552,565]},{&quot;text&quot;:&quot;PrayForTurkey&quot;,&quot;indices&quot;:[566,580]},{&quot;text&quot;:&quot;PrayForGreece&quot;,&quot;indices&quot;:[581,595]},{&quot;text&quot;:&quot;SpainwithTurkey&quot;,&quot;indices&quot;:[596,612]}],&quot;symbols&quot;:[],&quot;user_mentions&quot;:[{&quot;screen_name&quot;:&quot;FansAkyrekMxic"/>
        <s v="{&quot;hashtags&quot;:[{&quot;text&quot;:&quot;prayforgreece&quot;,&quot;indices&quot;:[196,210]},{&quot;text&quot;:&quot;πυρκαγιες&quot;,&quot;indices&quot;:[211,221]},{&quot;text&quot;:&quot;fires&quot;,&quot;indices&quot;:[222,228]}],&quot;symbols&quot;:[],&quot;user_mentions&quot;:[],&quot;urls&quot;:[{&quot;url&quot;:&quot;https://t.co/qn4I5K0fzd&quot;,&quot;expanded_url&quot;:&quot;https://twitter.com/sotiridi1"/>
        <s v="{&quot;hashtags&quot;:[{&quot;text&quot;:&quot;Μητσοτακη_γαμιεσαι&quot;,&quot;indices&quot;:[44,63]},{&quot;text&quot;:&quot;πουστρα_κυβερνηση&quot;,&quot;indices&quot;:[64,82]},{&quot;text&quot;:&quot;Πυρκαγια&quot;,&quot;indices&quot;:[83,92]},{&quot;text&quot;:&quot;opentv&quot;,&quot;indices&quot;:[93,100]},{&quot;text&quot;:&quot;Ευβοιας&quot;,&quot;indices&quot;:[101,109]},{&quot;text&quot;:&quot;φωτιες&quot;,&quot;indices&quot;:[110,1"/>
        <s v="{&quot;hashtags&quot;:[{&quot;text&quot;:&quot;PrayForGreece&quot;,&quot;indices&quot;:[62,76]}],&quot;symbols&quot;:[],&quot;user_mentions&quot;:[{&quot;screen_name&quot;:&quot;Sotiridi1&quot;,&quot;name&quot;:&quot;Sotiri Dimpinoudis 🇬🇷&quot;,&quot;id&quot;:1233052695637975000,&quot;id_str&quot;:&quot;1233052695637975040&quot;,&quot;indices&quot;:[0,10]}],&quot;urls&quot;:[]}"/>
        <s v="{&quot;hashtags&quot;:[{&quot;text&quot;:&quot;PrayForGreece&quot;,&quot;indices&quot;:[117,131]}],&quot;symbols&quot;:[],&quot;user_mentions&quot;:[],&quot;urls&quot;:[],&quot;media&quot;:[{&quot;id&quot;:1424051826740056000,&quot;id_str&quot;:&quot;1424051826740056065&quot;,&quot;indices&quot;:[132,155],&quot;media_url&quot;:&quot;http://pbs.twimg.com/media/E8M_l2qWUAEuR-D.jpg&quot;,&quot;media_"/>
        <s v="{&quot;hashtags&quot;:[{&quot;text&quot;:&quot;prayforgreece&quot;,&quot;indices&quot;:[48,62]}],&quot;symbols&quot;:[],&quot;user_mentions&quot;:[],&quot;urls&quot;:[]}"/>
        <s v="{&quot;hashtags&quot;:[{&quot;text&quot;:&quot;Πυρκαγια&quot;,&quot;indices&quot;:[63,72]},{&quot;text&quot;:&quot;PrayForGreece&quot;,&quot;indices&quot;:[73,87]}],&quot;symbols&quot;:[],&quot;user_mentions&quot;:[{&quot;screen_name&quot;:&quot;yoon1verse__&quot;,&quot;name&quot;:&quot;yoongi's tangerine⁷&quot;,&quot;id&quot;:1096028047185199100,&quot;id_str&quot;:&quot;1096028047185199105&quot;,&quot;indices&quot;:[3,16"/>
        <s v="{&quot;hashtags&quot;:[{&quot;text&quot;:&quot;PrayForGreece&quot;,&quot;indices&quot;:[145,159]}],&quot;symbols&quot;:[],&quot;user_mentions&quot;:[{&quot;screen_name&quot;:&quot;BorisJohnson&quot;,&quot;name&quot;:&quot;Boris Johnson&quot;,&quot;id&quot;:3131144855,&quot;id_str&quot;:&quot;3131144855&quot;,&quot;indices&quot;:[4,17]}],&quot;urls&quot;:[{&quot;url&quot;:&quot;https://t.co/GwZ37hkxvP&quot;,&quot;expanded_url&quot;:"/>
        <s v="{&quot;hashtags&quot;:[{&quot;text&quot;:&quot;βρεθηκε&quot;,&quot;indices&quot;:[73,81]},{&quot;text&quot;:&quot;βαρυμποπη&quot;,&quot;indices&quot;:[82,92]},{&quot;text&quot;:&quot;Πυρκαγια&quot;,&quot;indices&quot;:[93,102]},{&quot;text&quot;:&quot;πυρκαγιες&quot;,&quot;indices&quot;:[103,113]},{&quot;text&quot;:&quot;φωτιες&quot;,&quot;indices&quot;:[114,121]},{&quot;text&quot;:&quot;Αφιδνες&quot;,&quot;indices&quot;:[122,130]}],&quot;symbols"/>
        <s v="{&quot;hashtags&quot;:[{&quot;text&quot;:&quot;Δηλεσι&quot;,&quot;indices&quot;:[9,16]},{&quot;text&quot;:&quot;Πυρκαγια&quot;,&quot;indices&quot;:[43,52]},{&quot;text&quot;:&quot;Ροβιες&quot;,&quot;indices&quot;:[53,60]},{&quot;text&quot;:&quot;Ευβοια&quot;,&quot;indices&quot;:[61,68]},{&quot;text&quot;:&quot;Ιστιαια&quot;,&quot;indices&quot;:[69,77]},{&quot;text&quot;:&quot;PrayForGreece&quot;,&quot;indices&quot;:[78,92]}],&quot;symbols&quot;:[],&quot;us"/>
        <s v="{&quot;hashtags&quot;:[{&quot;text&quot;:&quot;PrayForGreece&quot;,&quot;indices&quot;:[29,43]}],&quot;symbols&quot;:[],&quot;user_mentions&quot;:[{&quot;screen_name&quot;:&quot;PGPavlos&quot;,&quot;name&quot;:&quot;Panagiotis G. Pavlos&quot;,&quot;id&quot;:1102894194157383700,&quot;id_str&quot;:&quot;1102894194157383684&quot;,&quot;indices&quot;:[3,12]}],&quot;urls&quot;:[],&quot;media&quot;:[{&quot;id&quot;:142360212971"/>
        <s v="{&quot;hashtags&quot;:[{&quot;text&quot;:&quot;prayforgreece&quot;,&quot;indices&quot;:[37,51]}],&quot;symbols&quot;:[],&quot;user_mentions&quot;:[{&quot;screen_name&quot;:&quot;satrapis21&quot;,&quot;name&quot;:&quot;sa-ta-ra-per&quot;,&quot;id&quot;:387685829,&quot;id_str&quot;:&quot;387685829&quot;,&quot;indices&quot;:[3,14]}],&quot;urls&quot;:[{&quot;url&quot;:&quot;https://t.co/OScJFZZ4MC&quot;,&quot;expanded_url&quot;:&quot;https:"/>
        <s v="{&quot;hashtags&quot;:[{&quot;text&quot;:&quot;φωτια&quot;,&quot;indices&quot;:[18,24]},{&quot;text&quot;:&quot;PrayForGreece&quot;,&quot;indices&quot;:[25,39]},{&quot;text&quot;:&quot;πυρκαγια&quot;,&quot;indices&quot;:[40,49]},{&quot;text&quot;:&quot;φωτια_αλληλεγγυη&quot;,&quot;indices&quot;:[50,67]},{&quot;text&quot;:&quot;βοηθεια&quot;,&quot;indices&quot;:[68,76]}],&quot;symbols&quot;:[],&quot;user_mentions&quot;:[{&quot;screen_nam"/>
        <s v="{&quot;hashtags&quot;:[{&quot;text&quot;:&quot;φωτιες&quot;,&quot;indices&quot;:[41,48]},{&quot;text&quot;:&quot;Πυρκαγια&quot;,&quot;indices&quot;:[49,58]},{&quot;text&quot;:&quot;πυρκαγιες&quot;,&quot;indices&quot;:[59,69]},{&quot;text&quot;:&quot;PrayForGreece&quot;,&quot;indices&quot;:[70,84]}],&quot;symbols&quot;:[],&quot;user_mentions&quot;:[],&quot;urls&quot;:[{&quot;url&quot;:&quot;https://t.co/Hz1ikFc7qv&quot;,&quot;expanded_ur"/>
        <s v="{&quot;hashtags&quot;:[],&quot;symbols&quot;:[],&quot;user_mentions&quot;:[{&quot;screen_name&quot;:&quot;conmpampani&quot;,&quot;name&quot;:&quot;Konstantinos Bampanikos&quot;,&quot;id&quot;:4832797331,&quot;id_str&quot;:&quot;4832797331&quot;,&quot;indices&quot;:[3,15]}],&quot;urls&quot;:[]}"/>
        <s v="{&quot;hashtags&quot;:[{&quot;text&quot;:&quot;Sondakika&quot;,&quot;indices&quot;:[134,144]},{&quot;text&quot;:&quot;greeceisburning&quot;,&quot;indices&quot;:[145,161]},{&quot;text&quot;:&quot;PrayForGreece&quot;,&quot;indices&quot;:[162,176]},{&quot;text&quot;:&quot;Yunanistan&quot;,&quot;indices&quot;:[177,188]},{&quot;text&quot;:&quot;BreakingNews&quot;,&quot;indices&quot;:[189,202]}],&quot;symbols&quot;:[],&quot;user_men"/>
        <s v="{&quot;hashtags&quot;:[],&quot;symbols&quot;:[],&quot;user_mentions&quot;:[{&quot;screen_name&quot;:&quot;EmmaK00kie95&quot;,&quot;name&quot;:&quot;koo's_-butterfly⁷🦋&quot;,&quot;id&quot;:1288819370056130600,&quot;id_str&quot;:&quot;1288819370056130560&quot;,&quot;indices&quot;:[3,16]}],&quot;urls&quot;:[]}"/>
        <s v="{&quot;hashtags&quot;:[],&quot;symbols&quot;:[],&quot;user_mentions&quot;:[{&quot;screen_name&quot;:&quot;NereaG11&quot;,&quot;name&quot;:&quot;Nerea G 🇪🇸💝🇹🇷🐈&quot;,&quot;id&quot;:1124392277588303900,&quot;id_str&quot;:&quot;1124392277588303873&quot;,&quot;indices&quot;:[3,12]},{&quot;screen_name&quot;:&quot;celiarv7207&quot;,&quot;name&quot;:&quot;Célia Regina Vieira&quot;,&quot;id&quot;:84494094247813530"/>
        <s v="{&quot;hashtags&quot;:[{&quot;text&quot;:&quot;PrayForGreece&quot;,&quot;indices&quot;:[13,27]},{&quot;text&quot;:&quot;Πυρκαγια&quot;,&quot;indices&quot;:[28,37]},{&quot;text&quot;:&quot;wildfires&quot;,&quot;indices&quot;:[38,48]}],&quot;symbols&quot;:[],&quot;user_mentions&quot;:[{&quot;screen_name&quot;:&quot;3Bonobo&quot;,&quot;name&quot;:&quot;👾 Irinella Boutsika 👾&quot;,&quot;id&quot;:1350534404842676200,&quot;id_str&quot;"/>
        <s v="{&quot;hashtags&quot;:[{&quot;text&quot;:&quot;opentv&quot;,&quot;indices&quot;:[29,36]}],&quot;symbols&quot;:[],&quot;user_mentions&quot;:[{&quot;screen_name&quot;:&quot;Chris_Motley_13&quot;,&quot;name&quot;:&quot;Chris K.&quot;,&quot;id&quot;:749758792234131500,&quot;id_str&quot;:&quot;749758792234131456&quot;,&quot;indices&quot;:[3,19]}],&quot;urls&quot;:[]}"/>
        <s v="{&quot;hashtags&quot;:[],&quot;symbols&quot;:[],&quot;user_mentions&quot;:[{&quot;screen_name&quot;:&quot;NereaG11&quot;,&quot;name&quot;:&quot;Nerea G 🇪🇸💝🇹🇷🐈&quot;,&quot;id&quot;:1124392277588303900,&quot;id_str&quot;:&quot;1124392277588303873&quot;,&quot;indices&quot;:[3,12]},{&quot;screen_name&quot;:&quot;MVictoriaFigue1&quot;,&quot;name&quot;:&quot;M Victoria Figueroa Lozano&quot;,&quot;id&quot;:983373"/>
        <s v="{&quot;hashtags&quot;:[],&quot;symbols&quot;:[],&quot;user_mentions&quot;:[{&quot;screen_name&quot;:&quot;NereaG11&quot;,&quot;name&quot;:&quot;Nerea G 🇪🇸💝🇹🇷🐈&quot;,&quot;id&quot;:1124392277588303900,&quot;id_str&quot;:&quot;1124392277588303873&quot;,&quot;indices&quot;:[3,12]},{&quot;screen_name&quot;:&quot;sagradaGo&quot;,&quot;name&quot;:&quot;🇲🇽🖤🇹🇷&quot;,&quot;id&quot;:1263990013634764800,&quot;id_str&quot;"/>
        <s v="{&quot;hashtags&quot;:[{&quot;text&quot;:&quot;CanYaman&quot;,&quot;indices&quot;:[205,214]},{&quot;text&quot;:&quot;PrayforGreece&quot;,&quot;indices&quot;:[216,230]},{&quot;text&quot;:&quot;PrayforTurkey&quot;,&quot;indices&quot;:[237,251]}],&quot;symbols&quot;:[],&quot;user_mentions&quot;:[],&quot;urls&quot;:[],&quot;media&quot;:[{&quot;id&quot;:1424048890500763600,&quot;id_str&quot;:&quot;1424048890500763659&quot;,&quot;in"/>
        <s v="{&quot;hashtags&quot;:[{&quot;text&quot;:&quot;φωτια&quot;,&quot;indices&quot;:[16,22]},{&quot;text&quot;:&quot;φωτιες&quot;,&quot;indices&quot;:[23,30]},{&quot;text&quot;:&quot;πευκη&quot;,&quot;indices&quot;:[31,37]},{&quot;text&quot;:&quot;εμπρησμος&quot;,&quot;indices&quot;:[38,48]},{&quot;text&quot;:&quot;εμπρησμοι&quot;,&quot;indices&quot;:[49,59]},{&quot;text&quot;:&quot;Πυρκαγια&quot;,&quot;indices&quot;:[60,69]},{&quot;text&quot;:&quot;PrayForGree"/>
        <s v="{&quot;hashtags&quot;:[],&quot;symbols&quot;:[],&quot;user_mentions&quot;:[{&quot;screen_name&quot;:&quot;NereaG11&quot;,&quot;name&quot;:&quot;Nerea G 🇪🇸💝🇹🇷🐈&quot;,&quot;id&quot;:1124392277588303900,&quot;id_str&quot;:&quot;1124392277588303873&quot;,&quot;indices&quot;:[3,12]},{&quot;screen_name&quot;:&quot;Sory97240989&quot;,&quot;name&quot;:&quot;Sory&quot;,&quot;id&quot;:877627950866329600,&quot;id_str&quot;:&quot;87"/>
        <s v="{&quot;hashtags&quot;:[{&quot;text&quot;:&quot;PrayForGreece&quot;,&quot;indices&quot;:[42,56]},{&quot;text&quot;:&quot;Greece&quot;,&quot;indices&quot;:[57,64]},{&quot;text&quot;:&quot;φωτια&quot;,&quot;indices&quot;:[65,71]},{&quot;text&quot;:&quot;φωτιες&quot;,&quot;indices&quot;:[72,79]},{&quot;text&quot;:&quot;πυρκαγιες&quot;,&quot;indices&quot;:[80,90]}],&quot;symbols&quot;:[],&quot;user_mentions&quot;:[{&quot;screen_name&quot;:&quot;Michae"/>
        <s v="{&quot;hashtags&quot;:[{&quot;text&quot;:&quot;φωτια&quot;,&quot;indices&quot;:[0,6]},{&quot;text&quot;:&quot;PrayForGreece&quot;,&quot;indices&quot;:[7,21]},{&quot;text&quot;:&quot;πυρκαγια&quot;,&quot;indices&quot;:[22,31]},{&quot;text&quot;:&quot;φωτια_αλληλεγγυη&quot;,&quot;indices&quot;:[32,49]},{&quot;text&quot;:&quot;βοηθεια&quot;,&quot;indices&quot;:[50,58]}],&quot;symbols&quot;:[],&quot;user_mentions&quot;:[],&quot;urls&quot;:[],&quot;me"/>
        <s v="{&quot;hashtags&quot;:[{&quot;text&quot;:&quot;Μητσοτακη_γαμιεσαι&quot;,&quot;indices&quot;:[43,62]},{&quot;text&quot;:&quot;πουστρα_κυβερνηση&quot;,&quot;indices&quot;:[63,81]},{&quot;text&quot;:&quot;Πυρκαγια&quot;,&quot;indices&quot;:[82,91]},{&quot;text&quot;:&quot;opentv&quot;,&quot;indices&quot;:[92,99]},{&quot;text&quot;:&quot;Ευβοιας&quot;,&quot;indices&quot;:[100,108]},{&quot;text&quot;:&quot;φωτιες&quot;,&quot;indices&quot;:[109,11"/>
        <s v="{&quot;hashtags&quot;:[{&quot;text&quot;:&quot;Greece&quot;,&quot;indices&quot;:[67,74]},{&quot;text&quot;:&quot;India&quot;,&quot;indices&quot;:[116,122]},{&quot;text&quot;:&quot;PrayForGreece&quot;,&quot;indices&quot;:[123,137]}],&quot;symbols&quot;:[],&quot;user_mentions&quot;:[{&quot;screen_name&quot;:&quot;dinosofos&quot;,&quot;name&quot;:&quot;Dino Sofos&quot;,&quot;id&quot;:18701897,&quot;id_str&quot;:&quot;18701897&quot;,&quot;indices&quot;:[0"/>
        <s v="{&quot;hashtags&quot;:[{&quot;text&quot;:&quot;PrayForGreece&quot;,&quot;indices&quot;:[17,31]},{&quot;text&quot;:&quot;φωτιες&quot;,&quot;indices&quot;:[32,39]},{&quot;text&quot;:&quot;πυρκαγιες&quot;,&quot;indices&quot;:[40,50]},{&quot;text&quot;:&quot;πυροσβέστες&quot;,&quot;indices&quot;:[51,63]}],&quot;symbols&quot;:[],&quot;user_mentions&quot;:[{&quot;screen_name&quot;:&quot;DRagnar1991&quot;,&quot;name&quot;:&quot;Dimitris 😎🦁🐺"/>
        <s v="{&quot;hashtags&quot;:[],&quot;symbols&quot;:[],&quot;user_mentions&quot;:[{&quot;screen_name&quot;:&quot;zikaele&quot;,&quot;name&quot;:&quot;Dr. Eleni Zika&quot;,&quot;id&quot;:932594007489826800,&quot;id_str&quot;:&quot;932594007489826816&quot;,&quot;indices&quot;:[3,11]}],&quot;urls&quot;:[]}"/>
        <s v="{&quot;hashtags&quot;:[{&quot;text&quot;:&quot;GreeceFires&quot;,&quot;indices&quot;:[93,105]},{&quot;text&quot;:&quot;PrayForGreece&quot;,&quot;indices&quot;:[106,120]}],&quot;symbols&quot;:[],&quot;user_mentions&quot;:[],&quot;urls&quot;:[{&quot;url&quot;:&quot;https://t.co/b2tmCJEavQ&quot;,&quot;expanded_url&quot;:&quot;https://twitter.com/Daniel_primpil/status/1424045642125545472&quot;,&quot;d"/>
        <s v="{&quot;hashtags&quot;:[],&quot;symbols&quot;:[],&quot;user_mentions&quot;:[{&quot;screen_name&quot;:&quot;AbrahamDassault&quot;,&quot;name&quot;:&quot;Abraham Dassault&quot;,&quot;id&quot;:1370669012787560400,&quot;id_str&quot;:&quot;1370669012787560448&quot;,&quot;indices&quot;:[3,19]}],&quot;urls&quot;:[]}"/>
        <s v="{&quot;hashtags&quot;:[{&quot;text&quot;:&quot;τι_ψηφισατε_ρε_μαλακες&quot;,&quot;indices&quot;:[168,191]},{&quot;text&quot;:&quot;φωτια&quot;,&quot;indices&quot;:[192,198]},{&quot;text&quot;:&quot;πυρκαγιες&quot;,&quot;indices&quot;:[199,209]},{&quot;text&quot;:&quot;PrayForGreece&quot;,&quot;indices&quot;:[210,224]}],&quot;symbols&quot;:[],&quot;user_mentions&quot;:[],&quot;urls&quot;:[]}"/>
        <s v="{&quot;hashtags&quot;:[{&quot;text&quot;:&quot;Πυρκαγια&quot;,&quot;indices&quot;:[257,266]},{&quot;text&quot;:&quot;PrayForGreece&quot;,&quot;indices&quot;:[267,281]}],&quot;symbols&quot;:[],&quot;user_mentions&quot;:[],&quot;urls&quot;:[]}"/>
        <s v="{&quot;hashtags&quot;:[{&quot;text&quot;:&quot;wildfires&quot;,&quot;indices&quot;:[110,120]},{&quot;text&quot;:&quot;PrayForGreece&quot;,&quot;indices&quot;:[121,135]}],&quot;symbols&quot;:[],&quot;user_mentions&quot;:[{&quot;screen_name&quot;:&quot;vtchakarova&quot;,&quot;name&quot;:&quot;Velina Tchakarova&quot;,&quot;id&quot;:424083365,&quot;id_str&quot;:&quot;424083365&quot;,&quot;indices&quot;:[3,15]}],&quot;urls&quot;:[]}"/>
        <s v="{&quot;hashtags&quot;:[{&quot;text&quot;:&quot;Ματι&quot;,&quot;indices&quot;:[194,199]},{&quot;text&quot;:&quot;Γυθειο&quot;,&quot;indices&quot;:[200,207]},{&quot;text&quot;:&quot;PrayForGreece&quot;,&quot;indices&quot;:[208,222]},{&quot;text&quot;:&quot;βαρυμπομπη&quot;,&quot;indices&quot;:[223,234]},{&quot;text&quot;:&quot;Ιστιαια&quot;,&quot;indices&quot;:[235,243]},{&quot;text&quot;:&quot;ηλεια&quot;,&quot;indices&quot;:[244,250]},{&quot;tex"/>
        <s v="{&quot;hashtags&quot;:[],&quot;symbols&quot;:[],&quot;user_mentions&quot;:[{&quot;screen_name&quot;:&quot;mynameis_evi&quot;,&quot;name&quot;:&quot;ᴇᴠɪ ✨ sᴇʀᴋᴀɴ ʙᴏʟᴀᴛ ᴅᴇsᴇʀᴠᴇs ʙᴇᴛᴛᴇʀ 🌸&quot;,&quot;id&quot;:3607810396,&quot;id_str&quot;:&quot;3607810396&quot;,&quot;indices&quot;:[3,16]}],&quot;urls&quot;:[]}"/>
        <s v="{&quot;hashtags&quot;:[],&quot;symbols&quot;:[],&quot;user_mentions&quot;:[{&quot;screen_name&quot;:&quot;itslamckay&quot;,&quot;name&quot;:&quot;𝐀𝐧𝐧𝐚-𝐌𝐚𝐫𝐢𝐚&quot;,&quot;id&quot;:1246207681347702800,&quot;id_str&quot;:&quot;1246207681347702784&quot;,&quot;indices&quot;:[3,14]}],&quot;urls&quot;:[]}"/>
        <s v="{&quot;hashtags&quot;:[],&quot;symbols&quot;:[],&quot;user_mentions&quot;:[{&quot;screen_name&quot;:&quot;xrysa_katsarini&quot;,&quot;name&quot;:&quot;Xrysa Katsarini&quot;,&quot;id&quot;:387386728,&quot;id_str&quot;:&quot;387386728&quot;,&quot;indices&quot;:[3,19]},{&quot;screen_name&quot;:&quot;Vranarama&quot;,&quot;name&quot;:&quot;Katerina Vrana&quot;,&quot;id&quot;:22356887,&quot;id_str&quot;:&quot;22356887&quot;,&quot;indices&quot;:[89"/>
        <s v="{&quot;hashtags&quot;:[],&quot;symbols&quot;:[],&quot;user_mentions&quot;:[{&quot;screen_name&quot;:&quot;daddyissuesuh&quot;,&quot;name&quot;:&quot;.&quot;,&quot;id&quot;:4396745837,&quot;id_str&quot;:&quot;4396745837&quot;,&quot;indices&quot;:[3,17]}],&quot;urls&quot;:[]}"/>
        <s v="{&quot;hashtags&quot;:[{&quot;text&quot;:&quot;prayforgreece&quot;,&quot;indices&quot;:[21,35]}],&quot;symbols&quot;:[],&quot;user_mentions&quot;:[],&quot;urls&quot;:[]}"/>
        <s v="{&quot;hashtags&quot;:[{&quot;text&quot;:&quot;PrayforGreece&quot;,&quot;indices&quot;:[0,14]}],&quot;symbols&quot;:[],&quot;user_mentions&quot;:[],&quot;urls&quot;:[{&quot;url&quot;:&quot;https://t.co/QMV59ZfVZt&quot;,&quot;expanded_url&quot;:&quot;https://www.bbc.co.uk/news/world-europe-58124129&quot;,&quot;display_url&quot;:&quot;bbc.co.uk/news/world-eur…&quot;,&quot;indices&quot;:[68,91]}"/>
        <s v="{&quot;hashtags&quot;:[{&quot;text&quot;:&quot;Greece2021&quot;,&quot;indices&quot;:[203,214]},{&quot;text&quot;:&quot;greek&quot;,&quot;indices&quot;:[217,223]},{&quot;text&quot;:&quot;Πυρκαγια&quot;,&quot;indices&quot;:[224,233]},{&quot;text&quot;:&quot;prayforgreece&quot;,&quot;indices&quot;:[234,248]},{&quot;text&quot;:&quot;Greece&quot;,&quot;indices&quot;:[249,256]}],&quot;symbols&quot;:[],&quot;user_mentions&quot;:[{&quot;screen_"/>
        <s v="{&quot;hashtags&quot;:[{&quot;text&quot;:&quot;PrayforGreece&quot;,&quot;indices&quot;:[223,237]}],&quot;symbols&quot;:[],&quot;user_mentions&quot;:[],&quot;urls&quot;:[{&quot;url&quot;:&quot;https://t.co/2ECUXknS2o&quot;,&quot;expanded_url&quot;:&quot;https://twitter.com/tranxuillity/status/1421790524046987266&quot;,&quot;display_url&quot;:&quot;twitter.com/tranxuillity/s…&quot;,&quot;i"/>
        <s v="{&quot;hashtags&quot;:[{&quot;text&quot;:&quot;PrayForGreece&quot;,&quot;indices&quot;:[0,14]},{&quot;text&quot;:&quot;Πυρκαγια&quot;,&quot;indices&quot;:[15,24]},{&quot;text&quot;:&quot;φωτια&quot;,&quot;indices&quot;:[25,31]}],&quot;symbols&quot;:[],&quot;user_mentions&quot;:[],&quot;urls&quot;:[],&quot;media&quot;:[{&quot;id&quot;:1424046874881839000,&quot;id_str&quot;:&quot;1424046874881839113&quot;,&quot;indices&quot;:[32,55],"/>
        <s v="{&quot;hashtags&quot;:[{&quot;text&quot;:&quot;PrayForGreece&quot;,&quot;indices&quot;:[88,102]},{&quot;text&quot;:&quot;helpGreece&quot;,&quot;indices&quot;:[103,114]},{&quot;text&quot;:&quot;πυρκαγιες&quot;,&quot;indices&quot;:[115,125]}],&quot;symbols&quot;:[],&quot;user_mentions&quot;:[{&quot;screen_name&quot;:&quot;LifeIntheMed&quot;,&quot;name&quot;:&quot;Views of the Medditeranean&quot;,&quot;id&quot;:1313586542963"/>
        <s v="{&quot;hashtags&quot;:[{&quot;text&quot;:&quot;prayforgreece&quot;,&quot;indices&quot;:[21,35]}],&quot;symbols&quot;:[],&quot;user_mentions&quot;:[],&quot;urls&quot;:[{&quot;url&quot;:&quot;https://t.co/OScJFZZ4MC&quot;,&quot;expanded_url&quot;:&quot;https://twitter.com/amna_newseng/status/1424032541720424452&quot;,&quot;display_url&quot;:&quot;twitter.com/amna_newseng/s…&quot;,&quot;ind"/>
        <s v="{&quot;hashtags&quot;:[{&quot;text&quot;:&quot;PrayforGreece&quot;,&quot;indices&quot;:[205,219]}],&quot;symbols&quot;:[],&quot;user_mentions&quot;:[],&quot;urls&quot;:[]}"/>
        <s v="{&quot;hashtags&quot;:[{&quot;text&quot;:&quot;αρχαια_ολυμπια&quot;,&quot;indices&quot;:[83,98]}],&quot;symbols&quot;:[],&quot;user_mentions&quot;:[{&quot;screen_name&quot;:&quot;nakos_giannis&quot;,&quot;name&quot;:&quot;Ioannis Nakos&quot;,&quot;id&quot;:4312394247,&quot;id_str&quot;:&quot;4312394247&quot;,&quot;indices&quot;:[3,17]}],&quot;urls&quot;:[]}"/>
        <s v="{&quot;hashtags&quot;:[{&quot;text&quot;:&quot;PrayForGreece&quot;,&quot;indices&quot;:[38,52]}],&quot;symbols&quot;:[],&quot;user_mentions&quot;:[{&quot;screen_name&quot;:&quot;Elkatsiki2010&quot;,&quot;name&quot;:&quot;Αντίσωμα SARS-COV2&quot;,&quot;id&quot;:1256693467247513600,&quot;id_str&quot;:&quot;1256693467247513600&quot;,&quot;indices&quot;:[3,17]}],&quot;urls&quot;:[],&quot;media&quot;:[{&quot;id&quot;:142402283"/>
        <s v="{&quot;hashtags&quot;:[{&quot;text&quot;:&quot;PrayforGreece&quot;,&quot;indices&quot;:[81,95]}],&quot;symbols&quot;:[],&quot;user_mentions&quot;:[{&quot;screen_name&quot;:&quot;EfiT32680599&quot;,&quot;name&quot;:&quot;Efi T&quot;,&quot;id&quot;:1343145839301161000,&quot;id_str&quot;:&quot;1343145839301160960&quot;,&quot;indices&quot;:[0,13]}],&quot;urls&quot;:[]}"/>
        <s v="{&quot;hashtags&quot;:[{&quot;text&quot;:&quot;PrayForTurkey&quot;,&quot;indices&quot;:[39,53]},{&quot;text&quot;:&quot;HelpTurkey&quot;,&quot;indices&quot;:[56,67]},{&quot;text&quot;:&quot;PrayForYakutia&quot;,&quot;indices&quot;:[68,83]},{&quot;text&quot;:&quot;HelpYakutia&quot;,&quot;indices&quot;:[86,98]},{&quot;text&quot;:&quot;PrayForLebanon&quot;,&quot;indices&quot;:[99,114]},{&quot;text&quot;:&quot;HelpLebanon&quot;,&quot;indice"/>
        <s v="{&quot;hashtags&quot;:[{&quot;text&quot;:&quot;αρχαια_ολυμπια&quot;,&quot;indices&quot;:[64,79]},{&quot;text&quot;:&quot;Πυρκαγια&quot;,&quot;indices&quot;:[167,176]},{&quot;text&quot;:&quot;opentv&quot;,&quot;indices&quot;:[177,184]},{&quot;text&quot;:&quot;αρχαία_ολυμπία&quot;,&quot;indices&quot;:[185,200]},{&quot;text&quot;:&quot;PrayForGreece&quot;,&quot;indices&quot;:[201,215]},{&quot;text&quot;:&quot;διαγγελμα&quot;,&quot;indices&quot;"/>
        <s v="{&quot;hashtags&quot;:[{&quot;text&quot;:&quot;φωτιες&quot;,&quot;indices&quot;:[83,90]},{&quot;text&quot;:&quot;πυρκαγιες&quot;,&quot;indices&quot;:[91,101]},{&quot;text&quot;:&quot;PrayForGreece&quot;,&quot;indices&quot;:[102,116]},{&quot;text&quot;:&quot;Πυρκαγια&quot;,&quot;indices&quot;:[117,126]}],&quot;symbols&quot;:[],&quot;user_mentions&quot;:[],&quot;urls&quot;:[],&quot;media&quot;:[{&quot;id&quot;:1424044886584615000,&quot;id"/>
        <s v="{&quot;hashtags&quot;:[{&quot;text&quot;:&quot;ΠυρκαγιαΕυβοια&quot;,&quot;indices&quot;:[22,37]},{&quot;text&quot;:&quot;PrayForGreece&quot;,&quot;indices&quot;:[38,52]},{&quot;text&quot;:&quot;πυρκαγιά&quot;,&quot;indices&quot;:[53,62]},{&quot;text&quot;:&quot;Ιστιαία&quot;,&quot;indices&quot;:[63,71]}],&quot;symbols&quot;:[],&quot;user_mentions&quot;:[{&quot;screen_name&quot;:&quot;jooaegyo&quot;,&quot;name&quot;:&quot;marina ⋈🐝&quot;,&quot;id"/>
        <s v="{&quot;hashtags&quot;:[{&quot;text&quot;:&quot;Ευβοια&quot;,&quot;indices&quot;:[87,94]},{&quot;text&quot;:&quot;PrayForGreece&quot;,&quot;indices&quot;:[95,109]}],&quot;symbols&quot;:[],&quot;user_mentions&quot;:[],&quot;urls&quot;:[]}"/>
        <s v="{&quot;hashtags&quot;:[{&quot;text&quot;:&quot;Μητσοτακη_γαμιεσαι&quot;,&quot;indices&quot;:[0,19]},{&quot;text&quot;:&quot;πουστρα_κυβερνηση&quot;,&quot;indices&quot;:[20,38]},{&quot;text&quot;:&quot;Πυρκαγια&quot;,&quot;indices&quot;:[39,48]},{&quot;text&quot;:&quot;opentv&quot;,&quot;indices&quot;:[49,56]},{&quot;text&quot;:&quot;Ευβοιας&quot;,&quot;indices&quot;:[57,65]},{&quot;text&quot;:&quot;φωτιες&quot;,&quot;indices&quot;:[66,73]},{"/>
        <s v="{&quot;hashtags&quot;:[{&quot;text&quot;:&quot;PrayforGreece&quot;,&quot;indices&quot;:[22,36]}],&quot;symbols&quot;:[],&quot;user_mentions&quot;:[{&quot;screen_name&quot;:&quot;Nansy64953936&quot;,&quot;name&quot;:&quot;Nansy 🇬🇷💕&quot;,&quot;id&quot;:1239470558229692400,&quot;id_str&quot;:&quot;1239470558229692416&quot;,&quot;indices&quot;:[0,14]}],&quot;urls&quot;:[]}"/>
        <s v="{&quot;hashtags&quot;:[],&quot;symbols&quot;:[],&quot;user_mentions&quot;:[{&quot;screen_name&quot;:&quot;tolias21&quot;,&quot;name&quot;:&quot;Tolias💣&quot;,&quot;id&quot;:67664108,&quot;id_str&quot;:&quot;67664108&quot;,&quot;indices&quot;:[3,12]}],&quot;urls&quot;:[]}"/>
        <s v="{&quot;hashtags&quot;:[{&quot;text&quot;:&quot;Unitedstates&quot;,&quot;indices&quot;:[27,40]},{&quot;text&quot;:&quot;France&quot;,&quot;indices&quot;:[48,55]},{&quot;text&quot;:&quot;Cyprus&quot;,&quot;indices&quot;:[70,77]},{&quot;text&quot;:&quot;Croatia&quot;,&quot;indices&quot;:[92,100]},{&quot;text&quot;:&quot;Ukraine&quot;,&quot;indices&quot;:[112,120]},{&quot;text&quot;:&quot;Israel&quot;,&quot;indices&quot;:[131,138]},{&quot;text&quot;:&quot;Swed"/>
        <s v="{&quot;hashtags&quot;:[{&quot;text&quot;:&quot;πυρκαγιές&quot;,&quot;indices&quot;:[116,126]},{&quot;text&quot;:&quot;φωτία&quot;,&quot;indices&quot;:[127,133]}],&quot;symbols&quot;:[],&quot;user_mentions&quot;:[{&quot;screen_name&quot;:&quot;gianna_mastro&quot;,&quot;name&quot;:&quot;Gianna_Mastro&quot;,&quot;id&quot;:1220989722,&quot;id_str&quot;:&quot;1220989722&quot;,&quot;indices&quot;:[3,17]}],&quot;urls&quot;:[]}"/>
        <s v="{&quot;hashtags&quot;:[],&quot;symbols&quot;:[],&quot;user_mentions&quot;:[{&quot;screen_name&quot;:&quot;MiaSanMia2013&quot;,&quot;name&quot;:&quot;✭Σoφiα✭voν✭hier✭&quot;,&quot;id&quot;:1364492341,&quot;id_str&quot;:&quot;1364492341&quot;,&quot;indices&quot;:[3,17]}],&quot;urls&quot;:[]}"/>
        <s v="{&quot;hashtags&quot;:[{&quot;text&quot;:&quot;φωτια&quot;,&quot;indices&quot;:[47,53]},{&quot;text&quot;:&quot;PrayForGreece&quot;,&quot;indices&quot;:[54,68]},{&quot;text&quot;:&quot;Μητσοτακης&quot;,&quot;indices&quot;:[69,80]}],&quot;symbols&quot;:[],&quot;user_mentions&quot;:[{&quot;screen_name&quot;:&quot;_Vikaki_&quot;,&quot;name&quot;:&quot;VikiK ♥️&quot;,&quot;id&quot;:1196412764295749600,&quot;id_str&quot;:&quot;11964127642957"/>
        <s v="{&quot;hashtags&quot;:[],&quot;symbols&quot;:[],&quot;user_mentions&quot;:[{&quot;screen_name&quot;:&quot;spampination&quot;,&quot;name&quot;:&quot;Spampination ✨&quot;,&quot;id&quot;:1344132960811798500,&quot;id_str&quot;:&quot;1344132960811798528&quot;,&quot;indices&quot;:[3,16]}],&quot;urls&quot;:[]}"/>
        <s v="{&quot;hashtags&quot;:[{&quot;text&quot;:&quot;φωτια&quot;,&quot;indices&quot;:[79,85]},{&quot;text&quot;:&quot;φωτιες&quot;,&quot;indices&quot;:[86,93]},{&quot;text&quot;:&quot;εμπρησμος&quot;,&quot;indices&quot;:[94,104]},{&quot;text&quot;:&quot;εμπρησμοι&quot;,&quot;indices&quot;:[105,115]},{&quot;text&quot;:&quot;αστυνομια&quot;,&quot;indices&quot;:[116,126]},{&quot;text&quot;:&quot;ηρωας&quot;,&quot;indices&quot;:[127,133]}],&quot;symbols&quot;:["/>
        <s v="{&quot;hashtags&quot;:[{&quot;text&quot;:&quot;PrayForGreece&quot;,&quot;indices&quot;:[21,35]}],&quot;symbols&quot;:[],&quot;user_mentions&quot;:[{&quot;screen_name&quot;:&quot;genevievinteuil&quot;,&quot;name&quot;:&quot;Milady de Vinteuil&quot;,&quot;id&quot;:46665191,&quot;id_str&quot;:&quot;46665191&quot;,&quot;indices&quot;:[3,19]}],&quot;urls&quot;:[{&quot;url&quot;:&quot;https://t.co/jlyNmaLdyT&quot;,&quot;expanded_url"/>
        <s v="{&quot;hashtags&quot;:[{&quot;text&quot;:&quot;HelpGreece&quot;,&quot;indices&quot;:[10,21]},{&quot;text&quot;:&quot;PrayForGreece&quot;,&quot;indices&quot;:[22,36]}],&quot;symbols&quot;:[],&quot;user_mentions&quot;:[{&quot;screen_name&quot;:&quot;BBCWorld&quot;,&quot;name&quot;:&quot;BBC News (World)&quot;,&quot;id&quot;:742143,&quot;id_str&quot;:&quot;742143&quot;,&quot;indices&quot;:[0,9]}],&quot;urls&quot;:[]}"/>
        <s v="{&quot;hashtags&quot;:[{&quot;text&quot;:&quot;PrayForGreece&quot;,&quot;indices&quot;:[18,32]},{&quot;text&quot;:&quot;PrayForTurkey&quot;,&quot;indices&quot;:[33,47]},{&quot;text&quot;:&quot;PrayForTheWorld&quot;,&quot;indices&quot;:[48,64]}],&quot;symbols&quot;:[],&quot;user_mentions&quot;:[{&quot;screen_name&quot;:&quot;grandesparta&quot;,&quot;name&quot;:&quot;i love myself&quot;,&quot;id&quot;:1311668724491931600,&quot;i"/>
        <s v="{&quot;hashtags&quot;:[],&quot;symbols&quot;:[],&quot;user_mentions&quot;:[{&quot;screen_name&quot;:&quot;Vasilje_gr&quot;,&quot;name&quot;:&quot;Shaq_IV&quot;,&quot;id&quot;:1359110947244290000,&quot;id_str&quot;:&quot;1359110947244290049&quot;,&quot;indices&quot;:[3,14]},{&quot;screen_name&quot;:&quot;greekredcross&quot;,&quot;name&quot;:&quot;Ελληνικός Ερυθρός Σταυρός - Hellenic Red Cross&quot;,&quot;id&quot;"/>
        <s v="{&quot;hashtags&quot;:[],&quot;symbols&quot;:[],&quot;user_mentions&quot;:[{&quot;screen_name&quot;:&quot;NereaG11&quot;,&quot;name&quot;:&quot;Nerea G 🇪🇸💝🇹🇷🐈&quot;,&quot;id&quot;:1124392277588303900,&quot;id_str&quot;:&quot;1124392277588303873&quot;,&quot;indices&quot;:[3,12]},{&quot;screen_name&quot;:&quot;AnaPaul96065645&quot;,&quot;name&quot;:&quot;Ana kookmin👧🐨🐰🐿️🐱🐹🐥🐻&quot;,&quot;id&quot;:4768"/>
        <s v="{&quot;hashtags&quot;:[{&quot;text&quot;:&quot;πυρκαγια&quot;,&quot;indices&quot;:[31,40]}],&quot;symbols&quot;:[],&quot;user_mentions&quot;:[{&quot;screen_name&quot;:&quot;TravelnPhotogr&quot;,&quot;name&quot;:&quot;Travel &amp; Photography&quot;,&quot;id&quot;:1222168334344642600,&quot;id_str&quot;:&quot;1222168334344642561&quot;,&quot;indices&quot;:[3,18]}],&quot;urls&quot;:[]}"/>
        <s v="{&quot;hashtags&quot;:[{&quot;text&quot;:&quot;NLGFAM&quot;,&quot;indices&quot;:[14,21]},{&quot;text&quot;:&quot;BUTCHERSBURGERS&quot;,&quot;indices&quot;:[22,38]},{&quot;text&quot;:&quot;Πυρκαγια&quot;,&quot;indices&quot;:[73,82]},{&quot;text&quot;:&quot;PrayForGreece&quot;,&quot;indices&quot;:[83,97]}],&quot;symbols&quot;:[],&quot;user_mentions&quot;:[{&quot;screen_name&quot;:&quot;Alafoufn&quot;,&quot;name&quot;:&quot;NLG Alafou&quot;,&quot;id"/>
        <s v="{&quot;hashtags&quot;:[{&quot;text&quot;:&quot;φωτια&quot;,&quot;indices&quot;:[63,69]},{&quot;text&quot;:&quot;φωτιες&quot;,&quot;indices&quot;:[70,77]},{&quot;text&quot;:&quot;εμπρησμος&quot;,&quot;indices&quot;:[78,88]},{&quot;text&quot;:&quot;εμπρησμοι&quot;,&quot;indices&quot;:[89,99]},{&quot;text&quot;:&quot;αστυνομια&quot;,&quot;indices&quot;:[100,110]},{&quot;text&quot;:&quot;ηρωας&quot;,&quot;indices&quot;:[111,117]},{&quot;text&quot;:&quot;φωτια_"/>
        <s v="{&quot;hashtags&quot;:[{&quot;text&quot;:&quot;Μητσοτακη_γαμιεσαι&quot;,&quot;indices&quot;:[31,50]},{&quot;text&quot;:&quot;πουστρα_κυβερνηση&quot;,&quot;indices&quot;:[51,69]},{&quot;text&quot;:&quot;Πυρκαγια&quot;,&quot;indices&quot;:[70,79]},{&quot;text&quot;:&quot;opentv&quot;,&quot;indices&quot;:[80,87]},{&quot;text&quot;:&quot;Ευβοιας&quot;,&quot;indices&quot;:[88,96]},{&quot;text&quot;:&quot;φωτιες&quot;,&quot;indices&quot;:[97,104]}"/>
        <s v="{&quot;hashtags&quot;:[{&quot;text&quot;:&quot;Λεκκα_σκιστους&quot;,&quot;indices&quot;:[37,52]}],&quot;symbols&quot;:[],&quot;user_mentions&quot;:[{&quot;screen_name&quot;:&quot;IMGRSHTF&quot;,&quot;name&quot;:&quot;IMGR&quot;,&quot;id&quot;:1232675721258160000,&quot;id_str&quot;:&quot;1232675721258160129&quot;,&quot;indices&quot;:[3,12]}],&quot;urls&quot;:[]}"/>
        <s v="{&quot;hashtags&quot;:[{&quot;text&quot;:&quot;PrayForGreece&quot;,&quot;indices&quot;:[70,84]},{&quot;text&quot;:&quot;helpGreece&quot;,&quot;indices&quot;:[85,96]},{&quot;text&quot;:&quot;πυρκαγιες&quot;,&quot;indices&quot;:[97,107]}],&quot;symbols&quot;:[],&quot;user_mentions&quot;:[],&quot;urls&quot;:[],&quot;media&quot;:[{&quot;id&quot;:1424041903247536000,&quot;id_str&quot;:&quot;1424041903247536134&quot;,&quot;indices&quot;:"/>
        <s v="{&quot;hashtags&quot;:[{&quot;text&quot;:&quot;prayForGreece&quot;,&quot;indices&quot;:[91,105]},{&quot;text&quot;:&quot;φωτιες_αλληλεγγύη&quot;,&quot;indices&quot;:[106,124]},{&quot;text&quot;:&quot;helpgreece&quot;,&quot;indices&quot;:[125,136]}],&quot;symbols&quot;:[],&quot;user_mentions&quot;:[],&quot;urls&quot;:[{&quot;url&quot;:&quot;https://t.co/YuCqPhKj2a&quot;,&quot;expanded_url&quot;:&quot;https://twitter.c"/>
        <s v="{&quot;hashtags&quot;:[{&quot;text&quot;:&quot;PrayForGreece&quot;,&quot;indices&quot;:[53,67]},{&quot;text&quot;:&quot;Πυρκαγια&quot;,&quot;indices&quot;:[68,77]},{&quot;text&quot;:&quot;φωτιες&quot;,&quot;indices&quot;:[78,85]}],&quot;symbols&quot;:[],&quot;user_mentions&quot;:[{&quot;screen_name&quot;:&quot;NektariaLp&quot;,&quot;name&quot;:&quot;NEKTARIA 🌸&quot;,&quot;id&quot;:769244940,&quot;id_str&quot;:&quot;769244940&quot;,&quot;indices&quot;"/>
        <s v="{&quot;hashtags&quot;:[{&quot;text&quot;:&quot;Πυρκαγια&quot;,&quot;indices&quot;:[81,90]},{&quot;text&quot;:&quot;φωτιες&quot;,&quot;indices&quot;:[91,98]},{&quot;text&quot;:&quot;Ευβοια&quot;,&quot;indices&quot;:[99,106]},{&quot;text&quot;:&quot;ηλεια&quot;,&quot;indices&quot;:[107,113]},{&quot;text&quot;:&quot;PrayForGreece&quot;,&quot;indices&quot;:[114,128]}],&quot;symbols&quot;:[],&quot;user_mentions&quot;:[{&quot;screen_name&quot;:&quot;so"/>
        <s v="{&quot;hashtags&quot;:[{&quot;text&quot;:&quot;PrayForGreece&quot;,&quot;indices&quot;:[69,83]}],&quot;symbols&quot;:[],&quot;user_mentions&quot;:[{&quot;screen_name&quot;:&quot;mummy_of4_&quot;,&quot;name&quot;:&quot;Ζέτα💞&quot;,&quot;id&quot;:1392204407996027000,&quot;id_str&quot;:&quot;1392204407996026886&quot;,&quot;indices&quot;:[3,14]}],&quot;urls&quot;:[],&quot;media&quot;:[{&quot;id&quot;:1422794011824251000,&quot;id_"/>
        <s v="{&quot;hashtags&quot;:[{&quot;text&quot;:&quot;PrayForGreece&quot;,&quot;indices&quot;:[95,109]}],&quot;symbols&quot;:[],&quot;user_mentions&quot;:[{&quot;screen_name&quot;:&quot;edser_gr&quot;,&quot;name&quot;:&quot;Elena 🧶&quot;,&quot;id&quot;:716520157,&quot;id_str&quot;:&quot;716520157&quot;,&quot;indices&quot;:[3,12]}],&quot;urls&quot;:[],&quot;media&quot;:[{&quot;id&quot;:1423610965485101000,&quot;id_str&quot;:&quot;1423610965485"/>
        <s v="{&quot;hashtags&quot;:[{&quot;text&quot;:&quot;PrayForGreece&quot;,&quot;indices&quot;:[54,68]},{&quot;text&quot;:&quot;Πυρκαγια&quot;,&quot;indices&quot;:[69,78]},{&quot;text&quot;:&quot;φωτιες&quot;,&quot;indices&quot;:[79,86]}],&quot;symbols&quot;:[],&quot;user_mentions&quot;:[{&quot;screen_name&quot;:&quot;NektariaLp&quot;,&quot;name&quot;:&quot;NEKTARIA 🌸&quot;,&quot;id&quot;:769244940,&quot;id_str&quot;:&quot;769244940&quot;,&quot;indices&quot;"/>
        <s v="{&quot;hashtags&quot;:[{&quot;text&quot;:&quot;Rhodes&quot;,&quot;indices&quot;:[31,38]}],&quot;symbols&quot;:[],&quot;user_mentions&quot;:[{&quot;screen_name&quot;:&quot;Theo_Tsoleridis&quot;,&quot;name&quot;:&quot;Theocharis Tsoleridis&quot;,&quot;id&quot;:984770053722837000,&quot;id_str&quot;:&quot;984770053722836992&quot;,&quot;indices&quot;:[3,19]}],&quot;urls&quot;:[]}"/>
        <s v="{&quot;hashtags&quot;:[{&quot;text&quot;:&quot;Prayer&quot;,&quot;indices&quot;:[21,28]},{&quot;text&quot;:&quot;Greece&quot;,&quot;indices&quot;:[29,36]},{&quot;text&quot;:&quot;PrayForGreece&quot;,&quot;indices&quot;:[37,51]},{&quot;text&quot;:&quot;greeceisburning&quot;,&quot;indices&quot;:[52,68]},{&quot;text&quot;:&quot;GreeceFires&quot;,&quot;indices&quot;:[69,81]}],&quot;symbols&quot;:[],&quot;user_mentions&quot;:[{&quot;screen_n"/>
        <s v="{&quot;hashtags&quot;:[{&quot;text&quot;:&quot;PrayForGreece&quot;,&quot;indices&quot;:[21,35]},{&quot;text&quot;:&quot;φωτιες&quot;,&quot;indices&quot;:[37,44]},{&quot;text&quot;:&quot;Πυρκαγια&quot;,&quot;indices&quot;:[45,54]},{&quot;text&quot;:&quot;πυρκαγιες&quot;,&quot;indices&quot;:[55,65]}],&quot;symbols&quot;:[],&quot;user_mentions&quot;:[{&quot;screen_name&quot;:&quot;konti_h&quot;,&quot;name&quot;:&quot;H_konti&quot;,&quot;id&quot;:11117625"/>
        <s v="{&quot;hashtags&quot;:[],&quot;symbols&quot;:[],&quot;user_mentions&quot;:[{&quot;screen_name&quot;:&quot;gussupremacy&quot;,&quot;name&quot;:&quot;🌜oyku | ash🌛&quot;,&quot;id&quot;:1179416123483283500,&quot;id_str&quot;:&quot;1179416123483283459&quot;,&quot;indices&quot;:[3,16]}],&quot;urls&quot;:[]}"/>
        <s v="{&quot;hashtags&quot;:[],&quot;symbols&quot;:[],&quot;user_mentions&quot;:[{&quot;screen_name&quot;:&quot;xthanosz&quot;,&quot;name&quot;:&quot;thanos.&quot;,&quot;id&quot;:1258490060833521700,&quot;id_str&quot;:&quot;1258490060833521664&quot;,&quot;indices&quot;:[3,12]}],&quot;urls&quot;:[]}"/>
        <s v="{&quot;hashtags&quot;:[],&quot;symbols&quot;:[],&quot;user_mentions&quot;:[{&quot;screen_name&quot;:&quot;BkgSaidIzuku&quot;,&quot;name&quot;:&quot;Jay/Bird🔪✨ big brain time&quot;,&quot;id&quot;:1324483385432150000,&quot;id_str&quot;:&quot;1324483385432150016&quot;,&quot;indices&quot;:[3,16]}],&quot;urls&quot;:[]}"/>
        <s v="{&quot;hashtags&quot;:[{&quot;text&quot;:&quot;PrayForGreece&quot;,&quot;indices&quot;:[158,172]}],&quot;symbols&quot;:[],&quot;user_mentions&quot;:[],&quot;urls&quot;:[]}"/>
        <s v="{&quot;hashtags&quot;:[],&quot;symbols&quot;:[],&quot;user_mentions&quot;:[{&quot;screen_name&quot;:&quot;GeadisGeadi&quot;,&quot;name&quot;:&quot;Γεάδης Γεάδη&quot;,&quot;id&quot;:4915001994,&quot;id_str&quot;:&quot;4915001994&quot;,&quot;indices&quot;:[3,15]}],&quot;urls&quot;:[]}"/>
        <s v="{&quot;hashtags&quot;:[{&quot;text&quot;:&quot;PrayForGreece&quot;,&quot;indices&quot;:[62,76]}],&quot;symbols&quot;:[],&quot;user_mentions&quot;:[],&quot;urls&quot;:[]}"/>
        <s v="{&quot;hashtags&quot;:[{&quot;text&quot;:&quot;Πυρκαγια&quot;,&quot;indices&quot;:[76,85]},{&quot;text&quot;:&quot;φωτια&quot;,&quot;indices&quot;:[86,92]},{&quot;text&quot;:&quot;Ευβοια_μαντουδι_λιμνη&quot;,&quot;indices&quot;:[93,115]},{&quot;text&quot;:&quot;ευβοια_φωτια&quot;,&quot;indices&quot;:[116,129]},{&quot;text&quot;:&quot;prayforgreece&quot;,&quot;indices&quot;:[130,144]},{&quot;text&quot;:&quot;βαρυμποπη&quot;,&quot;indices"/>
        <s v="{&quot;hashtags&quot;:[{&quot;text&quot;:&quot;prayforturkey&quot;,&quot;indices&quot;:[0,14]},{&quot;text&quot;:&quot;prayforgreece&quot;,&quot;indices&quot;:[15,29]}],&quot;symbols&quot;:[],&quot;user_mentions&quot;:[],&quot;urls&quot;:[]}"/>
        <s v="{&quot;hashtags&quot;:[{&quot;text&quot;:&quot;FireInGreece&quot;,&quot;indices&quot;:[50,63]},{&quot;text&quot;:&quot;Greece&quot;,&quot;indices&quot;:[115,122]},{&quot;text&quot;:&quot;greeceisburning&quot;,&quot;indices&quot;:[123,139]}],&quot;symbols&quot;:[],&quot;user_mentions&quot;:[{&quot;screen_name&quot;:&quot;kindredMsZ&quot;,&quot;name&quot;:&quot;𝓜𝓪𝓻𝓲𝓷𝓪 𝓓𝓜𝓩 🐳 (feat. 🐥🐶)&quot;,&quot;id&quot;:120105"/>
        <s v="{&quot;hashtags&quot;:[{&quot;text&quot;:&quot;Πυρκαγια&quot;,&quot;indices&quot;:[146,155]},{&quot;text&quot;:&quot;PrayForGreece&quot;,&quot;indices&quot;:[156,170]},{&quot;text&quot;:&quot;greeceisburning&quot;,&quot;indices&quot;:[171,187]}],&quot;symbols&quot;:[],&quot;user_mentions&quot;:[],&quot;urls&quot;:[{&quot;url&quot;:&quot;https://t.co/k7YvvV0Dy2&quot;,&quot;expanded_url&quot;:&quot;https://twitter.com/"/>
        <s v="{&quot;hashtags&quot;:[{&quot;text&quot;:&quot;Πυρκαγια&quot;,&quot;indices&quot;:[52,61]},{&quot;text&quot;:&quot;φωτιες&quot;,&quot;indices&quot;:[62,69]},{&quot;text&quot;:&quot;HAF&quot;,&quot;indices&quot;:[70,74]},{&quot;text&quot;:&quot;Πυροσβεστικη&quot;,&quot;indices&quot;:[75,88]},{&quot;text&quot;:&quot;PrayForGreece&quot;,&quot;indices&quot;:[90,104]},{&quot;text&quot;:&quot;GreeceUnderAttack&quot;,&quot;indices&quot;:[105,123]}]"/>
        <s v="{&quot;hashtags&quot;:[{&quot;text&quot;:&quot;Πυρκαγια&quot;,&quot;indices&quot;:[35,44]},{&quot;text&quot;:&quot;πυρκαγιες&quot;,&quot;indices&quot;:[45,55]},{&quot;text&quot;:&quot;φωτια&quot;,&quot;indices&quot;:[56,62]},{&quot;text&quot;:&quot;φωτιες&quot;,&quot;indices&quot;:[63,70]},{&quot;text&quot;:&quot;φωτια_αλληλεγγυη&quot;,&quot;indices&quot;:[71,88]},{&quot;text&quot;:&quot;PrayForGreece&quot;,&quot;indices&quot;:[89,103]}],&quot;sy"/>
        <s v="{&quot;hashtags&quot;:[{&quot;text&quot;:&quot;PrayForGreece&quot;,&quot;indices&quot;:[43,57]},{&quot;text&quot;:&quot;greeceisburning&quot;,&quot;indices&quot;:[58,74]},{&quot;text&quot;:&quot;Greece&quot;,&quot;indices&quot;:[75,82]},{&quot;text&quot;:&quot;GreeceFires&quot;,&quot;indices&quot;:[83,95]}],&quot;symbols&quot;:[],&quot;user_mentions&quot;:[{&quot;screen_name&quot;:&quot;danaemarga&quot;,&quot;name&quot;:&quot;𝐃𝐚𝐧𝐚𝐞"/>
        <s v="{&quot;hashtags&quot;:[{&quot;text&quot;:&quot;EnginAkyürek&quot;,&quot;indices&quot;:[444,457]},{&quot;text&quot;:&quot;PrayForTurkey&quot;,&quot;indices&quot;:[459,473]},{&quot;text&quot;:&quot;PrayForGreece&quot;,&quot;indices&quot;:[474,488]},{&quot;text&quot;:&quot;SpainwithTurkey&quot;,&quot;indices&quot;:[489,505]}],&quot;symbols&quot;:[],&quot;user_mentions&quot;:[{&quot;screen_name&quot;:&quot;NereaG11&quot;,&quot;nam"/>
        <s v="{&quot;hashtags&quot;:[{&quot;text&quot;:&quot;φωτια&quot;,&quot;indices&quot;:[16,22]},{&quot;text&quot;:&quot;φωτιες&quot;,&quot;indices&quot;:[23,30]},{&quot;text&quot;:&quot;Πυρκαγια&quot;,&quot;indices&quot;:[31,40]},{&quot;text&quot;:&quot;prayforGreece&quot;,&quot;indices&quot;:[41,55]},{&quot;text&quot;:&quot;ΒγαλτεΥδροφορες&quot;,&quot;indices&quot;:[56,72]}],&quot;symbols&quot;:[],&quot;user_mentions&quot;:[{&quot;screen_name&quot;"/>
        <s v="{&quot;hashtags&quot;:[{&quot;text&quot;:&quot;Πυρκαγια&quot;,&quot;indices&quot;:[21,30]},{&quot;text&quot;:&quot;πυρκαγιες&quot;,&quot;indices&quot;:[31,41]},{&quot;text&quot;:&quot;φωτια&quot;,&quot;indices&quot;:[42,48]},{&quot;text&quot;:&quot;φωτιες&quot;,&quot;indices&quot;:[49,56]},{&quot;text&quot;:&quot;φωτια_αλληλεγγυη&quot;,&quot;indices&quot;:[57,74]},{&quot;text&quot;:&quot;opentv&quot;,&quot;indices&quot;:[75,82]},{&quot;text&quot;:&quot;Pra"/>
        <s v="{&quot;hashtags&quot;:[{&quot;text&quot;:&quot;Πυρκαγια&quot;,&quot;indices&quot;:[0,9]},{&quot;text&quot;:&quot;πυρκαγιες&quot;,&quot;indices&quot;:[10,20]},{&quot;text&quot;:&quot;φωτια&quot;,&quot;indices&quot;:[21,27]},{&quot;text&quot;:&quot;φωτιες&quot;,&quot;indices&quot;:[28,35]},{&quot;text&quot;:&quot;φωτια_αλληλεγγυη&quot;,&quot;indices&quot;:[36,53]},{&quot;text&quot;:&quot;opentv&quot;,&quot;indices&quot;:[54,61]},{&quot;text&quot;:&quot;PrayF"/>
        <s v="{&quot;hashtags&quot;:[{&quot;text&quot;:&quot;βαρυμπομπη&quot;,&quot;indices&quot;:[16,27]},{&quot;text&quot;:&quot;πυρκαγιες&quot;,&quot;indices&quot;:[28,38]},{&quot;text&quot;:&quot;πυρκαγια&quot;,&quot;indices&quot;:[39,48]},{&quot;text&quot;:&quot;Αφιδνες&quot;,&quot;indices&quot;:[49,57]},{&quot;text&quot;:&quot;PrayForGreece&quot;,&quot;indices&quot;:[58,72]},{&quot;text&quot;:&quot;greeceisburning&quot;,&quot;indices&quot;:[73,89]},"/>
        <s v="{&quot;hashtags&quot;:[{&quot;text&quot;:&quot;Πυρκαγια&quot;,&quot;indices&quot;:[94,103]},{&quot;text&quot;:&quot;φωτιες&quot;,&quot;indices&quot;:[104,111]},{&quot;text&quot;:&quot;opentv&quot;,&quot;indices&quot;:[112,119]},{&quot;text&quot;:&quot;πυρκαγιες&quot;,&quot;indices&quot;:[120,130]},{&quot;text&quot;:&quot;PrayForGreece&quot;,&quot;indices&quot;:[131,145]}],&quot;symbols&quot;:[],&quot;user_mentions&quot;:[],&quot;urls&quot;:["/>
        <s v="{&quot;hashtags&quot;:[{&quot;text&quot;:&quot;PrayForGreece&quot;,&quot;indices&quot;:[86,100]},{&quot;text&quot;:&quot;stopfire&quot;,&quot;indices&quot;:[101,110]}],&quot;symbols&quot;:[],&quot;user_mentions&quot;:[{&quot;screen_name&quot;:&quot;XristosM15&quot;,&quot;name&quot;:&quot;Chris&quot;,&quot;id&quot;:1220038031643750400,&quot;id_str&quot;:&quot;1220038031643750405&quot;,&quot;indices&quot;:[3,14]}],&quot;urls&quot;:[]"/>
        <s v="{&quot;hashtags&quot;:[],&quot;symbols&quot;:[],&quot;user_mentions&quot;:[{&quot;screen_name&quot;:&quot;starrypages&quot;,&quot;name&quot;:&quot;ourania ♡ | new to booktwt!&quot;,&quot;id&quot;:1407394195879469000,&quot;id_str&quot;:&quot;1407394195879469058&quot;,&quot;indices&quot;:[3,15]}],&quot;urls&quot;:[]}"/>
        <s v="{&quot;hashtags&quot;:[{&quot;text&quot;:&quot;Πυρκαγια&quot;,&quot;indices&quot;:[49,58]},{&quot;text&quot;:&quot;φωτιες&quot;,&quot;indices&quot;:[59,66]},{&quot;text&quot;:&quot;ευβοια&quot;,&quot;indices&quot;:[67,74]},{&quot;text&quot;:&quot;βαρυμποπη&quot;,&quot;indices&quot;:[75,85]},{&quot;text&quot;:&quot;ΜΗΤΣΟΤΑΚΗ_ΓΑΜΙΕΣΑΙ_ΡΕ_ΜΑΛΑΚΑ&quot;,&quot;indices&quot;:[86,115]},{&quot;text&quot;:&quot;PrayForGreece&quot;,&quot;indices&quot;:"/>
        <s v="{&quot;hashtags&quot;:[{&quot;text&quot;:&quot;ΕΚΤΑΚΤΟ&quot;,&quot;indices&quot;:[19,27]}],&quot;symbols&quot;:[],&quot;user_mentions&quot;:[{&quot;screen_name&quot;:&quot;nakos_giannis&quot;,&quot;name&quot;:&quot;Ioannis Nakos&quot;,&quot;id&quot;:4312394247,&quot;id_str&quot;:&quot;4312394247&quot;,&quot;indices&quot;:[3,17]}],&quot;urls&quot;:[]}"/>
        <s v="{&quot;hashtags&quot;:[{&quot;text&quot;:&quot;πυρκαγιες&quot;,&quot;indices&quot;:[43,53]},{&quot;text&quot;:&quot;φωτια&quot;,&quot;indices&quot;:[54,60]},{&quot;text&quot;:&quot;Μεσσηνία&quot;,&quot;indices&quot;:[61,70]},{&quot;text&quot;:&quot;PrayForGreece&quot;,&quot;indices&quot;:[71,85]},{&quot;text&quot;:&quot;Πυροσβεστικη&quot;,&quot;indices&quot;:[86,99]},{&quot;text&quot;:&quot;καναντερ&quot;,&quot;indices&quot;:[100,109]},{&quot;tex"/>
        <s v="{&quot;hashtags&quot;:[{&quot;text&quot;:&quot;Πυρκαγια&quot;,&quot;indices&quot;:[42,51]},{&quot;text&quot;:&quot;φωτιες&quot;,&quot;indices&quot;:[52,59]},{&quot;text&quot;:&quot;φωτια&quot;,&quot;indices&quot;:[60,66]},{&quot;text&quot;:&quot;πυρκαγιες&quot;,&quot;indices&quot;:[67,77]},{&quot;text&quot;:&quot;πυρκαγιές&quot;,&quot;indices&quot;:[78,88]},{&quot;text&quot;:&quot;Γυθειο&quot;,&quot;indices&quot;:[89,96]},{&quot;text&quot;:&quot;φωτια_βαρυ"/>
        <s v="{&quot;hashtags&quot;:[{&quot;text&quot;:&quot;φωτια&quot;,&quot;indices&quot;:[0,6]},{&quot;text&quot;:&quot;φωτιες&quot;,&quot;indices&quot;:[7,14]},{&quot;text&quot;:&quot;πευκη&quot;,&quot;indices&quot;:[15,21]},{&quot;text&quot;:&quot;εμπρησμος&quot;,&quot;indices&quot;:[22,32]},{&quot;text&quot;:&quot;εμπρησμοι&quot;,&quot;indices&quot;:[33,43]},{&quot;text&quot;:&quot;Πυρκαγια&quot;,&quot;indices&quot;:[44,53]},{&quot;text&quot;:&quot;PrayForGreece&quot;"/>
        <s v="{&quot;hashtags&quot;:[{&quot;text&quot;:&quot;φωτιες&quot;,&quot;indices&quot;:[17,24]},{&quot;text&quot;:&quot;φωτια&quot;,&quot;indices&quot;:[25,31]},{&quot;text&quot;:&quot;εμπρησμος&quot;,&quot;indices&quot;:[32,42]},{&quot;text&quot;:&quot;εμπρησμοι&quot;,&quot;indices&quot;:[43,53]},{&quot;text&quot;:&quot;Ελλάδα&quot;,&quot;indices&quot;:[54,61]},{&quot;text&quot;:&quot;PrayForGreece&quot;,&quot;indices&quot;:[62,76]}],&quot;symbols&quot;:[],"/>
        <s v="{&quot;hashtags&quot;:[{&quot;text&quot;:&quot;Πυρκαγια&quot;,&quot;indices&quot;:[247,256]},{&quot;text&quot;:&quot;PrayForGreece&quot;,&quot;indices&quot;:[257,271]},{&quot;text&quot;:&quot;opentv&quot;,&quot;indices&quot;:[272,279]}],&quot;symbols&quot;:[],&quot;user_mentions&quot;:[],&quot;urls&quot;:[]}"/>
        <s v="{&quot;hashtags&quot;:[{&quot;text&quot;:&quot;Πυρκαγια&quot;,&quot;indices&quot;:[25,34]},{&quot;text&quot;:&quot;φωτιες&quot;,&quot;indices&quot;:[35,42]},{&quot;text&quot;:&quot;φωτια&quot;,&quot;indices&quot;:[43,49]},{&quot;text&quot;:&quot;πυρκαγιες&quot;,&quot;indices&quot;:[50,60]},{&quot;text&quot;:&quot;πυρκαγιές&quot;,&quot;indices&quot;:[61,71]},{&quot;text&quot;:&quot;Γυθειο&quot;,&quot;indices&quot;:[72,79]},{&quot;text&quot;:&quot;φωτια_βαρυ"/>
        <s v="{&quot;hashtags&quot;:[{&quot;text&quot;:&quot;PrayForGreece&quot;,&quot;indices&quot;:[57,71]}],&quot;symbols&quot;:[],&quot;user_mentions&quot;:[{&quot;screen_name&quot;:&quot;MiaSanMia2013&quot;,&quot;name&quot;:&quot;✭Σoφiα✭voν✭hier✭&quot;,&quot;id&quot;:1364492341,&quot;id_str&quot;:&quot;1364492341&quot;,&quot;indices&quot;:[3,17]}],&quot;urls&quot;:[],&quot;media&quot;:[{&quot;id&quot;:1424031703488680000,&quot;id_str&quot;:"/>
        <s v="{&quot;hashtags&quot;:[{&quot;text&quot;:&quot;ΠυρκαγιαΕυβοια&quot;,&quot;indices&quot;:[79,94]},{&quot;text&quot;:&quot;πυρκαγιες&quot;,&quot;indices&quot;:[95,105]},{&quot;text&quot;:&quot;πυρκαγια&quot;,&quot;indices&quot;:[106,115]},{&quot;text&quot;:&quot;Ευβοια&quot;,&quot;indices&quot;:[116,123]},{&quot;text&quot;:&quot;Evia&quot;,&quot;indices&quot;:[124,129]},{&quot;text&quot;:&quot;opentv&quot;,&quot;indices&quot;:[130,137]},{&quot;text"/>
        <s v="{&quot;hashtags&quot;:[],&quot;symbols&quot;:[],&quot;user_mentions&quot;:[{&quot;screen_name&quot;:&quot;Axolotl_pragmat&quot;,&quot;name&quot;:&quot;And Ve&quot;,&quot;id&quot;:482753605,&quot;id_str&quot;:&quot;482753605&quot;,&quot;indices&quot;:[3,19]}],&quot;urls&quot;:[]}"/>
        <s v="{&quot;hashtags&quot;:[{&quot;text&quot;:&quot;PrayforGreece&quot;,&quot;indices&quot;:[113,127]},{&quot;text&quot;:&quot;GreeceFires&quot;,&quot;indices&quot;:[131,143]}],&quot;symbols&quot;:[],&quot;user_mentions&quot;:[],&quot;urls&quot;:[],&quot;media&quot;:[{&quot;id&quot;:1424036964878147600,&quot;id_str&quot;:&quot;1424036964878147587&quot;,&quot;indices&quot;:[144,167],&quot;media_url&quot;:&quot;http://pbs.t"/>
        <s v="{&quot;hashtags&quot;:[],&quot;symbols&quot;:[],&quot;user_mentions&quot;:[{&quot;screen_name&quot;:&quot;LompartA&quot;,&quot;name&quot;:&quot;Artur Lompart&quot;,&quot;id&quot;:924782110581383200,&quot;id_str&quot;:&quot;924782110581383168&quot;,&quot;indices&quot;:[3,12]},{&quot;screen_name&quot;:&quot;kmitsotakis&quot;,&quot;name&quot;:&quot;Kyriakos Mitsotakis&quot;,&quot;id&quot;:14283525,&quot;id_str&quot;:&quot;1428352"/>
        <s v="{&quot;hashtags&quot;:[{&quot;text&quot;:&quot;kolosogou&quot;,&quot;indices&quot;:[117,127]},{&quot;text&quot;:&quot;prayforgreece&quot;,&quot;indices&quot;:[131,145]},{&quot;text&quot;:&quot;πυρκαγια&quot;,&quot;indices&quot;:[146,155]},{&quot;text&quot;:&quot;πυρκαγιες&quot;,&quot;indices&quot;:[156,166]},{&quot;text&quot;:&quot;opentv&quot;,&quot;indices&quot;:[167,174]}],&quot;symbols&quot;:[],&quot;user_mentions&quot;:[],&quot;url"/>
        <s v="{&quot;hashtags&quot;:[{&quot;text&quot;:&quot;Πυρκαγια&quot;,&quot;indices&quot;:[94,103]},{&quot;text&quot;:&quot;φωτια&quot;,&quot;indices&quot;:[104,110]},{&quot;text&quot;:&quot;PrayForGreece&quot;,&quot;indices&quot;:[111,125]},{&quot;text&quot;:&quot;GreeceUnderAttack&quot;,&quot;indices&quot;:[126,144]}],&quot;symbols&quot;:[],&quot;user_mentions&quot;:[],&quot;urls&quot;:[]}"/>
        <s v="{&quot;hashtags&quot;:[],&quot;symbols&quot;:[],&quot;user_mentions&quot;:[{&quot;screen_name&quot;:&quot;NereaG11&quot;,&quot;name&quot;:&quot;Nerea G 🇪🇸💝🇹🇷🐈&quot;,&quot;id&quot;:1124392277588303900,&quot;id_str&quot;:&quot;1124392277588303873&quot;,&quot;indices&quot;:[3,12]},{&quot;screen_name&quot;:&quot;DearKerim&quot;,&quot;name&quot;:&quot;Laura&quot;,&quot;id&quot;:4325865980,&quot;id_str&quot;:&quot;4325865980&quot;,"/>
        <s v="{&quot;hashtags&quot;:[{&quot;text&quot;:&quot;Πυρκαγια&quot;,&quot;indices&quot;:[130,139]}],&quot;symbols&quot;:[],&quot;user_mentions&quot;:[{&quot;screen_name&quot;:&quot;Aggeliki_1983&quot;,&quot;name&quot;:&quot;Aggeliki Ts&quot;,&quot;id&quot;:3044726218,&quot;id_str&quot;:&quot;3044726218&quot;,&quot;indices&quot;:[3,17]}],&quot;urls&quot;:[]}"/>
        <s v="{&quot;hashtags&quot;:[{&quot;text&quot;:&quot;PrayforGreece&quot;,&quot;indices&quot;:[146,160]},{&quot;text&quot;:&quot;GreeceFires&quot;,&quot;indices&quot;:[164,176]}],&quot;symbols&quot;:[],&quot;user_mentions&quot;:[],&quot;urls&quot;:[],&quot;media&quot;:[{&quot;id&quot;:1424036575219003400,&quot;id_str&quot;:&quot;1424036575219003403&quot;,&quot;indices&quot;:[177,200],&quot;media_url&quot;:&quot;http://pbs.t"/>
        <s v="{&quot;hashtags&quot;:[{&quot;text&quot;:&quot;PrayForGreece&quot;,&quot;indices&quot;:[88,102]}],&quot;symbols&quot;:[],&quot;user_mentions&quot;:[],&quot;urls&quot;:[],&quot;media&quot;:[{&quot;id&quot;:1424036061345423400,&quot;id_str&quot;:&quot;1424036061345423369&quot;,&quot;indices&quot;:[103,126],&quot;media_url&quot;:&quot;http://pbs.twimg.com/ext_tw_video_thumb/1424036061345423"/>
        <s v="{&quot;hashtags&quot;:[{&quot;text&quot;:&quot;Πυρκαγια&quot;,&quot;indices&quot;:[39,48]},{&quot;text&quot;:&quot;Πυροσβεστικη&quot;,&quot;indices&quot;:[49,62]},{&quot;text&quot;:&quot;HAF&quot;,&quot;indices&quot;:[63,67]},{&quot;text&quot;:&quot;PrayForGreece&quot;,&quot;indices&quot;:[69,83]},{&quot;text&quot;:&quot;GreeceUnderAttack&quot;,&quot;indices&quot;:[84,102]}],&quot;symbols&quot;:[],&quot;user_mentions&quot;:[{&quot;scree"/>
        <s v="{&quot;hashtags&quot;:[{&quot;text&quot;:&quot;FireInGreece&quot;,&quot;indices&quot;:[34,47]},{&quot;text&quot;:&quot;φωτια_βαρυμπομπη&quot;,&quot;indices&quot;:[115,132]},{&quot;text&quot;:&quot;βαρυμπομπη&quot;,&quot;indices&quot;:[135,146]},{&quot;text&quot;:&quot;πυρκαγια&quot;,&quot;indices&quot;:[147,156]},{&quot;text&quot;:&quot;Greece&quot;,&quot;indices&quot;:[158,165]},{&quot;text&quot;:&quot;greeceisburning&quot;,&quot;indic"/>
        <s v="{&quot;hashtags&quot;:[{&quot;text&quot;:&quot;MuchRespect&quot;,&quot;indices&quot;:[0,12]},{&quot;text&quot;:&quot;AnimalsLivesMatter&quot;,&quot;indices&quot;:[13,32]},{&quot;text&quot;:&quot;HeSavedABunnyFromTheFire&quot;,&quot;indices&quot;:[33,58]},{&quot;text&quot;:&quot;Humanity&quot;,&quot;indices&quot;:[59,68]},{&quot;text&quot;:&quot;AnimalsLivesMatter&quot;,&quot;indices&quot;:[69,88]},{&quot;text&quot;:&quot;PrayF"/>
        <s v="{&quot;hashtags&quot;:[{&quot;text&quot;:&quot;PrayForGreece&quot;,&quot;indices&quot;:[87,101]},{&quot;text&quot;:&quot;SpainwithGreece&quot;,&quot;indices&quot;:[102,118]},{&quot;text&quot;:&quot;43Grupo&quot;,&quot;indices&quot;:[120,128]}],&quot;symbols&quot;:[],&quot;user_mentions&quot;:[{&quot;screen_name&quot;:&quot;bea_sck&quot;,&quot;name&quot;:&quot;Bea SÇK 💞💞🇪🇸&quot;,&quot;id&quot;:1357439312078532600,&quot;id_s"/>
        <s v="{&quot;hashtags&quot;:[],&quot;symbols&quot;:[],&quot;user_mentions&quot;:[{&quot;screen_name&quot;:&quot;LXrisofakis1&quot;,&quot;name&quot;:&quot;Lefteris Xrisofakis&quot;,&quot;id&quot;:1354059905712480300,&quot;id_str&quot;:&quot;1354059905712480258&quot;,&quot;indices&quot;:[3,16]}],&quot;urls&quot;:[]}"/>
        <s v="{&quot;hashtags&quot;:[],&quot;symbols&quot;:[],&quot;user_mentions&quot;:[{&quot;screen_name&quot;:&quot;Saral0vesLana&quot;,&quot;name&quot;:&quot;sára🍭ᴸᴰᴿ&quot;,&quot;id&quot;:1249022066134843400,&quot;id_str&quot;:&quot;1249022066134843392&quot;,&quot;indices&quot;:[3,17]}],&quot;urls&quot;:[]}"/>
        <s v="{&quot;hashtags&quot;:[{&quot;text&quot;:&quot;PrayForGreece&quot;,&quot;indices&quot;:[40,54]},{&quot;text&quot;:&quot;FiresGreece&quot;,&quot;indices&quot;:[55,67]},{&quot;text&quot;:&quot;USA&quot;,&quot;indices&quot;:[69,73]},{&quot;text&quot;:&quot;France&quot;,&quot;indices&quot;:[74,81]},{&quot;text&quot;:&quot;cyprus&quot;,&quot;indices&quot;:[82,89]},{&quot;text&quot;:&quot;croatia&quot;,&quot;indices&quot;:[90,98]},{&quot;text&quot;:&quot;ukraine"/>
        <s v="{&quot;hashtags&quot;:[{&quot;text&quot;:&quot;φωτια&quot;,&quot;indices&quot;:[0,6]},{&quot;text&quot;:&quot;φωτιες&quot;,&quot;indices&quot;:[7,14]},{&quot;text&quot;:&quot;ανωλιοσια&quot;,&quot;indices&quot;:[15,25]},{&quot;text&quot;:&quot;φυλης&quot;,&quot;indices&quot;:[26,32]},{&quot;text&quot;:&quot;καματερο&quot;,&quot;indices&quot;:[33,42]},{&quot;text&quot;:&quot;ιλιον&quot;,&quot;indices&quot;:[43,49]},{&quot;text&quot;:&quot;Πετρούπολη&quot;,&quot;indic"/>
        <s v="{&quot;hashtags&quot;:[{&quot;text&quot;:&quot;PrayForGreece&quot;,&quot;indices&quot;:[235,249]}],&quot;symbols&quot;:[],&quot;user_mentions&quot;:[],&quot;urls&quot;:[],&quot;media&quot;:[{&quot;id&quot;:1424035061385547800,&quot;id_str&quot;:&quot;1424035061385547783&quot;,&quot;indices&quot;:[250,273],&quot;media_url&quot;:&quot;http://pbs.twimg.com/media/E8MwV-2WUAcC5wK.jpg&quot;,&quot;media_"/>
        <s v="{&quot;hashtags&quot;:[{&quot;text&quot;:&quot;Stop_arson_fire&quot;,&quot;indices&quot;:[0,16]},{&quot;text&quot;:&quot;Πυρκαγια&quot;,&quot;indices&quot;:[26,35]},{&quot;text&quot;:&quot;ZoomEarth&quot;,&quot;indices&quot;:[78,88]},{&quot;text&quot;:&quot;PrayForGreece&quot;,&quot;indices&quot;:[89,103]},{&quot;text&quot;:&quot;PrayForMediterranean&quot;,&quot;indices&quot;:[104,125]},{&quot;text&quot;:&quot;Hellas&quot;,&quot;indices"/>
        <s v="{&quot;hashtags&quot;:[{&quot;text&quot;:&quot;ΠυρκαγιαΕυβοια&quot;,&quot;indices&quot;:[21,36]},{&quot;text&quot;:&quot;πυρκαγιες&quot;,&quot;indices&quot;:[37,47]},{&quot;text&quot;:&quot;Πυρκαγια&quot;,&quot;indices&quot;:[48,57]},{&quot;text&quot;:&quot;Πυροσβεστικη&quot;,&quot;indices&quot;:[58,71]},{&quot;text&quot;:&quot;πυροσβεστες&quot;,&quot;indices&quot;:[72,84]},{&quot;text&quot;:&quot;PrayForGreece&quot;,&quot;indices&quot;:[85,"/>
        <s v="{&quot;hashtags&quot;:[{&quot;text&quot;:&quot;PrayforGreece&quot;,&quot;indices&quot;:[40,54]},{&quot;text&quot;:&quot;Greece&quot;,&quot;indices&quot;:[55,62]},{&quot;text&quot;:&quot;greeceisburning&quot;,&quot;indices&quot;:[63,79]}],&quot;symbols&quot;:[],&quot;user_mentions&quot;:[{&quot;screen_name&quot;:&quot;KeiCruz_7&quot;,&quot;name&quot;:&quot;Kei💎⚘&quot;,&quot;id&quot;:1301511141726785500,&quot;id_str&quot;:&quot;130151114"/>
        <s v="{&quot;hashtags&quot;:[{&quot;text&quot;:&quot;Greece&quot;,&quot;indices&quot;:[121,128]}],&quot;symbols&quot;:[],&quot;user_mentions&quot;:[{&quot;screen_name&quot;:&quot;Kiri2sim&quot;,&quot;name&quot;:&quot;Hel🇬🇷len &amp; Spar✝️an&quot;,&quot;id&quot;:767753891689750500,&quot;id_str&quot;:&quot;767753891689750528&quot;,&quot;indices&quot;:[3,12]}],&quot;urls&quot;:[]}"/>
        <s v="{&quot;hashtags&quot;:[{&quot;text&quot;:&quot;volunteer&quot;,&quot;indices&quot;:[110,120]},{&quot;text&quot;:&quot;forest&quot;,&quot;indices&quot;:[121,128]},{&quot;text&quot;:&quot;firefighter&quot;,&quot;indices&quot;:[129,141]}],&quot;symbols&quot;:[],&quot;user_mentions&quot;:[{&quot;screen_name&quot;:&quot;Top_Cottage&quot;,&quot;name&quot;:&quot;Aum&quot;,&quot;id&quot;:1384565701885657000,&quot;id_str&quot;:&quot;138456570188"/>
        <s v="{&quot;hashtags&quot;:[{&quot;text&quot;:&quot;μητσοτακη_παραιτησου&quot;,&quot;indices&quot;:[29,50]},{&quot;text&quot;:&quot;ΜΗΤΣΟΤΑΚΗ_ΓΑΜΙΕΣΑΙ_ΡΕ_ΜΑΛΑΚΑ&quot;,&quot;indices&quot;:[74,103]},{&quot;text&quot;:&quot;PrayForGreece&quot;,&quot;indices&quot;:[104,118]}],&quot;symbols&quot;:[],&quot;user_mentions&quot;:[],&quot;urls&quot;:[],&quot;media&quot;:[{&quot;id&quot;:1424034527106773000,&quot;id_str&quot;:&quot;"/>
        <s v="{&quot;hashtags&quot;:[{&quot;text&quot;:&quot;φωτιες&quot;,&quot;indices&quot;:[118,125]},{&quot;text&quot;:&quot;Πυρκαγια&quot;,&quot;indices&quot;:[126,135]}],&quot;symbols&quot;:[],&quot;user_mentions&quot;:[{&quot;screen_name&quot;:&quot;pote_pote_ksana&quot;,&quot;name&quot;:&quot;Σωσω Παπαδημα🐉🐾&quot;,&quot;id&quot;:859162321935118300,&quot;id_str&quot;:&quot;859162321935118338&quot;,&quot;indices&quot;:[3,19]}],"/>
        <s v="{&quot;hashtags&quot;:[{&quot;text&quot;:&quot;PrayforGreece&quot;,&quot;indices&quot;:[12,26]},{&quot;text&quot;:&quot;Greece&quot;,&quot;indices&quot;:[27,34]},{&quot;text&quot;:&quot;greeceisburning&quot;,&quot;indices&quot;:[35,51]}],&quot;symbols&quot;:[],&quot;user_mentions&quot;:[],&quot;urls&quot;:[{&quot;url&quot;:&quot;https://t.co/TH01cAwPRp&quot;,&quot;expanded_url&quot;:&quot;https://twitter.com/disclose"/>
        <s v="{&quot;hashtags&quot;:[{&quot;text&quot;:&quot;greeceisburning&quot;,&quot;indices&quot;:[47,63]},{&quot;text&quot;:&quot;GreeceUnderAttack&quot;,&quot;indices&quot;:[64,82]},{&quot;text&quot;:&quot;PrayForGreece&quot;,&quot;indices&quot;:[83,97]},{&quot;text&quot;:&quot;πυρκαγιά&quot;,&quot;indices&quot;:[98,107]},{&quot;text&quot;:&quot;ClimateCrisis&quot;,&quot;indices&quot;:[108,122]},{&quot;text&quot;:&quot;climatechange&quot;"/>
        <s v="{&quot;hashtags&quot;:[{&quot;text&quot;:&quot;PrayForGreece&quot;,&quot;indices&quot;:[0,14]}],&quot;symbols&quot;:[],&quot;user_mentions&quot;:[],&quot;urls&quot;:[{&quot;url&quot;:&quot;https://t.co/JJuMf3WMlm&quot;,&quot;expanded_url&quot;:&quot;https://twitter.com/FranceenGrece/status/1423956107609919488&quot;,&quot;display_url&quot;:&quot;twitter.com/FranceenGrece/…&quot;,&quot;ind"/>
        <s v="{&quot;hashtags&quot;:[{&quot;text&quot;:&quot;PrayforGreece&quot;,&quot;indices&quot;:[20,34]}],&quot;symbols&quot;:[],&quot;user_mentions&quot;:[],&quot;urls&quot;:[{&quot;url&quot;:&quot;https://t.co/UEumTzmXFG&quot;,&quot;expanded_url&quot;:&quot;https://twitter.com/BBCWorld/status/1424032964980219905&quot;,&quot;display_url&quot;:&quot;twitter.com/BBCWorld/statu…&quot;,&quot;indices"/>
        <s v="{&quot;hashtags&quot;:[],&quot;symbols&quot;:[],&quot;user_mentions&quot;:[{&quot;screen_name&quot;:&quot;DINOTEI1&quot;,&quot;name&quot;:&quot;⟭⟬ ᴮᴱ🪐 Queen Dina⁷ 🧈 ⟬⟭&quot;,&quot;id&quot;:1103960765181112300,&quot;id_str&quot;:&quot;1103960765181112321&quot;,&quot;indices&quot;:[3,12]}],&quot;urls&quot;:[]}"/>
        <s v="{&quot;hashtags&quot;:[{&quot;text&quot;:&quot;PrayForGreece&quot;,&quot;indices&quot;:[8,22]},{&quot;text&quot;:&quot;φωτιες&quot;,&quot;indices&quot;:[24,31]},{&quot;text&quot;:&quot;Πυρκαγια&quot;,&quot;indices&quot;:[32,41]},{&quot;text&quot;:&quot;πυρκαγιες&quot;,&quot;indices&quot;:[42,52]}],&quot;symbols&quot;:[],&quot;user_mentions&quot;:[],&quot;urls&quot;:[{&quot;url&quot;:&quot;https://t.co/w6JN0UiVdu&quot;,&quot;expanded_url"/>
        <s v="{&quot;hashtags&quot;:[{&quot;text&quot;:&quot;Πυρκαγια&quot;,&quot;indices&quot;:[111,120]},{&quot;text&quot;:&quot;Ιστιαια&quot;,&quot;indices&quot;:[121,129]},{&quot;text&quot;:&quot;PrayForGreece&quot;,&quot;indices&quot;:[130,144]},{&quot;text&quot;:&quot;Ευβοια&quot;,&quot;indices&quot;:[145,152]},{&quot;text&quot;:&quot;ηλεια&quot;,&quot;indices&quot;:[153,159]},{&quot;text&quot;:&quot;ΜΗΤΣΟΤΑΚΗ_ΓΑΜΙΕΣΑΙ_ΡΕ_ΜΑΛΑΚΑ&quot;,&quot;ind"/>
        <s v="{&quot;hashtags&quot;:[{&quot;text&quot;:&quot;PrayForGreece&quot;,&quot;indices&quot;:[105,119]},{&quot;text&quot;:&quot;φωτιες&quot;,&quot;indices&quot;:[120,127]},{&quot;text&quot;:&quot;πυρκαγιες&quot;,&quot;indices&quot;:[128,138]},{&quot;text&quot;:&quot;πυροσβέστες&quot;,&quot;indices&quot;:[139,151]},{&quot;text&quot;:&quot;αρχαία_ολυμπία&quot;,&quot;indices&quot;:[152,167]}],&quot;symbols&quot;:[],&quot;user_mentions&quot;"/>
        <s v="{&quot;hashtags&quot;:[{&quot;text&quot;:&quot;PrayForGreece&quot;,&quot;indices&quot;:[64,78]}],&quot;symbols&quot;:[],&quot;user_mentions&quot;:[],&quot;urls&quot;:[]}"/>
        <s v="{&quot;hashtags&quot;:[{&quot;text&quot;:&quot;PrayForGreece&quot;,&quot;indices&quot;:[136,150]},{&quot;text&quot;:&quot;Ελλάδα&quot;,&quot;indices&quot;:[151,158]},{&quot;text&quot;:&quot;ΕΛΛΑΣ&quot;,&quot;indices&quot;:[159,165]},{&quot;text&quot;:&quot;φωτιες&quot;,&quot;indices&quot;:[166,173]},{&quot;text&quot;:&quot;πυρκαγιες&quot;,&quot;indices&quot;:[174,184]},{&quot;text&quot;:&quot;Cyprus&quot;,&quot;indices&quot;:[185,192]}],&quot;sym"/>
        <s v="{&quot;hashtags&quot;:[],&quot;symbols&quot;:[],&quot;user_mentions&quot;:[{&quot;screen_name&quot;:&quot;raidenshogunie&quot;,&quot;name&quot;:&quot;## wynonna🇬🇷📌&quot;,&quot;id&quot;:1320800089242304500,&quot;id_str&quot;:&quot;1320800089242304514&quot;,&quot;indices&quot;:[3,18]}],&quot;urls&quot;:[]}"/>
        <s v="{&quot;hashtags&quot;:[{&quot;text&quot;:&quot;PrayforGreece&quot;,&quot;indices&quot;:[76,90]}],&quot;symbols&quot;:[],&quot;user_mentions&quot;:[],&quot;urls&quot;:[{&quot;url&quot;:&quot;https://t.co/wZQSuwkLbp&quot;,&quot;expanded_url&quot;:&quot;https://twitter.com/dinosofos/status/1423916668116418560&quot;,&quot;display_url&quot;:&quot;twitter.com/dinosofos/stat…&quot;,&quot;indice"/>
        <s v="{&quot;hashtags&quot;:[{&quot;text&quot;:&quot;greece&quot;,&quot;indices&quot;:[18,25]},{&quot;text&quot;:&quot;wildfires&quot;,&quot;indices&quot;:[26,36]},{&quot;text&quot;:&quot;wildfiresgreece&quot;,&quot;indices&quot;:[37,53]},{&quot;text&quot;:&quot;mani&quot;,&quot;indices&quot;:[54,59]},{&quot;text&quot;:&quot;skala&quot;,&quot;indices&quot;:[60,66]},{&quot;text&quot;:&quot;PrayForGreece&quot;,&quot;indices&quot;:[67,81]},{&quot;text&quot;:&quot;a"/>
        <s v="{&quot;hashtags&quot;:[{&quot;text&quot;:&quot;PrayForGreece&quot;,&quot;indices&quot;:[537,551]}],&quot;symbols&quot;:[],&quot;user_mentions&quot;:[{&quot;screen_name&quot;:&quot;AthanasakiYana&quot;,&quot;name&quot;:&quot;yana&quot;,&quot;id&quot;:748835671,&quot;id_str&quot;:&quot;748835671&quot;,&quot;indices&quot;:[0,15]},{&quot;screen_name&quot;:&quot;sandrinec558&quot;,&quot;name&quot;:&quot;sandrine Chapuis&quot;,&quot;id&quot;:13707"/>
        <s v="{&quot;hashtags&quot;:[{&quot;text&quot;:&quot;prayforgreece&quot;,&quot;indices&quot;:[117,131]},{&quot;text&quot;:&quot;greecefire&quot;,&quot;indices&quot;:[132,143]}],&quot;symbols&quot;:[],&quot;user_mentions&quot;:[],&quot;urls&quot;:[{&quot;url&quot;:&quot;https://t.co/HbS5XaHgYK&quot;,&quot;expanded_url&quot;:&quot;https://twitter.com/alexandros_kts/status/1423912203820969990&quot;,&quot;d"/>
        <s v="{&quot;hashtags&quot;:[{&quot;text&quot;:&quot;PrayForGreece&quot;,&quot;indices&quot;:[27,41]},{&quot;text&quot;:&quot;greeceisburning&quot;,&quot;indices&quot;:[42,58]},{&quot;text&quot;:&quot;Greece&quot;,&quot;indices&quot;:[59,66]},{&quot;text&quot;:&quot;GreeceFires&quot;,&quot;indices&quot;:[67,79]}],&quot;symbols&quot;:[],&quot;user_mentions&quot;:[],&quot;urls&quot;:[],&quot;media&quot;:[{&quot;id&quot;:1424032725481238500"/>
        <s v="{&quot;hashtags&quot;:[{&quot;text&quot;:&quot;PrayForGreece&quot;,&quot;indices&quot;:[89,103]},{&quot;text&quot;:&quot;greeceisburning&quot;,&quot;indices&quot;:[104,120]},{&quot;text&quot;:&quot;πυρκαγια&quot;,&quot;indices&quot;:[121,130]}],&quot;symbols&quot;:[],&quot;user_mentions&quot;:[{&quot;screen_name&quot;:&quot;SW33TJE0N&quot;,&quot;name&quot;:&quot;vivi ࿔*:･ﾟ&quot;,&quot;id&quot;:1422149506385289200,&quot;id_str&quot;"/>
        <s v="{&quot;hashtags&quot;:[],&quot;symbols&quot;:[],&quot;user_mentions&quot;:[{&quot;screen_name&quot;:&quot;despinanutshell&quot;,&quot;name&quot;:&quot;Despina Lazarou&quot;,&quot;id&quot;:2763684516,&quot;id_str&quot;:&quot;2763684516&quot;,&quot;indices&quot;:[3,19]}],&quot;urls&quot;:[]}"/>
        <s v="{&quot;hashtags&quot;:[{&quot;text&quot;:&quot;prayforgreece&quot;,&quot;indices&quot;:[37,51]},{&quot;text&quot;:&quot;ILoveGreece&quot;,&quot;indices&quot;:[52,64]},{&quot;text&quot;:&quot;Greece&quot;,&quot;indices&quot;:[65,72]}],&quot;symbols&quot;:[],&quot;user_mentions&quot;:[{&quot;screen_name&quot;:&quot;nikosaliagas&quot;,&quot;name&quot;:&quot;Nikos Aliagas&quot;,&quot;id&quot;:181698945,&quot;id_str&quot;:&quot;181698945&quot;,&quot;i"/>
        <s v="{&quot;hashtags&quot;:[{&quot;text&quot;:&quot;πουστρα_κυβερνηση&quot;,&quot;indices&quot;:[97,115]}],&quot;symbols&quot;:[],&quot;user_mentions&quot;:[{&quot;screen_name&quot;:&quot;mrgangster21&quot;,&quot;name&quot;:&quot;Mr. Gangster&quot;,&quot;id&quot;:1276245030286561300,&quot;id_str&quot;:&quot;1276245030286561281&quot;,&quot;indices&quot;:[3,16]}],&quot;urls&quot;:[]}"/>
        <s v="{&quot;hashtags&quot;:[{&quot;text&quot;:&quot;PrayForGreece&quot;,&quot;indices&quot;:[38,52]}],&quot;symbols&quot;:[],&quot;user_mentions&quot;:[],&quot;urls&quot;:[],&quot;media&quot;:[{&quot;id&quot;:1424031703488680000,&quot;id_str&quot;:&quot;1424031703488679943&quot;,&quot;indices&quot;:[56,79],&quot;media_url&quot;:&quot;http://pbs.twimg.com/ext_tw_video_thumb/1424031703488679943"/>
        <s v="{&quot;hashtags&quot;:[{&quot;text&quot;:&quot;Πυρκαγια&quot;,&quot;indices&quot;:[46,55]},{&quot;text&quot;:&quot;φωτιες&quot;,&quot;indices&quot;:[56,63]},{&quot;text&quot;:&quot;πυρκαγιες&quot;,&quot;indices&quot;:[64,74]},{&quot;text&quot;:&quot;PrayForGreece&quot;,&quot;indices&quot;:[75,89]}],&quot;symbols&quot;:[],&quot;user_mentions&quot;:[],&quot;urls&quot;:[]}"/>
        <s v="{&quot;hashtags&quot;:[{&quot;text&quot;:&quot;Greecewildfires&quot;,&quot;indices&quot;:[38,54]},{&quot;text&quot;:&quot;greeceisburning&quot;,&quot;indices&quot;:[55,71]},{&quot;text&quot;:&quot;PrayForGreece&quot;,&quot;indices&quot;:[72,86]}],&quot;symbols&quot;:[],&quot;user_mentions&quot;:[{&quot;screen_name&quot;:&quot;weirdaalex&quot;,&quot;name&quot;:&quot;Alexa’s Tears 🦇&quot;,&quot;id&quot;:2712452622,&quot;id_str&quot;"/>
        <s v="{&quot;hashtags&quot;:[{&quot;text&quot;:&quot;PrayForGreece&quot;,&quot;indices&quot;:[54,68]},{&quot;text&quot;:&quot;PayForGreece&quot;,&quot;indices&quot;:[84,97]}],&quot;symbols&quot;:[],&quot;user_mentions&quot;:[{&quot;screen_name&quot;:&quot;bishopsapphic&quot;,&quot;name&quot;:&quot;vas🎬GREECE IS BURNING!&quot;,&quot;id&quot;:1115711308781875200,&quot;id_str&quot;:&quot;1115711308781875201&quot;,&quot;indic"/>
        <s v="{&quot;hashtags&quot;:[{&quot;text&quot;:&quot;PrayForGreece&quot;,&quot;indices&quot;:[59,73]}],&quot;symbols&quot;:[],&quot;user_mentions&quot;:[{&quot;screen_name&quot;:&quot;Point_God_11_&quot;,&quot;name&quot;:&quot;PointGod➐ (CLAPPED AT 7K)&quot;,&quot;id&quot;:1396420862,&quot;id_str&quot;:&quot;1396420862&quot;,&quot;indices&quot;:[3,17]}],&quot;urls&quot;:[],&quot;media&quot;:[{&quot;id&quot;:1422685718711767000,"/>
        <s v="{&quot;hashtags&quot;:[{&quot;text&quot;:&quot;PrayforGreece&quot;,&quot;indices&quot;:[57,71]}],&quot;symbols&quot;:[],&quot;user_mentions&quot;:[{&quot;screen_name&quot;:&quot;kwpspwroc&quot;,&quot;name&quot;:&quot;KW PSP Wrocław&quot;,&quot;id&quot;:1374639700833673200,&quot;id_str&quot;:&quot;1374639700833673216&quot;,&quot;indices&quot;:[0,10]},{&quot;screen_name&quot;:&quot;elenasagiadinou&quot;,&quot;name&quot;:&quot;el"/>
        <s v="{&quot;hashtags&quot;:[{&quot;text&quot;:&quot;AthensFire&quot;,&quot;indices&quot;:[50,61]},{&quot;text&quot;:&quot;PrayForGreece&quot;,&quot;indices&quot;:[62,76]}],&quot;symbols&quot;:[],&quot;user_mentions&quot;:[{&quot;screen_name&quot;:&quot;gf_lara&quot;,&quot;name&quot;:&quot;Lara GF ⚔️🖤&quot;,&quot;id&quot;:636446910,&quot;id_str&quot;:&quot;636446910&quot;,&quot;indices&quot;:[3,11]}],&quot;urls&quot;:[],&quot;media&quot;:[{&quot;id&quot;:1"/>
        <s v="{&quot;hashtags&quot;:[{&quot;text&quot;:&quot;PrayForGreece&quot;,&quot;indices&quot;:[0,14]},{&quot;text&quot;:&quot;greeceisburning&quot;,&quot;indices&quot;:[15,31]}],&quot;symbols&quot;:[],&quot;user_mentions&quot;:[],&quot;urls&quot;:[]}"/>
        <s v="{&quot;hashtags&quot;:[{&quot;text&quot;:&quot;Πυρκαγια&quot;,&quot;indices&quot;:[31,40]},{&quot;text&quot;:&quot;φωτιες&quot;,&quot;indices&quot;:[41,48]},{&quot;text&quot;:&quot;ευβοια&quot;,&quot;indices&quot;:[49,56]},{&quot;text&quot;:&quot;βαρυμποπη&quot;,&quot;indices&quot;:[57,67]},{&quot;text&quot;:&quot;ΜΗΤΣΟΤΑΚΗ_ΓΑΜΙΕΣΑΙ_ΡΕ_ΜΑΛΑΚΑ&quot;,&quot;indices&quot;:[68,97]},{&quot;text&quot;:&quot;PrayForGreece&quot;,&quot;indices&quot;:["/>
        <s v="{&quot;hashtags&quot;:[{&quot;text&quot;:&quot;PrayForGreece&quot;,&quot;indices&quot;:[45,59]},{&quot;text&quot;:&quot;fires&quot;,&quot;indices&quot;:[60,66]},{&quot;text&quot;:&quot;greece&quot;,&quot;indices&quot;:[67,74]}],&quot;symbols&quot;:[],&quot;user_mentions&quot;:[{&quot;screen_name&quot;:&quot;ManosKyriacou&quot;,&quot;name&quot;:&quot;Μανώλης Κυριάκου&quot;,&quot;id&quot;:3674066905,&quot;id_str&quot;:&quot;3674066905&quot;,&quot;i"/>
        <s v="{&quot;hashtags&quot;:[],&quot;symbols&quot;:[],&quot;user_mentions&quot;:[{&quot;screen_name&quot;:&quot;tequilahobi&quot;,&quot;name&quot;:&quot;irene⁷ | permission to dance!&quot;,&quot;id&quot;:1116596037462839300,&quot;id_str&quot;:&quot;1116596037462839296&quot;,&quot;indices&quot;:[3,15]}],&quot;urls&quot;:[]}"/>
        <s v="{&quot;hashtags&quot;:[{&quot;text&quot;:&quot;PrayForGreece&quot;,&quot;indices&quot;:[0,14]}],&quot;symbols&quot;:[],&quot;user_mentions&quot;:[],&quot;urls&quot;:[{&quot;url&quot;:&quot;https://t.co/jlyNmaLdyT&quot;,&quot;expanded_url&quot;:&quot;https://twitter.com/Nikolao62897889/status/1424023346199601154&quot;,&quot;display_url&quot;:&quot;twitter.com/Nikolao6289788…&quot;,&quot;i"/>
        <s v="{&quot;hashtags&quot;:[{&quot;text&quot;:&quot;Greece&quot;,&quot;indices&quot;:[20,27]},{&quot;text&quot;:&quot;wildfires&quot;,&quot;indices&quot;:[28,38]},{&quot;text&quot;:&quot;PrayForGreece&quot;,&quot;indices&quot;:[39,53]},{&quot;text&quot;:&quot;fires&quot;,&quot;indices&quot;:[55,61]},{&quot;text&quot;:&quot;Greece&quot;,&quot;indices&quot;:[62,69]}],&quot;symbols&quot;:[],&quot;user_mentions&quot;:[{&quot;screen_name&quot;:&quot;Americ"/>
        <s v="{&quot;hashtags&quot;:[{&quot;text&quot;:&quot;greeceisburning&quot;,&quot;indices&quot;:[0,16]},{&quot;text&quot;:&quot;PrayForGreece&quot;,&quot;indices&quot;:[17,31]},{&quot;text&quot;:&quot;GreeceFires&quot;,&quot;indices&quot;:[32,44]}],&quot;symbols&quot;:[],&quot;user_mentions&quot;:[],&quot;urls&quot;:[{&quot;url&quot;:&quot;https://t.co/UQfuu7B9rU&quot;,&quot;expanded_url&quot;:&quot;https://twitter.com/choc"/>
        <s v="{&quot;hashtags&quot;:[],&quot;symbols&quot;:[],&quot;user_mentions&quot;:[{&quot;screen_name&quot;:&quot;arrreti&quot;,&quot;name&quot;:&quot;(she/her)🍓🧚‍♀️&quot;,&quot;id&quot;:1363577168564002800,&quot;id_str&quot;:&quot;1363577168564002818&quot;,&quot;indices&quot;:[3,11]}],&quot;urls&quot;:[]}"/>
        <s v="{&quot;hashtags&quot;:[{&quot;text&quot;:&quot;Πυρκαγια&quot;,&quot;indices&quot;:[79,88]},{&quot;text&quot;:&quot;φωτιες&quot;,&quot;indices&quot;:[89,96]},{&quot;text&quot;:&quot;PrayForGreece&quot;,&quot;indices&quot;:[97,111]},{&quot;text&quot;:&quot;ΜΗΤΣΟΤΑΚΗ_ΓΑΜΙΕΣΑΙ_ΡΕ_ΜΑΛΑΚΑ&quot;,&quot;indices&quot;:[112,141]}],&quot;symbols&quot;:[],&quot;user_mentions&quot;:[],&quot;urls&quot;:[],&quot;media&quot;:[{&quot;id&quot;:142402"/>
        <s v="{&quot;hashtags&quot;:[{&quot;text&quot;:&quot;PrayForGreece&quot;,&quot;indices&quot;:[164,178]},{&quot;text&quot;:&quot;Πυρκαγια&quot;,&quot;indices&quot;:[179,188]},{&quot;text&quot;:&quot;Arson&quot;,&quot;indices&quot;:[189,195]}],&quot;symbols&quot;:[],&quot;user_mentions&quot;:[],&quot;urls&quot;:[],&quot;media&quot;:[{&quot;id&quot;:1424029190265974800,&quot;id_str&quot;:&quot;1424029190265974785&quot;,&quot;indices&quot;:["/>
        <s v="{&quot;hashtags&quot;:[{&quot;text&quot;:&quot;PrayForGreece&quot;,&quot;indices&quot;:[122,136]}],&quot;symbols&quot;:[],&quot;user_mentions&quot;:[{&quot;screen_name&quot;:&quot;fofofygeapoedw&quot;,&quot;name&quot;:&quot;Soph(f)ia&quot;,&quot;id&quot;:1387885691493830700,&quot;id_str&quot;:&quot;1387885691493830659&quot;,&quot;indices&quot;:[3,18]},{&quot;screen_name&quot;:&quot;kmitsotakis&quot;,&quot;name&quot;:&quot;Kyri"/>
        <s v="{&quot;hashtags&quot;:[],&quot;symbols&quot;:[],&quot;user_mentions&quot;:[{&quot;screen_name&quot;:&quot;Tamara48270052&quot;,&quot;name&quot;:&quot;Tamara&quot;,&quot;id&quot;:1147080450734809100,&quot;id_str&quot;:&quot;1147080450734809088&quot;,&quot;indices&quot;:[3,18]},{&quot;screen_name&quot;:&quot;NereaG11&quot;,&quot;name&quot;:&quot;Nerea G 🇪🇸💝🇹🇷🐈&quot;,&quot;id&quot;:1124392277588303900,&quot;id_str"/>
        <s v="{&quot;hashtags&quot;:[{&quot;text&quot;:&quot;lithuania&quot;,&quot;indices&quot;:[0,10]},{&quot;text&quot;:&quot;Greece&quot;,&quot;indices&quot;:[25,32]},{&quot;text&quot;:&quot;greeceisburning&quot;,&quot;indices&quot;:[33,49]},{&quot;text&quot;:&quot;GreeceFires&quot;,&quot;indices&quot;:[50,62]},{&quot;text&quot;:&quot;GreeceUnderAttack&quot;,&quot;indices&quot;:[63,81]},{&quot;text&quot;:&quot;greeceonfire&quot;,&quot;indices&quot;:[8"/>
        <s v="{&quot;hashtags&quot;:[{&quot;text&quot;:&quot;ΕΚΤΑΚΤΟ&quot;,&quot;indices&quot;:[0,8]},{&quot;text&quot;:&quot;Πυρκαγια&quot;,&quot;indices&quot;:[197,206]},{&quot;text&quot;:&quot;opentv&quot;,&quot;indices&quot;:[207,214]},{&quot;text&quot;:&quot;Ευβοια&quot;,&quot;indices&quot;:[215,222]},{&quot;text&quot;:&quot;διαγγελμα&quot;,&quot;indices&quot;:[223,233]},{&quot;text&quot;:&quot;PrayForGreece&quot;,&quot;indices&quot;:[234,248]},{&quot;tex"/>
        <s v="{&quot;hashtags&quot;:[{&quot;text&quot;:&quot;PrayForGreece&quot;,&quot;indices&quot;:[69,83]}],&quot;symbols&quot;:[],&quot;user_mentions&quot;:[{&quot;screen_name&quot;:&quot;GrigorakiM&quot;,&quot;name&quot;:&quot;Grigoraki maria&quot;,&quot;id&quot;:1172223037602717700,&quot;id_str&quot;:&quot;1172223037602717704&quot;,&quot;indices&quot;:[3,14]}],&quot;urls&quot;:[],&quot;media&quot;:[{&quot;id&quot;:142348772498891"/>
        <s v="{&quot;hashtags&quot;:[{&quot;text&quot;:&quot;πυρκαγιές&quot;,&quot;indices&quot;:[97,107]},{&quot;text&quot;:&quot;φωτία&quot;,&quot;indices&quot;:[108,114]},{&quot;text&quot;:&quot;PrayForGreece&quot;,&quot;indices&quot;:[115,129]},{&quot;text&quot;:&quot;opentv&quot;,&quot;indices&quot;:[130,137]}],&quot;symbols&quot;:[],&quot;user_mentions&quot;:[],&quot;urls&quot;:[{&quot;url&quot;:&quot;https://t.co/uEmWs2EwGJ&quot;,&quot;expande"/>
        <s v="{&quot;hashtags&quot;:[{&quot;text&quot;:&quot;PrayForGreece&quot;,&quot;indices&quot;:[12,26]}],&quot;symbols&quot;:[],&quot;user_mentions&quot;:[{&quot;screen_name&quot;:&quot;ajol_llama&quot;,&quot;name&quot;:&quot;Amber Liu 刘逸云&quot;,&quot;id&quot;:632110916,&quot;id_str&quot;:&quot;632110916&quot;,&quot;indices&quot;:[0,11]}],&quot;urls&quot;:[]}"/>
        <s v="{&quot;hashtags&quot;:[{&quot;text&quot;:&quot;PrayForGreece&quot;,&quot;indices&quot;:[98,112]},{&quot;text&quot;:&quot;βαρυμποπη&quot;,&quot;indices&quot;:[113,123]},{&quot;text&quot;:&quot;Ευβοια&quot;,&quot;indices&quot;:[124,131]},{&quot;text&quot;:&quot;ηλεια&quot;,&quot;indices&quot;:[132,138]},{&quot;text&quot;:&quot;Πυρκαγια&quot;,&quot;indices&quot;:[139,148]},{&quot;text&quot;:&quot;φωτιες&quot;,&quot;indices&quot;:[149,156]},{&quot;te"/>
        <s v="{&quot;hashtags&quot;:[{&quot;text&quot;:&quot;UNBOXHOLICS&quot;,&quot;indices&quot;:[73,85]}],&quot;symbols&quot;:[],&quot;user_mentions&quot;:[{&quot;screen_name&quot;:&quot;aurorajeons&quot;,&quot;name&quot;:&quot;a⁷ 🪐 #bΙm&quot;,&quot;id&quot;:1059068514802323500,&quot;id_str&quot;:&quot;1059068514802323458&quot;,&quot;indices&quot;:[3,15]}],&quot;urls&quot;:[]}"/>
        <s v="{&quot;hashtags&quot;:[{&quot;text&quot;:&quot;Greece&quot;,&quot;indices&quot;:[111,118]},{&quot;text&quot;:&quot;Greecewildfires&quot;,&quot;indices&quot;:[119,135]}],&quot;symbols&quot;:[],&quot;user_mentions&quot;:[{&quot;screen_name&quot;:&quot;wildatparadise1&quot;,&quot;name&quot;:&quot;T in Perfect Places&quot;,&quot;id&quot;:1403121807465586700,&quot;id_str&quot;:&quot;1403121807465586689&quot;,&quot;indices"/>
        <s v="{&quot;hashtags&quot;:[{&quot;text&quot;:&quot;PrayForBulgaria&quot;,&quot;indices&quot;:[42,58]},{&quot;text&quot;:&quot;PrayForGreece&quot;,&quot;indices&quot;:[59,73]},{&quot;text&quot;:&quot;PrayForTurkey&quot;,&quot;indices&quot;:[74,88]},{&quot;text&quot;:&quot;prayfornorthmacedonia&quot;,&quot;indices&quot;:[89,111]}],&quot;symbols&quot;:[],&quot;user_mentions&quot;:[{&quot;screen_name&quot;:&quot;happy_nouis&quot;"/>
        <s v="{&quot;hashtags&quot;:[{&quot;text&quot;:&quot;athens&quot;,&quot;indices&quot;:[30,37]},{&quot;text&quot;:&quot;greece&quot;,&quot;indices&quot;:[38,45]},{&quot;text&quot;:&quot;prayforgreece&quot;,&quot;indices&quot;:[46,60]}],&quot;symbols&quot;:[],&quot;user_mentions&quot;:[{&quot;screen_name&quot;:&quot;marinaandsea&quot;,&quot;name&quot;:&quot;Marina&quot;,&quot;id&quot;:1654913930,&quot;id_str&quot;:&quot;1654913930&quot;,&quot;indices&quot;:[3"/>
        <s v="{&quot;hashtags&quot;:[{&quot;text&quot;:&quot;PrayForGreece&quot;,&quot;indices&quot;:[0,14]}],&quot;symbols&quot;:[],&quot;user_mentions&quot;:[],&quot;urls&quot;:[],&quot;media&quot;:[{&quot;id&quot;:1424027254590513200,&quot;id_str&quot;:&quot;1424027254590513157&quot;,&quot;indices&quot;:[21,44],&quot;media_url&quot;:&quot;http://pbs.twimg.com/media/E8MpPkRXoAUHPoj.jpg&quot;,&quot;media_url_h"/>
        <s v="{&quot;hashtags&quot;:[{&quot;text&quot;:&quot;PrayForGreece&quot;,&quot;indices&quot;:[43,57]},{&quot;text&quot;:&quot;Arson&quot;,&quot;indices&quot;:[58,64]},{&quot;text&quot;:&quot;Πυρκαγια&quot;,&quot;indices&quot;:[65,74]}],&quot;symbols&quot;:[],&quot;user_mentions&quot;:[],&quot;urls&quot;:[{&quot;url&quot;:&quot;https://t.co/FFAKQSDZ8A&quot;,&quot;expanded_url&quot;:&quot;https://greekreporter.com/2021/08/07"/>
        <s v="{&quot;hashtags&quot;:[{&quot;text&quot;:&quot;PrayForGreece&quot;,&quot;indices&quot;:[0,14]},{&quot;text&quot;:&quot;Πυρκαγια&quot;,&quot;indices&quot;:[15,24]},{&quot;text&quot;:&quot;φωτια&quot;,&quot;indices&quot;:[25,31]},{&quot;text&quot;:&quot;opentv&quot;,&quot;indices&quot;:[32,39]},{&quot;text&quot;:&quot;Γυθειο&quot;,&quot;indices&quot;:[40,47]},{&quot;text&quot;:&quot;μητσοτακη_παραιτησου&quot;,&quot;indices&quot;:[48,69]},{&quot;tex"/>
        <s v="{&quot;hashtags&quot;:[{&quot;text&quot;:&quot;Greece&quot;,&quot;indices&quot;:[0,7]},{&quot;text&quot;:&quot;wildfires&quot;,&quot;indices&quot;:[8,18]},{&quot;text&quot;:&quot;PrayForGreece&quot;,&quot;indices&quot;:[19,33]},{&quot;text&quot;:&quot;fires&quot;,&quot;indices&quot;:[35,41]},{&quot;text&quot;:&quot;Greece&quot;,&quot;indices&quot;:[42,49]}],&quot;symbols&quot;:[],&quot;user_mentions&quot;:[],&quot;urls&quot;:[{&quot;url&quot;:&quot;https:/"/>
        <s v="{&quot;hashtags&quot;:[{&quot;text&quot;:&quot;PrayForGreece&quot;,&quot;indices&quot;:[148,162]},{&quot;text&quot;:&quot;Πυρκαγια&quot;,&quot;indices&quot;:[163,172]}],&quot;symbols&quot;:[],&quot;user_mentions&quot;:[],&quot;urls&quot;:[]}"/>
        <s v="{&quot;hashtags&quot;:[{&quot;text&quot;:&quot;ΠυρκαγιαΕυβοια&quot;,&quot;indices&quot;:[43,58]},{&quot;text&quot;:&quot;PrayForGreece&quot;,&quot;indices&quot;:[59,73]}],&quot;symbols&quot;:[],&quot;user_mentions&quot;:[{&quot;screen_name&quot;:&quot;djungelns_lag_&quot;,&quot;name&quot;:&quot;Πάνος&quot;,&quot;id&quot;:970470848191696900,&quot;id_str&quot;:&quot;970470848191696897&quot;,&quot;indices&quot;:[3,18]}],&quot;url"/>
        <s v="{&quot;hashtags&quot;:[{&quot;text&quot;:&quot;πυρκαγιες&quot;,&quot;indices&quot;:[104,114]},{&quot;text&quot;:&quot;PrayForGreece&quot;,&quot;indices&quot;:[115,129]}],&quot;symbols&quot;:[],&quot;user_mentions&quot;:[{&quot;screen_name&quot;:&quot;voutsikakis&quot;,&quot;name&quot;:&quot;Thodoris Voutsikakis&quot;,&quot;id&quot;:2153362268,&quot;id_str&quot;:&quot;2153362268&quot;,&quot;indices&quot;:[3,15]}],&quot;urls&quot;:[]"/>
        <s v="{&quot;hashtags&quot;:[{&quot;text&quot;:&quot;πυρκαγιες&quot;,&quot;indices&quot;:[87,97]},{&quot;text&quot;:&quot;PrayForGreece&quot;,&quot;indices&quot;:[98,112]}],&quot;symbols&quot;:[],&quot;user_mentions&quot;:[],&quot;urls&quot;:[],&quot;media&quot;:[{&quot;id&quot;:1424025959808831500,&quot;id_str&quot;:&quot;1424025959808831495&quot;,&quot;indices&quot;:[113,136],&quot;media_url&quot;:&quot;http://pbs.twimg."/>
        <s v="{&quot;hashtags&quot;:[{&quot;text&quot;:&quot;PrayForGreece&quot;,&quot;indices&quot;:[56,70]}],&quot;symbols&quot;:[],&quot;user_mentions&quot;:[],&quot;urls&quot;:[{&quot;url&quot;:&quot;https://t.co/UvhOEX89mI&quot;,&quot;expanded_url&quot;:&quot;https://www.facebook.com/100023568014540/posts/1031481337647457/?d=n&quot;,&quot;display_url&quot;:&quot;facebook.com/10002356801"/>
        <s v="{&quot;hashtags&quot;:[],&quot;symbols&quot;:[],&quot;user_mentions&quot;:[{&quot;screen_name&quot;:&quot;yoon1verse__&quot;,&quot;name&quot;:&quot;yoongi's tangerine⁷&quot;,&quot;id&quot;:1096028047185199100,&quot;id_str&quot;:&quot;1096028047185199105&quot;,&quot;indices&quot;:[3,16]}],&quot;urls&quot;:[]}"/>
        <s v="{&quot;hashtags&quot;:[{&quot;text&quot;:&quot;φωτια&quot;,&quot;indices&quot;:[161,167]},{&quot;text&quot;:&quot;Πυρκαγια&quot;,&quot;indices&quot;:[168,177]},{&quot;text&quot;:&quot;μητσοτακη_παραιτησου&quot;,&quot;indices&quot;:[178,199]},{&quot;text&quot;:&quot;PrayForGreece&quot;,&quot;indices&quot;:[200,214]}],&quot;symbols&quot;:[],&quot;user_mentions&quot;:[{&quot;screen_name&quot;:&quot;kmitsotakis&quot;,&quot;name&quot;:&quot;"/>
        <s v="{&quot;hashtags&quot;:[],&quot;symbols&quot;:[],&quot;user_mentions&quot;:[{&quot;screen_name&quot;:&quot;jom_ashish&quot;,&quot;name&quot;:&quot;Om&quot;,&quot;id&quot;:1388761936293101600,&quot;id_str&quot;:&quot;1388761936293101572&quot;,&quot;indices&quot;:[3,14]},{&quot;screen_name&quot;:&quot;yasindagdelenx&quot;,&quot;name&quot;:&quot;Yasin Dağdelen&quot;,&quot;id&quot;:3872864602,&quot;id_str&quot;:&quot;3872864602&quot;,&quot;i"/>
        <s v="{&quot;hashtags&quot;:[{&quot;text&quot;:&quot;Πυρκαγια&quot;,&quot;indices&quot;:[97,106]},{&quot;text&quot;:&quot;PrayForGreece&quot;,&quot;indices&quot;:[107,121]},{&quot;text&quot;:&quot;unboxholics&quot;,&quot;indices&quot;:[122,134]}],&quot;symbols&quot;:[],&quot;user_mentions&quot;:[{&quot;screen_name&quot;:&quot;n3llynarp&quot;,&quot;name&quot;:&quot;˖*°࿐ 𝘕𝘪𝘤&quot;,&quot;id&quot;:1261283506484846600,&quot;id_str&quot;:&quot;1"/>
        <s v="{&quot;hashtags&quot;:[{&quot;text&quot;:&quot;Πυρκαγια&quot;,&quot;indices&quot;:[48,57]},{&quot;text&quot;:&quot;PrayForGreece&quot;,&quot;indices&quot;:[58,72]}],&quot;symbols&quot;:[],&quot;user_mentions&quot;:[{&quot;screen_name&quot;:&quot;physio4you1&quot;,&quot;name&quot;:&quot;ziaka.physio4you PT, MSc, NDT, pr.OMT, VMT, CST&quot;,&quot;id&quot;:1137651663924289500,&quot;id_str&quot;:&quot;113765166"/>
        <s v="{&quot;hashtags&quot;:[{&quot;text&quot;:&quot;PrayForGreece&quot;,&quot;indices&quot;:[0,14]}],&quot;symbols&quot;:[],&quot;user_mentions&quot;:[],&quot;urls&quot;:[{&quot;url&quot;:&quot;https://t.co/ZzfuwrrmKR&quot;,&quot;expanded_url&quot;:&quot;https://twitter.com/islakmeseodunu/status/1424008022796513280&quot;,&quot;display_url&quot;:&quot;twitter.com/islakmeseodunu…&quot;,&quot;in"/>
        <s v="{&quot;hashtags&quot;:[{&quot;text&quot;:&quot;PrayForGreece&quot;,&quot;indices&quot;:[118,132]},{&quot;text&quot;:&quot;greeceisburning&quot;,&quot;indices&quot;:[133,149]}],&quot;symbols&quot;:[],&quot;user_mentions&quot;:[],&quot;urls&quot;:[],&quot;media&quot;:[{&quot;id&quot;:1424025068322148400,&quot;id_str&quot;:&quot;1424025068322148362&quot;,&quot;indices&quot;:[150,173],&quot;media_url&quot;:&quot;http://p"/>
        <s v="{&quot;hashtags&quot;:[{&quot;text&quot;:&quot;PrayForGreece&quot;,&quot;indices&quot;:[150,164]},{&quot;text&quot;:&quot;καυσωνας&quot;,&quot;indices&quot;:[165,174]},{&quot;text&quot;:&quot;Ευβοια_μαντούδι_λίμνη&quot;,&quot;indices&quot;:[175,197]},{&quot;text&quot;:&quot;Πυρκαγια&quot;,&quot;indices&quot;:[198,207]},{&quot;text&quot;:&quot;φωτια_βαρυμπομπη&quot;,&quot;indices&quot;:[208,225]}],&quot;symbols&quot;:[],&quot;u"/>
        <s v="{&quot;hashtags&quot;:[{&quot;text&quot;:&quot;PrayForGreece&quot;,&quot;indices&quot;:[37,51]},{&quot;text&quot;:&quot;Πυρκαγια&quot;,&quot;indices&quot;:[52,61]},{&quot;text&quot;:&quot;φωτιες&quot;,&quot;indices&quot;:[62,69]}],&quot;symbols&quot;:[],&quot;user_mentions&quot;:[],&quot;urls&quot;:[],&quot;media&quot;:[{&quot;id&quot;:1424024902223417300,&quot;id_str&quot;:&quot;1424024902223417349&quot;,&quot;indices&quot;:[76,99"/>
        <s v="{&quot;hashtags&quot;:[{&quot;text&quot;:&quot;PrayForGreece&quot;,&quot;indices&quot;:[0,14]}],&quot;symbols&quot;:[],&quot;user_mentions&quot;:[],&quot;urls&quot;:[{&quot;url&quot;:&quot;https://t.co/gCwuh8ziu3&quot;,&quot;expanded_url&quot;:&quot;https://twitter.com/dinosofos/status/1423916668116418560&quot;,&quot;display_url&quot;:&quot;twitter.com/dinosofos/stat…&quot;,&quot;indices"/>
        <s v="{&quot;hashtags&quot;:[],&quot;symbols&quot;:[],&quot;user_mentions&quot;:[{&quot;screen_name&quot;:&quot;NektariaLp&quot;,&quot;name&quot;:&quot;NEKTARIA 🌸&quot;,&quot;id&quot;:769244940,&quot;id_str&quot;:&quot;769244940&quot;,&quot;indices&quot;:[3,14]}],&quot;urls&quot;:[]}"/>
        <s v="{&quot;hashtags&quot;:[{&quot;text&quot;:&quot;PrayForGreece&quot;,&quot;indices&quot;:[222,236]}],&quot;symbols&quot;:[],&quot;user_mentions&quot;:[],&quot;urls&quot;:[]}"/>
        <s v="{&quot;hashtags&quot;:[{&quot;text&quot;:&quot;PrayForGreece&quot;,&quot;indices&quot;:[79,93]}],&quot;symbols&quot;:[],&quot;user_mentions&quot;:[],&quot;urls&quot;:[],&quot;media&quot;:[{&quot;id&quot;:1424024372260610000,&quot;id_str&quot;:&quot;1424024372260610051&quot;,&quot;indices&quot;:[94,117],&quot;media_url&quot;:&quot;http://pbs.twimg.com/media/E8MmnywXoAMp2CW.jpg&quot;,&quot;media_url"/>
        <s v="{&quot;hashtags&quot;:[{&quot;text&quot;:&quot;Greecewildfires&quot;,&quot;indices&quot;:[22,38]},{&quot;text&quot;:&quot;greeceisburning&quot;,&quot;indices&quot;:[39,55]},{&quot;text&quot;:&quot;PrayForGreece&quot;,&quot;indices&quot;:[56,70]}],&quot;symbols&quot;:[],&quot;user_mentions&quot;:[],&quot;urls&quot;:[],&quot;media&quot;:[{&quot;id&quot;:1424024147861049300,&quot;id_str&quot;:&quot;1424024147861049345&quot;,"/>
        <s v="{&quot;hashtags&quot;:[{&quot;text&quot;:&quot;greeceisburning&quot;,&quot;indices&quot;:[20,36]},{&quot;text&quot;:&quot;Greece&quot;,&quot;indices&quot;:[37,44]},{&quot;text&quot;:&quot;PrayForGreece&quot;,&quot;indices&quot;:[45,59]},{&quot;text&quot;:&quot;φωτιες&quot;,&quot;indices&quot;:[60,67]},{&quot;text&quot;:&quot;Πυρκαγια&quot;,&quot;indices&quot;:[68,77]},{&quot;text&quot;:&quot;μητσοτακη_παραιτησου&quot;,&quot;indices&quot;:[78"/>
        <s v="{&quot;hashtags&quot;:[{&quot;text&quot;:&quot;Greece&quot;,&quot;indices&quot;:[0,7]},{&quot;text&quot;:&quot;wildfires&quot;,&quot;indices&quot;:[8,18]},{&quot;text&quot;:&quot;PrayForGreece&quot;,&quot;indices&quot;:[19,33]},{&quot;text&quot;:&quot;fires&quot;,&quot;indices&quot;:[35,41]},{&quot;text&quot;:&quot;Greece&quot;,&quot;indices&quot;:[42,49]}],&quot;symbols&quot;:[],&quot;user_mentions&quot;:[],&quot;urls&quot;:[],&quot;media&quot;:[{&quot;id"/>
        <s v="{&quot;hashtags&quot;:[{&quot;text&quot;:&quot;PrayForGreece&quot;,&quot;indices&quot;:[113,127]},{&quot;text&quot;:&quot;greeceisburning&quot;,&quot;indices&quot;:[128,144]},{&quot;text&quot;:&quot;wildfires&quot;,&quot;indices&quot;:[145,155]}],&quot;symbols&quot;:[],&quot;user_mentions&quot;:[],&quot;urls&quot;:[],&quot;media&quot;:[{&quot;id&quot;:1424024107939770400,&quot;id_str&quot;:&quot;1424024107939770374&quot;,"/>
        <s v="{&quot;hashtags&quot;:[{&quot;text&quot;:&quot;PrayForGreece&quot;,&quot;indices&quot;:[17,31]}],&quot;symbols&quot;:[],&quot;user_mentions&quot;:[{&quot;screen_name&quot;:&quot;EMY80532917&quot;,&quot;name&quot;:&quot;Έμη 🇬🇷&quot;,&quot;id&quot;:1275463531014561800,&quot;id_str&quot;:&quot;1275463531014561794&quot;,&quot;indices&quot;:[0,12]}],&quot;urls&quot;:[]}"/>
        <s v="{&quot;hashtags&quot;:[{&quot;text&quot;:&quot;greeceisburning&quot;,&quot;indices&quot;:[51,67]},{&quot;text&quot;:&quot;Greece&quot;,&quot;indices&quot;:[68,75]},{&quot;text&quot;:&quot;Prayforgreece&quot;,&quot;indices&quot;:[76,90]}],&quot;symbols&quot;:[],&quot;user_mentions&quot;:[{&quot;screen_name&quot;:&quot;_Ohra&quot;,&quot;name&quot;:&quot;mynameisnotohra&quot;,&quot;id&quot;:1419031854355820500,&quot;id_str&quot;:&quot;1419"/>
        <s v="{&quot;hashtags&quot;:[{&quot;text&quot;:&quot;opentv&quot;,&quot;indices&quot;:[110,117]},{&quot;text&quot;:&quot;fakenews&quot;,&quot;indices&quot;:[118,127]}],&quot;symbols&quot;:[],&quot;user_mentions&quot;:[{&quot;screen_name&quot;:&quot;Tommyk142&quot;,&quot;name&quot;:&quot;Tommyk14&quot;,&quot;id&quot;:1364379348262932500,&quot;id_str&quot;:&quot;1364379348262932480&quot;,&quot;indices&quot;:[3,13]}],&quot;urls&quot;:[]}"/>
        <s v="{&quot;hashtags&quot;:[{&quot;text&quot;:&quot;PrayForGreece&quot;,&quot;indices&quot;:[68,82]}],&quot;symbols&quot;:[],&quot;user_mentions&quot;:[],&quot;urls&quot;:[{&quot;url&quot;:&quot;https://t.co/CpoRgrMiO5&quot;,&quot;expanded_url&quot;:&quot;https://twitter.com/ViliardosV/status/1424018823393517577&quot;,&quot;display_url&quot;:&quot;twitter.com/ViliardosV/sta…&quot;,&quot;indic"/>
        <s v="{&quot;hashtags&quot;:[{&quot;text&quot;:&quot;PrayForGreece&quot;,&quot;indices&quot;:[521,535]}],&quot;symbols&quot;:[],&quot;user_mentions&quot;:[{&quot;screen_name&quot;:&quot;sandrinec558&quot;,&quot;name&quot;:&quot;sandrine Chapuis&quot;,&quot;id&quot;:1370773801,&quot;id_str&quot;:&quot;1370773801&quot;,&quot;indices&quot;:[0,13]},{&quot;screen_name&quot;:&quot;genevievinteuil&quot;,&quot;name&quot;:&quot;Milady de Vin"/>
        <s v="{&quot;hashtags&quot;:[{&quot;text&quot;:&quot;EnginAkyürek&quot;,&quot;indices&quot;:[504,517]},{&quot;text&quot;:&quot;PrayForTurkey&quot;,&quot;indices&quot;:[518,532]},{&quot;text&quot;:&quot;PrayForGreece&quot;,&quot;indices&quot;:[533,547]},{&quot;text&quot;:&quot;SpainwithTurkey&quot;,&quot;indices&quot;:[548,564]}],&quot;symbols&quot;:[],&quot;user_mentions&quot;:[{&quot;screen_name&quot;:&quot;MVictoriaFigue"/>
        <s v="{&quot;hashtags&quot;:[{&quot;text&quot;:&quot;PrayForGreece&quot;,&quot;indices&quot;:[114,128]},{&quot;text&quot;:&quot;Πυρκαγια&quot;,&quot;indices&quot;:[129,138]},{&quot;text&quot;:&quot;φωτιες&quot;,&quot;indices&quot;:[139,146]}],&quot;symbols&quot;:[],&quot;user_mentions&quot;:[],&quot;urls&quot;:[],&quot;media&quot;:[{&quot;id&quot;:1424023087901724700,&quot;id_str&quot;:&quot;1424023087901724681&quot;,&quot;indices&quot;:"/>
        <s v="{&quot;hashtags&quot;:[{&quot;text&quot;:&quot;PrayForGreece&quot;,&quot;indices&quot;:[0,14]},{&quot;text&quot;:&quot;helpgreece&quot;,&quot;indices&quot;:[16,27]}],&quot;symbols&quot;:[],&quot;user_mentions&quot;:[],&quot;urls&quot;:[]}"/>
        <s v="{&quot;hashtags&quot;:[{&quot;text&quot;:&quot;PrayForGreece&quot;,&quot;indices&quot;:[19,33]}],&quot;symbols&quot;:[],&quot;user_mentions&quot;:[],&quot;urls&quot;:[],&quot;media&quot;:[{&quot;id&quot;:1424022830337908700,&quot;id_str&quot;:&quot;1424022830337908738&quot;,&quot;indices&quot;:[34,57],&quot;media_url&quot;:&quot;http://pbs.twimg.com/media/E8MlOCpWYAIOq9b.jpg&quot;,&quot;media_url_"/>
        <s v="{&quot;hashtags&quot;:[{&quot;text&quot;:&quot;PrayForGreece&quot;,&quot;indices&quot;:[0,14]},{&quot;text&quot;:&quot;ClimateChange&quot;,&quot;indices&quot;:[17,31]}],&quot;symbols&quot;:[],&quot;user_mentions&quot;:[],&quot;urls&quot;:[{&quot;url&quot;:&quot;https://t.co/r1oNGvXSLj&quot;,&quot;expanded_url&quot;:&quot;https://twitter.com/snuippFSU82/status/1424011279929315335&quot;,&quot;displa"/>
        <s v="{&quot;hashtags&quot;:[{&quot;text&quot;:&quot;EnginAkyürek&quot;,&quot;indices&quot;:[535,548]},{&quot;text&quot;:&quot;PrayForTurkey&quot;,&quot;indices&quot;:[549,563]},{&quot;text&quot;:&quot;PrayForGreece&quot;,&quot;indices&quot;:[564,578]},{&quot;text&quot;:&quot;SpainwithTurkey&quot;,&quot;indices&quot;:[579,595]}],&quot;symbols&quot;:[],&quot;user_mentions&quot;:[{&quot;screen_name&quot;:&quot;sagradaGo&quot;,&quot;na"/>
        <s v="{&quot;hashtags&quot;:[{&quot;text&quot;:&quot;Olympics&quot;,&quot;indices&quot;:[99,108]}],&quot;symbols&quot;:[],&quot;user_mentions&quot;:[{&quot;screen_name&quot;:&quot;aurorajeons&quot;,&quot;name&quot;:&quot;a⁷ 🪐 #bΙm&quot;,&quot;id&quot;:1059068514802323500,&quot;id_str&quot;:&quot;1059068514802323458&quot;,&quot;indices&quot;:[3,15]}],&quot;urls&quot;:[]}"/>
        <s v="{&quot;hashtags&quot;:[{&quot;text&quot;:&quot;PrayForGreece&quot;,&quot;indices&quot;:[15,29]}],&quot;symbols&quot;:[],&quot;user_mentions&quot;:[{&quot;screen_name&quot;:&quot;Nansy64953936&quot;,&quot;name&quot;:&quot;Nansy 🇬🇷💕&quot;,&quot;id&quot;:1239470558229692400,&quot;id_str&quot;:&quot;1239470558229692416&quot;,&quot;indices&quot;:[0,14]}],&quot;urls&quot;:[]}"/>
        <s v="{&quot;hashtags&quot;:[{&quot;text&quot;:&quot;φωτιες&quot;,&quot;indices&quot;:[64,71]},{&quot;text&quot;:&quot;φωτια&quot;,&quot;indices&quot;:[72,78]},{&quot;text&quot;:&quot;Πυρκαγια&quot;,&quot;indices&quot;:[79,88]},{&quot;text&quot;:&quot;φωτια_αλληλεγγυη&quot;,&quot;indices&quot;:[89,106]},{&quot;text&quot;:&quot;Βαρυμπόμπη&quot;,&quot;indices&quot;:[107,118]},{&quot;text&quot;:&quot;μμε_ξεφτιλες&quot;,&quot;indices&quot;:[119,132]}]"/>
        <s v="{&quot;hashtags&quot;:[{&quot;text&quot;:&quot;Respect&quot;,&quot;indices&quot;:[0,8]},{&quot;text&quot;:&quot;Greek&quot;,&quot;indices&quot;:[9,15]},{&quot;text&quot;:&quot;firefighters&quot;,&quot;indices&quot;:[16,29]},{&quot;text&quot;:&quot;Greecewildfires&quot;,&quot;indices&quot;:[30,46]},{&quot;text&quot;:&quot;PrayForGreece&quot;,&quot;indices&quot;:[47,61]},{&quot;text&quot;:&quot;φωτια&quot;,&quot;indices&quot;:[62,68]},{&quot;text&quot;:"/>
        <s v="{&quot;hashtags&quot;:[{&quot;text&quot;:&quot;NuestraBellezaTurca&quot;,&quot;indices&quot;:[547,567]},{&quot;text&quot;:&quot;EnginAkyürek&quot;,&quot;indices&quot;:[569,582]},{&quot;text&quot;:&quot;PrayForTurkey&quot;,&quot;indices&quot;:[584,598]},{&quot;text&quot;:&quot;SpainwithTurkey&quot;,&quot;indices&quot;:[600,616]},{&quot;text&quot;:&quot;PrayForGreece&quot;,&quot;indices&quot;:[618,632]}],&quot;symbols&quot;"/>
        <s v="{&quot;hashtags&quot;:[{&quot;text&quot;:&quot;PrayForGreece&quot;,&quot;indices&quot;:[165,179]}],&quot;symbols&quot;:[],&quot;user_mentions&quot;:[],&quot;urls&quot;:[]}"/>
        <s v="{&quot;hashtags&quot;:[{&quot;text&quot;:&quot;φωτιαθεσσ&quot;,&quot;indices&quot;:[40,50]},{&quot;text&quot;:&quot;φωτιες_αλληλεγγυη&quot;,&quot;indices&quot;:[51,69]},{&quot;text&quot;:&quot;PrayForGreece&quot;,&quot;indices&quot;:[70,84]}],&quot;symbols&quot;:[],&quot;user_mentions&quot;:[{&quot;screen_name&quot;:&quot;vickaki_mos&quot;,&quot;name&quot;:&quot;Ms. Victorious ☕️👩🏻‍💻📖 *INTO THE FOLD *&quot;,"/>
        <s v="{&quot;hashtags&quot;:[{&quot;text&quot;:&quot;Respect&quot;,&quot;indices&quot;:[45,53]},{&quot;text&quot;:&quot;România&quot;,&quot;indices&quot;:[54,62]},{&quot;text&quot;:&quot;Greece&quot;,&quot;indices&quot;:[63,70]},{&quot;text&quot;:&quot;Athens&quot;,&quot;indices&quot;:[71,78]},{&quot;text&quot;:&quot;PrayForGreece&quot;,&quot;indices&quot;:[80,94]}],&quot;symbols&quot;:[],&quot;user_mentions&quot;:[{&quot;screen_name&quot;:&quot;7uXZUV"/>
        <s v="{&quot;hashtags&quot;:[{&quot;text&quot;:&quot;PrayForGreece&quot;,&quot;indices&quot;:[49,63]},{&quot;text&quot;:&quot;Πυρκαγια&quot;,&quot;indices&quot;:[68,77]}],&quot;symbols&quot;:[],&quot;user_mentions&quot;:[{&quot;screen_name&quot;:&quot;missinglorde&quot;,&quot;name&quot;:&quot;ebrar | stoned at the nail salon&quot;,&quot;id&quot;:1382284657031532500,&quot;id_str&quot;:&quot;1382284657031532553&quot;,&quot;i"/>
        <s v="{&quot;hashtags&quot;:[{&quot;text&quot;:&quot;PrayForGreece&quot;,&quot;indices&quot;:[15,29]}],&quot;symbols&quot;:[],&quot;user_mentions&quot;:[{&quot;screen_name&quot;:&quot;Lill_o003&quot;,&quot;name&quot;:&quot;Lil🐍&quot;,&quot;id&quot;:1286021917523103700,&quot;id_str&quot;:&quot;1286021917523103745&quot;,&quot;indices&quot;:[3,13]}],&quot;urls&quot;:[],&quot;media&quot;:[{&quot;id&quot;:1423821823813161000,&quot;id_st"/>
        <s v="{&quot;hashtags&quot;:[{&quot;text&quot;:&quot;PrayForGreece&quot;,&quot;indices&quot;:[16,30]},{&quot;text&quot;:&quot;Ιστιαια&quot;,&quot;indices&quot;:[31,39]},{&quot;text&quot;:&quot;εμπρησμος&quot;,&quot;indices&quot;:[40,50]},{&quot;text&quot;:&quot;Πυρκαγια&quot;,&quot;indices&quot;:[51,60]},{&quot;text&quot;:&quot;Αρκαδια&quot;,&quot;indices&quot;:[61,69]},{&quot;text&quot;:&quot;στρατος&quot;,&quot;indices&quot;:[70,78]},{&quot;text&quot;:&quot;φω"/>
        <s v="{&quot;hashtags&quot;:[{&quot;text&quot;:&quot;PrayforGreece&quot;,&quot;indices&quot;:[166,180]}],&quot;symbols&quot;:[],&quot;user_mentions&quot;:[],&quot;urls&quot;:[]}"/>
        <s v="{&quot;hashtags&quot;:[{&quot;text&quot;:&quot;opentv&quot;,&quot;indices&quot;:[92,99]},{&quot;text&quot;:&quot;φωτιες&quot;,&quot;indices&quot;:[100,107]},{&quot;text&quot;:&quot;Πυρκαγια&quot;,&quot;indices&quot;:[108,117]},{&quot;text&quot;:&quot;PrayForGreece&quot;,&quot;indices&quot;:[118,132]}],&quot;symbols&quot;:[],&quot;user_mentions&quot;:[],&quot;urls&quot;:[{&quot;url&quot;:&quot;https://t.co/mpSvXE3DaG&quot;,&quot;expanded"/>
        <s v="{&quot;hashtags&quot;:[{&quot;text&quot;:&quot;PrayForGreece&quot;,&quot;indices&quot;:[90,104]}],&quot;symbols&quot;:[],&quot;user_mentions&quot;:[{&quot;screen_name&quot;:&quot;BLACKPINKGLOBAL&quot;,&quot;name&quot;:&quot;BLΛCKPIИK GLOBAL&quot;,&quot;id&quot;:2613511795,&quot;id_str&quot;:&quot;2613511795&quot;,&quot;indices&quot;:[0,16]},{&quot;screen_name&quot;:&quot;BLACKPINK&quot;,&quot;name&quot;:&quot;BLACKPINKOFFICIAL"/>
        <s v="{&quot;hashtags&quot;:[{&quot;text&quot;:&quot;PrayForGreece&quot;,&quot;indices&quot;:[0,14]},{&quot;text&quot;:&quot;PrayForTurkey&quot;,&quot;indices&quot;:[15,29]},{&quot;text&quot;:&quot;PrayForTheWorld&quot;,&quot;indices&quot;:[30,46]}],&quot;symbols&quot;:[],&quot;user_mentions&quot;:[],&quot;urls&quot;:[]}"/>
        <s v="{&quot;hashtags&quot;:[{&quot;text&quot;:&quot;PrayForGreece&quot;,&quot;indices&quot;:[73,87]},{&quot;text&quot;:&quot;πυρκαγιές&quot;,&quot;indices&quot;:[88,98]},{&quot;text&quot;:&quot;φωτια&quot;,&quot;indices&quot;:[99,105]},{&quot;text&quot;:&quot;φωτιες&quot;,&quot;indices&quot;:[106,113]}],&quot;symbols&quot;:[],&quot;user_mentions&quot;:[],&quot;urls&quot;:[]}"/>
        <s v="{&quot;hashtags&quot;:[{&quot;text&quot;:&quot;Athen&quot;,&quot;indices&quot;:[88,94]},{&quot;text&quot;:&quot;fire&quot;,&quot;indices&quot;:[95,100]},{&quot;text&quot;:&quot;feuer&quot;,&quot;indices&quot;:[101,107]},{&quot;text&quot;:&quot;inferno&quot;,&quot;indices&quot;:[108,116]},{&quot;text&quot;:&quot;GreeceFires&quot;,&quot;indices&quot;:[117,129]}],&quot;symbols&quot;:[],&quot;user_mentions&quot;:[{&quot;screen_name&quot;:&quot;1807Do"/>
        <s v="{&quot;hashtags&quot;:[{&quot;text&quot;:&quot;PrayForGreece&quot;,&quot;indices&quot;:[67,81]}],&quot;symbols&quot;:[],&quot;user_mentions&quot;:[],&quot;urls&quot;:[],&quot;media&quot;:[{&quot;id&quot;:1423778342340280300,&quot;id_str&quot;:&quot;1423778342340280326&quot;,&quot;indices&quot;:[83,106],&quot;media_url&quot;:&quot;http://pbs.twimg.com/ext_tw_video_thumb/142377834234028032"/>
        <s v="{&quot;hashtags&quot;:[{&quot;text&quot;:&quot;PrayForGreece&quot;,&quot;indices&quot;:[85,99]}],&quot;symbols&quot;:[],&quot;user_mentions&quot;:[{&quot;screen_name&quot;:&quot;rosecharts&quot;,&quot;name&quot;:&quot;ROSÉ CHARTS&quot;,&quot;id&quot;:904338986943995900,&quot;id_str&quot;:&quot;904338986943995906&quot;,&quot;indices&quot;:[0,11]},{&quot;screen_name&quot;:&quot;BLACKPINK&quot;,&quot;name&quot;:&quot;BLACKPINKOFF"/>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 of Twitter Sentiments" cacheId="0" dataCaption="" rowGrandTotals="0" compact="0" compactData="0">
  <location ref="A1:C4" firstHeaderRow="0" firstDataRow="2" firstDataCol="0"/>
  <pivotFields>
    <pivotField name="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t="default"/>
      </items>
    </pivotField>
    <pivotField name="from_use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name="tex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t="default"/>
      </items>
    </pivotField>
    <pivotField name="Types of Tweet" compact="0" numFmtId="49" outline="0" multipleItemSelectionAllowed="1" showAll="0">
      <items>
        <item x="0"/>
        <item x="1"/>
        <item t="default"/>
      </items>
    </pivotField>
    <pivotField name="Sentiment" axis="axisRow" dataField="1" compact="0" numFmtId="49" outline="0" multipleItemSelectionAllowed="1" showAll="0" sortType="ascending">
      <items>
        <item x="1"/>
        <item x="2"/>
        <item x="0"/>
        <item t="default"/>
      </items>
    </pivotField>
    <pivotField name="Score" dataField="1"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name="created_a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t="default"/>
      </items>
    </pivotField>
    <pivotField name="tim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t="default"/>
      </items>
    </pivotField>
    <pivotField name="geo_coordinates" compact="0" outline="0" multipleItemSelectionAllowed="1" showAll="0">
      <items>
        <item x="0"/>
        <item t="default"/>
      </items>
    </pivotField>
    <pivotField name="user_lang" compact="0" outline="0" multipleItemSelectionAllowed="1" showAll="0">
      <items>
        <item x="0"/>
        <item t="default"/>
      </items>
    </pivotField>
    <pivotField name="in_reply_to_user_id_st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in_reply_to_screen_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from_user_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name="in_reply_to_status_id_st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source" compact="0" numFmtId="49" outline="0" multipleItemSelectionAllowed="1" showAll="0">
      <items>
        <item x="0"/>
        <item x="1"/>
        <item x="2"/>
        <item x="3"/>
        <item x="4"/>
        <item x="5"/>
        <item x="6"/>
        <item x="7"/>
        <item x="8"/>
        <item t="default"/>
      </items>
    </pivotField>
    <pivotField name="profile_image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t="default"/>
      </items>
    </pivotField>
    <pivotField name="user_follower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t="default"/>
      </items>
    </pivotField>
    <pivotField name="user_friend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t="default"/>
      </items>
    </pivotField>
    <pivotField name="user_location"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t="default"/>
      </items>
    </pivotField>
    <pivotField name="status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t="default"/>
      </items>
    </pivotField>
    <pivotField name="entities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t="default"/>
      </items>
    </pivotField>
  </pivotFields>
  <rowFields>
    <field x="4"/>
  </rowFields>
  <colFields>
    <field x="-2"/>
  </colFields>
  <dataFields>
    <dataField name="Total no of Sentiments" fld="5" subtotal="count" baseField="0"/>
    <dataField name="% of Sentiments" fld="4" subtotal="count" showDataAs="percentOfTotal" baseField="0" numFmtId="10"/>
  </dataFields>
</pivotTableDefinition>
</file>

<file path=xl/pivotTables/pivotTable2.xml><?xml version="1.0" encoding="utf-8"?>
<pivotTableDefinition xmlns="http://schemas.openxmlformats.org/spreadsheetml/2006/main" name="Types of TweetRetweet" cacheId="0" dataCaption="" compact="0" compactData="0">
  <location ref="A1:B4" firstHeaderRow="0" firstDataRow="1" firstDataCol="0"/>
  <pivotFields>
    <pivotField name="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t="default"/>
      </items>
    </pivotField>
    <pivotField name="from_use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name="tex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t="default"/>
      </items>
    </pivotField>
    <pivotField name="Types of Tweet" axis="axisRow" dataField="1" compact="0" numFmtId="49" outline="0" multipleItemSelectionAllowed="1" showAll="0" sortType="ascending">
      <items>
        <item x="1"/>
        <item x="0"/>
        <item t="default"/>
      </items>
    </pivotField>
    <pivotField name="Sentiment" compact="0" numFmtId="49" outline="0" multipleItemSelectionAllowed="1" showAll="0">
      <items>
        <item x="0"/>
        <item x="1"/>
        <item x="2"/>
        <item t="default"/>
      </items>
    </pivotField>
    <pivotField name="Scor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name="created_a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t="default"/>
      </items>
    </pivotField>
    <pivotField name="tim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t="default"/>
      </items>
    </pivotField>
    <pivotField name="geo_coordinates" compact="0" outline="0" multipleItemSelectionAllowed="1" showAll="0">
      <items>
        <item x="0"/>
        <item t="default"/>
      </items>
    </pivotField>
    <pivotField name="user_lang" compact="0" outline="0" multipleItemSelectionAllowed="1" showAll="0">
      <items>
        <item x="0"/>
        <item t="default"/>
      </items>
    </pivotField>
    <pivotField name="in_reply_to_user_id_st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in_reply_to_screen_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from_user_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t="default"/>
      </items>
    </pivotField>
    <pivotField name="in_reply_to_status_id_st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t="default"/>
      </items>
    </pivotField>
    <pivotField name="source" compact="0" numFmtId="49" outline="0" multipleItemSelectionAllowed="1" showAll="0">
      <items>
        <item x="0"/>
        <item x="1"/>
        <item x="2"/>
        <item x="3"/>
        <item x="4"/>
        <item x="5"/>
        <item x="6"/>
        <item x="7"/>
        <item x="8"/>
        <item t="default"/>
      </items>
    </pivotField>
    <pivotField name="profile_image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t="default"/>
      </items>
    </pivotField>
    <pivotField name="user_follower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t="default"/>
      </items>
    </pivotField>
    <pivotField name="user_friend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t="default"/>
      </items>
    </pivotField>
    <pivotField name="user_location"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t="default"/>
      </items>
    </pivotField>
    <pivotField name="status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t="default"/>
      </items>
    </pivotField>
    <pivotField name="entities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t="default"/>
      </items>
    </pivotField>
  </pivotFields>
  <rowFields>
    <field x="3"/>
  </rowFields>
  <dataFields>
    <dataField name="Twitters Count" fld="3"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twitter.com/DegenDanny/statuses/1424076187660394501" TargetMode="External"/><Relationship Id="rId391" Type="http://schemas.openxmlformats.org/officeDocument/2006/relationships/hyperlink" Target="http://pbs.twimg.com/profile_images/886738871341502464/EYuAWCwV_normal.jpg" TargetMode="External"/><Relationship Id="rId390" Type="http://schemas.openxmlformats.org/officeDocument/2006/relationships/hyperlink" Target="http://twitter.com/_paslechoix/statuses/1424076188515983370" TargetMode="External"/><Relationship Id="rId2180" Type="http://schemas.openxmlformats.org/officeDocument/2006/relationships/hyperlink" Target="http://twitter.com/Iovinmyparrilla/statuses/1424048604759695361" TargetMode="External"/><Relationship Id="rId2181" Type="http://schemas.openxmlformats.org/officeDocument/2006/relationships/hyperlink" Target="http://pbs.twimg.com/profile_images/1421786565555019778/QBE9KsQK_normal.jpg" TargetMode="External"/><Relationship Id="rId2182" Type="http://schemas.openxmlformats.org/officeDocument/2006/relationships/hyperlink" Target="http://twitter.com/PallyDemi/statuses/1424048535390011398" TargetMode="External"/><Relationship Id="rId2183" Type="http://schemas.openxmlformats.org/officeDocument/2006/relationships/hyperlink" Target="http://pbs.twimg.com/profile_images/1272195127289708545/oZctEGlt_normal.jpg" TargetMode="External"/><Relationship Id="rId385" Type="http://schemas.openxmlformats.org/officeDocument/2006/relationships/hyperlink" Target="http://pbs.twimg.com/profile_images/1413014539507933187/X_V16yge_normal.jpg" TargetMode="External"/><Relationship Id="rId2184" Type="http://schemas.openxmlformats.org/officeDocument/2006/relationships/hyperlink" Target="http://twitter.com/_vin_20_/statuses/1424048522605875205" TargetMode="External"/><Relationship Id="rId384" Type="http://schemas.openxmlformats.org/officeDocument/2006/relationships/hyperlink" Target="http://twitter.com/LanHaniff/statuses/1424076233806020608" TargetMode="External"/><Relationship Id="rId2185" Type="http://schemas.openxmlformats.org/officeDocument/2006/relationships/hyperlink" Target="http://pbs.twimg.com/profile_images/1401942331616530435/tPP5Jzgw_normal.jpg" TargetMode="External"/><Relationship Id="rId383" Type="http://schemas.openxmlformats.org/officeDocument/2006/relationships/hyperlink" Target="http://pbs.twimg.com/profile_images/3656544011/d9da0c5ce77a7b08ff753ecba674b091_normal.jpeg" TargetMode="External"/><Relationship Id="rId2186" Type="http://schemas.openxmlformats.org/officeDocument/2006/relationships/hyperlink" Target="http://twitter.com/fuckitupjinsoul/statuses/1424048501005168654" TargetMode="External"/><Relationship Id="rId382" Type="http://schemas.openxmlformats.org/officeDocument/2006/relationships/hyperlink" Target="http://twitter.com/limpidae34/statuses/1424076239942393858" TargetMode="External"/><Relationship Id="rId2187" Type="http://schemas.openxmlformats.org/officeDocument/2006/relationships/hyperlink" Target="http://pbs.twimg.com/profile_images/1211627052429758465/ZIPTnr_T_normal.jpg" TargetMode="External"/><Relationship Id="rId389" Type="http://schemas.openxmlformats.org/officeDocument/2006/relationships/hyperlink" Target="http://pbs.twimg.com/profile_images/1423429707043856386/QmKBbRRg_normal.jpg" TargetMode="External"/><Relationship Id="rId2188" Type="http://schemas.openxmlformats.org/officeDocument/2006/relationships/hyperlink" Target="http://twitter.com/FansAkyrekMxic1/statuses/1424048498627039232" TargetMode="External"/><Relationship Id="rId388" Type="http://schemas.openxmlformats.org/officeDocument/2006/relationships/hyperlink" Target="http://twitter.com/alejandropappas/statuses/1424076206736093186" TargetMode="External"/><Relationship Id="rId2189" Type="http://schemas.openxmlformats.org/officeDocument/2006/relationships/hyperlink" Target="http://pbs.twimg.com/profile_images/858989837713592321/aBERdFfb_normal.jpg" TargetMode="External"/><Relationship Id="rId387" Type="http://schemas.openxmlformats.org/officeDocument/2006/relationships/hyperlink" Target="http://pbs.twimg.com/profile_images/2087842740/IMG_3987_normal.jpg" TargetMode="External"/><Relationship Id="rId386" Type="http://schemas.openxmlformats.org/officeDocument/2006/relationships/hyperlink" Target="http://twitter.com/jom_ashish/statuses/1424076218001870856" TargetMode="External"/><Relationship Id="rId381" Type="http://schemas.openxmlformats.org/officeDocument/2006/relationships/hyperlink" Target="http://pbs.twimg.com/profile_images/1385690525978726400/9mJxw99n_normal.jpg" TargetMode="External"/><Relationship Id="rId380" Type="http://schemas.openxmlformats.org/officeDocument/2006/relationships/hyperlink" Target="http://twitter.com/0rpheus0404/statuses/1424076296368295939" TargetMode="External"/><Relationship Id="rId379" Type="http://schemas.openxmlformats.org/officeDocument/2006/relationships/hyperlink" Target="http://pbs.twimg.com/profile_images/1422778356769099779/8M5nH-cp_normal.jpg" TargetMode="External"/><Relationship Id="rId2170" Type="http://schemas.openxmlformats.org/officeDocument/2006/relationships/hyperlink" Target="http://twitter.com/butwhocouldstay/statuses/1424048765426601992" TargetMode="External"/><Relationship Id="rId2171" Type="http://schemas.openxmlformats.org/officeDocument/2006/relationships/hyperlink" Target="http://pbs.twimg.com/profile_images/750377419563991040/FxFWIgX4_normal.jpg" TargetMode="External"/><Relationship Id="rId2172" Type="http://schemas.openxmlformats.org/officeDocument/2006/relationships/hyperlink" Target="http://twitter.com/elenavlassop/statuses/1424048734606929924" TargetMode="External"/><Relationship Id="rId374" Type="http://schemas.openxmlformats.org/officeDocument/2006/relationships/hyperlink" Target="http://twitter.com/ariadnicr/statuses/1424076428069543941" TargetMode="External"/><Relationship Id="rId2173" Type="http://schemas.openxmlformats.org/officeDocument/2006/relationships/hyperlink" Target="http://pbs.twimg.com/profile_images/1423800333705392128/0v7Ikmpu_normal.jpg" TargetMode="External"/><Relationship Id="rId373" Type="http://schemas.openxmlformats.org/officeDocument/2006/relationships/hyperlink" Target="http://pbs.twimg.com/profile_images/785152926633295872/Dmcj0uJF_normal.jpg" TargetMode="External"/><Relationship Id="rId2174" Type="http://schemas.openxmlformats.org/officeDocument/2006/relationships/hyperlink" Target="http://twitter.com/GrowingWiings/statuses/1424048653405147145" TargetMode="External"/><Relationship Id="rId372" Type="http://schemas.openxmlformats.org/officeDocument/2006/relationships/hyperlink" Target="http://twitter.com/christina56626/statuses/1424076430405771268" TargetMode="External"/><Relationship Id="rId2175" Type="http://schemas.openxmlformats.org/officeDocument/2006/relationships/hyperlink" Target="http://pbs.twimg.com/profile_images/1424028634487140359/Qqwzqa5F_normal.jpg" TargetMode="External"/><Relationship Id="rId371" Type="http://schemas.openxmlformats.org/officeDocument/2006/relationships/hyperlink" Target="http://pbs.twimg.com/profile_images/1369653321783521284/FwMRDDKX_normal.jpg" TargetMode="External"/><Relationship Id="rId2176" Type="http://schemas.openxmlformats.org/officeDocument/2006/relationships/hyperlink" Target="http://twitter.com/yoyoyodemons/statuses/1424048634509807622" TargetMode="External"/><Relationship Id="rId378" Type="http://schemas.openxmlformats.org/officeDocument/2006/relationships/hyperlink" Target="http://twitter.com/BougiouX/statuses/1424076316085735429" TargetMode="External"/><Relationship Id="rId2177" Type="http://schemas.openxmlformats.org/officeDocument/2006/relationships/hyperlink" Target="http://pbs.twimg.com/profile_images/1134765965298716673/CZKSFLz__normal.png" TargetMode="External"/><Relationship Id="rId377" Type="http://schemas.openxmlformats.org/officeDocument/2006/relationships/hyperlink" Target="http://pbs.twimg.com/profile_images/1122233401220784133/hxduohd1_normal.png" TargetMode="External"/><Relationship Id="rId2178" Type="http://schemas.openxmlformats.org/officeDocument/2006/relationships/hyperlink" Target="http://twitter.com/illusorysinger/statuses/1424048628033744898" TargetMode="External"/><Relationship Id="rId376" Type="http://schemas.openxmlformats.org/officeDocument/2006/relationships/hyperlink" Target="http://twitter.com/Alejander_LM/statuses/1424076423791366146" TargetMode="External"/><Relationship Id="rId2179" Type="http://schemas.openxmlformats.org/officeDocument/2006/relationships/hyperlink" Target="http://pbs.twimg.com/profile_images/1413119901825486852/jmfLWu98_normal.jpg" TargetMode="External"/><Relationship Id="rId375" Type="http://schemas.openxmlformats.org/officeDocument/2006/relationships/hyperlink" Target="http://pbs.twimg.com/profile_images/1186378640445054978/hzESTH3L_normal.jpg" TargetMode="External"/><Relationship Id="rId2190" Type="http://schemas.openxmlformats.org/officeDocument/2006/relationships/hyperlink" Target="http://twitter.com/Elenh_Carmit/statuses/1424048494550073349" TargetMode="External"/><Relationship Id="rId2191" Type="http://schemas.openxmlformats.org/officeDocument/2006/relationships/hyperlink" Target="http://pbs.twimg.com/profile_images/1211627052429758465/ZIPTnr_T_normal.jpg" TargetMode="External"/><Relationship Id="rId2192" Type="http://schemas.openxmlformats.org/officeDocument/2006/relationships/hyperlink" Target="http://twitter.com/FansAkyrekMxic1/statuses/1424048482260856832" TargetMode="External"/><Relationship Id="rId2193" Type="http://schemas.openxmlformats.org/officeDocument/2006/relationships/hyperlink" Target="http://pbs.twimg.com/profile_images/1312772684963622913/y3qdyCl3_normal.jpg" TargetMode="External"/><Relationship Id="rId2194" Type="http://schemas.openxmlformats.org/officeDocument/2006/relationships/hyperlink" Target="http://twitter.com/mary28653912/statuses/1424048472114835458" TargetMode="External"/><Relationship Id="rId396" Type="http://schemas.openxmlformats.org/officeDocument/2006/relationships/hyperlink" Target="http://twitter.com/Antonia13677159/statuses/1424076122120130562" TargetMode="External"/><Relationship Id="rId2195" Type="http://schemas.openxmlformats.org/officeDocument/2006/relationships/hyperlink" Target="http://pbs.twimg.com/profile_images/1396097943762046976/o0oiR-8Z_normal.jpg" TargetMode="External"/><Relationship Id="rId395" Type="http://schemas.openxmlformats.org/officeDocument/2006/relationships/hyperlink" Target="http://pbs.twimg.com/profile_images/1408500536979202057/KLmtRNcq_normal.jpg" TargetMode="External"/><Relationship Id="rId2196" Type="http://schemas.openxmlformats.org/officeDocument/2006/relationships/hyperlink" Target="http://twitter.com/anamorfotis_TV/statuses/1424048463306760198" TargetMode="External"/><Relationship Id="rId394" Type="http://schemas.openxmlformats.org/officeDocument/2006/relationships/hyperlink" Target="http://twitter.com/amlet_o/statuses/1424076149811040257" TargetMode="External"/><Relationship Id="rId2197" Type="http://schemas.openxmlformats.org/officeDocument/2006/relationships/hyperlink" Target="http://pbs.twimg.com/profile_images/1380623306945146883/U9jPB_VW_normal.jpg" TargetMode="External"/><Relationship Id="rId393" Type="http://schemas.openxmlformats.org/officeDocument/2006/relationships/hyperlink" Target="http://pbs.twimg.com/profile_images/1282575265936355328/U9uKPnr7_normal.jpg" TargetMode="External"/><Relationship Id="rId2198" Type="http://schemas.openxmlformats.org/officeDocument/2006/relationships/hyperlink" Target="http://twitter.com/blossomidou/statuses/1424048458596593669" TargetMode="External"/><Relationship Id="rId2199" Type="http://schemas.openxmlformats.org/officeDocument/2006/relationships/hyperlink" Target="http://pbs.twimg.com/profile_images/1421850996947525632/Gt-Q2E0c_normal.jpg" TargetMode="External"/><Relationship Id="rId399" Type="http://schemas.openxmlformats.org/officeDocument/2006/relationships/hyperlink" Target="http://pbs.twimg.com/profile_images/479695557871804416/e5RT-gFD_normal.jpeg" TargetMode="External"/><Relationship Id="rId398" Type="http://schemas.openxmlformats.org/officeDocument/2006/relationships/hyperlink" Target="http://twitter.com/etpendantcetem/statuses/1424076120593403904" TargetMode="External"/><Relationship Id="rId397" Type="http://schemas.openxmlformats.org/officeDocument/2006/relationships/hyperlink" Target="http://pbs.twimg.com/profile_images/812717416673374208/9LLgGMPs_normal.jpg" TargetMode="External"/><Relationship Id="rId1730" Type="http://schemas.openxmlformats.org/officeDocument/2006/relationships/hyperlink" Target="http://twitter.com/btssejun/statuses/1424054628384223237" TargetMode="External"/><Relationship Id="rId1731" Type="http://schemas.openxmlformats.org/officeDocument/2006/relationships/hyperlink" Target="http://pbs.twimg.com/profile_images/1417161245359284229/ILsAY6Xl_normal.jpg" TargetMode="External"/><Relationship Id="rId1732" Type="http://schemas.openxmlformats.org/officeDocument/2006/relationships/hyperlink" Target="http://twitter.com/beebolobesyou/statuses/1424054605118377987" TargetMode="External"/><Relationship Id="rId1733" Type="http://schemas.openxmlformats.org/officeDocument/2006/relationships/hyperlink" Target="http://pbs.twimg.com/profile_images/1350716875349618690/5vzjUZby_normal.jpg" TargetMode="External"/><Relationship Id="rId1734" Type="http://schemas.openxmlformats.org/officeDocument/2006/relationships/hyperlink" Target="http://twitter.com/LieInZenith/statuses/1424054587665883152" TargetMode="External"/><Relationship Id="rId1735" Type="http://schemas.openxmlformats.org/officeDocument/2006/relationships/hyperlink" Target="http://pbs.twimg.com/profile_images/1390213972259901440/9-B2gopX_normal.jpg" TargetMode="External"/><Relationship Id="rId1736" Type="http://schemas.openxmlformats.org/officeDocument/2006/relationships/hyperlink" Target="http://twitter.com/newhopemercer1/statuses/1424054583765131264" TargetMode="External"/><Relationship Id="rId1737" Type="http://schemas.openxmlformats.org/officeDocument/2006/relationships/hyperlink" Target="http://pbs.twimg.com/profile_images/1337646571492700161/QkyiZ_Ss_normal.jpg" TargetMode="External"/><Relationship Id="rId1738" Type="http://schemas.openxmlformats.org/officeDocument/2006/relationships/hyperlink" Target="http://twitter.com/ozdenkop/statuses/1424054570074918912" TargetMode="External"/><Relationship Id="rId1739" Type="http://schemas.openxmlformats.org/officeDocument/2006/relationships/hyperlink" Target="http://pbs.twimg.com/profile_images/1347304677180846080/nY6rzuRt_normal.jpg" TargetMode="External"/><Relationship Id="rId1720" Type="http://schemas.openxmlformats.org/officeDocument/2006/relationships/hyperlink" Target="http://twitter.com/anti_moonchild_/statuses/1424054919255019525" TargetMode="External"/><Relationship Id="rId1721" Type="http://schemas.openxmlformats.org/officeDocument/2006/relationships/hyperlink" Target="http://pbs.twimg.com/profile_images/1414450534233300992/32ZmVVaM_normal.jpg" TargetMode="External"/><Relationship Id="rId1722" Type="http://schemas.openxmlformats.org/officeDocument/2006/relationships/hyperlink" Target="http://twitter.com/dykebarbs/statuses/1424054875890016259" TargetMode="External"/><Relationship Id="rId1723" Type="http://schemas.openxmlformats.org/officeDocument/2006/relationships/hyperlink" Target="http://pbs.twimg.com/profile_images/1423495790178324480/aB00FMUU_normal.jpg" TargetMode="External"/><Relationship Id="rId1724" Type="http://schemas.openxmlformats.org/officeDocument/2006/relationships/hyperlink" Target="http://twitter.com/sapphicgriffin/statuses/1424054780264079369" TargetMode="External"/><Relationship Id="rId1725" Type="http://schemas.openxmlformats.org/officeDocument/2006/relationships/hyperlink" Target="http://pbs.twimg.com/profile_images/1350059433888538626/fSoBnuAa_normal.jpg" TargetMode="External"/><Relationship Id="rId1726" Type="http://schemas.openxmlformats.org/officeDocument/2006/relationships/hyperlink" Target="http://twitter.com/ttsiafou/statuses/1424054658344136707" TargetMode="External"/><Relationship Id="rId1727" Type="http://schemas.openxmlformats.org/officeDocument/2006/relationships/hyperlink" Target="http://pbs.twimg.com/profile_images/1399806714346622976/WYsqW0m6_normal.jpg" TargetMode="External"/><Relationship Id="rId1728" Type="http://schemas.openxmlformats.org/officeDocument/2006/relationships/hyperlink" Target="http://twitter.com/boulisninjas/statuses/1424054638802780165" TargetMode="External"/><Relationship Id="rId1729" Type="http://schemas.openxmlformats.org/officeDocument/2006/relationships/hyperlink" Target="http://pbs.twimg.com/profile_images/1418327449180508173/tAzj4_hU_normal.jpg" TargetMode="External"/><Relationship Id="rId1752" Type="http://schemas.openxmlformats.org/officeDocument/2006/relationships/hyperlink" Target="http://twitter.com/biologisttobe/statuses/1424054300620242949" TargetMode="External"/><Relationship Id="rId1753" Type="http://schemas.openxmlformats.org/officeDocument/2006/relationships/hyperlink" Target="http://pbs.twimg.com/profile_images/1376186720849379331/rY9_f8FK_normal.jpg" TargetMode="External"/><Relationship Id="rId1754" Type="http://schemas.openxmlformats.org/officeDocument/2006/relationships/hyperlink" Target="http://twitter.com/yioults1/statuses/1424054262972157955" TargetMode="External"/><Relationship Id="rId1755" Type="http://schemas.openxmlformats.org/officeDocument/2006/relationships/hyperlink" Target="http://pbs.twimg.com/profile_images/626118422040985600/eJcxNV6a_normal.jpg" TargetMode="External"/><Relationship Id="rId1756" Type="http://schemas.openxmlformats.org/officeDocument/2006/relationships/hyperlink" Target="http://twitter.com/stevegtownsend/statuses/1424054251567804421" TargetMode="External"/><Relationship Id="rId1757" Type="http://schemas.openxmlformats.org/officeDocument/2006/relationships/hyperlink" Target="http://pbs.twimg.com/profile_images/1401579313451999234/G2kOJXIo_normal.jpg" TargetMode="External"/><Relationship Id="rId1758" Type="http://schemas.openxmlformats.org/officeDocument/2006/relationships/hyperlink" Target="http://twitter.com/1DFanboyyyy/statuses/1424054233725349890" TargetMode="External"/><Relationship Id="rId1759" Type="http://schemas.openxmlformats.org/officeDocument/2006/relationships/hyperlink" Target="http://pbs.twimg.com/profile_images/1414959757472026626/7JyrYAXT_normal.jpg" TargetMode="External"/><Relationship Id="rId1750" Type="http://schemas.openxmlformats.org/officeDocument/2006/relationships/hyperlink" Target="http://twitter.com/Giorgio72718397/statuses/1424054355490127877" TargetMode="External"/><Relationship Id="rId1751" Type="http://schemas.openxmlformats.org/officeDocument/2006/relationships/hyperlink" Target="http://pbs.twimg.com/profile_images/1228298384748023808/HBnlEGIg_normal.jpg" TargetMode="External"/><Relationship Id="rId1741" Type="http://schemas.openxmlformats.org/officeDocument/2006/relationships/hyperlink" Target="http://pbs.twimg.com/profile_images/670172000971829248/tZ1eJPUq_normal.png" TargetMode="External"/><Relationship Id="rId1742" Type="http://schemas.openxmlformats.org/officeDocument/2006/relationships/hyperlink" Target="http://twitter.com/kolkoze/statuses/1424054551058001923" TargetMode="External"/><Relationship Id="rId1743" Type="http://schemas.openxmlformats.org/officeDocument/2006/relationships/hyperlink" Target="http://pbs.twimg.com/profile_images/855396830271623168/SBSF-pt7_normal.jpg" TargetMode="External"/><Relationship Id="rId1744" Type="http://schemas.openxmlformats.org/officeDocument/2006/relationships/hyperlink" Target="http://twitter.com/KOU6535/statuses/1424054510167552007" TargetMode="External"/><Relationship Id="rId1745" Type="http://schemas.openxmlformats.org/officeDocument/2006/relationships/hyperlink" Target="http://pbs.twimg.com/profile_images/1409192739154112519/1C-b4mtT_normal.jpg" TargetMode="External"/><Relationship Id="rId1746" Type="http://schemas.openxmlformats.org/officeDocument/2006/relationships/hyperlink" Target="http://twitter.com/nightowlaspa/statuses/1424054471198380033" TargetMode="External"/><Relationship Id="rId1747" Type="http://schemas.openxmlformats.org/officeDocument/2006/relationships/hyperlink" Target="http://pbs.twimg.com/profile_images/1420049605153198080/0bN54hIq_normal.jpg" TargetMode="External"/><Relationship Id="rId1748" Type="http://schemas.openxmlformats.org/officeDocument/2006/relationships/hyperlink" Target="http://twitter.com/retriever_lover/statuses/1424054458699468803" TargetMode="External"/><Relationship Id="rId1749" Type="http://schemas.openxmlformats.org/officeDocument/2006/relationships/hyperlink" Target="http://pbs.twimg.com/profile_images/1414036338609905664/BFRdz_R7_normal.jpg" TargetMode="External"/><Relationship Id="rId1740" Type="http://schemas.openxmlformats.org/officeDocument/2006/relationships/hyperlink" Target="http://twitter.com/touiterogiatros/statuses/1424054565851344897" TargetMode="External"/><Relationship Id="rId1710" Type="http://schemas.openxmlformats.org/officeDocument/2006/relationships/hyperlink" Target="http://twitter.com/Uniicorn_Candy/statuses/1424055049097990148" TargetMode="External"/><Relationship Id="rId1711" Type="http://schemas.openxmlformats.org/officeDocument/2006/relationships/hyperlink" Target="http://pbs.twimg.com/profile_images/1237449803430330370/jOh7jUTy_normal.jpg" TargetMode="External"/><Relationship Id="rId1712" Type="http://schemas.openxmlformats.org/officeDocument/2006/relationships/hyperlink" Target="http://twitter.com/MaritaWoods11/statuses/1424055013895200777" TargetMode="External"/><Relationship Id="rId1713" Type="http://schemas.openxmlformats.org/officeDocument/2006/relationships/hyperlink" Target="http://pbs.twimg.com/profile_images/1403789214173601795/zcTD7HHq_normal.jpg" TargetMode="External"/><Relationship Id="rId1714" Type="http://schemas.openxmlformats.org/officeDocument/2006/relationships/hyperlink" Target="http://twitter.com/mathias_dufort/statuses/1424055010724298756" TargetMode="External"/><Relationship Id="rId1715" Type="http://schemas.openxmlformats.org/officeDocument/2006/relationships/hyperlink" Target="http://pbs.twimg.com/profile_images/1575695065/vjVY6o3s_normal" TargetMode="External"/><Relationship Id="rId1716" Type="http://schemas.openxmlformats.org/officeDocument/2006/relationships/hyperlink" Target="http://twitter.com/ArisZachos/statuses/1424055009004638210" TargetMode="External"/><Relationship Id="rId1717" Type="http://schemas.openxmlformats.org/officeDocument/2006/relationships/hyperlink" Target="http://pbs.twimg.com/profile_images/1420791149275516939/qZgfPrDZ_normal.jpg" TargetMode="External"/><Relationship Id="rId1718" Type="http://schemas.openxmlformats.org/officeDocument/2006/relationships/hyperlink" Target="http://twitter.com/sapphicremori/statuses/1424054932223795207" TargetMode="External"/><Relationship Id="rId1719" Type="http://schemas.openxmlformats.org/officeDocument/2006/relationships/hyperlink" Target="http://pbs.twimg.com/profile_images/1420652763546071041/0Vb0CAgi_normal.jpg" TargetMode="External"/><Relationship Id="rId1700" Type="http://schemas.openxmlformats.org/officeDocument/2006/relationships/hyperlink" Target="http://twitter.com/w0Ifboy/statuses/1424055162663063562" TargetMode="External"/><Relationship Id="rId1701" Type="http://schemas.openxmlformats.org/officeDocument/2006/relationships/hyperlink" Target="http://pbs.twimg.com/profile_images/1344520091401121793/8E5p2_rm_normal.jpg" TargetMode="External"/><Relationship Id="rId1702" Type="http://schemas.openxmlformats.org/officeDocument/2006/relationships/hyperlink" Target="http://twitter.com/GeopoliticalAn2/statuses/1424055146695245824" TargetMode="External"/><Relationship Id="rId1703" Type="http://schemas.openxmlformats.org/officeDocument/2006/relationships/hyperlink" Target="http://abs.twimg.com/sticky/default_profile_images/default_profile_normal.png" TargetMode="External"/><Relationship Id="rId1704" Type="http://schemas.openxmlformats.org/officeDocument/2006/relationships/hyperlink" Target="http://twitter.com/RZwillinge/statuses/1424055104248897542" TargetMode="External"/><Relationship Id="rId1705" Type="http://schemas.openxmlformats.org/officeDocument/2006/relationships/hyperlink" Target="http://pbs.twimg.com/profile_images/1236717919427592194/ek_-AySw_normal.jpg" TargetMode="External"/><Relationship Id="rId1706" Type="http://schemas.openxmlformats.org/officeDocument/2006/relationships/hyperlink" Target="http://twitter.com/dimikar7/statuses/1424055095508062213" TargetMode="External"/><Relationship Id="rId1707" Type="http://schemas.openxmlformats.org/officeDocument/2006/relationships/hyperlink" Target="http://pbs.twimg.com/profile_images/1413862759406739457/HhrIQTQo_normal.jpg" TargetMode="External"/><Relationship Id="rId1708" Type="http://schemas.openxmlformats.org/officeDocument/2006/relationships/hyperlink" Target="http://twitter.com/MikikoTohomiko/statuses/1424055051430109184" TargetMode="External"/><Relationship Id="rId1709" Type="http://schemas.openxmlformats.org/officeDocument/2006/relationships/hyperlink" Target="http://pbs.twimg.com/profile_images/1400100717856268290/3rkZ3GR8_normal.jpg" TargetMode="External"/><Relationship Id="rId40" Type="http://schemas.openxmlformats.org/officeDocument/2006/relationships/hyperlink" Target="http://twitter.com/SenCalKapimiIND/statuses/1424082648364838918" TargetMode="External"/><Relationship Id="rId3513" Type="http://schemas.openxmlformats.org/officeDocument/2006/relationships/hyperlink" Target="http://pbs.twimg.com/profile_images/1302394289725546497/sL3DOwpN_normal.jpg" TargetMode="External"/><Relationship Id="rId3512" Type="http://schemas.openxmlformats.org/officeDocument/2006/relationships/hyperlink" Target="http://twitter.com/dirfelixx/statuses/1424033669191278597" TargetMode="External"/><Relationship Id="rId42" Type="http://schemas.openxmlformats.org/officeDocument/2006/relationships/hyperlink" Target="http://twitter.com/RozVoula/statuses/1424082618665086978" TargetMode="External"/><Relationship Id="rId3515" Type="http://schemas.openxmlformats.org/officeDocument/2006/relationships/hyperlink" Target="http://pbs.twimg.com/profile_images/1403063076279275520/gW-gDQoS_normal.jpg" TargetMode="External"/><Relationship Id="rId41" Type="http://schemas.openxmlformats.org/officeDocument/2006/relationships/hyperlink" Target="http://pbs.twimg.com/profile_images/1399475944587501577/fqSAznic_normal.jpg" TargetMode="External"/><Relationship Id="rId3514" Type="http://schemas.openxmlformats.org/officeDocument/2006/relationships/hyperlink" Target="http://twitter.com/EsmeEsme33/statuses/1424033654234402822" TargetMode="External"/><Relationship Id="rId44" Type="http://schemas.openxmlformats.org/officeDocument/2006/relationships/hyperlink" Target="http://twitter.com/el__ar__/statuses/1424082612511985668" TargetMode="External"/><Relationship Id="rId3517" Type="http://schemas.openxmlformats.org/officeDocument/2006/relationships/hyperlink" Target="http://pbs.twimg.com/profile_images/1403063076279275520/gW-gDQoS_normal.jpg" TargetMode="External"/><Relationship Id="rId43" Type="http://schemas.openxmlformats.org/officeDocument/2006/relationships/hyperlink" Target="http://pbs.twimg.com/profile_images/1296067503249068033/OpnJYaNr_normal.jpg" TargetMode="External"/><Relationship Id="rId3516" Type="http://schemas.openxmlformats.org/officeDocument/2006/relationships/hyperlink" Target="http://twitter.com/euphoria1804/statuses/1424033649914257411" TargetMode="External"/><Relationship Id="rId46" Type="http://schemas.openxmlformats.org/officeDocument/2006/relationships/hyperlink" Target="http://twitter.com/onikavibess/statuses/1424082514478616587" TargetMode="External"/><Relationship Id="rId3519" Type="http://schemas.openxmlformats.org/officeDocument/2006/relationships/hyperlink" Target="http://pbs.twimg.com/profile_images/1351123074129809411/lVaHmwwE_normal.jpg" TargetMode="External"/><Relationship Id="rId45" Type="http://schemas.openxmlformats.org/officeDocument/2006/relationships/hyperlink" Target="http://pbs.twimg.com/profile_images/1424080795938041857/au9UJ9sS_normal.jpg" TargetMode="External"/><Relationship Id="rId3518" Type="http://schemas.openxmlformats.org/officeDocument/2006/relationships/hyperlink" Target="http://twitter.com/euphoria1804/statuses/1424033627306872835" TargetMode="External"/><Relationship Id="rId48" Type="http://schemas.openxmlformats.org/officeDocument/2006/relationships/hyperlink" Target="http://twitter.com/drmallickseeme1/statuses/1424082461617688578" TargetMode="External"/><Relationship Id="rId47" Type="http://schemas.openxmlformats.org/officeDocument/2006/relationships/hyperlink" Target="http://pbs.twimg.com/profile_images/378800000575587453/a535a61742c85cb628c03e43ab003b8b_normal.jpeg" TargetMode="External"/><Relationship Id="rId49" Type="http://schemas.openxmlformats.org/officeDocument/2006/relationships/hyperlink" Target="http://pbs.twimg.com/profile_images/1317872849886085120/KZszbz-d_normal.jpg" TargetMode="External"/><Relationship Id="rId3511" Type="http://schemas.openxmlformats.org/officeDocument/2006/relationships/hyperlink" Target="http://pbs.twimg.com/profile_images/572008441913171968/23gYaziY_normal.jpeg" TargetMode="External"/><Relationship Id="rId3510" Type="http://schemas.openxmlformats.org/officeDocument/2006/relationships/hyperlink" Target="http://twitter.com/euphoria1804/statuses/1424033669572878353" TargetMode="External"/><Relationship Id="rId3502" Type="http://schemas.openxmlformats.org/officeDocument/2006/relationships/hyperlink" Target="http://twitter.com/birdinagale/statuses/1424033748832727046" TargetMode="External"/><Relationship Id="rId3501" Type="http://schemas.openxmlformats.org/officeDocument/2006/relationships/hyperlink" Target="http://pbs.twimg.com/profile_images/1423361465793265666/t-9ziUn-_normal.jpg" TargetMode="External"/><Relationship Id="rId31" Type="http://schemas.openxmlformats.org/officeDocument/2006/relationships/hyperlink" Target="http://pbs.twimg.com/profile_images/1412348323432968194/SfYXDK02_normal.jpg" TargetMode="External"/><Relationship Id="rId3504" Type="http://schemas.openxmlformats.org/officeDocument/2006/relationships/hyperlink" Target="http://twitter.com/Bati_Goal77/statuses/1424033710521913351" TargetMode="External"/><Relationship Id="rId30" Type="http://schemas.openxmlformats.org/officeDocument/2006/relationships/hyperlink" Target="http://twitter.com/4Tchat/statuses/1424082874010161152" TargetMode="External"/><Relationship Id="rId3503" Type="http://schemas.openxmlformats.org/officeDocument/2006/relationships/hyperlink" Target="http://pbs.twimg.com/profile_images/1091355651907960836/kMyCZygH_normal.jpg" TargetMode="External"/><Relationship Id="rId33" Type="http://schemas.openxmlformats.org/officeDocument/2006/relationships/hyperlink" Target="http://pbs.twimg.com/profile_images/1422182059834056705/Q31WOOzf_normal.jpg" TargetMode="External"/><Relationship Id="rId3506" Type="http://schemas.openxmlformats.org/officeDocument/2006/relationships/hyperlink" Target="http://twitter.com/KsanthoSaini/statuses/1424033699411156992" TargetMode="External"/><Relationship Id="rId32" Type="http://schemas.openxmlformats.org/officeDocument/2006/relationships/hyperlink" Target="http://twitter.com/itssslovely19/statuses/1424082828896129024" TargetMode="External"/><Relationship Id="rId3505" Type="http://schemas.openxmlformats.org/officeDocument/2006/relationships/hyperlink" Target="http://pbs.twimg.com/profile_images/853608007682359296/KzJ64boU_normal.jpg" TargetMode="External"/><Relationship Id="rId35" Type="http://schemas.openxmlformats.org/officeDocument/2006/relationships/hyperlink" Target="http://pbs.twimg.com/profile_images/1423352791070818315/l8g14-Gw_normal.jpg" TargetMode="External"/><Relationship Id="rId3508" Type="http://schemas.openxmlformats.org/officeDocument/2006/relationships/hyperlink" Target="http://twitter.com/GabyyGabsss/statuses/1424033670134910978" TargetMode="External"/><Relationship Id="rId34" Type="http://schemas.openxmlformats.org/officeDocument/2006/relationships/hyperlink" Target="http://twitter.com/exyjoxo/statuses/1424082787401928706" TargetMode="External"/><Relationship Id="rId3507" Type="http://schemas.openxmlformats.org/officeDocument/2006/relationships/hyperlink" Target="http://pbs.twimg.com/profile_images/1391584346616864774/tMS6dnFH_normal.jpg" TargetMode="External"/><Relationship Id="rId3509" Type="http://schemas.openxmlformats.org/officeDocument/2006/relationships/hyperlink" Target="http://pbs.twimg.com/profile_images/1403063076279275520/gW-gDQoS_normal.jpg" TargetMode="External"/><Relationship Id="rId37" Type="http://schemas.openxmlformats.org/officeDocument/2006/relationships/hyperlink" Target="http://pbs.twimg.com/profile_images/1387863989187579904/cDJnXnZ3_normal.jpg" TargetMode="External"/><Relationship Id="rId36" Type="http://schemas.openxmlformats.org/officeDocument/2006/relationships/hyperlink" Target="http://twitter.com/iamsofiav/statuses/1424082713544478723" TargetMode="External"/><Relationship Id="rId39" Type="http://schemas.openxmlformats.org/officeDocument/2006/relationships/hyperlink" Target="http://pbs.twimg.com/profile_images/1375951923971465216/KAUOJvni_normal.jpg" TargetMode="External"/><Relationship Id="rId38" Type="http://schemas.openxmlformats.org/officeDocument/2006/relationships/hyperlink" Target="http://twitter.com/quitabunnies/statuses/1424082651485392900" TargetMode="External"/><Relationship Id="rId3500" Type="http://schemas.openxmlformats.org/officeDocument/2006/relationships/hyperlink" Target="http://twitter.com/EmCorfu/statuses/1424033787969773569" TargetMode="External"/><Relationship Id="rId2203" Type="http://schemas.openxmlformats.org/officeDocument/2006/relationships/hyperlink" Target="http://pbs.twimg.com/profile_images/1420814284758700036/G_F1SN4N_normal.jpg" TargetMode="External"/><Relationship Id="rId3535" Type="http://schemas.openxmlformats.org/officeDocument/2006/relationships/hyperlink" Target="http://pbs.twimg.com/profile_images/1069583290913325058/iN8VsN4r_normal.jpg" TargetMode="External"/><Relationship Id="rId2204" Type="http://schemas.openxmlformats.org/officeDocument/2006/relationships/hyperlink" Target="http://twitter.com/TsitsipasGR/statuses/1424048370293874697" TargetMode="External"/><Relationship Id="rId3534" Type="http://schemas.openxmlformats.org/officeDocument/2006/relationships/hyperlink" Target="http://twitter.com/vampwithnoteef/statuses/1424033490882990080" TargetMode="External"/><Relationship Id="rId20" Type="http://schemas.openxmlformats.org/officeDocument/2006/relationships/hyperlink" Target="http://twitter.com/damourparamour/statuses/1424082948647686147" TargetMode="External"/><Relationship Id="rId2205" Type="http://schemas.openxmlformats.org/officeDocument/2006/relationships/hyperlink" Target="http://pbs.twimg.com/profile_images/1405291819278028800/cukc4Ekc_normal.jpg" TargetMode="External"/><Relationship Id="rId3537" Type="http://schemas.openxmlformats.org/officeDocument/2006/relationships/hyperlink" Target="http://pbs.twimg.com/profile_images/1422925914971779075/IH5s_oFJ_normal.jpg" TargetMode="External"/><Relationship Id="rId2206" Type="http://schemas.openxmlformats.org/officeDocument/2006/relationships/hyperlink" Target="http://twitter.com/lindenlynx/statuses/1424048361389400065" TargetMode="External"/><Relationship Id="rId3536" Type="http://schemas.openxmlformats.org/officeDocument/2006/relationships/hyperlink" Target="http://twitter.com/akmalasyrafVII/statuses/1424033447350214656" TargetMode="External"/><Relationship Id="rId22" Type="http://schemas.openxmlformats.org/officeDocument/2006/relationships/hyperlink" Target="http://twitter.com/jeonjungkuromi/statuses/1424082942125613061" TargetMode="External"/><Relationship Id="rId2207" Type="http://schemas.openxmlformats.org/officeDocument/2006/relationships/hyperlink" Target="http://pbs.twimg.com/profile_images/1421246238826115075/GQPGnn7I_normal.jpg" TargetMode="External"/><Relationship Id="rId3539" Type="http://schemas.openxmlformats.org/officeDocument/2006/relationships/hyperlink" Target="http://pbs.twimg.com/profile_images/617238785043009536/n_rhBgUn_normal.jpg" TargetMode="External"/><Relationship Id="rId21" Type="http://schemas.openxmlformats.org/officeDocument/2006/relationships/hyperlink" Target="http://pbs.twimg.com/profile_images/1423418616444301314/UHvjWN2P_normal.jpg" TargetMode="External"/><Relationship Id="rId2208" Type="http://schemas.openxmlformats.org/officeDocument/2006/relationships/hyperlink" Target="http://twitter.com/h_xenitemeni/statuses/1424048268565262337" TargetMode="External"/><Relationship Id="rId3538" Type="http://schemas.openxmlformats.org/officeDocument/2006/relationships/hyperlink" Target="http://twitter.com/AMORETSAGKRINOU/statuses/1424033427871961089" TargetMode="External"/><Relationship Id="rId24" Type="http://schemas.openxmlformats.org/officeDocument/2006/relationships/hyperlink" Target="http://twitter.com/drmallickseeme1/statuses/1424082905383505924" TargetMode="External"/><Relationship Id="rId2209" Type="http://schemas.openxmlformats.org/officeDocument/2006/relationships/hyperlink" Target="http://pbs.twimg.com/profile_images/1285683254184620033/qXImmfm0_normal.jpg" TargetMode="External"/><Relationship Id="rId23" Type="http://schemas.openxmlformats.org/officeDocument/2006/relationships/hyperlink" Target="http://pbs.twimg.com/profile_images/378800000575587453/a535a61742c85cb628c03e43ab003b8b_normal.jpeg" TargetMode="External"/><Relationship Id="rId26" Type="http://schemas.openxmlformats.org/officeDocument/2006/relationships/hyperlink" Target="http://twitter.com/sinakatsarou/statuses/1424082894675382281" TargetMode="External"/><Relationship Id="rId25" Type="http://schemas.openxmlformats.org/officeDocument/2006/relationships/hyperlink" Target="http://pbs.twimg.com/profile_images/1299064394115100684/cXefaT0s_normal.jpg" TargetMode="External"/><Relationship Id="rId28" Type="http://schemas.openxmlformats.org/officeDocument/2006/relationships/hyperlink" Target="http://twitter.com/premillenial/statuses/1424082875222163466" TargetMode="External"/><Relationship Id="rId27" Type="http://schemas.openxmlformats.org/officeDocument/2006/relationships/hyperlink" Target="http://pbs.twimg.com/profile_images/965837727278104576/bjx8VB9a_normal.jpg" TargetMode="External"/><Relationship Id="rId3531" Type="http://schemas.openxmlformats.org/officeDocument/2006/relationships/hyperlink" Target="http://pbs.twimg.com/profile_images/1403063076279275520/gW-gDQoS_normal.jpg" TargetMode="External"/><Relationship Id="rId29" Type="http://schemas.openxmlformats.org/officeDocument/2006/relationships/hyperlink" Target="http://pbs.twimg.com/profile_images/1337703774387924992/7WZ3oXcb_normal.jpg" TargetMode="External"/><Relationship Id="rId2200" Type="http://schemas.openxmlformats.org/officeDocument/2006/relationships/hyperlink" Target="http://twitter.com/fandemadeon/statuses/1424048444516323329" TargetMode="External"/><Relationship Id="rId3530" Type="http://schemas.openxmlformats.org/officeDocument/2006/relationships/hyperlink" Target="http://twitter.com/Rinosforever/statuses/1424033569954017286" TargetMode="External"/><Relationship Id="rId2201" Type="http://schemas.openxmlformats.org/officeDocument/2006/relationships/hyperlink" Target="http://pbs.twimg.com/profile_images/1405291819278028800/cukc4Ekc_normal.jpg" TargetMode="External"/><Relationship Id="rId3533" Type="http://schemas.openxmlformats.org/officeDocument/2006/relationships/hyperlink" Target="http://pbs.twimg.com/profile_images/1409120365528424449/VSuzqYH1_normal.jpg" TargetMode="External"/><Relationship Id="rId2202" Type="http://schemas.openxmlformats.org/officeDocument/2006/relationships/hyperlink" Target="http://twitter.com/lindenlynx/statuses/1424048429655904257" TargetMode="External"/><Relationship Id="rId3532" Type="http://schemas.openxmlformats.org/officeDocument/2006/relationships/hyperlink" Target="http://twitter.com/euphoria1804/statuses/1424033563792613377" TargetMode="External"/><Relationship Id="rId3524" Type="http://schemas.openxmlformats.org/officeDocument/2006/relationships/hyperlink" Target="http://twitter.com/GeadisGeadi/statuses/1424033598173220868" TargetMode="External"/><Relationship Id="rId3523" Type="http://schemas.openxmlformats.org/officeDocument/2006/relationships/hyperlink" Target="http://pbs.twimg.com/profile_images/1258858977456259073/3M7azpOj_normal.jpg" TargetMode="External"/><Relationship Id="rId3526" Type="http://schemas.openxmlformats.org/officeDocument/2006/relationships/hyperlink" Target="http://twitter.com/2020isqueen/statuses/1424033585221095425" TargetMode="External"/><Relationship Id="rId3525" Type="http://schemas.openxmlformats.org/officeDocument/2006/relationships/hyperlink" Target="http://pbs.twimg.com/profile_images/1415740346047377410/2LHukoZ2_normal.jpg" TargetMode="External"/><Relationship Id="rId11" Type="http://schemas.openxmlformats.org/officeDocument/2006/relationships/hyperlink" Target="http://pbs.twimg.com/profile_images/1418820632687611905/y-ZXRf98_normal.jpg" TargetMode="External"/><Relationship Id="rId3528" Type="http://schemas.openxmlformats.org/officeDocument/2006/relationships/hyperlink" Target="http://twitter.com/demimi00/statuses/1424033574781607942" TargetMode="External"/><Relationship Id="rId10" Type="http://schemas.openxmlformats.org/officeDocument/2006/relationships/hyperlink" Target="http://twitter.com/drmallickseeme1/statuses/1424083118265356290" TargetMode="External"/><Relationship Id="rId3527" Type="http://schemas.openxmlformats.org/officeDocument/2006/relationships/hyperlink" Target="http://pbs.twimg.com/profile_images/1365959858512683013/v5WlYQkq_normal.jpg" TargetMode="External"/><Relationship Id="rId13" Type="http://schemas.openxmlformats.org/officeDocument/2006/relationships/hyperlink" Target="http://pbs.twimg.com/profile_images/1423198927457751041/myzIayQC_normal.jpg" TargetMode="External"/><Relationship Id="rId12" Type="http://schemas.openxmlformats.org/officeDocument/2006/relationships/hyperlink" Target="http://twitter.com/aksneszouren/statuses/1424083104025698304" TargetMode="External"/><Relationship Id="rId3529" Type="http://schemas.openxmlformats.org/officeDocument/2006/relationships/hyperlink" Target="http://pbs.twimg.com/profile_images/1411457839156105224/7cXMTyIV_normal.jpg" TargetMode="External"/><Relationship Id="rId15" Type="http://schemas.openxmlformats.org/officeDocument/2006/relationships/hyperlink" Target="http://pbs.twimg.com/profile_images/1344789691195916288/ouOimXZK_normal.jpg" TargetMode="External"/><Relationship Id="rId14" Type="http://schemas.openxmlformats.org/officeDocument/2006/relationships/hyperlink" Target="http://twitter.com/CRTLSEOKS/statuses/1424083042394574853" TargetMode="External"/><Relationship Id="rId17" Type="http://schemas.openxmlformats.org/officeDocument/2006/relationships/hyperlink" Target="http://pbs.twimg.com/profile_images/1354154642616291328/wZmZJiwC_normal.jpg" TargetMode="External"/><Relationship Id="rId16" Type="http://schemas.openxmlformats.org/officeDocument/2006/relationships/hyperlink" Target="http://twitter.com/DMarkovova/statuses/1424082982755766275" TargetMode="External"/><Relationship Id="rId19" Type="http://schemas.openxmlformats.org/officeDocument/2006/relationships/hyperlink" Target="http://pbs.twimg.com/profile_images/1396145235730763778/mTsy5HbK_normal.jpg" TargetMode="External"/><Relationship Id="rId3520" Type="http://schemas.openxmlformats.org/officeDocument/2006/relationships/hyperlink" Target="http://twitter.com/kdimitrisk/statuses/1424033613910261760" TargetMode="External"/><Relationship Id="rId18" Type="http://schemas.openxmlformats.org/officeDocument/2006/relationships/hyperlink" Target="http://twitter.com/alparkan3596/statuses/1424082972261683202" TargetMode="External"/><Relationship Id="rId3522" Type="http://schemas.openxmlformats.org/officeDocument/2006/relationships/hyperlink" Target="http://twitter.com/euphoria1804/statuses/1424033602606600194" TargetMode="External"/><Relationship Id="rId3521" Type="http://schemas.openxmlformats.org/officeDocument/2006/relationships/hyperlink" Target="http://pbs.twimg.com/profile_images/1403063076279275520/gW-gDQoS_normal.jpg" TargetMode="External"/><Relationship Id="rId84" Type="http://schemas.openxmlformats.org/officeDocument/2006/relationships/hyperlink" Target="http://twitter.com/Infusionlogica/statuses/1424081835911483396" TargetMode="External"/><Relationship Id="rId1774" Type="http://schemas.openxmlformats.org/officeDocument/2006/relationships/hyperlink" Target="http://twitter.com/endingatnoon/statuses/1424054048819490817" TargetMode="External"/><Relationship Id="rId83" Type="http://schemas.openxmlformats.org/officeDocument/2006/relationships/hyperlink" Target="http://pbs.twimg.com/profile_images/1248333445627088896/Jne4JSST_normal.jpg" TargetMode="External"/><Relationship Id="rId1775" Type="http://schemas.openxmlformats.org/officeDocument/2006/relationships/hyperlink" Target="http://pbs.twimg.com/profile_images/1386740429530537988/lPW8O5Li_normal.jpg" TargetMode="External"/><Relationship Id="rId86" Type="http://schemas.openxmlformats.org/officeDocument/2006/relationships/hyperlink" Target="http://twitter.com/Ridim35911111/statuses/1424081792567582721" TargetMode="External"/><Relationship Id="rId1776" Type="http://schemas.openxmlformats.org/officeDocument/2006/relationships/hyperlink" Target="http://twitter.com/michecrossings/statuses/1424054046202204161" TargetMode="External"/><Relationship Id="rId85" Type="http://schemas.openxmlformats.org/officeDocument/2006/relationships/hyperlink" Target="http://pbs.twimg.com/profile_images/1406182073686282244/Ll-hwGvN_normal.jpg" TargetMode="External"/><Relationship Id="rId1777" Type="http://schemas.openxmlformats.org/officeDocument/2006/relationships/hyperlink" Target="http://pbs.twimg.com/profile_images/1325299225891135489/_2EP5Kx__normal.jpg" TargetMode="External"/><Relationship Id="rId88" Type="http://schemas.openxmlformats.org/officeDocument/2006/relationships/hyperlink" Target="http://twitter.com/PfYiouli/statuses/1424081786167042056" TargetMode="External"/><Relationship Id="rId1778" Type="http://schemas.openxmlformats.org/officeDocument/2006/relationships/hyperlink" Target="http://twitter.com/Yo10098923097/statuses/1424053965621276677" TargetMode="External"/><Relationship Id="rId87" Type="http://schemas.openxmlformats.org/officeDocument/2006/relationships/hyperlink" Target="http://pbs.twimg.com/profile_images/1387837877086834701/ZTKglwSX_normal.jpg" TargetMode="External"/><Relationship Id="rId1779" Type="http://schemas.openxmlformats.org/officeDocument/2006/relationships/hyperlink" Target="http://pbs.twimg.com/profile_images/1375750592291815426/0Y8S3GgO_normal.jpg" TargetMode="External"/><Relationship Id="rId89" Type="http://schemas.openxmlformats.org/officeDocument/2006/relationships/hyperlink" Target="http://pbs.twimg.com/profile_images/1396506435266174978/70USBPXM_normal.jpg" TargetMode="External"/><Relationship Id="rId80" Type="http://schemas.openxmlformats.org/officeDocument/2006/relationships/hyperlink" Target="http://twitter.com/transmiku/statuses/1424081939754012674" TargetMode="External"/><Relationship Id="rId82" Type="http://schemas.openxmlformats.org/officeDocument/2006/relationships/hyperlink" Target="http://twitter.com/Ian_Moone13/statuses/1424081880547270661" TargetMode="External"/><Relationship Id="rId81" Type="http://schemas.openxmlformats.org/officeDocument/2006/relationships/hyperlink" Target="http://pbs.twimg.com/profile_images/1008507692581834753/sFGjW7wV_normal.jpg" TargetMode="External"/><Relationship Id="rId1770" Type="http://schemas.openxmlformats.org/officeDocument/2006/relationships/hyperlink" Target="http://twitter.com/Nathan_Taylor89/statuses/1424054113273266185" TargetMode="External"/><Relationship Id="rId1771" Type="http://schemas.openxmlformats.org/officeDocument/2006/relationships/hyperlink" Target="http://pbs.twimg.com/profile_images/751218829963980800/DsCEHeJN_normal.jpg" TargetMode="External"/><Relationship Id="rId1772" Type="http://schemas.openxmlformats.org/officeDocument/2006/relationships/hyperlink" Target="http://twitter.com/AposGoni/statuses/1424054081753161733" TargetMode="External"/><Relationship Id="rId1773" Type="http://schemas.openxmlformats.org/officeDocument/2006/relationships/hyperlink" Target="http://pbs.twimg.com/profile_images/1407601804297318406/ehBLYgff_normal.jpg" TargetMode="External"/><Relationship Id="rId73" Type="http://schemas.openxmlformats.org/officeDocument/2006/relationships/hyperlink" Target="http://pbs.twimg.com/profile_images/1414191805999034368/d_v4humt_normal.jpg" TargetMode="External"/><Relationship Id="rId1763" Type="http://schemas.openxmlformats.org/officeDocument/2006/relationships/hyperlink" Target="http://pbs.twimg.com/profile_images/1403800817094774790/ZIHJAP3p_normal.jpg" TargetMode="External"/><Relationship Id="rId72" Type="http://schemas.openxmlformats.org/officeDocument/2006/relationships/hyperlink" Target="http://twitter.com/kami_noir/statuses/1424081991620771846" TargetMode="External"/><Relationship Id="rId1764" Type="http://schemas.openxmlformats.org/officeDocument/2006/relationships/hyperlink" Target="http://twitter.com/mozzer39/statuses/1424054215190646785" TargetMode="External"/><Relationship Id="rId75" Type="http://schemas.openxmlformats.org/officeDocument/2006/relationships/hyperlink" Target="http://pbs.twimg.com/profile_images/1327375997889617922/FOyHq-8u_normal.jpg" TargetMode="External"/><Relationship Id="rId1765" Type="http://schemas.openxmlformats.org/officeDocument/2006/relationships/hyperlink" Target="http://abs.twimg.com/sticky/default_profile_images/default_profile_normal.png" TargetMode="External"/><Relationship Id="rId74" Type="http://schemas.openxmlformats.org/officeDocument/2006/relationships/hyperlink" Target="http://twitter.com/stevecfc16/statuses/1424081991331422210" TargetMode="External"/><Relationship Id="rId1766" Type="http://schemas.openxmlformats.org/officeDocument/2006/relationships/hyperlink" Target="http://twitter.com/Celestebyrne3/statuses/1424054145162653699" TargetMode="External"/><Relationship Id="rId77" Type="http://schemas.openxmlformats.org/officeDocument/2006/relationships/hyperlink" Target="http://pbs.twimg.com/profile_images/1192704259286085633/FA4EtsfU_normal.jpg" TargetMode="External"/><Relationship Id="rId1767" Type="http://schemas.openxmlformats.org/officeDocument/2006/relationships/hyperlink" Target="http://pbs.twimg.com/profile_images/1414320012945412099/OaaK8U_S_normal.jpg" TargetMode="External"/><Relationship Id="rId76" Type="http://schemas.openxmlformats.org/officeDocument/2006/relationships/hyperlink" Target="http://twitter.com/NicSal4/statuses/1424081988437282816" TargetMode="External"/><Relationship Id="rId1768" Type="http://schemas.openxmlformats.org/officeDocument/2006/relationships/hyperlink" Target="http://twitter.com/BeJimiinjk/statuses/1424054113625677834" TargetMode="External"/><Relationship Id="rId79" Type="http://schemas.openxmlformats.org/officeDocument/2006/relationships/hyperlink" Target="http://pbs.twimg.com/profile_images/1350719511952052224/B78eG3GR_normal.jpg" TargetMode="External"/><Relationship Id="rId1769" Type="http://schemas.openxmlformats.org/officeDocument/2006/relationships/hyperlink" Target="http://pbs.twimg.com/profile_images/1275213015625994243/QPEno5Wl_normal.jpg" TargetMode="External"/><Relationship Id="rId78" Type="http://schemas.openxmlformats.org/officeDocument/2006/relationships/hyperlink" Target="http://twitter.com/aFOCHn/statuses/1424081963145699328" TargetMode="External"/><Relationship Id="rId71" Type="http://schemas.openxmlformats.org/officeDocument/2006/relationships/hyperlink" Target="http://pbs.twimg.com/profile_images/1405919862866812929/OFJ4gWqs_normal.jpg" TargetMode="External"/><Relationship Id="rId70" Type="http://schemas.openxmlformats.org/officeDocument/2006/relationships/hyperlink" Target="http://twitter.com/lovemelisses_1/statuses/1424082116401303553" TargetMode="External"/><Relationship Id="rId1760" Type="http://schemas.openxmlformats.org/officeDocument/2006/relationships/hyperlink" Target="http://twitter.com/Aerico6/statuses/1424054225315708932" TargetMode="External"/><Relationship Id="rId1761" Type="http://schemas.openxmlformats.org/officeDocument/2006/relationships/hyperlink" Target="http://pbs.twimg.com/profile_images/1359281918362148864/WXm67ee6_normal.jpg" TargetMode="External"/><Relationship Id="rId1762" Type="http://schemas.openxmlformats.org/officeDocument/2006/relationships/hyperlink" Target="http://twitter.com/Suake__/statuses/1424054224695013381" TargetMode="External"/><Relationship Id="rId62" Type="http://schemas.openxmlformats.org/officeDocument/2006/relationships/hyperlink" Target="http://twitter.com/BjkAds2/statuses/1424082271901003779" TargetMode="External"/><Relationship Id="rId1796" Type="http://schemas.openxmlformats.org/officeDocument/2006/relationships/hyperlink" Target="http://twitter.com/mdLouisa/statuses/1424053736175964164" TargetMode="External"/><Relationship Id="rId61" Type="http://schemas.openxmlformats.org/officeDocument/2006/relationships/hyperlink" Target="http://pbs.twimg.com/profile_images/768506025095917568/fVJzm4H3_normal.jpg" TargetMode="External"/><Relationship Id="rId1797" Type="http://schemas.openxmlformats.org/officeDocument/2006/relationships/hyperlink" Target="http://pbs.twimg.com/profile_images/966665319967227904/UQxciIz-_normal.jpg" TargetMode="External"/><Relationship Id="rId64" Type="http://schemas.openxmlformats.org/officeDocument/2006/relationships/hyperlink" Target="http://twitter.com/celine_vives/statuses/1424082186433613828" TargetMode="External"/><Relationship Id="rId1798" Type="http://schemas.openxmlformats.org/officeDocument/2006/relationships/hyperlink" Target="http://twitter.com/VasoPapa2019/statuses/1424053628193714181" TargetMode="External"/><Relationship Id="rId63" Type="http://schemas.openxmlformats.org/officeDocument/2006/relationships/hyperlink" Target="http://pbs.twimg.com/profile_images/1108410319418937346/1R1sUj6C_normal.jpg" TargetMode="External"/><Relationship Id="rId1799" Type="http://schemas.openxmlformats.org/officeDocument/2006/relationships/hyperlink" Target="http://pbs.twimg.com/profile_images/1300127691706953733/5DEH3ViB_normal.jpg" TargetMode="External"/><Relationship Id="rId66" Type="http://schemas.openxmlformats.org/officeDocument/2006/relationships/hyperlink" Target="http://twitter.com/warcoresponted/statuses/1424082154183614471" TargetMode="External"/><Relationship Id="rId65" Type="http://schemas.openxmlformats.org/officeDocument/2006/relationships/hyperlink" Target="http://pbs.twimg.com/profile_images/618698572654084096/KiSAHkaJ_normal.jpg" TargetMode="External"/><Relationship Id="rId68" Type="http://schemas.openxmlformats.org/officeDocument/2006/relationships/hyperlink" Target="http://twitter.com/tsabdas/statuses/1424082141634301954" TargetMode="External"/><Relationship Id="rId67" Type="http://schemas.openxmlformats.org/officeDocument/2006/relationships/hyperlink" Target="http://pbs.twimg.com/profile_images/904512918947024897/3teIMM8o_normal.jpg" TargetMode="External"/><Relationship Id="rId60" Type="http://schemas.openxmlformats.org/officeDocument/2006/relationships/hyperlink" Target="http://twitter.com/Sargis37959206/statuses/1424082292125966339" TargetMode="External"/><Relationship Id="rId69" Type="http://schemas.openxmlformats.org/officeDocument/2006/relationships/hyperlink" Target="http://pbs.twimg.com/profile_images/1424081488593686531/HXR9Ly8z_normal.jpg" TargetMode="External"/><Relationship Id="rId1790" Type="http://schemas.openxmlformats.org/officeDocument/2006/relationships/hyperlink" Target="http://twitter.com/Deradevill/statuses/1424053909463748612" TargetMode="External"/><Relationship Id="rId1791" Type="http://schemas.openxmlformats.org/officeDocument/2006/relationships/hyperlink" Target="http://pbs.twimg.com/profile_images/1423772726121086977/7DcJ1Lpm_normal.jpg" TargetMode="External"/><Relationship Id="rId1792" Type="http://schemas.openxmlformats.org/officeDocument/2006/relationships/hyperlink" Target="http://twitter.com/beIphiegor/statuses/1424053850932137990" TargetMode="External"/><Relationship Id="rId1793" Type="http://schemas.openxmlformats.org/officeDocument/2006/relationships/hyperlink" Target="http://pbs.twimg.com/profile_images/1409246765765828615/-BdCN8wu_normal.jpg" TargetMode="External"/><Relationship Id="rId1794" Type="http://schemas.openxmlformats.org/officeDocument/2006/relationships/hyperlink" Target="http://twitter.com/TweeterZombee/statuses/1424053804329283589" TargetMode="External"/><Relationship Id="rId1795" Type="http://schemas.openxmlformats.org/officeDocument/2006/relationships/hyperlink" Target="http://pbs.twimg.com/profile_images/807594669555249153/FMKMPDr0_normal.jpg" TargetMode="External"/><Relationship Id="rId51" Type="http://schemas.openxmlformats.org/officeDocument/2006/relationships/hyperlink" Target="http://pbs.twimg.com/profile_images/1420478031982825472/IH8qXueq_normal.jpg" TargetMode="External"/><Relationship Id="rId1785" Type="http://schemas.openxmlformats.org/officeDocument/2006/relationships/hyperlink" Target="http://pbs.twimg.com/profile_images/717030769382830082/R81I6aiH_normal.jpg" TargetMode="External"/><Relationship Id="rId50" Type="http://schemas.openxmlformats.org/officeDocument/2006/relationships/hyperlink" Target="http://twitter.com/KPSWEETZ/statuses/1424082444878237698" TargetMode="External"/><Relationship Id="rId1786" Type="http://schemas.openxmlformats.org/officeDocument/2006/relationships/hyperlink" Target="http://twitter.com/AlexanderBellas/statuses/1424053931001454602" TargetMode="External"/><Relationship Id="rId53" Type="http://schemas.openxmlformats.org/officeDocument/2006/relationships/hyperlink" Target="http://pbs.twimg.com/profile_images/1413569384979701760/MyU0wCbD_normal.jpg" TargetMode="External"/><Relationship Id="rId1787" Type="http://schemas.openxmlformats.org/officeDocument/2006/relationships/hyperlink" Target="http://pbs.twimg.com/profile_images/1372351884703449091/APqUuCNv_normal.jpg" TargetMode="External"/><Relationship Id="rId52" Type="http://schemas.openxmlformats.org/officeDocument/2006/relationships/hyperlink" Target="http://twitter.com/alisha_combs/statuses/1424082429162053632" TargetMode="External"/><Relationship Id="rId1788" Type="http://schemas.openxmlformats.org/officeDocument/2006/relationships/hyperlink" Target="http://twitter.com/Matsu_Morgan/statuses/1424053912529735680" TargetMode="External"/><Relationship Id="rId55" Type="http://schemas.openxmlformats.org/officeDocument/2006/relationships/hyperlink" Target="http://pbs.twimg.com/profile_images/1423587922574561291/qNq-q0gt_normal.jpg" TargetMode="External"/><Relationship Id="rId1789" Type="http://schemas.openxmlformats.org/officeDocument/2006/relationships/hyperlink" Target="http://pbs.twimg.com/profile_images/664015789666635776/Ca7SVRrt_normal.jpg" TargetMode="External"/><Relationship Id="rId54" Type="http://schemas.openxmlformats.org/officeDocument/2006/relationships/hyperlink" Target="http://twitter.com/keqxng/statuses/1424082425005572100" TargetMode="External"/><Relationship Id="rId57" Type="http://schemas.openxmlformats.org/officeDocument/2006/relationships/hyperlink" Target="http://pbs.twimg.com/profile_images/1370173070418251776/IKiX2bRS_normal.jpg" TargetMode="External"/><Relationship Id="rId56" Type="http://schemas.openxmlformats.org/officeDocument/2006/relationships/hyperlink" Target="http://twitter.com/satoruseyez/statuses/1424082317732102147" TargetMode="External"/><Relationship Id="rId59" Type="http://schemas.openxmlformats.org/officeDocument/2006/relationships/hyperlink" Target="http://pbs.twimg.com/profile_images/1394622199194128388/JgYUN0O6_normal.jpg" TargetMode="External"/><Relationship Id="rId58" Type="http://schemas.openxmlformats.org/officeDocument/2006/relationships/hyperlink" Target="http://twitter.com/sideFX7/statuses/1424082301588283392" TargetMode="External"/><Relationship Id="rId1780" Type="http://schemas.openxmlformats.org/officeDocument/2006/relationships/hyperlink" Target="http://twitter.com/miss_gkrinia/statuses/1424053948151910400" TargetMode="External"/><Relationship Id="rId1781" Type="http://schemas.openxmlformats.org/officeDocument/2006/relationships/hyperlink" Target="http://pbs.twimg.com/profile_images/796961631892893696/2UD8g3tt_normal.jpg" TargetMode="External"/><Relationship Id="rId1782" Type="http://schemas.openxmlformats.org/officeDocument/2006/relationships/hyperlink" Target="http://twitter.com/OlkarGr/statuses/1424053947459846146" TargetMode="External"/><Relationship Id="rId1783" Type="http://schemas.openxmlformats.org/officeDocument/2006/relationships/hyperlink" Target="http://pbs.twimg.com/profile_images/1220003341327052802/0ZqWUxaV_normal.jpg" TargetMode="External"/><Relationship Id="rId1784" Type="http://schemas.openxmlformats.org/officeDocument/2006/relationships/hyperlink" Target="http://twitter.com/thetobi4seaton/statuses/1424053933299937283" TargetMode="External"/><Relationship Id="rId2269" Type="http://schemas.openxmlformats.org/officeDocument/2006/relationships/hyperlink" Target="http://pbs.twimg.com/profile_images/1417934114209079296/HxjE8h5k_normal.jpg" TargetMode="External"/><Relationship Id="rId349" Type="http://schemas.openxmlformats.org/officeDocument/2006/relationships/hyperlink" Target="http://pbs.twimg.com/profile_images/615136128916570113/oFIvz9xG_normal.jpg" TargetMode="External"/><Relationship Id="rId348" Type="http://schemas.openxmlformats.org/officeDocument/2006/relationships/hyperlink" Target="http://twitter.com/anonymousaaren/statuses/1424076862762983425" TargetMode="External"/><Relationship Id="rId347" Type="http://schemas.openxmlformats.org/officeDocument/2006/relationships/hyperlink" Target="http://pbs.twimg.com/profile_images/1303222299928285184/0cPO5sVs_normal.jpg" TargetMode="External"/><Relationship Id="rId346" Type="http://schemas.openxmlformats.org/officeDocument/2006/relationships/hyperlink" Target="http://twitter.com/asteria_hemera/statuses/1424076878575452166" TargetMode="External"/><Relationship Id="rId3591" Type="http://schemas.openxmlformats.org/officeDocument/2006/relationships/hyperlink" Target="http://pbs.twimg.com/profile_images/1423709390163562497/0AhUb5cu_normal.jpg" TargetMode="External"/><Relationship Id="rId2260" Type="http://schemas.openxmlformats.org/officeDocument/2006/relationships/hyperlink" Target="http://twitter.com/kristint783/statuses/1424047932127514624" TargetMode="External"/><Relationship Id="rId3590" Type="http://schemas.openxmlformats.org/officeDocument/2006/relationships/hyperlink" Target="http://twitter.com/marakicullen/statuses/1424032599362711555" TargetMode="External"/><Relationship Id="rId341" Type="http://schemas.openxmlformats.org/officeDocument/2006/relationships/hyperlink" Target="http://pbs.twimg.com/profile_images/1423968477648408579/A8xb2AB7_normal.jpg" TargetMode="External"/><Relationship Id="rId2261" Type="http://schemas.openxmlformats.org/officeDocument/2006/relationships/hyperlink" Target="http://pbs.twimg.com/profile_images/1167029030115299328/wObufbee_normal.jpg" TargetMode="External"/><Relationship Id="rId3593" Type="http://schemas.openxmlformats.org/officeDocument/2006/relationships/hyperlink" Target="http://pbs.twimg.com/profile_images/1414245117892902917/2Mzf8vnn_normal.jpg" TargetMode="External"/><Relationship Id="rId340" Type="http://schemas.openxmlformats.org/officeDocument/2006/relationships/hyperlink" Target="http://twitter.com/aoratos__tos/statuses/1424076894543167491" TargetMode="External"/><Relationship Id="rId2262" Type="http://schemas.openxmlformats.org/officeDocument/2006/relationships/hyperlink" Target="http://twitter.com/syrizali/statuses/1424047897981734917" TargetMode="External"/><Relationship Id="rId3592" Type="http://schemas.openxmlformats.org/officeDocument/2006/relationships/hyperlink" Target="http://twitter.com/jenughvee/statuses/1424032585873776640" TargetMode="External"/><Relationship Id="rId2263" Type="http://schemas.openxmlformats.org/officeDocument/2006/relationships/hyperlink" Target="http://pbs.twimg.com/profile_images/1346840950925107201/0qwji3sA_normal.jpg" TargetMode="External"/><Relationship Id="rId3595" Type="http://schemas.openxmlformats.org/officeDocument/2006/relationships/hyperlink" Target="http://pbs.twimg.com/profile_images/1366921043517059078/fPOAplOc_normal.jpg" TargetMode="External"/><Relationship Id="rId2264" Type="http://schemas.openxmlformats.org/officeDocument/2006/relationships/hyperlink" Target="http://twitter.com/famov99/statuses/1424047879837163526" TargetMode="External"/><Relationship Id="rId3594" Type="http://schemas.openxmlformats.org/officeDocument/2006/relationships/hyperlink" Target="http://twitter.com/OT7STAN_/statuses/1424032576923111425" TargetMode="External"/><Relationship Id="rId345" Type="http://schemas.openxmlformats.org/officeDocument/2006/relationships/hyperlink" Target="http://pbs.twimg.com/profile_images/966075872880025600/cEuSj-Ng_normal.jpg" TargetMode="External"/><Relationship Id="rId2265" Type="http://schemas.openxmlformats.org/officeDocument/2006/relationships/hyperlink" Target="http://pbs.twimg.com/profile_images/976458389621415936/S5DOO9y-_normal.jpg" TargetMode="External"/><Relationship Id="rId3597" Type="http://schemas.openxmlformats.org/officeDocument/2006/relationships/hyperlink" Target="http://pbs.twimg.com/profile_images/1352605387506274304/XCZOrXsE_normal.jpg" TargetMode="External"/><Relationship Id="rId344" Type="http://schemas.openxmlformats.org/officeDocument/2006/relationships/hyperlink" Target="http://twitter.com/anxhel_ika/statuses/1424076879330484228" TargetMode="External"/><Relationship Id="rId2266" Type="http://schemas.openxmlformats.org/officeDocument/2006/relationships/hyperlink" Target="http://twitter.com/nwwlbT1A5SsN5hy/statuses/1424047855359037448" TargetMode="External"/><Relationship Id="rId3596" Type="http://schemas.openxmlformats.org/officeDocument/2006/relationships/hyperlink" Target="http://twitter.com/CelestKhalifa/statuses/1424032527317192705" TargetMode="External"/><Relationship Id="rId343" Type="http://schemas.openxmlformats.org/officeDocument/2006/relationships/hyperlink" Target="http://pbs.twimg.com/profile_images/1393295420042928135/tB0y9fq8_normal.jpg" TargetMode="External"/><Relationship Id="rId2267" Type="http://schemas.openxmlformats.org/officeDocument/2006/relationships/hyperlink" Target="http://pbs.twimg.com/profile_images/1423987592853327874/ogkPc5qP_normal.jpg" TargetMode="External"/><Relationship Id="rId3599" Type="http://schemas.openxmlformats.org/officeDocument/2006/relationships/hyperlink" Target="http://pbs.twimg.com/profile_images/1243156449355870210/N8LbqCL__normal.jpg" TargetMode="External"/><Relationship Id="rId342" Type="http://schemas.openxmlformats.org/officeDocument/2006/relationships/hyperlink" Target="http://twitter.com/jung4ykook/statuses/1424076892169293824" TargetMode="External"/><Relationship Id="rId2268" Type="http://schemas.openxmlformats.org/officeDocument/2006/relationships/hyperlink" Target="http://twitter.com/elissa2lajungle/statuses/1424047848161783810" TargetMode="External"/><Relationship Id="rId3598" Type="http://schemas.openxmlformats.org/officeDocument/2006/relationships/hyperlink" Target="http://twitter.com/sylvaincme/statuses/1424032452532658178" TargetMode="External"/><Relationship Id="rId2258" Type="http://schemas.openxmlformats.org/officeDocument/2006/relationships/hyperlink" Target="http://twitter.com/zafeelia/statuses/1424047933834543106" TargetMode="External"/><Relationship Id="rId2259" Type="http://schemas.openxmlformats.org/officeDocument/2006/relationships/hyperlink" Target="http://pbs.twimg.com/profile_images/848290819459207169/Z9fDdfW2_normal.jpg" TargetMode="External"/><Relationship Id="rId3589" Type="http://schemas.openxmlformats.org/officeDocument/2006/relationships/hyperlink" Target="http://pbs.twimg.com/profile_images/1243720311008366592/8kmkUehv_normal.jpg" TargetMode="External"/><Relationship Id="rId338" Type="http://schemas.openxmlformats.org/officeDocument/2006/relationships/hyperlink" Target="http://twitter.com/VerakiCrazy/statuses/1424076902185193472" TargetMode="External"/><Relationship Id="rId337" Type="http://schemas.openxmlformats.org/officeDocument/2006/relationships/hyperlink" Target="http://pbs.twimg.com/profile_images/895986421928013824/O49Xalzs_normal.jpg" TargetMode="External"/><Relationship Id="rId336" Type="http://schemas.openxmlformats.org/officeDocument/2006/relationships/hyperlink" Target="http://twitter.com/aman2as/statuses/1424076945176907782" TargetMode="External"/><Relationship Id="rId335" Type="http://schemas.openxmlformats.org/officeDocument/2006/relationships/hyperlink" Target="http://pbs.twimg.com/profile_images/1423793851798593539/8iKuZHmq_normal.jpg" TargetMode="External"/><Relationship Id="rId3580" Type="http://schemas.openxmlformats.org/officeDocument/2006/relationships/hyperlink" Target="http://twitter.com/EsmeEsme33/statuses/1424032896575328259" TargetMode="External"/><Relationship Id="rId339" Type="http://schemas.openxmlformats.org/officeDocument/2006/relationships/hyperlink" Target="http://pbs.twimg.com/profile_images/1422458516955148291/vrFWPNCC_normal.jpg" TargetMode="External"/><Relationship Id="rId330" Type="http://schemas.openxmlformats.org/officeDocument/2006/relationships/hyperlink" Target="http://twitter.com/talulah_artrs/statuses/1424077062961209346" TargetMode="External"/><Relationship Id="rId2250" Type="http://schemas.openxmlformats.org/officeDocument/2006/relationships/hyperlink" Target="http://twitter.com/spirospoulis/statuses/1424047972032126983" TargetMode="External"/><Relationship Id="rId3582" Type="http://schemas.openxmlformats.org/officeDocument/2006/relationships/hyperlink" Target="http://twitter.com/olethrioss/statuses/1424032857736065036" TargetMode="External"/><Relationship Id="rId2251" Type="http://schemas.openxmlformats.org/officeDocument/2006/relationships/hyperlink" Target="http://pbs.twimg.com/profile_images/1419321362590601217/IXUVCW-J_normal.jpg" TargetMode="External"/><Relationship Id="rId3581" Type="http://schemas.openxmlformats.org/officeDocument/2006/relationships/hyperlink" Target="http://pbs.twimg.com/profile_images/1409516433306963977/JGeb8KaY_normal.jpg" TargetMode="External"/><Relationship Id="rId2252" Type="http://schemas.openxmlformats.org/officeDocument/2006/relationships/hyperlink" Target="http://twitter.com/gigihfav/statuses/1424047966768308232" TargetMode="External"/><Relationship Id="rId3584" Type="http://schemas.openxmlformats.org/officeDocument/2006/relationships/hyperlink" Target="http://twitter.com/danaemarga/statuses/1424032754463870979" TargetMode="External"/><Relationship Id="rId2253" Type="http://schemas.openxmlformats.org/officeDocument/2006/relationships/hyperlink" Target="http://pbs.twimg.com/profile_images/1422969241419100165/lMLo1yNK_normal.jpg" TargetMode="External"/><Relationship Id="rId3583" Type="http://schemas.openxmlformats.org/officeDocument/2006/relationships/hyperlink" Target="http://pbs.twimg.com/profile_images/1422991852534386695/HDg7GYO9_normal.jpg" TargetMode="External"/><Relationship Id="rId334" Type="http://schemas.openxmlformats.org/officeDocument/2006/relationships/hyperlink" Target="http://twitter.com/illya_fatezero/statuses/1424076954358124544" TargetMode="External"/><Relationship Id="rId2254" Type="http://schemas.openxmlformats.org/officeDocument/2006/relationships/hyperlink" Target="http://twitter.com/ashtonkisser/statuses/1424047951253549063" TargetMode="External"/><Relationship Id="rId3586" Type="http://schemas.openxmlformats.org/officeDocument/2006/relationships/hyperlink" Target="http://twitter.com/yucebel/statuses/1424032666266087426" TargetMode="External"/><Relationship Id="rId333" Type="http://schemas.openxmlformats.org/officeDocument/2006/relationships/hyperlink" Target="http://pbs.twimg.com/profile_images/1309344776291061760/0SKb0Ezn_normal.jpg" TargetMode="External"/><Relationship Id="rId2255" Type="http://schemas.openxmlformats.org/officeDocument/2006/relationships/hyperlink" Target="http://pbs.twimg.com/profile_images/1418872051012718595/p5K8Woo0_normal.jpg" TargetMode="External"/><Relationship Id="rId3585" Type="http://schemas.openxmlformats.org/officeDocument/2006/relationships/hyperlink" Target="http://pbs.twimg.com/profile_images/1410727192779235335/1gQFbado_normal.jpg" TargetMode="External"/><Relationship Id="rId332" Type="http://schemas.openxmlformats.org/officeDocument/2006/relationships/hyperlink" Target="http://twitter.com/berilsirmacek/statuses/1424077040605667333" TargetMode="External"/><Relationship Id="rId2256" Type="http://schemas.openxmlformats.org/officeDocument/2006/relationships/hyperlink" Target="http://twitter.com/sissithatwalk/statuses/1424047947386433538" TargetMode="External"/><Relationship Id="rId3588" Type="http://schemas.openxmlformats.org/officeDocument/2006/relationships/hyperlink" Target="http://twitter.com/freedomyeager/statuses/1424032606463700997" TargetMode="External"/><Relationship Id="rId331" Type="http://schemas.openxmlformats.org/officeDocument/2006/relationships/hyperlink" Target="http://pbs.twimg.com/profile_images/1129367499668168704/llUx4p99_normal.png" TargetMode="External"/><Relationship Id="rId2257" Type="http://schemas.openxmlformats.org/officeDocument/2006/relationships/hyperlink" Target="http://pbs.twimg.com/profile_images/1341097400350502913/UBXRq5WK_normal.jpg" TargetMode="External"/><Relationship Id="rId3587" Type="http://schemas.openxmlformats.org/officeDocument/2006/relationships/hyperlink" Target="http://pbs.twimg.com/profile_images/1419896668707770368/-JNCRXSL_normal.jpg" TargetMode="External"/><Relationship Id="rId370" Type="http://schemas.openxmlformats.org/officeDocument/2006/relationships/hyperlink" Target="http://twitter.com/geogr1908/statuses/1424076484185051138" TargetMode="External"/><Relationship Id="rId369" Type="http://schemas.openxmlformats.org/officeDocument/2006/relationships/hyperlink" Target="http://pbs.twimg.com/profile_images/1377545004932030464/csa_otdE_normal.jpg" TargetMode="External"/><Relationship Id="rId368" Type="http://schemas.openxmlformats.org/officeDocument/2006/relationships/hyperlink" Target="http://twitter.com/st3ph4ngr/statuses/1424076496184938496" TargetMode="External"/><Relationship Id="rId2280" Type="http://schemas.openxmlformats.org/officeDocument/2006/relationships/hyperlink" Target="http://twitter.com/AbrahamDassault/statuses/1424047732814139394" TargetMode="External"/><Relationship Id="rId2281" Type="http://schemas.openxmlformats.org/officeDocument/2006/relationships/hyperlink" Target="http://pbs.twimg.com/profile_images/1263403547674247173/MP_OwXCq_normal.jpg" TargetMode="External"/><Relationship Id="rId2282" Type="http://schemas.openxmlformats.org/officeDocument/2006/relationships/hyperlink" Target="http://twitter.com/viskrall/statuses/1424047712031367173" TargetMode="External"/><Relationship Id="rId363" Type="http://schemas.openxmlformats.org/officeDocument/2006/relationships/hyperlink" Target="http://pbs.twimg.com/profile_images/1406736754019733505/xkdyUN_0_normal.jpg" TargetMode="External"/><Relationship Id="rId2283" Type="http://schemas.openxmlformats.org/officeDocument/2006/relationships/hyperlink" Target="http://pbs.twimg.com/profile_images/1266887027364151296/Ym9YXFy-_normal.jpg" TargetMode="External"/><Relationship Id="rId362" Type="http://schemas.openxmlformats.org/officeDocument/2006/relationships/hyperlink" Target="http://twitter.com/paIetterosie/statuses/1424076642096500739" TargetMode="External"/><Relationship Id="rId2284" Type="http://schemas.openxmlformats.org/officeDocument/2006/relationships/hyperlink" Target="http://twitter.com/hyellozz/statuses/1424047707480600585" TargetMode="External"/><Relationship Id="rId361" Type="http://schemas.openxmlformats.org/officeDocument/2006/relationships/hyperlink" Target="http://pbs.twimg.com/profile_images/1387214044235456513/ZOyLT_UI_normal.jpg" TargetMode="External"/><Relationship Id="rId2285" Type="http://schemas.openxmlformats.org/officeDocument/2006/relationships/hyperlink" Target="http://pbs.twimg.com/profile_images/1374401329024561156/TqWPyA3n_normal.jpg" TargetMode="External"/><Relationship Id="rId360" Type="http://schemas.openxmlformats.org/officeDocument/2006/relationships/hyperlink" Target="http://twitter.com/Trailmixtape1/statuses/1424076752368795651" TargetMode="External"/><Relationship Id="rId2286" Type="http://schemas.openxmlformats.org/officeDocument/2006/relationships/hyperlink" Target="http://twitter.com/jfitopoulos_/statuses/1424047699301707777" TargetMode="External"/><Relationship Id="rId367" Type="http://schemas.openxmlformats.org/officeDocument/2006/relationships/hyperlink" Target="http://pbs.twimg.com/profile_images/1381278374476316676/z6LUYaUA_normal.jpg" TargetMode="External"/><Relationship Id="rId2287" Type="http://schemas.openxmlformats.org/officeDocument/2006/relationships/hyperlink" Target="http://abs.twimg.com/sticky/default_profile_images/default_profile_normal.png" TargetMode="External"/><Relationship Id="rId366" Type="http://schemas.openxmlformats.org/officeDocument/2006/relationships/hyperlink" Target="http://twitter.com/EDiamantis/statuses/1424076508994355200" TargetMode="External"/><Relationship Id="rId2288" Type="http://schemas.openxmlformats.org/officeDocument/2006/relationships/hyperlink" Target="http://twitter.com/roomey951/statuses/1424047693391925248" TargetMode="External"/><Relationship Id="rId365" Type="http://schemas.openxmlformats.org/officeDocument/2006/relationships/hyperlink" Target="http://pbs.twimg.com/profile_images/2610540772/zswu7zkhlnfouw9hzkuo_normal.jpeg" TargetMode="External"/><Relationship Id="rId2289" Type="http://schemas.openxmlformats.org/officeDocument/2006/relationships/hyperlink" Target="http://pbs.twimg.com/profile_images/1402470518721323012/IDRpGesm_normal.jpg" TargetMode="External"/><Relationship Id="rId364" Type="http://schemas.openxmlformats.org/officeDocument/2006/relationships/hyperlink" Target="http://twitter.com/FabbaBanna/statuses/1424076511699558401" TargetMode="External"/><Relationship Id="rId95" Type="http://schemas.openxmlformats.org/officeDocument/2006/relationships/hyperlink" Target="http://pbs.twimg.com/profile_images/1131981988662059008/pcjb9FuT_normal.jpg" TargetMode="External"/><Relationship Id="rId94" Type="http://schemas.openxmlformats.org/officeDocument/2006/relationships/hyperlink" Target="http://twitter.com/KaktosBooks/statuses/1424081740377870342" TargetMode="External"/><Relationship Id="rId97" Type="http://schemas.openxmlformats.org/officeDocument/2006/relationships/hyperlink" Target="http://pbs.twimg.com/profile_images/1154753819428999171/xjGNOW0s_normal.jpg" TargetMode="External"/><Relationship Id="rId96" Type="http://schemas.openxmlformats.org/officeDocument/2006/relationships/hyperlink" Target="http://twitter.com/AngelaOluwafumi/statuses/1424081707435794437" TargetMode="External"/><Relationship Id="rId99" Type="http://schemas.openxmlformats.org/officeDocument/2006/relationships/hyperlink" Target="http://pbs.twimg.com/profile_images/1421048991811358720/ovprPZKi_normal.jpg" TargetMode="External"/><Relationship Id="rId98" Type="http://schemas.openxmlformats.org/officeDocument/2006/relationships/hyperlink" Target="http://twitter.com/candydocx/statuses/1424081595762454528" TargetMode="External"/><Relationship Id="rId91" Type="http://schemas.openxmlformats.org/officeDocument/2006/relationships/hyperlink" Target="http://pbs.twimg.com/profile_images/420963746001866754/4D8YzNXs_normal.jpeg" TargetMode="External"/><Relationship Id="rId90" Type="http://schemas.openxmlformats.org/officeDocument/2006/relationships/hyperlink" Target="http://twitter.com/joonssmoonchild/statuses/1424081767393337351" TargetMode="External"/><Relationship Id="rId93" Type="http://schemas.openxmlformats.org/officeDocument/2006/relationships/hyperlink" Target="http://pbs.twimg.com/profile_images/1404394026367922176/w8r9QYv9_normal.jpg" TargetMode="External"/><Relationship Id="rId92" Type="http://schemas.openxmlformats.org/officeDocument/2006/relationships/hyperlink" Target="http://twitter.com/Benedicte1512/statuses/1424081761252823043" TargetMode="External"/><Relationship Id="rId359" Type="http://schemas.openxmlformats.org/officeDocument/2006/relationships/hyperlink" Target="http://pbs.twimg.com/profile_images/1423496339942305797/OtU_inTL_normal.jpg" TargetMode="External"/><Relationship Id="rId358" Type="http://schemas.openxmlformats.org/officeDocument/2006/relationships/hyperlink" Target="http://twitter.com/wthrosie_/statuses/1424076757393571840" TargetMode="External"/><Relationship Id="rId357" Type="http://schemas.openxmlformats.org/officeDocument/2006/relationships/hyperlink" Target="http://pbs.twimg.com/profile_images/1409794416156372993/qGC75Lu0_normal.jpg" TargetMode="External"/><Relationship Id="rId2270" Type="http://schemas.openxmlformats.org/officeDocument/2006/relationships/hyperlink" Target="http://twitter.com/monttios/statuses/1424047834861654018" TargetMode="External"/><Relationship Id="rId2271" Type="http://schemas.openxmlformats.org/officeDocument/2006/relationships/hyperlink" Target="http://pbs.twimg.com/profile_images/1415480263824613381/Hx9Swb2M_normal.jpg" TargetMode="External"/><Relationship Id="rId352" Type="http://schemas.openxmlformats.org/officeDocument/2006/relationships/hyperlink" Target="http://twitter.com/iomi014/statuses/1424076819532238852" TargetMode="External"/><Relationship Id="rId2272" Type="http://schemas.openxmlformats.org/officeDocument/2006/relationships/hyperlink" Target="http://twitter.com/tsoopra/statuses/1424047812472365064" TargetMode="External"/><Relationship Id="rId351" Type="http://schemas.openxmlformats.org/officeDocument/2006/relationships/hyperlink" Target="http://pbs.twimg.com/profile_images/931924640318017536/CpO0AJlY_normal.jpg" TargetMode="External"/><Relationship Id="rId2273" Type="http://schemas.openxmlformats.org/officeDocument/2006/relationships/hyperlink" Target="http://pbs.twimg.com/profile_images/1006962646560604161/kyGR3lPC_normal.jpg" TargetMode="External"/><Relationship Id="rId350" Type="http://schemas.openxmlformats.org/officeDocument/2006/relationships/hyperlink" Target="http://twitter.com/AriaKost/statuses/1424076835047067648" TargetMode="External"/><Relationship Id="rId2274" Type="http://schemas.openxmlformats.org/officeDocument/2006/relationships/hyperlink" Target="http://twitter.com/danielrupp12/statuses/1424047786773864452" TargetMode="External"/><Relationship Id="rId2275" Type="http://schemas.openxmlformats.org/officeDocument/2006/relationships/hyperlink" Target="http://pbs.twimg.com/profile_images/74705325/mavisxmas_normal.jpg" TargetMode="External"/><Relationship Id="rId356" Type="http://schemas.openxmlformats.org/officeDocument/2006/relationships/hyperlink" Target="http://twitter.com/atonefromspace/statuses/1424076762602946561" TargetMode="External"/><Relationship Id="rId2276" Type="http://schemas.openxmlformats.org/officeDocument/2006/relationships/hyperlink" Target="http://twitter.com/Mavis_Amundson/statuses/1424047769484881921" TargetMode="External"/><Relationship Id="rId355" Type="http://schemas.openxmlformats.org/officeDocument/2006/relationships/hyperlink" Target="http://pbs.twimg.com/profile_images/1377636296043159554/QE7ynT8d_normal.jpg" TargetMode="External"/><Relationship Id="rId2277" Type="http://schemas.openxmlformats.org/officeDocument/2006/relationships/hyperlink" Target="http://pbs.twimg.com/profile_images/1324005684124487683/dx91NI2M_normal.jpg" TargetMode="External"/><Relationship Id="rId354" Type="http://schemas.openxmlformats.org/officeDocument/2006/relationships/hyperlink" Target="http://twitter.com/Laria100/statuses/1424076802113277953" TargetMode="External"/><Relationship Id="rId2278" Type="http://schemas.openxmlformats.org/officeDocument/2006/relationships/hyperlink" Target="http://twitter.com/LDGriev/statuses/1424047767366914052" TargetMode="External"/><Relationship Id="rId353" Type="http://schemas.openxmlformats.org/officeDocument/2006/relationships/hyperlink" Target="http://pbs.twimg.com/profile_images/1325440680378982400/Pi-I9Zw6_normal.jpg" TargetMode="External"/><Relationship Id="rId2279" Type="http://schemas.openxmlformats.org/officeDocument/2006/relationships/hyperlink" Target="http://pbs.twimg.com/profile_images/1423348956483002368/RObMaC_b_normal.jpg" TargetMode="External"/><Relationship Id="rId2225" Type="http://schemas.openxmlformats.org/officeDocument/2006/relationships/hyperlink" Target="http://pbs.twimg.com/profile_images/1192084275207778304/AoMiImXy_normal.jpg" TargetMode="External"/><Relationship Id="rId3557" Type="http://schemas.openxmlformats.org/officeDocument/2006/relationships/hyperlink" Target="http://pbs.twimg.com/profile_images/1148297240961851392/3wfTwgaH_normal.png" TargetMode="External"/><Relationship Id="rId2226" Type="http://schemas.openxmlformats.org/officeDocument/2006/relationships/hyperlink" Target="http://twitter.com/EZPpmk1qgyFQTQk/statuses/1424048115234086918" TargetMode="External"/><Relationship Id="rId3556" Type="http://schemas.openxmlformats.org/officeDocument/2006/relationships/hyperlink" Target="http://twitter.com/Hid3tora/statuses/1424033226520150024" TargetMode="External"/><Relationship Id="rId2227" Type="http://schemas.openxmlformats.org/officeDocument/2006/relationships/hyperlink" Target="http://pbs.twimg.com/profile_images/875392964414980096/KCPCY_G1_normal.jpg" TargetMode="External"/><Relationship Id="rId3559" Type="http://schemas.openxmlformats.org/officeDocument/2006/relationships/hyperlink" Target="http://pbs.twimg.com/profile_images/877959851703504897/lRWNj9vF_normal.jpg" TargetMode="External"/><Relationship Id="rId2228" Type="http://schemas.openxmlformats.org/officeDocument/2006/relationships/hyperlink" Target="http://twitter.com/FreeTIBET2008/statuses/1424048099916271622" TargetMode="External"/><Relationship Id="rId3558" Type="http://schemas.openxmlformats.org/officeDocument/2006/relationships/hyperlink" Target="http://twitter.com/dimitKarakostas/statuses/1424033224620134404" TargetMode="External"/><Relationship Id="rId2229" Type="http://schemas.openxmlformats.org/officeDocument/2006/relationships/hyperlink" Target="http://pbs.twimg.com/profile_images/1370284580889051137/ypvGcOqE_normal.jpg" TargetMode="External"/><Relationship Id="rId305" Type="http://schemas.openxmlformats.org/officeDocument/2006/relationships/hyperlink" Target="http://pbs.twimg.com/profile_images/1201935888760102914/zTqahEs6_normal.jpg" TargetMode="External"/><Relationship Id="rId304" Type="http://schemas.openxmlformats.org/officeDocument/2006/relationships/hyperlink" Target="http://twitter.com/BettotoS13/statuses/1424077536242319363" TargetMode="External"/><Relationship Id="rId303" Type="http://schemas.openxmlformats.org/officeDocument/2006/relationships/hyperlink" Target="http://pbs.twimg.com/profile_images/1213735023771312128/66SM-TKk_normal.jpg" TargetMode="External"/><Relationship Id="rId302" Type="http://schemas.openxmlformats.org/officeDocument/2006/relationships/hyperlink" Target="http://twitter.com/Clexa_Greece/statuses/1424077635299184647" TargetMode="External"/><Relationship Id="rId309" Type="http://schemas.openxmlformats.org/officeDocument/2006/relationships/hyperlink" Target="http://pbs.twimg.com/profile_images/1381970880855691265/8X2mH1nw_normal.jpg" TargetMode="External"/><Relationship Id="rId308" Type="http://schemas.openxmlformats.org/officeDocument/2006/relationships/hyperlink" Target="http://twitter.com/XRCantabria/statuses/1424077529468579847" TargetMode="External"/><Relationship Id="rId307" Type="http://schemas.openxmlformats.org/officeDocument/2006/relationships/hyperlink" Target="http://pbs.twimg.com/profile_images/1199845574528376832/P7A3smNg_normal.jpg" TargetMode="External"/><Relationship Id="rId306" Type="http://schemas.openxmlformats.org/officeDocument/2006/relationships/hyperlink" Target="http://twitter.com/Lolittalola2/statuses/1424077532324892672" TargetMode="External"/><Relationship Id="rId3551" Type="http://schemas.openxmlformats.org/officeDocument/2006/relationships/hyperlink" Target="http://pbs.twimg.com/profile_images/1393112124357021699/OlbNUA0t_normal.jpg" TargetMode="External"/><Relationship Id="rId2220" Type="http://schemas.openxmlformats.org/officeDocument/2006/relationships/hyperlink" Target="http://twitter.com/apo_espera/statuses/1424048208964210697" TargetMode="External"/><Relationship Id="rId3550" Type="http://schemas.openxmlformats.org/officeDocument/2006/relationships/hyperlink" Target="http://twitter.com/dolphinsrcool2/statuses/1424033264944259075" TargetMode="External"/><Relationship Id="rId301" Type="http://schemas.openxmlformats.org/officeDocument/2006/relationships/hyperlink" Target="http://pbs.twimg.com/profile_images/1421194436919414791/64Faf-YN_normal.jpg" TargetMode="External"/><Relationship Id="rId2221" Type="http://schemas.openxmlformats.org/officeDocument/2006/relationships/hyperlink" Target="http://pbs.twimg.com/profile_images/1394381554139340802/fjjTgpPT_normal.jpg" TargetMode="External"/><Relationship Id="rId3553" Type="http://schemas.openxmlformats.org/officeDocument/2006/relationships/hyperlink" Target="http://pbs.twimg.com/profile_images/1423616767314722817/O6kGmnoA_normal.jpg" TargetMode="External"/><Relationship Id="rId300" Type="http://schemas.openxmlformats.org/officeDocument/2006/relationships/hyperlink" Target="http://twitter.com/jasmine_vrd/statuses/1424077649295691784" TargetMode="External"/><Relationship Id="rId2222" Type="http://schemas.openxmlformats.org/officeDocument/2006/relationships/hyperlink" Target="http://twitter.com/Tedhi_Kheer/statuses/1424048206988468225" TargetMode="External"/><Relationship Id="rId3552" Type="http://schemas.openxmlformats.org/officeDocument/2006/relationships/hyperlink" Target="http://twitter.com/bananaleclerc/statuses/1424033257729966088" TargetMode="External"/><Relationship Id="rId2223" Type="http://schemas.openxmlformats.org/officeDocument/2006/relationships/hyperlink" Target="http://pbs.twimg.com/profile_images/1413117178904125441/FLFerOzW_normal.jpg" TargetMode="External"/><Relationship Id="rId3555" Type="http://schemas.openxmlformats.org/officeDocument/2006/relationships/hyperlink" Target="http://pbs.twimg.com/profile_images/1264175706126389249/faudaMoc_normal.jpg" TargetMode="External"/><Relationship Id="rId2224" Type="http://schemas.openxmlformats.org/officeDocument/2006/relationships/hyperlink" Target="http://twitter.com/Ioonatheprint/statuses/1424048133617512452" TargetMode="External"/><Relationship Id="rId3554" Type="http://schemas.openxmlformats.org/officeDocument/2006/relationships/hyperlink" Target="http://twitter.com/4kazvha/statuses/1424033227967057924" TargetMode="External"/><Relationship Id="rId2214" Type="http://schemas.openxmlformats.org/officeDocument/2006/relationships/hyperlink" Target="http://twitter.com/2dor7/statuses/1424048241931341827" TargetMode="External"/><Relationship Id="rId3546" Type="http://schemas.openxmlformats.org/officeDocument/2006/relationships/hyperlink" Target="http://twitter.com/nikiluvkkeut/statuses/1424033311903657988" TargetMode="External"/><Relationship Id="rId2215" Type="http://schemas.openxmlformats.org/officeDocument/2006/relationships/hyperlink" Target="http://pbs.twimg.com/profile_images/1354820788570845185/PYboZEQU_normal.jpg" TargetMode="External"/><Relationship Id="rId3545" Type="http://schemas.openxmlformats.org/officeDocument/2006/relationships/hyperlink" Target="http://pbs.twimg.com/profile_images/1412402868397686789/q27_yWJD_normal.jpg" TargetMode="External"/><Relationship Id="rId2216" Type="http://schemas.openxmlformats.org/officeDocument/2006/relationships/hyperlink" Target="http://twitter.com/shazamnzz/statuses/1424048226320125960" TargetMode="External"/><Relationship Id="rId3548" Type="http://schemas.openxmlformats.org/officeDocument/2006/relationships/hyperlink" Target="http://twitter.com/nikolasbe1/statuses/1424033311635218439" TargetMode="External"/><Relationship Id="rId2217" Type="http://schemas.openxmlformats.org/officeDocument/2006/relationships/hyperlink" Target="http://pbs.twimg.com/profile_images/417615885709217792/eJy1I9zT_normal.jpeg" TargetMode="External"/><Relationship Id="rId3547" Type="http://schemas.openxmlformats.org/officeDocument/2006/relationships/hyperlink" Target="http://pbs.twimg.com/profile_images/1269345482519740418/bcUBJ8oN_normal.jpg" TargetMode="External"/><Relationship Id="rId2218" Type="http://schemas.openxmlformats.org/officeDocument/2006/relationships/hyperlink" Target="http://twitter.com/stellaphil5/statuses/1424048215985475592" TargetMode="External"/><Relationship Id="rId2219" Type="http://schemas.openxmlformats.org/officeDocument/2006/relationships/hyperlink" Target="http://pbs.twimg.com/profile_images/1317051336672874504/-uFU3tBo_normal.jpg" TargetMode="External"/><Relationship Id="rId3549" Type="http://schemas.openxmlformats.org/officeDocument/2006/relationships/hyperlink" Target="http://pbs.twimg.com/profile_images/1344898236033675264/l962aebp_normal.jpg" TargetMode="External"/><Relationship Id="rId3540" Type="http://schemas.openxmlformats.org/officeDocument/2006/relationships/hyperlink" Target="http://twitter.com/AtDanias/statuses/1424033421412737025" TargetMode="External"/><Relationship Id="rId2210" Type="http://schemas.openxmlformats.org/officeDocument/2006/relationships/hyperlink" Target="http://twitter.com/nomudroom/statuses/1424048263716605959" TargetMode="External"/><Relationship Id="rId3542" Type="http://schemas.openxmlformats.org/officeDocument/2006/relationships/hyperlink" Target="http://twitter.com/ctriant_/statuses/1424033355683794944" TargetMode="External"/><Relationship Id="rId2211" Type="http://schemas.openxmlformats.org/officeDocument/2006/relationships/hyperlink" Target="http://pbs.twimg.com/profile_images/765137774563495937/QPlwQsif_normal.jpg" TargetMode="External"/><Relationship Id="rId3541" Type="http://schemas.openxmlformats.org/officeDocument/2006/relationships/hyperlink" Target="http://pbs.twimg.com/profile_images/917717801426673665/RzLOkZF4_normal.jpg" TargetMode="External"/><Relationship Id="rId2212" Type="http://schemas.openxmlformats.org/officeDocument/2006/relationships/hyperlink" Target="http://twitter.com/mVidias/statuses/1424048262504456192" TargetMode="External"/><Relationship Id="rId3544" Type="http://schemas.openxmlformats.org/officeDocument/2006/relationships/hyperlink" Target="http://twitter.com/meowandmochi2/statuses/1424033335362392066" TargetMode="External"/><Relationship Id="rId2213" Type="http://schemas.openxmlformats.org/officeDocument/2006/relationships/hyperlink" Target="http://pbs.twimg.com/profile_images/1393536081463754762/ntys1K1O_normal.jpg" TargetMode="External"/><Relationship Id="rId3543" Type="http://schemas.openxmlformats.org/officeDocument/2006/relationships/hyperlink" Target="http://pbs.twimg.com/profile_images/1417578938218463238/LjKbRWDI_normal.jpg" TargetMode="External"/><Relationship Id="rId2247" Type="http://schemas.openxmlformats.org/officeDocument/2006/relationships/hyperlink" Target="http://pbs.twimg.com/profile_images/1422764196517851146/hvfWmdmH_normal.jpg" TargetMode="External"/><Relationship Id="rId3579" Type="http://schemas.openxmlformats.org/officeDocument/2006/relationships/hyperlink" Target="http://pbs.twimg.com/profile_images/1302394289725546497/sL3DOwpN_normal.jpg" TargetMode="External"/><Relationship Id="rId2248" Type="http://schemas.openxmlformats.org/officeDocument/2006/relationships/hyperlink" Target="http://twitter.com/KaoriGarciaaa/statuses/1424047980659810312" TargetMode="External"/><Relationship Id="rId3578" Type="http://schemas.openxmlformats.org/officeDocument/2006/relationships/hyperlink" Target="http://twitter.com/het4corpse/statuses/1424032964782874627" TargetMode="External"/><Relationship Id="rId2249" Type="http://schemas.openxmlformats.org/officeDocument/2006/relationships/hyperlink" Target="http://pbs.twimg.com/profile_images/1420722543426686980/gDlcAG2W_normal.jpg" TargetMode="External"/><Relationship Id="rId327" Type="http://schemas.openxmlformats.org/officeDocument/2006/relationships/hyperlink" Target="http://pbs.twimg.com/profile_images/1339550789459714048/yIRfENNN_normal.jpg" TargetMode="External"/><Relationship Id="rId326" Type="http://schemas.openxmlformats.org/officeDocument/2006/relationships/hyperlink" Target="http://twitter.com/CoviVCF__/statuses/1424077133073297414" TargetMode="External"/><Relationship Id="rId325" Type="http://schemas.openxmlformats.org/officeDocument/2006/relationships/hyperlink" Target="http://pbs.twimg.com/profile_images/1421960272856682499/4a6FeinN_normal.jpg" TargetMode="External"/><Relationship Id="rId324" Type="http://schemas.openxmlformats.org/officeDocument/2006/relationships/hyperlink" Target="http://twitter.com/KLymbe13/statuses/1424077137833758724" TargetMode="External"/><Relationship Id="rId329" Type="http://schemas.openxmlformats.org/officeDocument/2006/relationships/hyperlink" Target="http://pbs.twimg.com/profile_images/1389174875466592257/sgRZnImI_normal.jpg" TargetMode="External"/><Relationship Id="rId328" Type="http://schemas.openxmlformats.org/officeDocument/2006/relationships/hyperlink" Target="http://twitter.com/Mixalhs_vslks/statuses/1424077125112504325" TargetMode="External"/><Relationship Id="rId3571" Type="http://schemas.openxmlformats.org/officeDocument/2006/relationships/hyperlink" Target="http://pbs.twimg.com/profile_images/875743173305393152/AGKtrzSt_normal.jpg" TargetMode="External"/><Relationship Id="rId2240" Type="http://schemas.openxmlformats.org/officeDocument/2006/relationships/hyperlink" Target="http://twitter.com/Alessan95254556/statuses/1424048018781876225" TargetMode="External"/><Relationship Id="rId3570" Type="http://schemas.openxmlformats.org/officeDocument/2006/relationships/hyperlink" Target="http://twitter.com/AssiaGuiM1/statuses/1424033045699563523" TargetMode="External"/><Relationship Id="rId2241" Type="http://schemas.openxmlformats.org/officeDocument/2006/relationships/hyperlink" Target="http://pbs.twimg.com/profile_images/1423996497943842820/kNCBAErv_normal.jpg" TargetMode="External"/><Relationship Id="rId3573" Type="http://schemas.openxmlformats.org/officeDocument/2006/relationships/hyperlink" Target="http://pbs.twimg.com/profile_images/1423925616974336002/RnBI0IR0_normal.jpg" TargetMode="External"/><Relationship Id="rId2242" Type="http://schemas.openxmlformats.org/officeDocument/2006/relationships/hyperlink" Target="http://twitter.com/VamosEVoltamos/statuses/1424048002990280704" TargetMode="External"/><Relationship Id="rId3572" Type="http://schemas.openxmlformats.org/officeDocument/2006/relationships/hyperlink" Target="http://twitter.com/adiasistos/statuses/1424033009188188171" TargetMode="External"/><Relationship Id="rId323" Type="http://schemas.openxmlformats.org/officeDocument/2006/relationships/hyperlink" Target="http://pbs.twimg.com/profile_images/1274043264233091077/u-JD8fGz_normal.jpg" TargetMode="External"/><Relationship Id="rId2243" Type="http://schemas.openxmlformats.org/officeDocument/2006/relationships/hyperlink" Target="http://pbs.twimg.com/profile_images/1294278755259756549/Nj51Dvpr_normal.jpg" TargetMode="External"/><Relationship Id="rId3575" Type="http://schemas.openxmlformats.org/officeDocument/2006/relationships/hyperlink" Target="http://pbs.twimg.com/profile_images/1359462134472716290/L_39jsf8_normal.jpg" TargetMode="External"/><Relationship Id="rId322" Type="http://schemas.openxmlformats.org/officeDocument/2006/relationships/hyperlink" Target="http://twitter.com/giannisCKS/statuses/1424077160566898689" TargetMode="External"/><Relationship Id="rId2244" Type="http://schemas.openxmlformats.org/officeDocument/2006/relationships/hyperlink" Target="http://twitter.com/ProfitJim/statuses/1424047984539574281" TargetMode="External"/><Relationship Id="rId3574" Type="http://schemas.openxmlformats.org/officeDocument/2006/relationships/hyperlink" Target="http://twitter.com/fruitygnfs/statuses/1424033002980462594" TargetMode="External"/><Relationship Id="rId321" Type="http://schemas.openxmlformats.org/officeDocument/2006/relationships/hyperlink" Target="http://pbs.twimg.com/profile_images/948659754624221185/p-hSFUly_normal.jpg" TargetMode="External"/><Relationship Id="rId2245" Type="http://schemas.openxmlformats.org/officeDocument/2006/relationships/hyperlink" Target="http://pbs.twimg.com/profile_images/1295369604190134272/kwVDovl0_normal.jpg" TargetMode="External"/><Relationship Id="rId3577" Type="http://schemas.openxmlformats.org/officeDocument/2006/relationships/hyperlink" Target="http://pbs.twimg.com/profile_images/1419214639687106563/xSWjAxYf_normal.jpg" TargetMode="External"/><Relationship Id="rId320" Type="http://schemas.openxmlformats.org/officeDocument/2006/relationships/hyperlink" Target="http://twitter.com/ypoylh/statuses/1424077213700341764" TargetMode="External"/><Relationship Id="rId2246" Type="http://schemas.openxmlformats.org/officeDocument/2006/relationships/hyperlink" Target="http://twitter.com/larson_jenell/statuses/1424047983209877509" TargetMode="External"/><Relationship Id="rId3576" Type="http://schemas.openxmlformats.org/officeDocument/2006/relationships/hyperlink" Target="http://twitter.com/kostas56387635/statuses/1424032969820446721" TargetMode="External"/><Relationship Id="rId2236" Type="http://schemas.openxmlformats.org/officeDocument/2006/relationships/hyperlink" Target="http://twitter.com/Maelystyn_/statuses/1424048035013746693" TargetMode="External"/><Relationship Id="rId3568" Type="http://schemas.openxmlformats.org/officeDocument/2006/relationships/hyperlink" Target="http://twitter.com/HFirstpriest/statuses/1424033047859634179" TargetMode="External"/><Relationship Id="rId2237" Type="http://schemas.openxmlformats.org/officeDocument/2006/relationships/hyperlink" Target="http://pbs.twimg.com/profile_images/1240298581078261762/4DzNF8PA_normal.jpg" TargetMode="External"/><Relationship Id="rId3567" Type="http://schemas.openxmlformats.org/officeDocument/2006/relationships/hyperlink" Target="http://pbs.twimg.com/profile_images/1399336972288724994/ufGwS9wb_normal.jpg" TargetMode="External"/><Relationship Id="rId2238" Type="http://schemas.openxmlformats.org/officeDocument/2006/relationships/hyperlink" Target="http://twitter.com/GIORDANO30667/statuses/1424048033751240704" TargetMode="External"/><Relationship Id="rId2239" Type="http://schemas.openxmlformats.org/officeDocument/2006/relationships/hyperlink" Target="http://pbs.twimg.com/profile_images/1402590125033496577/LDVOtZfv_normal.jpg" TargetMode="External"/><Relationship Id="rId3569" Type="http://schemas.openxmlformats.org/officeDocument/2006/relationships/hyperlink" Target="http://pbs.twimg.com/profile_images/1152339913418989568/ihF9NTc9_normal.jpg" TargetMode="External"/><Relationship Id="rId316" Type="http://schemas.openxmlformats.org/officeDocument/2006/relationships/hyperlink" Target="http://twitter.com/goldenlevanter/statuses/1424077272731029514" TargetMode="External"/><Relationship Id="rId315" Type="http://schemas.openxmlformats.org/officeDocument/2006/relationships/hyperlink" Target="http://pbs.twimg.com/profile_images/1413231491627192322/3rzBcnZU_normal.png" TargetMode="External"/><Relationship Id="rId314" Type="http://schemas.openxmlformats.org/officeDocument/2006/relationships/hyperlink" Target="http://twitter.com/RubenHood15M/statuses/1424077294570778624" TargetMode="External"/><Relationship Id="rId313" Type="http://schemas.openxmlformats.org/officeDocument/2006/relationships/hyperlink" Target="http://pbs.twimg.com/profile_images/1363589204140314631/3f8YC3jC_normal.jpg" TargetMode="External"/><Relationship Id="rId319" Type="http://schemas.openxmlformats.org/officeDocument/2006/relationships/hyperlink" Target="http://pbs.twimg.com/profile_images/1366785830631727105/-j5yAAHv_normal.jpg" TargetMode="External"/><Relationship Id="rId318" Type="http://schemas.openxmlformats.org/officeDocument/2006/relationships/hyperlink" Target="http://twitter.com/THALLEIA/statuses/1424077235049439244" TargetMode="External"/><Relationship Id="rId317" Type="http://schemas.openxmlformats.org/officeDocument/2006/relationships/hyperlink" Target="http://pbs.twimg.com/profile_images/1378088020310654976/7fs_LCXs_normal.jpg" TargetMode="External"/><Relationship Id="rId3560" Type="http://schemas.openxmlformats.org/officeDocument/2006/relationships/hyperlink" Target="http://twitter.com/takochu_com/statuses/1424033171021078532" TargetMode="External"/><Relationship Id="rId2230" Type="http://schemas.openxmlformats.org/officeDocument/2006/relationships/hyperlink" Target="http://twitter.com/FrozenDog14/statuses/1424048063698677761" TargetMode="External"/><Relationship Id="rId3562" Type="http://schemas.openxmlformats.org/officeDocument/2006/relationships/hyperlink" Target="http://twitter.com/Nikolao62897889/statuses/1424033149177192452" TargetMode="External"/><Relationship Id="rId2231" Type="http://schemas.openxmlformats.org/officeDocument/2006/relationships/hyperlink" Target="http://pbs.twimg.com/profile_images/1309516959403343874/NZPUTDgX_normal.jpg" TargetMode="External"/><Relationship Id="rId3561" Type="http://schemas.openxmlformats.org/officeDocument/2006/relationships/hyperlink" Target="http://pbs.twimg.com/profile_images/1299309861528694784/cBzsITvH_normal.jpg" TargetMode="External"/><Relationship Id="rId312" Type="http://schemas.openxmlformats.org/officeDocument/2006/relationships/hyperlink" Target="http://twitter.com/MouzakiMagda/statuses/1424077359431528450" TargetMode="External"/><Relationship Id="rId2232" Type="http://schemas.openxmlformats.org/officeDocument/2006/relationships/hyperlink" Target="http://twitter.com/AlexandraGaratz/statuses/1424048055066710022" TargetMode="External"/><Relationship Id="rId3564" Type="http://schemas.openxmlformats.org/officeDocument/2006/relationships/hyperlink" Target="http://twitter.com/commanderwom/statuses/1424033148464254981" TargetMode="External"/><Relationship Id="rId311" Type="http://schemas.openxmlformats.org/officeDocument/2006/relationships/hyperlink" Target="http://pbs.twimg.com/profile_images/1398696200581402627/J_MgSSu5_normal.jpg" TargetMode="External"/><Relationship Id="rId2233" Type="http://schemas.openxmlformats.org/officeDocument/2006/relationships/hyperlink" Target="http://pbs.twimg.com/profile_images/1375331793788866564/9jz0071U_normal.jpg" TargetMode="External"/><Relationship Id="rId3563" Type="http://schemas.openxmlformats.org/officeDocument/2006/relationships/hyperlink" Target="http://pbs.twimg.com/profile_images/1422557837952274432/YohdCJDf_normal.jpg" TargetMode="External"/><Relationship Id="rId310" Type="http://schemas.openxmlformats.org/officeDocument/2006/relationships/hyperlink" Target="http://twitter.com/LaFisgoneadora/statuses/1424077528625463303" TargetMode="External"/><Relationship Id="rId2234" Type="http://schemas.openxmlformats.org/officeDocument/2006/relationships/hyperlink" Target="http://twitter.com/Greeksburg/statuses/1424048051665215489" TargetMode="External"/><Relationship Id="rId3566" Type="http://schemas.openxmlformats.org/officeDocument/2006/relationships/hyperlink" Target="http://twitter.com/lolprothoughts/statuses/1424033130348941312" TargetMode="External"/><Relationship Id="rId2235" Type="http://schemas.openxmlformats.org/officeDocument/2006/relationships/hyperlink" Target="http://pbs.twimg.com/profile_images/1416489681093500929/HfHKW-f4_normal.png" TargetMode="External"/><Relationship Id="rId3565" Type="http://schemas.openxmlformats.org/officeDocument/2006/relationships/hyperlink" Target="http://pbs.twimg.com/profile_images/1381026544798330884/WauDhHNg_normal.jpg" TargetMode="External"/><Relationship Id="rId4040" Type="http://schemas.openxmlformats.org/officeDocument/2006/relationships/hyperlink" Target="http://twitter.com/MVictoriaFigue1/statuses/1424026721569935362" TargetMode="External"/><Relationship Id="rId4042" Type="http://schemas.openxmlformats.org/officeDocument/2006/relationships/hyperlink" Target="http://twitter.com/mpougelofatsaaa/statuses/1424026719481212935" TargetMode="External"/><Relationship Id="rId4041" Type="http://schemas.openxmlformats.org/officeDocument/2006/relationships/hyperlink" Target="http://pbs.twimg.com/profile_images/1189584317158170631/9RiwSDE2_normal.jpg" TargetMode="External"/><Relationship Id="rId4044" Type="http://schemas.openxmlformats.org/officeDocument/2006/relationships/hyperlink" Target="http://twitter.com/Eirini_D91/statuses/1424026714024386562" TargetMode="External"/><Relationship Id="rId4043" Type="http://schemas.openxmlformats.org/officeDocument/2006/relationships/hyperlink" Target="http://pbs.twimg.com/profile_images/1056671695312969728/5a4uMi1j_normal.jpg" TargetMode="External"/><Relationship Id="rId4046" Type="http://schemas.openxmlformats.org/officeDocument/2006/relationships/hyperlink" Target="http://twitter.com/SeviG13/statuses/1424026703475716103" TargetMode="External"/><Relationship Id="rId4045" Type="http://schemas.openxmlformats.org/officeDocument/2006/relationships/hyperlink" Target="http://pbs.twimg.com/profile_images/1253072783103401984/hRtvWUF1_normal.jpg" TargetMode="External"/><Relationship Id="rId4048" Type="http://schemas.openxmlformats.org/officeDocument/2006/relationships/hyperlink" Target="http://twitter.com/TeabagDeluxe/statuses/1424026688137179139" TargetMode="External"/><Relationship Id="rId4047" Type="http://schemas.openxmlformats.org/officeDocument/2006/relationships/hyperlink" Target="http://pbs.twimg.com/profile_images/677481925938925568/svROD69A_normal.jpg" TargetMode="External"/><Relationship Id="rId4049" Type="http://schemas.openxmlformats.org/officeDocument/2006/relationships/hyperlink" Target="http://pbs.twimg.com/profile_images/1328425154414845953/VJmh6cR9_normal.jpg" TargetMode="External"/><Relationship Id="rId4031" Type="http://schemas.openxmlformats.org/officeDocument/2006/relationships/hyperlink" Target="http://pbs.twimg.com/profile_images/1411447427068878848/3sVb0ETU_normal.jpg" TargetMode="External"/><Relationship Id="rId4030" Type="http://schemas.openxmlformats.org/officeDocument/2006/relationships/hyperlink" Target="http://twitter.com/izekyldc/statuses/1424026969025355776" TargetMode="External"/><Relationship Id="rId297" Type="http://schemas.openxmlformats.org/officeDocument/2006/relationships/hyperlink" Target="http://pbs.twimg.com/profile_images/1422477612467826724/-g7BfqAg_normal.jpg" TargetMode="External"/><Relationship Id="rId4033" Type="http://schemas.openxmlformats.org/officeDocument/2006/relationships/hyperlink" Target="http://pbs.twimg.com/profile_images/1405852316901777412/yTooCRI9_normal.jpg" TargetMode="External"/><Relationship Id="rId296" Type="http://schemas.openxmlformats.org/officeDocument/2006/relationships/hyperlink" Target="http://twitter.com/UniqueMan1994/statuses/1424077699430109190" TargetMode="External"/><Relationship Id="rId4032" Type="http://schemas.openxmlformats.org/officeDocument/2006/relationships/hyperlink" Target="http://twitter.com/fl0ralnek0/statuses/1424026941602951173" TargetMode="External"/><Relationship Id="rId295" Type="http://schemas.openxmlformats.org/officeDocument/2006/relationships/hyperlink" Target="http://pbs.twimg.com/profile_images/1422845982140678146/I7vBRvp3_normal.jpg" TargetMode="External"/><Relationship Id="rId4035" Type="http://schemas.openxmlformats.org/officeDocument/2006/relationships/hyperlink" Target="http://pbs.twimg.com/profile_images/1423567808802271235/NaT82U7s_normal.jpg" TargetMode="External"/><Relationship Id="rId294" Type="http://schemas.openxmlformats.org/officeDocument/2006/relationships/hyperlink" Target="http://twitter.com/VickyNi32493991/statuses/1424077708405968903" TargetMode="External"/><Relationship Id="rId4034" Type="http://schemas.openxmlformats.org/officeDocument/2006/relationships/hyperlink" Target="http://twitter.com/mnlght93/statuses/1424026871226945540" TargetMode="External"/><Relationship Id="rId4037" Type="http://schemas.openxmlformats.org/officeDocument/2006/relationships/hyperlink" Target="http://pbs.twimg.com/profile_images/1189584317158170631/9RiwSDE2_normal.jpg" TargetMode="External"/><Relationship Id="rId4036" Type="http://schemas.openxmlformats.org/officeDocument/2006/relationships/hyperlink" Target="http://twitter.com/arizonapedia/statuses/1424026824309461001" TargetMode="External"/><Relationship Id="rId299" Type="http://schemas.openxmlformats.org/officeDocument/2006/relationships/hyperlink" Target="http://pbs.twimg.com/profile_images/1423041079486685190/EN_guJ9f_normal.jpg" TargetMode="External"/><Relationship Id="rId4039" Type="http://schemas.openxmlformats.org/officeDocument/2006/relationships/hyperlink" Target="http://pbs.twimg.com/profile_images/998269561102204929/S-Tgic7W_normal.jpg" TargetMode="External"/><Relationship Id="rId298" Type="http://schemas.openxmlformats.org/officeDocument/2006/relationships/hyperlink" Target="http://twitter.com/thetriforcepowe/statuses/1424077677775007752" TargetMode="External"/><Relationship Id="rId4038" Type="http://schemas.openxmlformats.org/officeDocument/2006/relationships/hyperlink" Target="http://twitter.com/mpougelofatsaaa/statuses/1424026818764488710" TargetMode="External"/><Relationship Id="rId4060" Type="http://schemas.openxmlformats.org/officeDocument/2006/relationships/hyperlink" Target="http://twitter.com/emma1D99/statuses/1424026478434525184" TargetMode="External"/><Relationship Id="rId4062" Type="http://schemas.openxmlformats.org/officeDocument/2006/relationships/hyperlink" Target="http://twitter.com/ksanaegw_re/statuses/1424026399971717129" TargetMode="External"/><Relationship Id="rId4061" Type="http://schemas.openxmlformats.org/officeDocument/2006/relationships/hyperlink" Target="http://pbs.twimg.com/profile_images/704372128787861504/oC-w1koc_normal.jpg" TargetMode="External"/><Relationship Id="rId4064" Type="http://schemas.openxmlformats.org/officeDocument/2006/relationships/hyperlink" Target="http://twitter.com/AmericaToday15/statuses/1424026315632545799" TargetMode="External"/><Relationship Id="rId4063" Type="http://schemas.openxmlformats.org/officeDocument/2006/relationships/hyperlink" Target="http://pbs.twimg.com/profile_images/1421885964620861440/4jnC0qmb_normal.jpg" TargetMode="External"/><Relationship Id="rId4066" Type="http://schemas.openxmlformats.org/officeDocument/2006/relationships/hyperlink" Target="http://twitter.com/bunsthetic/statuses/1424026310859501569" TargetMode="External"/><Relationship Id="rId4065" Type="http://schemas.openxmlformats.org/officeDocument/2006/relationships/hyperlink" Target="http://pbs.twimg.com/profile_images/1321247128946155520/R2DVXdeD_normal.jpg" TargetMode="External"/><Relationship Id="rId4068" Type="http://schemas.openxmlformats.org/officeDocument/2006/relationships/hyperlink" Target="http://twitter.com/Zbutsom/statuses/1424026307931906062" TargetMode="External"/><Relationship Id="rId4067" Type="http://schemas.openxmlformats.org/officeDocument/2006/relationships/hyperlink" Target="http://pbs.twimg.com/profile_images/1335933953019142147/6LSvbAtg_normal.jpg" TargetMode="External"/><Relationship Id="rId4069" Type="http://schemas.openxmlformats.org/officeDocument/2006/relationships/hyperlink" Target="http://pbs.twimg.com/profile_images/1421964294233763847/XEcfr9ad_normal.jpg" TargetMode="External"/><Relationship Id="rId4051" Type="http://schemas.openxmlformats.org/officeDocument/2006/relationships/hyperlink" Target="http://pbs.twimg.com/profile_images/523246648130940928/QisSKYz3_normal.jpeg" TargetMode="External"/><Relationship Id="rId4050" Type="http://schemas.openxmlformats.org/officeDocument/2006/relationships/hyperlink" Target="http://twitter.com/stratego_wind/statuses/1424026677466836995" TargetMode="External"/><Relationship Id="rId4053" Type="http://schemas.openxmlformats.org/officeDocument/2006/relationships/hyperlink" Target="http://pbs.twimg.com/profile_images/834417129759858688/enGPqrED_normal.jpg" TargetMode="External"/><Relationship Id="rId4052" Type="http://schemas.openxmlformats.org/officeDocument/2006/relationships/hyperlink" Target="http://twitter.com/DiVayena/statuses/1424026676770578434" TargetMode="External"/><Relationship Id="rId4055" Type="http://schemas.openxmlformats.org/officeDocument/2006/relationships/hyperlink" Target="http://pbs.twimg.com/profile_images/1409593522030788615/F6mEQ8nI_normal.jpg" TargetMode="External"/><Relationship Id="rId4054" Type="http://schemas.openxmlformats.org/officeDocument/2006/relationships/hyperlink" Target="http://twitter.com/Tifos_/statuses/1424026592326586370" TargetMode="External"/><Relationship Id="rId4057" Type="http://schemas.openxmlformats.org/officeDocument/2006/relationships/hyperlink" Target="http://pbs.twimg.com/profile_images/1423726039151353859/TUNaLU7V_normal.jpg" TargetMode="External"/><Relationship Id="rId4056" Type="http://schemas.openxmlformats.org/officeDocument/2006/relationships/hyperlink" Target="http://twitter.com/TypeOPositive8/statuses/1424026542636732419" TargetMode="External"/><Relationship Id="rId4059" Type="http://schemas.openxmlformats.org/officeDocument/2006/relationships/hyperlink" Target="http://pbs.twimg.com/profile_images/1420474822157537284/h_5yvGwM_normal.jpg" TargetMode="External"/><Relationship Id="rId4058" Type="http://schemas.openxmlformats.org/officeDocument/2006/relationships/hyperlink" Target="http://twitter.com/tatanarathecat/statuses/1424026482070990855" TargetMode="External"/><Relationship Id="rId4008" Type="http://schemas.openxmlformats.org/officeDocument/2006/relationships/hyperlink" Target="http://twitter.com/stationsbishop/statuses/1424027204804034560" TargetMode="External"/><Relationship Id="rId4007" Type="http://schemas.openxmlformats.org/officeDocument/2006/relationships/hyperlink" Target="http://pbs.twimg.com/profile_images/1417137242435375112/0E4joTez_normal.jpg" TargetMode="External"/><Relationship Id="rId4009" Type="http://schemas.openxmlformats.org/officeDocument/2006/relationships/hyperlink" Target="http://pbs.twimg.com/profile_images/1276091505200058368/-2YMK14v_normal.jpg" TargetMode="External"/><Relationship Id="rId271" Type="http://schemas.openxmlformats.org/officeDocument/2006/relationships/hyperlink" Target="http://pbs.twimg.com/profile_images/1241804545652645888/-0V5voxc_normal.jpg" TargetMode="External"/><Relationship Id="rId270" Type="http://schemas.openxmlformats.org/officeDocument/2006/relationships/hyperlink" Target="http://twitter.com/nikglykos/statuses/1424077943362424837" TargetMode="External"/><Relationship Id="rId269" Type="http://schemas.openxmlformats.org/officeDocument/2006/relationships/hyperlink" Target="http://pbs.twimg.com/profile_images/1212745734744875009/AkiOrUrQ_normal.jpg" TargetMode="External"/><Relationship Id="rId264" Type="http://schemas.openxmlformats.org/officeDocument/2006/relationships/hyperlink" Target="http://twitter.com/loredefilippoo/statuses/1424078108399964162" TargetMode="External"/><Relationship Id="rId4000" Type="http://schemas.openxmlformats.org/officeDocument/2006/relationships/hyperlink" Target="http://twitter.com/jojosik/statuses/1424027272827314176" TargetMode="External"/><Relationship Id="rId263" Type="http://schemas.openxmlformats.org/officeDocument/2006/relationships/hyperlink" Target="http://pbs.twimg.com/profile_images/1403241899620716549/RE5fd1Za_normal.jpg" TargetMode="External"/><Relationship Id="rId262" Type="http://schemas.openxmlformats.org/officeDocument/2006/relationships/hyperlink" Target="http://twitter.com/runaround_eaz/statuses/1424078111138848768" TargetMode="External"/><Relationship Id="rId4002" Type="http://schemas.openxmlformats.org/officeDocument/2006/relationships/hyperlink" Target="http://twitter.com/Kim78409948/statuses/1424027257182502916" TargetMode="External"/><Relationship Id="rId261" Type="http://schemas.openxmlformats.org/officeDocument/2006/relationships/hyperlink" Target="http://pbs.twimg.com/profile_images/1417398385238237190/zY6tK8et_normal.jpg" TargetMode="External"/><Relationship Id="rId4001" Type="http://schemas.openxmlformats.org/officeDocument/2006/relationships/hyperlink" Target="http://pbs.twimg.com/profile_images/1413671091642449920/eqYlilTa_normal.jpg" TargetMode="External"/><Relationship Id="rId268" Type="http://schemas.openxmlformats.org/officeDocument/2006/relationships/hyperlink" Target="http://twitter.com/leniak4/statuses/1424077944016752641" TargetMode="External"/><Relationship Id="rId4004" Type="http://schemas.openxmlformats.org/officeDocument/2006/relationships/hyperlink" Target="http://twitter.com/MyReadyGuide/statuses/1424027246797508613" TargetMode="External"/><Relationship Id="rId267" Type="http://schemas.openxmlformats.org/officeDocument/2006/relationships/hyperlink" Target="http://pbs.twimg.com/profile_images/942879369185366016/DPHumgTx_normal.jpg" TargetMode="External"/><Relationship Id="rId4003" Type="http://schemas.openxmlformats.org/officeDocument/2006/relationships/hyperlink" Target="http://pbs.twimg.com/profile_images/1378337934114492422/rcOVL7N2_normal.jpg" TargetMode="External"/><Relationship Id="rId266" Type="http://schemas.openxmlformats.org/officeDocument/2006/relationships/hyperlink" Target="http://twitter.com/trash_lesbian/statuses/1424077964602454018" TargetMode="External"/><Relationship Id="rId4006" Type="http://schemas.openxmlformats.org/officeDocument/2006/relationships/hyperlink" Target="http://twitter.com/arizonapedia/statuses/1424027221749084164" TargetMode="External"/><Relationship Id="rId265" Type="http://schemas.openxmlformats.org/officeDocument/2006/relationships/hyperlink" Target="http://pbs.twimg.com/profile_images/1399829713925849090/YYsaOVKn_normal.jpg" TargetMode="External"/><Relationship Id="rId4005" Type="http://schemas.openxmlformats.org/officeDocument/2006/relationships/hyperlink" Target="http://pbs.twimg.com/profile_images/1423567808802271235/NaT82U7s_normal.jpg" TargetMode="External"/><Relationship Id="rId260" Type="http://schemas.openxmlformats.org/officeDocument/2006/relationships/hyperlink" Target="http://twitter.com/neraidos_n/statuses/1424078120701804549" TargetMode="External"/><Relationship Id="rId259" Type="http://schemas.openxmlformats.org/officeDocument/2006/relationships/hyperlink" Target="http://pbs.twimg.com/profile_images/1396525091601752067/hw5Oteo__normal.jpg" TargetMode="External"/><Relationship Id="rId258" Type="http://schemas.openxmlformats.org/officeDocument/2006/relationships/hyperlink" Target="http://twitter.com/OnceUponADance1/statuses/1424078134287163392" TargetMode="External"/><Relationship Id="rId2290" Type="http://schemas.openxmlformats.org/officeDocument/2006/relationships/hyperlink" Target="http://twitter.com/_Shou_en/statuses/1424047683174641668" TargetMode="External"/><Relationship Id="rId2291" Type="http://schemas.openxmlformats.org/officeDocument/2006/relationships/hyperlink" Target="http://pbs.twimg.com/profile_images/1346929491117965318/6XFlnsXy_normal.jpg" TargetMode="External"/><Relationship Id="rId2292" Type="http://schemas.openxmlformats.org/officeDocument/2006/relationships/hyperlink" Target="http://twitter.com/jo_khn/statuses/1424047676891533312" TargetMode="External"/><Relationship Id="rId2293" Type="http://schemas.openxmlformats.org/officeDocument/2006/relationships/hyperlink" Target="http://pbs.twimg.com/profile_images/1423731892642361345/_dB8biWJ_normal.jpg" TargetMode="External"/><Relationship Id="rId253" Type="http://schemas.openxmlformats.org/officeDocument/2006/relationships/hyperlink" Target="http://pbs.twimg.com/profile_images/1349710064651743232/_F0OlGi4_normal.jpg" TargetMode="External"/><Relationship Id="rId2294" Type="http://schemas.openxmlformats.org/officeDocument/2006/relationships/hyperlink" Target="http://twitter.com/K100Nukem/statuses/1424047672315498496" TargetMode="External"/><Relationship Id="rId252" Type="http://schemas.openxmlformats.org/officeDocument/2006/relationships/hyperlink" Target="http://twitter.com/loredefilippoo/statuses/1424078331650129933" TargetMode="External"/><Relationship Id="rId2295" Type="http://schemas.openxmlformats.org/officeDocument/2006/relationships/hyperlink" Target="http://pbs.twimg.com/profile_images/3256042247/66321c338b84d42d4b14f5766bfb97e3_normal.jpeg" TargetMode="External"/><Relationship Id="rId251" Type="http://schemas.openxmlformats.org/officeDocument/2006/relationships/hyperlink" Target="http://pbs.twimg.com/profile_images/1403241899620716549/RE5fd1Za_normal.jpg" TargetMode="External"/><Relationship Id="rId2296" Type="http://schemas.openxmlformats.org/officeDocument/2006/relationships/hyperlink" Target="http://twitter.com/TheSandlings/statuses/1424047670709084164" TargetMode="External"/><Relationship Id="rId250" Type="http://schemas.openxmlformats.org/officeDocument/2006/relationships/hyperlink" Target="http://twitter.com/AWalczy/statuses/1424078347206893572" TargetMode="External"/><Relationship Id="rId2297" Type="http://schemas.openxmlformats.org/officeDocument/2006/relationships/hyperlink" Target="http://pbs.twimg.com/profile_images/1394746526312849410/y6Ml5unV_normal.jpg" TargetMode="External"/><Relationship Id="rId257" Type="http://schemas.openxmlformats.org/officeDocument/2006/relationships/hyperlink" Target="http://pbs.twimg.com/profile_images/1423038009746804738/vItmP2Uh_normal.jpg" TargetMode="External"/><Relationship Id="rId2298" Type="http://schemas.openxmlformats.org/officeDocument/2006/relationships/hyperlink" Target="http://twitter.com/FrenchieV_/statuses/1424047650622607367" TargetMode="External"/><Relationship Id="rId256" Type="http://schemas.openxmlformats.org/officeDocument/2006/relationships/hyperlink" Target="http://twitter.com/mamoulisk/statuses/1424078173625520131" TargetMode="External"/><Relationship Id="rId2299" Type="http://schemas.openxmlformats.org/officeDocument/2006/relationships/hyperlink" Target="http://pbs.twimg.com/profile_images/1308713594209660930/XXrd9e38_normal.jpg" TargetMode="External"/><Relationship Id="rId255" Type="http://schemas.openxmlformats.org/officeDocument/2006/relationships/hyperlink" Target="http://pbs.twimg.com/profile_images/1411301351502626825/H8gPr6Sq_normal.jpg" TargetMode="External"/><Relationship Id="rId254" Type="http://schemas.openxmlformats.org/officeDocument/2006/relationships/hyperlink" Target="http://twitter.com/KartalAdige1/statuses/1424078321382526984" TargetMode="External"/><Relationship Id="rId4029" Type="http://schemas.openxmlformats.org/officeDocument/2006/relationships/hyperlink" Target="http://pbs.twimg.com/profile_images/1410652752674390016/9kRBLIkM_normal.jpg" TargetMode="External"/><Relationship Id="rId293" Type="http://schemas.openxmlformats.org/officeDocument/2006/relationships/hyperlink" Target="http://pbs.twimg.com/profile_images/1417097963973877764/W3dbNGHh_normal.jpg" TargetMode="External"/><Relationship Id="rId292" Type="http://schemas.openxmlformats.org/officeDocument/2006/relationships/hyperlink" Target="http://twitter.com/vrainbowm/statuses/1424077709597106182" TargetMode="External"/><Relationship Id="rId291" Type="http://schemas.openxmlformats.org/officeDocument/2006/relationships/hyperlink" Target="http://pbs.twimg.com/profile_images/1420644257879240704/frWpGlB-_normal.jpg" TargetMode="External"/><Relationship Id="rId290" Type="http://schemas.openxmlformats.org/officeDocument/2006/relationships/hyperlink" Target="http://twitter.com/EvanthiaBaldima/statuses/1424077730962976768" TargetMode="External"/><Relationship Id="rId4020" Type="http://schemas.openxmlformats.org/officeDocument/2006/relationships/hyperlink" Target="http://twitter.com/MariLennnna88/statuses/1424027036876685318" TargetMode="External"/><Relationship Id="rId286" Type="http://schemas.openxmlformats.org/officeDocument/2006/relationships/hyperlink" Target="http://twitter.com/ermhnak/statuses/1424077748641873926" TargetMode="External"/><Relationship Id="rId4022" Type="http://schemas.openxmlformats.org/officeDocument/2006/relationships/hyperlink" Target="http://twitter.com/blr1a1/statuses/1424027017738080258" TargetMode="External"/><Relationship Id="rId285" Type="http://schemas.openxmlformats.org/officeDocument/2006/relationships/hyperlink" Target="http://pbs.twimg.com/profile_images/1408918158078009350/G-3RBAv8_normal.jpg" TargetMode="External"/><Relationship Id="rId4021" Type="http://schemas.openxmlformats.org/officeDocument/2006/relationships/hyperlink" Target="http://pbs.twimg.com/profile_images/858738815372066816/If3jNd8b_normal.jpg" TargetMode="External"/><Relationship Id="rId284" Type="http://schemas.openxmlformats.org/officeDocument/2006/relationships/hyperlink" Target="http://twitter.com/divasu_/statuses/1424077756871057411" TargetMode="External"/><Relationship Id="rId4024" Type="http://schemas.openxmlformats.org/officeDocument/2006/relationships/hyperlink" Target="http://twitter.com/shahrulxr/statuses/1424027005763276807" TargetMode="External"/><Relationship Id="rId283" Type="http://schemas.openxmlformats.org/officeDocument/2006/relationships/hyperlink" Target="http://pbs.twimg.com/profile_images/1420820577657376769/f6HAXx86_normal.jpg" TargetMode="External"/><Relationship Id="rId4023" Type="http://schemas.openxmlformats.org/officeDocument/2006/relationships/hyperlink" Target="http://pbs.twimg.com/profile_images/1415510433058807818/dnExHRkK_normal.jpg" TargetMode="External"/><Relationship Id="rId4026" Type="http://schemas.openxmlformats.org/officeDocument/2006/relationships/hyperlink" Target="http://twitter.com/MVictoriaFigue1/statuses/1424026983118290954" TargetMode="External"/><Relationship Id="rId289" Type="http://schemas.openxmlformats.org/officeDocument/2006/relationships/hyperlink" Target="http://pbs.twimg.com/profile_images/1388881184386654211/WN-7ba0T_normal.jpg" TargetMode="External"/><Relationship Id="rId4025" Type="http://schemas.openxmlformats.org/officeDocument/2006/relationships/hyperlink" Target="http://pbs.twimg.com/profile_images/998269561102204929/S-Tgic7W_normal.jpg" TargetMode="External"/><Relationship Id="rId288" Type="http://schemas.openxmlformats.org/officeDocument/2006/relationships/hyperlink" Target="http://twitter.com/Razrael_/statuses/1424077731961135110" TargetMode="External"/><Relationship Id="rId4028" Type="http://schemas.openxmlformats.org/officeDocument/2006/relationships/hyperlink" Target="http://twitter.com/stationanatomy/statuses/1424026975795023876" TargetMode="External"/><Relationship Id="rId287" Type="http://schemas.openxmlformats.org/officeDocument/2006/relationships/hyperlink" Target="http://pbs.twimg.com/profile_images/1389290749695516675/4aAl5lCh_normal.jpg" TargetMode="External"/><Relationship Id="rId4027" Type="http://schemas.openxmlformats.org/officeDocument/2006/relationships/hyperlink" Target="http://pbs.twimg.com/profile_images/1413892254670983168/GzS0aaHa_normal.jpg" TargetMode="External"/><Relationship Id="rId4019" Type="http://schemas.openxmlformats.org/officeDocument/2006/relationships/hyperlink" Target="http://abs.twimg.com/sticky/default_profile_images/default_profile_normal.png" TargetMode="External"/><Relationship Id="rId4018" Type="http://schemas.openxmlformats.org/officeDocument/2006/relationships/hyperlink" Target="http://twitter.com/shahrulxr/statuses/1424027041871974408" TargetMode="External"/><Relationship Id="rId282" Type="http://schemas.openxmlformats.org/officeDocument/2006/relationships/hyperlink" Target="http://twitter.com/KonDessa_ek/statuses/1424077775577681922" TargetMode="External"/><Relationship Id="rId281" Type="http://schemas.openxmlformats.org/officeDocument/2006/relationships/hyperlink" Target="http://pbs.twimg.com/profile_images/1420387766299418625/v2gv5Tt4_normal.jpg" TargetMode="External"/><Relationship Id="rId280" Type="http://schemas.openxmlformats.org/officeDocument/2006/relationships/hyperlink" Target="http://twitter.com/BilgiselArsiv/statuses/1424077815239036931" TargetMode="External"/><Relationship Id="rId275" Type="http://schemas.openxmlformats.org/officeDocument/2006/relationships/hyperlink" Target="http://pbs.twimg.com/profile_images/1420011590456315905/6CaG1-I2_normal.jpg" TargetMode="External"/><Relationship Id="rId4011" Type="http://schemas.openxmlformats.org/officeDocument/2006/relationships/hyperlink" Target="http://pbs.twimg.com/profile_images/1404084109610307586/9owB1eii_normal.jpg" TargetMode="External"/><Relationship Id="rId274" Type="http://schemas.openxmlformats.org/officeDocument/2006/relationships/hyperlink" Target="http://twitter.com/VioletGabrielle/statuses/1424077849472995331" TargetMode="External"/><Relationship Id="rId4010" Type="http://schemas.openxmlformats.org/officeDocument/2006/relationships/hyperlink" Target="http://twitter.com/nataly932/statuses/1424027169009938436" TargetMode="External"/><Relationship Id="rId273" Type="http://schemas.openxmlformats.org/officeDocument/2006/relationships/hyperlink" Target="http://pbs.twimg.com/profile_images/1391243770172170242/lqnMB1ee_normal.jpg" TargetMode="External"/><Relationship Id="rId4013" Type="http://schemas.openxmlformats.org/officeDocument/2006/relationships/hyperlink" Target="http://pbs.twimg.com/profile_images/1389520210072244224/9UB6EM5G_normal.jpg" TargetMode="External"/><Relationship Id="rId272" Type="http://schemas.openxmlformats.org/officeDocument/2006/relationships/hyperlink" Target="http://twitter.com/DimKal12/statuses/1424077928426508294" TargetMode="External"/><Relationship Id="rId4012" Type="http://schemas.openxmlformats.org/officeDocument/2006/relationships/hyperlink" Target="http://twitter.com/joonsjcde/statuses/1424027132271992834" TargetMode="External"/><Relationship Id="rId279" Type="http://schemas.openxmlformats.org/officeDocument/2006/relationships/hyperlink" Target="http://pbs.twimg.com/profile_images/1363158880277192704/IGV92G95_normal.jpg" TargetMode="External"/><Relationship Id="rId4015" Type="http://schemas.openxmlformats.org/officeDocument/2006/relationships/hyperlink" Target="http://pbs.twimg.com/profile_images/1408843330188873734/yxV4H_Oy_normal.jpg" TargetMode="External"/><Relationship Id="rId278" Type="http://schemas.openxmlformats.org/officeDocument/2006/relationships/hyperlink" Target="http://twitter.com/kosmidisioannis/statuses/1424077828069396491" TargetMode="External"/><Relationship Id="rId4014" Type="http://schemas.openxmlformats.org/officeDocument/2006/relationships/hyperlink" Target="http://twitter.com/sweetalwaysyous/statuses/1424027083827605515" TargetMode="External"/><Relationship Id="rId277" Type="http://schemas.openxmlformats.org/officeDocument/2006/relationships/hyperlink" Target="http://abs.twimg.com/sticky/default_profile_images/default_profile_normal.png" TargetMode="External"/><Relationship Id="rId4017" Type="http://schemas.openxmlformats.org/officeDocument/2006/relationships/hyperlink" Target="http://pbs.twimg.com/profile_images/1415510433058807818/dnExHRkK_normal.jpg" TargetMode="External"/><Relationship Id="rId276" Type="http://schemas.openxmlformats.org/officeDocument/2006/relationships/hyperlink" Target="http://twitter.com/moulos44/statuses/1424077847732359170" TargetMode="External"/><Relationship Id="rId4016" Type="http://schemas.openxmlformats.org/officeDocument/2006/relationships/hyperlink" Target="http://twitter.com/LifeIntheMed/statuses/1424027044384591879" TargetMode="External"/><Relationship Id="rId1851" Type="http://schemas.openxmlformats.org/officeDocument/2006/relationships/hyperlink" Target="http://pbs.twimg.com/profile_images/1349580543210434563/e54Qu7Y__normal.jpg" TargetMode="External"/><Relationship Id="rId1852" Type="http://schemas.openxmlformats.org/officeDocument/2006/relationships/hyperlink" Target="http://twitter.com/h_seremetis/statuses/1424052892533547009" TargetMode="External"/><Relationship Id="rId1853" Type="http://schemas.openxmlformats.org/officeDocument/2006/relationships/hyperlink" Target="http://pbs.twimg.com/profile_images/1370840775366488071/ib87KweH_normal.jpg" TargetMode="External"/><Relationship Id="rId1854" Type="http://schemas.openxmlformats.org/officeDocument/2006/relationships/hyperlink" Target="http://twitter.com/imagardener1/statuses/1424052882865856512" TargetMode="External"/><Relationship Id="rId1855" Type="http://schemas.openxmlformats.org/officeDocument/2006/relationships/hyperlink" Target="http://pbs.twimg.com/profile_images/1378488491554783240/I-FQdG0P_normal.jpg" TargetMode="External"/><Relationship Id="rId1856" Type="http://schemas.openxmlformats.org/officeDocument/2006/relationships/hyperlink" Target="http://twitter.com/zyannav/statuses/1424052853304434689" TargetMode="External"/><Relationship Id="rId1857" Type="http://schemas.openxmlformats.org/officeDocument/2006/relationships/hyperlink" Target="http://pbs.twimg.com/profile_images/1378488491554783240/I-FQdG0P_normal.jpg" TargetMode="External"/><Relationship Id="rId1858" Type="http://schemas.openxmlformats.org/officeDocument/2006/relationships/hyperlink" Target="http://twitter.com/zyannav/statuses/1424052819624083462" TargetMode="External"/><Relationship Id="rId1859" Type="http://schemas.openxmlformats.org/officeDocument/2006/relationships/hyperlink" Target="http://pbs.twimg.com/profile_images/1419573057484693508/lJjHM8K6_normal.jpg" TargetMode="External"/><Relationship Id="rId1850" Type="http://schemas.openxmlformats.org/officeDocument/2006/relationships/hyperlink" Target="http://twitter.com/IKoutsoutou/statuses/1424052905624145926" TargetMode="External"/><Relationship Id="rId1840" Type="http://schemas.openxmlformats.org/officeDocument/2006/relationships/hyperlink" Target="http://twitter.com/vasilikivassi23/statuses/1424053080144875523" TargetMode="External"/><Relationship Id="rId1841" Type="http://schemas.openxmlformats.org/officeDocument/2006/relationships/hyperlink" Target="http://pbs.twimg.com/profile_images/1316718457170407430/ij87GFl-_normal.jpg" TargetMode="External"/><Relationship Id="rId1842" Type="http://schemas.openxmlformats.org/officeDocument/2006/relationships/hyperlink" Target="http://twitter.com/PrezintPrezin/statuses/1424053076051234825" TargetMode="External"/><Relationship Id="rId1843" Type="http://schemas.openxmlformats.org/officeDocument/2006/relationships/hyperlink" Target="http://pbs.twimg.com/profile_images/1269645581124800665/FSiP2Mcd_normal.jpg" TargetMode="External"/><Relationship Id="rId1844" Type="http://schemas.openxmlformats.org/officeDocument/2006/relationships/hyperlink" Target="http://twitter.com/Vardas777/statuses/1424053048436051970" TargetMode="External"/><Relationship Id="rId1845" Type="http://schemas.openxmlformats.org/officeDocument/2006/relationships/hyperlink" Target="http://pbs.twimg.com/profile_images/1378820383852400648/S3JYmb0W_normal.jpg" TargetMode="External"/><Relationship Id="rId1846" Type="http://schemas.openxmlformats.org/officeDocument/2006/relationships/hyperlink" Target="http://twitter.com/yourpocahontass/statuses/1424053039451738120" TargetMode="External"/><Relationship Id="rId1847" Type="http://schemas.openxmlformats.org/officeDocument/2006/relationships/hyperlink" Target="http://pbs.twimg.com/profile_images/1008020918248058881/yiYwqbrl_normal.jpg" TargetMode="External"/><Relationship Id="rId1848" Type="http://schemas.openxmlformats.org/officeDocument/2006/relationships/hyperlink" Target="http://twitter.com/dinos_sonid/statuses/1424052938671013888" TargetMode="External"/><Relationship Id="rId1849" Type="http://schemas.openxmlformats.org/officeDocument/2006/relationships/hyperlink" Target="http://pbs.twimg.com/profile_images/1417444382513541121/_toHSR5o_normal.jpg" TargetMode="External"/><Relationship Id="rId1873" Type="http://schemas.openxmlformats.org/officeDocument/2006/relationships/hyperlink" Target="http://pbs.twimg.com/profile_images/1414887892024012800/SECUrC3D_normal.jpg" TargetMode="External"/><Relationship Id="rId1874" Type="http://schemas.openxmlformats.org/officeDocument/2006/relationships/hyperlink" Target="http://twitter.com/MMoiraia/statuses/1424052557794750470" TargetMode="External"/><Relationship Id="rId1875" Type="http://schemas.openxmlformats.org/officeDocument/2006/relationships/hyperlink" Target="http://pbs.twimg.com/profile_images/1415256528332935177/TXRumqxn_normal.jpg" TargetMode="External"/><Relationship Id="rId1876" Type="http://schemas.openxmlformats.org/officeDocument/2006/relationships/hyperlink" Target="http://twitter.com/palmografos/statuses/1424052529361530887" TargetMode="External"/><Relationship Id="rId1877" Type="http://schemas.openxmlformats.org/officeDocument/2006/relationships/hyperlink" Target="http://pbs.twimg.com/profile_images/1412707075235450883/YxCQu4kH_normal.jpg" TargetMode="External"/><Relationship Id="rId1878" Type="http://schemas.openxmlformats.org/officeDocument/2006/relationships/hyperlink" Target="http://twitter.com/onikasmajestyyy/statuses/1424052482917994509" TargetMode="External"/><Relationship Id="rId1879" Type="http://schemas.openxmlformats.org/officeDocument/2006/relationships/hyperlink" Target="http://pbs.twimg.com/profile_images/1256290421396738048/OmG46X-__normal.jpg" TargetMode="External"/><Relationship Id="rId1870" Type="http://schemas.openxmlformats.org/officeDocument/2006/relationships/hyperlink" Target="http://twitter.com/adorespidey/statuses/1424052627986386949" TargetMode="External"/><Relationship Id="rId1871" Type="http://schemas.openxmlformats.org/officeDocument/2006/relationships/hyperlink" Target="http://pbs.twimg.com/profile_images/711527659952607232/plLRzcgH_normal.jpg" TargetMode="External"/><Relationship Id="rId1872" Type="http://schemas.openxmlformats.org/officeDocument/2006/relationships/hyperlink" Target="http://twitter.com/Ptiloupii/statuses/1424052561099771908" TargetMode="External"/><Relationship Id="rId1862" Type="http://schemas.openxmlformats.org/officeDocument/2006/relationships/hyperlink" Target="http://twitter.com/lua_relatos/statuses/1424052728263856130" TargetMode="External"/><Relationship Id="rId1863" Type="http://schemas.openxmlformats.org/officeDocument/2006/relationships/hyperlink" Target="http://pbs.twimg.com/profile_images/1385265637623320576/vEIR_9Vr_normal.jpg" TargetMode="External"/><Relationship Id="rId1864" Type="http://schemas.openxmlformats.org/officeDocument/2006/relationships/hyperlink" Target="http://twitter.com/Mariatae8/statuses/1424052716142223367" TargetMode="External"/><Relationship Id="rId1865" Type="http://schemas.openxmlformats.org/officeDocument/2006/relationships/hyperlink" Target="http://pbs.twimg.com/profile_images/1370794764610703364/h60vCLyI_normal.jpg" TargetMode="External"/><Relationship Id="rId1866" Type="http://schemas.openxmlformats.org/officeDocument/2006/relationships/hyperlink" Target="http://twitter.com/NemesisGRE/statuses/1424052700967227394" TargetMode="External"/><Relationship Id="rId1867" Type="http://schemas.openxmlformats.org/officeDocument/2006/relationships/hyperlink" Target="http://pbs.twimg.com/profile_images/1414018835364073478/CsaiwmzM_normal.jpg" TargetMode="External"/><Relationship Id="rId1868" Type="http://schemas.openxmlformats.org/officeDocument/2006/relationships/hyperlink" Target="http://twitter.com/mrspetty__/statuses/1424052682780729351" TargetMode="External"/><Relationship Id="rId1869" Type="http://schemas.openxmlformats.org/officeDocument/2006/relationships/hyperlink" Target="http://pbs.twimg.com/profile_images/1402068168613543939/2qpEH1hs_normal.jpg" TargetMode="External"/><Relationship Id="rId1860" Type="http://schemas.openxmlformats.org/officeDocument/2006/relationships/hyperlink" Target="http://twitter.com/dieretou/statuses/1424052809742405639" TargetMode="External"/><Relationship Id="rId1861" Type="http://schemas.openxmlformats.org/officeDocument/2006/relationships/hyperlink" Target="http://pbs.twimg.com/profile_images/1423168581274046464/td3jpxht_normal.jpg" TargetMode="External"/><Relationship Id="rId1810" Type="http://schemas.openxmlformats.org/officeDocument/2006/relationships/hyperlink" Target="http://twitter.com/vasilikivassi23/statuses/1424053536623579137" TargetMode="External"/><Relationship Id="rId1811" Type="http://schemas.openxmlformats.org/officeDocument/2006/relationships/hyperlink" Target="http://pbs.twimg.com/profile_images/1422907349640089608/_FjITbb5_normal.jpg" TargetMode="External"/><Relationship Id="rId1812" Type="http://schemas.openxmlformats.org/officeDocument/2006/relationships/hyperlink" Target="http://twitter.com/boskibox/statuses/1424053501806759940" TargetMode="External"/><Relationship Id="rId1813" Type="http://schemas.openxmlformats.org/officeDocument/2006/relationships/hyperlink" Target="http://pbs.twimg.com/profile_images/1409301449109037056/Mrqe9AZ7_normal.jpg" TargetMode="External"/><Relationship Id="rId1814" Type="http://schemas.openxmlformats.org/officeDocument/2006/relationships/hyperlink" Target="http://twitter.com/Holl0w_S0ul/statuses/1424053487646691339" TargetMode="External"/><Relationship Id="rId1815" Type="http://schemas.openxmlformats.org/officeDocument/2006/relationships/hyperlink" Target="http://pbs.twimg.com/profile_images/1399859360885620737/flfymvzu_normal.jpg" TargetMode="External"/><Relationship Id="rId1816" Type="http://schemas.openxmlformats.org/officeDocument/2006/relationships/hyperlink" Target="http://twitter.com/NdYoussi/statuses/1424053458609524737" TargetMode="External"/><Relationship Id="rId1817" Type="http://schemas.openxmlformats.org/officeDocument/2006/relationships/hyperlink" Target="http://pbs.twimg.com/profile_images/1389689707462860800/fyuPacd6_normal.jpg" TargetMode="External"/><Relationship Id="rId1818" Type="http://schemas.openxmlformats.org/officeDocument/2006/relationships/hyperlink" Target="http://twitter.com/eleanaxp/statuses/1424053453182144513" TargetMode="External"/><Relationship Id="rId1819" Type="http://schemas.openxmlformats.org/officeDocument/2006/relationships/hyperlink" Target="http://pbs.twimg.com/profile_images/1419415444218204163/OJ62nZnI_normal.jpg" TargetMode="External"/><Relationship Id="rId4080" Type="http://schemas.openxmlformats.org/officeDocument/2006/relationships/hyperlink" Target="http://twitter.com/SelenaFetishASP/statuses/1424026031552405506" TargetMode="External"/><Relationship Id="rId4082" Type="http://schemas.openxmlformats.org/officeDocument/2006/relationships/hyperlink" Target="http://twitter.com/maryypoppins85/statuses/1424026030642241536" TargetMode="External"/><Relationship Id="rId4081" Type="http://schemas.openxmlformats.org/officeDocument/2006/relationships/hyperlink" Target="http://pbs.twimg.com/profile_images/1419709587603824645/zUT379r__normal.jpg" TargetMode="External"/><Relationship Id="rId4084" Type="http://schemas.openxmlformats.org/officeDocument/2006/relationships/hyperlink" Target="http://twitter.com/sar_iannis/statuses/1424026020735295491" TargetMode="External"/><Relationship Id="rId4083" Type="http://schemas.openxmlformats.org/officeDocument/2006/relationships/hyperlink" Target="http://pbs.twimg.com/profile_images/1228792615174275079/1sZ279Be_normal.jpg" TargetMode="External"/><Relationship Id="rId4086" Type="http://schemas.openxmlformats.org/officeDocument/2006/relationships/hyperlink" Target="http://twitter.com/voutsikakis/statuses/1424025964871258114" TargetMode="External"/><Relationship Id="rId4085" Type="http://schemas.openxmlformats.org/officeDocument/2006/relationships/hyperlink" Target="http://pbs.twimg.com/profile_images/1178286421255299072/50_i-zWc_normal.jpg" TargetMode="External"/><Relationship Id="rId4088" Type="http://schemas.openxmlformats.org/officeDocument/2006/relationships/hyperlink" Target="http://twitter.com/panickedkat/statuses/1424025961113300992" TargetMode="External"/><Relationship Id="rId4087" Type="http://schemas.openxmlformats.org/officeDocument/2006/relationships/hyperlink" Target="http://pbs.twimg.com/profile_images/1424033008823242761/3F2ygAAZ_normal.jpg" TargetMode="External"/><Relationship Id="rId4089" Type="http://schemas.openxmlformats.org/officeDocument/2006/relationships/hyperlink" Target="http://pbs.twimg.com/profile_images/1396740938127474692/I4vAXCgo_normal.jpg" TargetMode="External"/><Relationship Id="rId1800" Type="http://schemas.openxmlformats.org/officeDocument/2006/relationships/hyperlink" Target="http://twitter.com/MisanthropaxR/statuses/1424053608677625857" TargetMode="External"/><Relationship Id="rId1801" Type="http://schemas.openxmlformats.org/officeDocument/2006/relationships/hyperlink" Target="http://pbs.twimg.com/profile_images/1396992774235475968/Li7W5MPY_normal.jpg" TargetMode="External"/><Relationship Id="rId1802" Type="http://schemas.openxmlformats.org/officeDocument/2006/relationships/hyperlink" Target="http://twitter.com/Fouksia_Xtapodi/statuses/1424053593942990851" TargetMode="External"/><Relationship Id="rId1803" Type="http://schemas.openxmlformats.org/officeDocument/2006/relationships/hyperlink" Target="http://pbs.twimg.com/profile_images/1387334601606148096/13IiX-qb_normal.jpg" TargetMode="External"/><Relationship Id="rId1804" Type="http://schemas.openxmlformats.org/officeDocument/2006/relationships/hyperlink" Target="http://twitter.com/AmethystNMTAN/statuses/1424053570043793409" TargetMode="External"/><Relationship Id="rId1805" Type="http://schemas.openxmlformats.org/officeDocument/2006/relationships/hyperlink" Target="http://pbs.twimg.com/profile_images/1352394900772421633/h7SPCxmS_normal.jpg" TargetMode="External"/><Relationship Id="rId1806" Type="http://schemas.openxmlformats.org/officeDocument/2006/relationships/hyperlink" Target="http://twitter.com/KiriakiLiapis/statuses/1424053558844997635" TargetMode="External"/><Relationship Id="rId1807" Type="http://schemas.openxmlformats.org/officeDocument/2006/relationships/hyperlink" Target="http://pbs.twimg.com/profile_images/1321562140004831238/Np3FoSVc_normal.jpg" TargetMode="External"/><Relationship Id="rId1808" Type="http://schemas.openxmlformats.org/officeDocument/2006/relationships/hyperlink" Target="http://twitter.com/dgfarley/statuses/1424053541094756353" TargetMode="External"/><Relationship Id="rId1809" Type="http://schemas.openxmlformats.org/officeDocument/2006/relationships/hyperlink" Target="http://pbs.twimg.com/profile_images/1407310590935277573/p0ocjzKp_normal.jpg" TargetMode="External"/><Relationship Id="rId4071" Type="http://schemas.openxmlformats.org/officeDocument/2006/relationships/hyperlink" Target="http://pbs.twimg.com/profile_images/1414625837119414277/ThALk6ZM_normal.jpg" TargetMode="External"/><Relationship Id="rId4070" Type="http://schemas.openxmlformats.org/officeDocument/2006/relationships/hyperlink" Target="http://twitter.com/THANKUBlTCH/statuses/1424026253087084544" TargetMode="External"/><Relationship Id="rId4073" Type="http://schemas.openxmlformats.org/officeDocument/2006/relationships/hyperlink" Target="http://pbs.twimg.com/profile_images/1366794698795450370/KJJmL0AN_normal.jpg" TargetMode="External"/><Relationship Id="rId4072" Type="http://schemas.openxmlformats.org/officeDocument/2006/relationships/hyperlink" Target="http://twitter.com/despoina_marg/statuses/1424026216043106311" TargetMode="External"/><Relationship Id="rId4075" Type="http://schemas.openxmlformats.org/officeDocument/2006/relationships/hyperlink" Target="http://pbs.twimg.com/profile_images/1388430351148716035/apO_WNnE_normal.jpg" TargetMode="External"/><Relationship Id="rId4074" Type="http://schemas.openxmlformats.org/officeDocument/2006/relationships/hyperlink" Target="http://twitter.com/Bunny_Citizen98/statuses/1424026208753364995" TargetMode="External"/><Relationship Id="rId4077" Type="http://schemas.openxmlformats.org/officeDocument/2006/relationships/hyperlink" Target="http://pbs.twimg.com/profile_images/1401630804346904576/XWxvlib0_normal.jpg" TargetMode="External"/><Relationship Id="rId4076" Type="http://schemas.openxmlformats.org/officeDocument/2006/relationships/hyperlink" Target="http://twitter.com/teouspeous/statuses/1424026150544756739" TargetMode="External"/><Relationship Id="rId4079" Type="http://schemas.openxmlformats.org/officeDocument/2006/relationships/hyperlink" Target="http://pbs.twimg.com/profile_images/1389071830628159489/_ZW6kat7_normal.jpg" TargetMode="External"/><Relationship Id="rId4078" Type="http://schemas.openxmlformats.org/officeDocument/2006/relationships/hyperlink" Target="http://twitter.com/melodylover99/statuses/1424026111294545921" TargetMode="External"/><Relationship Id="rId1830" Type="http://schemas.openxmlformats.org/officeDocument/2006/relationships/hyperlink" Target="http://twitter.com/manoscello/statuses/1424053292385046533" TargetMode="External"/><Relationship Id="rId1831" Type="http://schemas.openxmlformats.org/officeDocument/2006/relationships/hyperlink" Target="http://pbs.twimg.com/profile_images/906082708576722944/T4N5qMxl_normal.jpg" TargetMode="External"/><Relationship Id="rId1832" Type="http://schemas.openxmlformats.org/officeDocument/2006/relationships/hyperlink" Target="http://twitter.com/kirakoita/statuses/1424053164639203339" TargetMode="External"/><Relationship Id="rId1833" Type="http://schemas.openxmlformats.org/officeDocument/2006/relationships/hyperlink" Target="http://pbs.twimg.com/profile_images/1423676010155941896/w5P9lvLr_normal.jpg" TargetMode="External"/><Relationship Id="rId1834" Type="http://schemas.openxmlformats.org/officeDocument/2006/relationships/hyperlink" Target="http://twitter.com/bub_autumn/statuses/1424053110977318913" TargetMode="External"/><Relationship Id="rId1835" Type="http://schemas.openxmlformats.org/officeDocument/2006/relationships/hyperlink" Target="http://pbs.twimg.com/profile_images/1305530096829292546/ry6Muo-v_normal.jpg" TargetMode="External"/><Relationship Id="rId1836" Type="http://schemas.openxmlformats.org/officeDocument/2006/relationships/hyperlink" Target="http://twitter.com/Miaoucrivaine/statuses/1424053103976910856" TargetMode="External"/><Relationship Id="rId1837" Type="http://schemas.openxmlformats.org/officeDocument/2006/relationships/hyperlink" Target="http://pbs.twimg.com/profile_images/1278772773335314435/q_jaPyry_normal.jpg" TargetMode="External"/><Relationship Id="rId1838" Type="http://schemas.openxmlformats.org/officeDocument/2006/relationships/hyperlink" Target="http://twitter.com/LeftheriotisC/statuses/1424053100357238787" TargetMode="External"/><Relationship Id="rId1839" Type="http://schemas.openxmlformats.org/officeDocument/2006/relationships/hyperlink" Target="http://pbs.twimg.com/profile_images/1407310590935277573/p0ocjzKp_normal.jpg" TargetMode="External"/><Relationship Id="rId1820" Type="http://schemas.openxmlformats.org/officeDocument/2006/relationships/hyperlink" Target="http://twitter.com/imnotnicolekrol/statuses/1424053428330721288" TargetMode="External"/><Relationship Id="rId1821" Type="http://schemas.openxmlformats.org/officeDocument/2006/relationships/hyperlink" Target="http://pbs.twimg.com/profile_images/961308071132844032/M42pITQl_normal.jpg" TargetMode="External"/><Relationship Id="rId1822" Type="http://schemas.openxmlformats.org/officeDocument/2006/relationships/hyperlink" Target="http://twitter.com/Giannis_duke/statuses/1424053404469534725" TargetMode="External"/><Relationship Id="rId1823" Type="http://schemas.openxmlformats.org/officeDocument/2006/relationships/hyperlink" Target="http://pbs.twimg.com/profile_images/1404543514701148162/NJX--6a8_normal.jpg" TargetMode="External"/><Relationship Id="rId1824" Type="http://schemas.openxmlformats.org/officeDocument/2006/relationships/hyperlink" Target="http://twitter.com/mar_sam14/statuses/1424053395531440133" TargetMode="External"/><Relationship Id="rId1825" Type="http://schemas.openxmlformats.org/officeDocument/2006/relationships/hyperlink" Target="http://pbs.twimg.com/profile_images/1370794764610703364/h60vCLyI_normal.jpg" TargetMode="External"/><Relationship Id="rId1826" Type="http://schemas.openxmlformats.org/officeDocument/2006/relationships/hyperlink" Target="http://twitter.com/NemesisGRE/statuses/1424053328250540033" TargetMode="External"/><Relationship Id="rId1827" Type="http://schemas.openxmlformats.org/officeDocument/2006/relationships/hyperlink" Target="http://pbs.twimg.com/profile_images/1228817277589438465/8JIVvOT9_normal.jpg" TargetMode="External"/><Relationship Id="rId1828" Type="http://schemas.openxmlformats.org/officeDocument/2006/relationships/hyperlink" Target="http://twitter.com/Chrissa_V/statuses/1424053318830153728" TargetMode="External"/><Relationship Id="rId1829" Type="http://schemas.openxmlformats.org/officeDocument/2006/relationships/hyperlink" Target="http://pbs.twimg.com/profile_images/723291020948049920/oovqTusY_normal.jpg" TargetMode="External"/><Relationship Id="rId4091" Type="http://schemas.openxmlformats.org/officeDocument/2006/relationships/hyperlink" Target="http://pbs.twimg.com/profile_images/1412595348837527554/NIwDl57V_normal.png" TargetMode="External"/><Relationship Id="rId4090" Type="http://schemas.openxmlformats.org/officeDocument/2006/relationships/hyperlink" Target="http://twitter.com/mono_grey/statuses/1424025931002236928" TargetMode="External"/><Relationship Id="rId4093" Type="http://schemas.openxmlformats.org/officeDocument/2006/relationships/hyperlink" Target="http://pbs.twimg.com/profile_images/753699877830463488/pi_AKzWV_normal.jpg" TargetMode="External"/><Relationship Id="rId4092" Type="http://schemas.openxmlformats.org/officeDocument/2006/relationships/hyperlink" Target="http://twitter.com/humbuglouist/statuses/1424025919648264196" TargetMode="External"/><Relationship Id="rId4095" Type="http://schemas.openxmlformats.org/officeDocument/2006/relationships/hyperlink" Target="http://pbs.twimg.com/profile_images/1202665887083442177/lrrJov_Q_normal.jpg" TargetMode="External"/><Relationship Id="rId4094" Type="http://schemas.openxmlformats.org/officeDocument/2006/relationships/hyperlink" Target="http://twitter.com/SotiriaDiakou/statuses/1424025919560331269" TargetMode="External"/><Relationship Id="rId4097" Type="http://schemas.openxmlformats.org/officeDocument/2006/relationships/hyperlink" Target="http://pbs.twimg.com/profile_images/1418213991680122887/kpc8FFqo_normal.png" TargetMode="External"/><Relationship Id="rId4096" Type="http://schemas.openxmlformats.org/officeDocument/2006/relationships/hyperlink" Target="http://twitter.com/MariaNicolaou67/statuses/1424025899935182850" TargetMode="External"/><Relationship Id="rId4099" Type="http://schemas.openxmlformats.org/officeDocument/2006/relationships/hyperlink" Target="http://pbs.twimg.com/profile_images/753699877830463488/pi_AKzWV_normal.jpg" TargetMode="External"/><Relationship Id="rId4098" Type="http://schemas.openxmlformats.org/officeDocument/2006/relationships/hyperlink" Target="http://twitter.com/prusephone/statuses/1424025890124701697" TargetMode="External"/><Relationship Id="rId2302" Type="http://schemas.openxmlformats.org/officeDocument/2006/relationships/hyperlink" Target="http://twitter.com/pumor/statuses/1424047580158255108" TargetMode="External"/><Relationship Id="rId3634" Type="http://schemas.openxmlformats.org/officeDocument/2006/relationships/hyperlink" Target="http://twitter.com/teamileysmiley/statuses/1424031756689215489" TargetMode="External"/><Relationship Id="rId2303" Type="http://schemas.openxmlformats.org/officeDocument/2006/relationships/hyperlink" Target="http://pbs.twimg.com/profile_images/1405002060035244032/kvJYMVxx_normal.jpg" TargetMode="External"/><Relationship Id="rId3633" Type="http://schemas.openxmlformats.org/officeDocument/2006/relationships/hyperlink" Target="http://pbs.twimg.com/profile_images/1332732020288614404/RIW9Q4QM_normal.jpg" TargetMode="External"/><Relationship Id="rId2304" Type="http://schemas.openxmlformats.org/officeDocument/2006/relationships/hyperlink" Target="http://twitter.com/OuinaPink/statuses/1424047568854585353" TargetMode="External"/><Relationship Id="rId3636" Type="http://schemas.openxmlformats.org/officeDocument/2006/relationships/hyperlink" Target="http://twitter.com/babyjolangford/statuses/1424031738104266758" TargetMode="External"/><Relationship Id="rId2305" Type="http://schemas.openxmlformats.org/officeDocument/2006/relationships/hyperlink" Target="http://pbs.twimg.com/profile_images/1400197365630341121/cmD9Bik5_normal.jpg" TargetMode="External"/><Relationship Id="rId3635" Type="http://schemas.openxmlformats.org/officeDocument/2006/relationships/hyperlink" Target="http://pbs.twimg.com/profile_images/1370820953505202181/GoS6C5oc_normal.jpg" TargetMode="External"/><Relationship Id="rId2306" Type="http://schemas.openxmlformats.org/officeDocument/2006/relationships/hyperlink" Target="http://twitter.com/nevirtw/statuses/1424047564978982917" TargetMode="External"/><Relationship Id="rId3638" Type="http://schemas.openxmlformats.org/officeDocument/2006/relationships/hyperlink" Target="http://twitter.com/Miagrl_/statuses/1424031667832885255" TargetMode="External"/><Relationship Id="rId2307" Type="http://schemas.openxmlformats.org/officeDocument/2006/relationships/hyperlink" Target="http://pbs.twimg.com/profile_images/1419332451034439681/6jx4KwYs_normal.jpg" TargetMode="External"/><Relationship Id="rId3637" Type="http://schemas.openxmlformats.org/officeDocument/2006/relationships/hyperlink" Target="http://pbs.twimg.com/profile_images/1314405112757006336/pRmnNX14_normal.jpg" TargetMode="External"/><Relationship Id="rId2308" Type="http://schemas.openxmlformats.org/officeDocument/2006/relationships/hyperlink" Target="http://twitter.com/Nahid98_/statuses/1424047563603316736" TargetMode="External"/><Relationship Id="rId2309" Type="http://schemas.openxmlformats.org/officeDocument/2006/relationships/hyperlink" Target="http://pbs.twimg.com/profile_images/1213375548/pk_symbol3_normal.png" TargetMode="External"/><Relationship Id="rId3639" Type="http://schemas.openxmlformats.org/officeDocument/2006/relationships/hyperlink" Target="http://pbs.twimg.com/profile_images/1392534531220066309/8Gl26IWq_normal.jpg" TargetMode="External"/><Relationship Id="rId3630" Type="http://schemas.openxmlformats.org/officeDocument/2006/relationships/hyperlink" Target="http://twitter.com/Georgios_B/statuses/1424031771990036482" TargetMode="External"/><Relationship Id="rId2300" Type="http://schemas.openxmlformats.org/officeDocument/2006/relationships/hyperlink" Target="http://twitter.com/Felikski1/statuses/1424047612378980353" TargetMode="External"/><Relationship Id="rId3632" Type="http://schemas.openxmlformats.org/officeDocument/2006/relationships/hyperlink" Target="http://twitter.com/babyjolangford/statuses/1424031759902158849" TargetMode="External"/><Relationship Id="rId2301" Type="http://schemas.openxmlformats.org/officeDocument/2006/relationships/hyperlink" Target="http://pbs.twimg.com/profile_images/849811912254771201/XevOW_Nm_normal.jpg" TargetMode="External"/><Relationship Id="rId3631" Type="http://schemas.openxmlformats.org/officeDocument/2006/relationships/hyperlink" Target="http://pbs.twimg.com/profile_images/1370820953505202181/GoS6C5oc_normal.jpg" TargetMode="External"/><Relationship Id="rId3623" Type="http://schemas.openxmlformats.org/officeDocument/2006/relationships/hyperlink" Target="http://pbs.twimg.com/profile_images/1363527812775366656/__JJAeei_normal.jpg" TargetMode="External"/><Relationship Id="rId3622" Type="http://schemas.openxmlformats.org/officeDocument/2006/relationships/hyperlink" Target="http://twitter.com/druginaplug/statuses/1424031846275424258" TargetMode="External"/><Relationship Id="rId3625" Type="http://schemas.openxmlformats.org/officeDocument/2006/relationships/hyperlink" Target="http://pbs.twimg.com/profile_images/1370820953505202181/GoS6C5oc_normal.jpg" TargetMode="External"/><Relationship Id="rId3624" Type="http://schemas.openxmlformats.org/officeDocument/2006/relationships/hyperlink" Target="http://twitter.com/Sem_Timoshenko/statuses/1424031831737913346" TargetMode="External"/><Relationship Id="rId3627" Type="http://schemas.openxmlformats.org/officeDocument/2006/relationships/hyperlink" Target="http://pbs.twimg.com/profile_images/1424039530152218630/fiiDaTi5_normal.jpg" TargetMode="External"/><Relationship Id="rId3626" Type="http://schemas.openxmlformats.org/officeDocument/2006/relationships/hyperlink" Target="http://twitter.com/babyjolangford/statuses/1424031780475125760" TargetMode="External"/><Relationship Id="rId3629" Type="http://schemas.openxmlformats.org/officeDocument/2006/relationships/hyperlink" Target="http://pbs.twimg.com/profile_images/784400318008295424/mu5_c26g_normal.jpg" TargetMode="External"/><Relationship Id="rId3628" Type="http://schemas.openxmlformats.org/officeDocument/2006/relationships/hyperlink" Target="http://twitter.com/MiaSanMia2013/statuses/1424031774221418497" TargetMode="External"/><Relationship Id="rId3621" Type="http://schemas.openxmlformats.org/officeDocument/2006/relationships/hyperlink" Target="http://pbs.twimg.com/profile_images/1238351002929172480/hKezxyVd_normal.jpg" TargetMode="External"/><Relationship Id="rId3620" Type="http://schemas.openxmlformats.org/officeDocument/2006/relationships/hyperlink" Target="http://twitter.com/mitsakibeni/statuses/1424031898356142081" TargetMode="External"/><Relationship Id="rId2324" Type="http://schemas.openxmlformats.org/officeDocument/2006/relationships/hyperlink" Target="http://twitter.com/White_cloud_556/statuses/1424047387044159497" TargetMode="External"/><Relationship Id="rId3656" Type="http://schemas.openxmlformats.org/officeDocument/2006/relationships/hyperlink" Target="http://twitter.com/faberryswifts/statuses/1424031504385167365" TargetMode="External"/><Relationship Id="rId2325" Type="http://schemas.openxmlformats.org/officeDocument/2006/relationships/hyperlink" Target="http://pbs.twimg.com/profile_images/838846004090777602/t1vq-y_r_normal.jpg" TargetMode="External"/><Relationship Id="rId3655" Type="http://schemas.openxmlformats.org/officeDocument/2006/relationships/hyperlink" Target="http://pbs.twimg.com/profile_images/1423796155557851141/H8qd1ZW-_normal.jpg" TargetMode="External"/><Relationship Id="rId2326" Type="http://schemas.openxmlformats.org/officeDocument/2006/relationships/hyperlink" Target="http://twitter.com/deer_kiler/statuses/1424047383818735619" TargetMode="External"/><Relationship Id="rId3658" Type="http://schemas.openxmlformats.org/officeDocument/2006/relationships/hyperlink" Target="http://twitter.com/IamApril317/statuses/1424031480687255558" TargetMode="External"/><Relationship Id="rId2327" Type="http://schemas.openxmlformats.org/officeDocument/2006/relationships/hyperlink" Target="http://pbs.twimg.com/profile_images/1365990319196635140/73a9sElN_normal.jpg" TargetMode="External"/><Relationship Id="rId3657" Type="http://schemas.openxmlformats.org/officeDocument/2006/relationships/hyperlink" Target="http://pbs.twimg.com/profile_images/1418983529388593155/t7AzAj_k_normal.jpg" TargetMode="External"/><Relationship Id="rId2328" Type="http://schemas.openxmlformats.org/officeDocument/2006/relationships/hyperlink" Target="http://twitter.com/punastasia/statuses/1424047364516499456" TargetMode="External"/><Relationship Id="rId2329" Type="http://schemas.openxmlformats.org/officeDocument/2006/relationships/hyperlink" Target="http://pbs.twimg.com/profile_images/1400197365630341121/cmD9Bik5_normal.jpg" TargetMode="External"/><Relationship Id="rId3659" Type="http://schemas.openxmlformats.org/officeDocument/2006/relationships/hyperlink" Target="http://pbs.twimg.com/profile_images/1370820953505202181/GoS6C5oc_normal.jpg" TargetMode="External"/><Relationship Id="rId3650" Type="http://schemas.openxmlformats.org/officeDocument/2006/relationships/hyperlink" Target="http://twitter.com/am3muraz/statuses/1424031525541191685" TargetMode="External"/><Relationship Id="rId2320" Type="http://schemas.openxmlformats.org/officeDocument/2006/relationships/hyperlink" Target="http://twitter.com/economi94461498/statuses/1424047438545965060" TargetMode="External"/><Relationship Id="rId3652" Type="http://schemas.openxmlformats.org/officeDocument/2006/relationships/hyperlink" Target="http://twitter.com/benjisbeatle_k/statuses/1424031515579650049" TargetMode="External"/><Relationship Id="rId2321" Type="http://schemas.openxmlformats.org/officeDocument/2006/relationships/hyperlink" Target="http://pbs.twimg.com/profile_images/1348398388321124352/sSlX_JgU_normal.jpg" TargetMode="External"/><Relationship Id="rId3651" Type="http://schemas.openxmlformats.org/officeDocument/2006/relationships/hyperlink" Target="http://pbs.twimg.com/profile_images/1412448221671141376/QNC0FPha_normal.jpg" TargetMode="External"/><Relationship Id="rId2322" Type="http://schemas.openxmlformats.org/officeDocument/2006/relationships/hyperlink" Target="http://twitter.com/XunoLemoni/statuses/1424047433991008265" TargetMode="External"/><Relationship Id="rId3654" Type="http://schemas.openxmlformats.org/officeDocument/2006/relationships/hyperlink" Target="http://twitter.com/Stams13/statuses/1424031508914970625" TargetMode="External"/><Relationship Id="rId2323" Type="http://schemas.openxmlformats.org/officeDocument/2006/relationships/hyperlink" Target="http://pbs.twimg.com/profile_images/1420655285350305793/y-aUgCRG_normal.jpg" TargetMode="External"/><Relationship Id="rId3653" Type="http://schemas.openxmlformats.org/officeDocument/2006/relationships/hyperlink" Target="http://pbs.twimg.com/profile_images/1166305503275880448/_wU39Q3O_normal.jpg" TargetMode="External"/><Relationship Id="rId2313" Type="http://schemas.openxmlformats.org/officeDocument/2006/relationships/hyperlink" Target="http://pbs.twimg.com/profile_images/1400197365630341121/cmD9Bik5_normal.jpg" TargetMode="External"/><Relationship Id="rId3645" Type="http://schemas.openxmlformats.org/officeDocument/2006/relationships/hyperlink" Target="http://pbs.twimg.com/profile_images/1375200813941989377/1gLRTUgl_normal.jpg" TargetMode="External"/><Relationship Id="rId2314" Type="http://schemas.openxmlformats.org/officeDocument/2006/relationships/hyperlink" Target="http://twitter.com/nevirtw/statuses/1424047508934692868" TargetMode="External"/><Relationship Id="rId3644" Type="http://schemas.openxmlformats.org/officeDocument/2006/relationships/hyperlink" Target="http://twitter.com/SPDDauntless/statuses/1424031579098206209" TargetMode="External"/><Relationship Id="rId2315" Type="http://schemas.openxmlformats.org/officeDocument/2006/relationships/hyperlink" Target="http://pbs.twimg.com/profile_images/3385446095/ceaf57eccb67d65b58be3e2e70c45aff_normal.png" TargetMode="External"/><Relationship Id="rId3647" Type="http://schemas.openxmlformats.org/officeDocument/2006/relationships/hyperlink" Target="http://pbs.twimg.com/profile_images/1370820953505202181/GoS6C5oc_normal.jpg" TargetMode="External"/><Relationship Id="rId2316" Type="http://schemas.openxmlformats.org/officeDocument/2006/relationships/hyperlink" Target="http://twitter.com/beegeebeegees/statuses/1424047507848499209" TargetMode="External"/><Relationship Id="rId3646" Type="http://schemas.openxmlformats.org/officeDocument/2006/relationships/hyperlink" Target="http://twitter.com/giorgoschris2/statuses/1424031570843811840" TargetMode="External"/><Relationship Id="rId2317" Type="http://schemas.openxmlformats.org/officeDocument/2006/relationships/hyperlink" Target="http://pbs.twimg.com/profile_images/1296798017392128000/4FmE_JAg_normal.jpg" TargetMode="External"/><Relationship Id="rId3649" Type="http://schemas.openxmlformats.org/officeDocument/2006/relationships/hyperlink" Target="http://pbs.twimg.com/profile_images/1400830575011930113/0rU4e0rK_normal.jpg" TargetMode="External"/><Relationship Id="rId2318" Type="http://schemas.openxmlformats.org/officeDocument/2006/relationships/hyperlink" Target="http://twitter.com/LPELPI/statuses/1424047479230767121" TargetMode="External"/><Relationship Id="rId3648" Type="http://schemas.openxmlformats.org/officeDocument/2006/relationships/hyperlink" Target="http://twitter.com/babyjolangford/statuses/1424031539424284674" TargetMode="External"/><Relationship Id="rId2319" Type="http://schemas.openxmlformats.org/officeDocument/2006/relationships/hyperlink" Target="http://pbs.twimg.com/profile_images/1206195993013899265/yMA910K9_normal.jpg" TargetMode="External"/><Relationship Id="rId3641" Type="http://schemas.openxmlformats.org/officeDocument/2006/relationships/hyperlink" Target="http://pbs.twimg.com/profile_images/1370820953505202181/GoS6C5oc_normal.jpg" TargetMode="External"/><Relationship Id="rId2310" Type="http://schemas.openxmlformats.org/officeDocument/2006/relationships/hyperlink" Target="http://twitter.com/pedzz_bd/statuses/1424047512931823620" TargetMode="External"/><Relationship Id="rId3640" Type="http://schemas.openxmlformats.org/officeDocument/2006/relationships/hyperlink" Target="http://twitter.com/patatagoals/statuses/1424031612082311179" TargetMode="External"/><Relationship Id="rId2311" Type="http://schemas.openxmlformats.org/officeDocument/2006/relationships/hyperlink" Target="http://pbs.twimg.com/profile_images/1359761224607690756/J6oFBExR_normal.jpg" TargetMode="External"/><Relationship Id="rId3643" Type="http://schemas.openxmlformats.org/officeDocument/2006/relationships/hyperlink" Target="http://pbs.twimg.com/profile_images/1292077577876766722/cPjbQxMS_normal.jpg" TargetMode="External"/><Relationship Id="rId2312" Type="http://schemas.openxmlformats.org/officeDocument/2006/relationships/hyperlink" Target="http://twitter.com/SPIROSTHEONE/statuses/1424047510511886337" TargetMode="External"/><Relationship Id="rId3642" Type="http://schemas.openxmlformats.org/officeDocument/2006/relationships/hyperlink" Target="http://twitter.com/babyjolangford/statuses/1424031583934296064" TargetMode="External"/><Relationship Id="rId1895" Type="http://schemas.openxmlformats.org/officeDocument/2006/relationships/hyperlink" Target="http://pbs.twimg.com/profile_images/1414726138803466240/EW-Wv7Nw_normal.jpg" TargetMode="External"/><Relationship Id="rId1896" Type="http://schemas.openxmlformats.org/officeDocument/2006/relationships/hyperlink" Target="http://twitter.com/NereaG11/statuses/1424052346401742852" TargetMode="External"/><Relationship Id="rId1897" Type="http://schemas.openxmlformats.org/officeDocument/2006/relationships/hyperlink" Target="http://pbs.twimg.com/profile_images/1408861649310715909/C9Be6PIl_normal.jpg" TargetMode="External"/><Relationship Id="rId1898" Type="http://schemas.openxmlformats.org/officeDocument/2006/relationships/hyperlink" Target="http://twitter.com/athinou_li/statuses/1424052343344177155" TargetMode="External"/><Relationship Id="rId1899" Type="http://schemas.openxmlformats.org/officeDocument/2006/relationships/hyperlink" Target="http://pbs.twimg.com/profile_images/1412027783044386827/_ph9aayK_normal.jpg" TargetMode="External"/><Relationship Id="rId1890" Type="http://schemas.openxmlformats.org/officeDocument/2006/relationships/hyperlink" Target="http://twitter.com/lea_valentine/statuses/1424052360129753090" TargetMode="External"/><Relationship Id="rId1891" Type="http://schemas.openxmlformats.org/officeDocument/2006/relationships/hyperlink" Target="http://pbs.twimg.com/profile_images/1389629659181105162/6B40wuPD_normal.jpg" TargetMode="External"/><Relationship Id="rId1892" Type="http://schemas.openxmlformats.org/officeDocument/2006/relationships/hyperlink" Target="http://twitter.com/mlovesuu1/statuses/1424052348851212289" TargetMode="External"/><Relationship Id="rId1893" Type="http://schemas.openxmlformats.org/officeDocument/2006/relationships/hyperlink" Target="http://abs.twimg.com/sticky/default_profile_images/default_profile_normal.png" TargetMode="External"/><Relationship Id="rId1894" Type="http://schemas.openxmlformats.org/officeDocument/2006/relationships/hyperlink" Target="http://twitter.com/Antoniafan1/statuses/1424052346888331265" TargetMode="External"/><Relationship Id="rId1884" Type="http://schemas.openxmlformats.org/officeDocument/2006/relationships/hyperlink" Target="http://twitter.com/colonyvinyl/statuses/1424052426634670087" TargetMode="External"/><Relationship Id="rId1885" Type="http://schemas.openxmlformats.org/officeDocument/2006/relationships/hyperlink" Target="http://pbs.twimg.com/profile_images/1423946774109032449/Nq3uB4bg_normal.png" TargetMode="External"/><Relationship Id="rId1886" Type="http://schemas.openxmlformats.org/officeDocument/2006/relationships/hyperlink" Target="http://twitter.com/seafoamtears/statuses/1424052414739619840" TargetMode="External"/><Relationship Id="rId1887" Type="http://schemas.openxmlformats.org/officeDocument/2006/relationships/hyperlink" Target="http://pbs.twimg.com/profile_images/1395611454527598592/o1V-Z0mB_normal.jpg" TargetMode="External"/><Relationship Id="rId1888" Type="http://schemas.openxmlformats.org/officeDocument/2006/relationships/hyperlink" Target="http://twitter.com/SATANSEOK_/statuses/1424052408510869509" TargetMode="External"/><Relationship Id="rId1889" Type="http://schemas.openxmlformats.org/officeDocument/2006/relationships/hyperlink" Target="http://pbs.twimg.com/profile_images/1293866475539902465/RfuHrVqT_normal.jpg" TargetMode="External"/><Relationship Id="rId1880" Type="http://schemas.openxmlformats.org/officeDocument/2006/relationships/hyperlink" Target="http://twitter.com/malucinefila/statuses/1424052475284398091" TargetMode="External"/><Relationship Id="rId1881" Type="http://schemas.openxmlformats.org/officeDocument/2006/relationships/hyperlink" Target="http://pbs.twimg.com/profile_images/1412485949393625093/YnjKe55K_normal.jpg" TargetMode="External"/><Relationship Id="rId1882" Type="http://schemas.openxmlformats.org/officeDocument/2006/relationships/hyperlink" Target="http://twitter.com/MeliLaliterok/statuses/1424052468867010560" TargetMode="External"/><Relationship Id="rId1883" Type="http://schemas.openxmlformats.org/officeDocument/2006/relationships/hyperlink" Target="http://pbs.twimg.com/profile_images/1409616377145614337/qVHNPl6T_normal.jpg" TargetMode="External"/><Relationship Id="rId3612" Type="http://schemas.openxmlformats.org/officeDocument/2006/relationships/hyperlink" Target="http://twitter.com/weiph_/statuses/1424032122881282050" TargetMode="External"/><Relationship Id="rId3611" Type="http://schemas.openxmlformats.org/officeDocument/2006/relationships/hyperlink" Target="http://pbs.twimg.com/profile_images/1423561764474560512/zm95Pdoy_normal.jpg" TargetMode="External"/><Relationship Id="rId3614" Type="http://schemas.openxmlformats.org/officeDocument/2006/relationships/hyperlink" Target="http://twitter.com/druginaplug/statuses/1424032026802507779" TargetMode="External"/><Relationship Id="rId3613" Type="http://schemas.openxmlformats.org/officeDocument/2006/relationships/hyperlink" Target="http://pbs.twimg.com/profile_images/1238351002929172480/hKezxyVd_normal.jpg" TargetMode="External"/><Relationship Id="rId3616" Type="http://schemas.openxmlformats.org/officeDocument/2006/relationships/hyperlink" Target="http://twitter.com/LElGHSABYSS/statuses/1424031934821318659" TargetMode="External"/><Relationship Id="rId3615" Type="http://schemas.openxmlformats.org/officeDocument/2006/relationships/hyperlink" Target="http://pbs.twimg.com/profile_images/1404751877057748994/vSO_hJ5z_normal.jpg" TargetMode="External"/><Relationship Id="rId3618" Type="http://schemas.openxmlformats.org/officeDocument/2006/relationships/hyperlink" Target="http://twitter.com/kittypennybags/statuses/1424031921227530241" TargetMode="External"/><Relationship Id="rId3617" Type="http://schemas.openxmlformats.org/officeDocument/2006/relationships/hyperlink" Target="http://pbs.twimg.com/profile_images/1381082335840366595/gX-oXC18_normal.jpg" TargetMode="External"/><Relationship Id="rId3619" Type="http://schemas.openxmlformats.org/officeDocument/2006/relationships/hyperlink" Target="http://pbs.twimg.com/profile_images/1290223932658909184/QT-1FyqP_normal.jpg" TargetMode="External"/><Relationship Id="rId3610" Type="http://schemas.openxmlformats.org/officeDocument/2006/relationships/hyperlink" Target="http://twitter.com/mdodig/statuses/1424032140832948226" TargetMode="External"/><Relationship Id="rId3601" Type="http://schemas.openxmlformats.org/officeDocument/2006/relationships/hyperlink" Target="http://pbs.twimg.com/profile_images/1238742192392462337/N74TVK-x_normal.jpg" TargetMode="External"/><Relationship Id="rId3600" Type="http://schemas.openxmlformats.org/officeDocument/2006/relationships/hyperlink" Target="http://twitter.com/amimhs/statuses/1424032428985835520" TargetMode="External"/><Relationship Id="rId3603" Type="http://schemas.openxmlformats.org/officeDocument/2006/relationships/hyperlink" Target="http://pbs.twimg.com/profile_images/1401535099280236550/1GWzX0zL_normal.jpg" TargetMode="External"/><Relationship Id="rId3602" Type="http://schemas.openxmlformats.org/officeDocument/2006/relationships/hyperlink" Target="http://twitter.com/MakeMyDayPunk_/statuses/1424032420211404800" TargetMode="External"/><Relationship Id="rId3605" Type="http://schemas.openxmlformats.org/officeDocument/2006/relationships/hyperlink" Target="http://pbs.twimg.com/profile_images/1379984473039773698/-VEL7SQ8_normal.jpg" TargetMode="External"/><Relationship Id="rId3604" Type="http://schemas.openxmlformats.org/officeDocument/2006/relationships/hyperlink" Target="http://twitter.com/botsun6/statuses/1424032301319606284" TargetMode="External"/><Relationship Id="rId3607" Type="http://schemas.openxmlformats.org/officeDocument/2006/relationships/hyperlink" Target="http://pbs.twimg.com/profile_images/888384077539233793/GthM5xrA_normal.jpg" TargetMode="External"/><Relationship Id="rId3606" Type="http://schemas.openxmlformats.org/officeDocument/2006/relationships/hyperlink" Target="http://twitter.com/rratpiss/statuses/1424032231631249409" TargetMode="External"/><Relationship Id="rId3609" Type="http://schemas.openxmlformats.org/officeDocument/2006/relationships/hyperlink" Target="http://pbs.twimg.com/profile_images/644469762521591809/i-i2Gc1N_normal.jpg" TargetMode="External"/><Relationship Id="rId3608" Type="http://schemas.openxmlformats.org/officeDocument/2006/relationships/hyperlink" Target="http://twitter.com/Mar9garita/statuses/1424032148504334337" TargetMode="External"/><Relationship Id="rId1059" Type="http://schemas.openxmlformats.org/officeDocument/2006/relationships/hyperlink" Target="http://pbs.twimg.com/profile_images/1412380574837186560/e-WsKx4J_normal.jpg" TargetMode="External"/><Relationship Id="rId228" Type="http://schemas.openxmlformats.org/officeDocument/2006/relationships/hyperlink" Target="http://twitter.com/SofiaBolovinou/statuses/1424078787373830144" TargetMode="External"/><Relationship Id="rId227" Type="http://schemas.openxmlformats.org/officeDocument/2006/relationships/hyperlink" Target="http://pbs.twimg.com/profile_images/1422095174008721409/ft_ZUIUH_normal.jpg" TargetMode="External"/><Relationship Id="rId226" Type="http://schemas.openxmlformats.org/officeDocument/2006/relationships/hyperlink" Target="http://twitter.com/prasino_vatraxi/statuses/1424078824053084165" TargetMode="External"/><Relationship Id="rId225" Type="http://schemas.openxmlformats.org/officeDocument/2006/relationships/hyperlink" Target="http://pbs.twimg.com/profile_images/1241007603209076737/R62njzXF_normal.jpg" TargetMode="External"/><Relationship Id="rId2380" Type="http://schemas.openxmlformats.org/officeDocument/2006/relationships/hyperlink" Target="http://twitter.com/brightblonde123/statuses/1424046867139100676" TargetMode="External"/><Relationship Id="rId229" Type="http://schemas.openxmlformats.org/officeDocument/2006/relationships/hyperlink" Target="http://pbs.twimg.com/profile_images/1184446981986492417/ZvlAWCep_normal.jpg" TargetMode="External"/><Relationship Id="rId1050" Type="http://schemas.openxmlformats.org/officeDocument/2006/relationships/hyperlink" Target="http://twitter.com/salmo_N_Ella/statuses/1424065636674715653" TargetMode="External"/><Relationship Id="rId2381" Type="http://schemas.openxmlformats.org/officeDocument/2006/relationships/hyperlink" Target="http://pbs.twimg.com/profile_images/1284198484380389377/2noRXB-p_normal.jpg" TargetMode="External"/><Relationship Id="rId220" Type="http://schemas.openxmlformats.org/officeDocument/2006/relationships/hyperlink" Target="http://twitter.com/segmentis/statuses/1424078937160753153" TargetMode="External"/><Relationship Id="rId1051" Type="http://schemas.openxmlformats.org/officeDocument/2006/relationships/hyperlink" Target="http://pbs.twimg.com/profile_images/1424054487610712065/neyTiLez_normal.jpg" TargetMode="External"/><Relationship Id="rId2382" Type="http://schemas.openxmlformats.org/officeDocument/2006/relationships/hyperlink" Target="http://twitter.com/SebrinaAlfonso/statuses/1424046835983859716" TargetMode="External"/><Relationship Id="rId1052" Type="http://schemas.openxmlformats.org/officeDocument/2006/relationships/hyperlink" Target="http://twitter.com/shykageyama/statuses/1424065620363169797" TargetMode="External"/><Relationship Id="rId2383" Type="http://schemas.openxmlformats.org/officeDocument/2006/relationships/hyperlink" Target="http://pbs.twimg.com/profile_images/1279593205541920768/t8as3fep_normal.jpg" TargetMode="External"/><Relationship Id="rId1053" Type="http://schemas.openxmlformats.org/officeDocument/2006/relationships/hyperlink" Target="http://pbs.twimg.com/profile_images/1421720850290589696/DZCzaEfy_normal.jpg" TargetMode="External"/><Relationship Id="rId2384" Type="http://schemas.openxmlformats.org/officeDocument/2006/relationships/hyperlink" Target="http://twitter.com/quarkifus/statuses/1424046826202664961" TargetMode="External"/><Relationship Id="rId1054" Type="http://schemas.openxmlformats.org/officeDocument/2006/relationships/hyperlink" Target="http://twitter.com/tsreki/statuses/1424065619088003073" TargetMode="External"/><Relationship Id="rId2385" Type="http://schemas.openxmlformats.org/officeDocument/2006/relationships/hyperlink" Target="http://pbs.twimg.com/profile_images/1419022269280628739/aIo66r4e_normal.jpg" TargetMode="External"/><Relationship Id="rId224" Type="http://schemas.openxmlformats.org/officeDocument/2006/relationships/hyperlink" Target="http://twitter.com/_RereRini_/statuses/1424078904164237313" TargetMode="External"/><Relationship Id="rId1055" Type="http://schemas.openxmlformats.org/officeDocument/2006/relationships/hyperlink" Target="http://pbs.twimg.com/profile_images/1409463761350533133/0vSm9O6L_normal.jpg" TargetMode="External"/><Relationship Id="rId2386" Type="http://schemas.openxmlformats.org/officeDocument/2006/relationships/hyperlink" Target="http://twitter.com/SithPunk91/statuses/1424046798616895492" TargetMode="External"/><Relationship Id="rId223" Type="http://schemas.openxmlformats.org/officeDocument/2006/relationships/hyperlink" Target="http://pbs.twimg.com/profile_images/1341787079064375296/2_fLNCdu_normal.jpg" TargetMode="External"/><Relationship Id="rId1056" Type="http://schemas.openxmlformats.org/officeDocument/2006/relationships/hyperlink" Target="http://twitter.com/daeguuboi/statuses/1424065581402132481" TargetMode="External"/><Relationship Id="rId2387" Type="http://schemas.openxmlformats.org/officeDocument/2006/relationships/hyperlink" Target="http://pbs.twimg.com/profile_images/1412814341758500866/uPPIh9Hh_normal.jpg" TargetMode="External"/><Relationship Id="rId222" Type="http://schemas.openxmlformats.org/officeDocument/2006/relationships/hyperlink" Target="http://twitter.com/HALMEKAPLAN2/statuses/1424078925790158851" TargetMode="External"/><Relationship Id="rId1057" Type="http://schemas.openxmlformats.org/officeDocument/2006/relationships/hyperlink" Target="http://pbs.twimg.com/profile_images/1406615940834463752/iS9nH5U8_normal.jpg" TargetMode="External"/><Relationship Id="rId2388" Type="http://schemas.openxmlformats.org/officeDocument/2006/relationships/hyperlink" Target="http://twitter.com/k_now_what/statuses/1424046782720495616" TargetMode="External"/><Relationship Id="rId221" Type="http://schemas.openxmlformats.org/officeDocument/2006/relationships/hyperlink" Target="http://pbs.twimg.com/profile_images/1181284090298978339/tqtf9ky3_normal.jpg" TargetMode="External"/><Relationship Id="rId1058" Type="http://schemas.openxmlformats.org/officeDocument/2006/relationships/hyperlink" Target="http://twitter.com/papadopoulouel6/statuses/1424065537844338689" TargetMode="External"/><Relationship Id="rId2389" Type="http://schemas.openxmlformats.org/officeDocument/2006/relationships/hyperlink" Target="http://pbs.twimg.com/profile_images/1423967289611796482/jgt3Cpyg_normal.jpg" TargetMode="External"/><Relationship Id="rId1048" Type="http://schemas.openxmlformats.org/officeDocument/2006/relationships/hyperlink" Target="http://twitter.com/bleumarineseo/statuses/1424065711249391619" TargetMode="External"/><Relationship Id="rId2379" Type="http://schemas.openxmlformats.org/officeDocument/2006/relationships/hyperlink" Target="http://pbs.twimg.com/profile_images/3000259191/d03ef1b7441552b7fe447919e478de73_normal.jpeg" TargetMode="External"/><Relationship Id="rId1049" Type="http://schemas.openxmlformats.org/officeDocument/2006/relationships/hyperlink" Target="http://pbs.twimg.com/profile_images/1043212986771546112/FVBelxmU_normal.jpg" TargetMode="External"/><Relationship Id="rId217" Type="http://schemas.openxmlformats.org/officeDocument/2006/relationships/hyperlink" Target="http://pbs.twimg.com/profile_images/1314650437711265794/6VgITJ-y_normal.jpg" TargetMode="External"/><Relationship Id="rId216" Type="http://schemas.openxmlformats.org/officeDocument/2006/relationships/hyperlink" Target="http://twitter.com/blueberry_te4/statuses/1424078963354312712" TargetMode="External"/><Relationship Id="rId215" Type="http://schemas.openxmlformats.org/officeDocument/2006/relationships/hyperlink" Target="http://pbs.twimg.com/profile_images/1421724758182334465/FP6H4Gl9_normal.jpg" TargetMode="External"/><Relationship Id="rId214" Type="http://schemas.openxmlformats.org/officeDocument/2006/relationships/hyperlink" Target="http://twitter.com/jenocrown/statuses/1424078986355818501" TargetMode="External"/><Relationship Id="rId219" Type="http://schemas.openxmlformats.org/officeDocument/2006/relationships/hyperlink" Target="http://pbs.twimg.com/profile_images/1410587463068925960/nKZr3fLt_normal.jpg" TargetMode="External"/><Relationship Id="rId218" Type="http://schemas.openxmlformats.org/officeDocument/2006/relationships/hyperlink" Target="http://twitter.com/Mylopotamitis/statuses/1424078956320415751" TargetMode="External"/><Relationship Id="rId2370" Type="http://schemas.openxmlformats.org/officeDocument/2006/relationships/hyperlink" Target="http://twitter.com/syrizali/statuses/1424046946675798016" TargetMode="External"/><Relationship Id="rId1040" Type="http://schemas.openxmlformats.org/officeDocument/2006/relationships/hyperlink" Target="http://twitter.com/vickaki_mos/statuses/1424065972000931848" TargetMode="External"/><Relationship Id="rId2371" Type="http://schemas.openxmlformats.org/officeDocument/2006/relationships/hyperlink" Target="http://pbs.twimg.com/profile_images/1422498527649861641/znmQp4m4_normal.jpg" TargetMode="External"/><Relationship Id="rId1041" Type="http://schemas.openxmlformats.org/officeDocument/2006/relationships/hyperlink" Target="http://pbs.twimg.com/profile_images/1343647115604602885/VAm3JAEp_normal.jpg" TargetMode="External"/><Relationship Id="rId2372" Type="http://schemas.openxmlformats.org/officeDocument/2006/relationships/hyperlink" Target="http://twitter.com/fastryx/statuses/1424046929806340096" TargetMode="External"/><Relationship Id="rId1042" Type="http://schemas.openxmlformats.org/officeDocument/2006/relationships/hyperlink" Target="http://twitter.com/MathildeSas/statuses/1424065951969026054" TargetMode="External"/><Relationship Id="rId2373" Type="http://schemas.openxmlformats.org/officeDocument/2006/relationships/hyperlink" Target="http://pbs.twimg.com/profile_images/946514188171485184/d2LsAoVb_normal.jpg" TargetMode="External"/><Relationship Id="rId1043" Type="http://schemas.openxmlformats.org/officeDocument/2006/relationships/hyperlink" Target="http://pbs.twimg.com/profile_images/1374469918691717123/lDTJI4I5_normal.jpg" TargetMode="External"/><Relationship Id="rId2374" Type="http://schemas.openxmlformats.org/officeDocument/2006/relationships/hyperlink" Target="http://twitter.com/IndieMediaHub/statuses/1424046895912169478" TargetMode="External"/><Relationship Id="rId213" Type="http://schemas.openxmlformats.org/officeDocument/2006/relationships/hyperlink" Target="http://pbs.twimg.com/profile_images/1415695939914899456/VOqkNhgS_normal.jpg" TargetMode="External"/><Relationship Id="rId1044" Type="http://schemas.openxmlformats.org/officeDocument/2006/relationships/hyperlink" Target="http://twitter.com/Vroppan1/statuses/1424065943341305867" TargetMode="External"/><Relationship Id="rId2375" Type="http://schemas.openxmlformats.org/officeDocument/2006/relationships/hyperlink" Target="http://pbs.twimg.com/profile_images/1423856398702505987/M8t9CBm2_normal.jpg" TargetMode="External"/><Relationship Id="rId212" Type="http://schemas.openxmlformats.org/officeDocument/2006/relationships/hyperlink" Target="http://twitter.com/XKatiniotis/statuses/1424079158607597581" TargetMode="External"/><Relationship Id="rId1045" Type="http://schemas.openxmlformats.org/officeDocument/2006/relationships/hyperlink" Target="http://pbs.twimg.com/profile_images/1264142397547720704/j07iw9Dp_normal.jpg" TargetMode="External"/><Relationship Id="rId2376" Type="http://schemas.openxmlformats.org/officeDocument/2006/relationships/hyperlink" Target="http://twitter.com/Xlr8897/statuses/1424046885614940162" TargetMode="External"/><Relationship Id="rId211" Type="http://schemas.openxmlformats.org/officeDocument/2006/relationships/hyperlink" Target="http://pbs.twimg.com/profile_images/1326995804654088193/nc3a9eYn_normal.jpg" TargetMode="External"/><Relationship Id="rId1046" Type="http://schemas.openxmlformats.org/officeDocument/2006/relationships/hyperlink" Target="http://twitter.com/DennisGR97/statuses/1424065793889914882" TargetMode="External"/><Relationship Id="rId2377" Type="http://schemas.openxmlformats.org/officeDocument/2006/relationships/hyperlink" Target="http://pbs.twimg.com/profile_images/1375544404241481738/oLod0rcb_normal.jpg" TargetMode="External"/><Relationship Id="rId210" Type="http://schemas.openxmlformats.org/officeDocument/2006/relationships/hyperlink" Target="http://twitter.com/nilosgrave/statuses/1424079170666106884" TargetMode="External"/><Relationship Id="rId1047" Type="http://schemas.openxmlformats.org/officeDocument/2006/relationships/hyperlink" Target="http://pbs.twimg.com/profile_images/1422971708634370050/E97zoLpo_normal.jpg" TargetMode="External"/><Relationship Id="rId2378" Type="http://schemas.openxmlformats.org/officeDocument/2006/relationships/hyperlink" Target="http://twitter.com/DespakiTati/statuses/1424046877935378435" TargetMode="External"/><Relationship Id="rId4107" Type="http://schemas.openxmlformats.org/officeDocument/2006/relationships/hyperlink" Target="http://pbs.twimg.com/profile_images/1422216114524676097/s0jM1h_a_normal.png" TargetMode="External"/><Relationship Id="rId4106" Type="http://schemas.openxmlformats.org/officeDocument/2006/relationships/hyperlink" Target="http://twitter.com/iHeartHimari/statuses/1424025785229266945" TargetMode="External"/><Relationship Id="rId4109" Type="http://schemas.openxmlformats.org/officeDocument/2006/relationships/hyperlink" Target="http://pbs.twimg.com/profile_images/1421964294233763847/XEcfr9ad_normal.jpg" TargetMode="External"/><Relationship Id="rId4108" Type="http://schemas.openxmlformats.org/officeDocument/2006/relationships/hyperlink" Target="http://twitter.com/3q3quow/statuses/1424025733492404234" TargetMode="External"/><Relationship Id="rId249" Type="http://schemas.openxmlformats.org/officeDocument/2006/relationships/hyperlink" Target="http://pbs.twimg.com/profile_images/1422324378449154050/omgvdxjI_normal.jpg" TargetMode="External"/><Relationship Id="rId248" Type="http://schemas.openxmlformats.org/officeDocument/2006/relationships/hyperlink" Target="http://twitter.com/loredefilippoo/statuses/1424078367280836617" TargetMode="External"/><Relationship Id="rId247" Type="http://schemas.openxmlformats.org/officeDocument/2006/relationships/hyperlink" Target="http://pbs.twimg.com/profile_images/1403241899620716549/RE5fd1Za_normal.jpg" TargetMode="External"/><Relationship Id="rId1070" Type="http://schemas.openxmlformats.org/officeDocument/2006/relationships/hyperlink" Target="http://twitter.com/gwshion/statuses/1424065339667755009" TargetMode="External"/><Relationship Id="rId1071" Type="http://schemas.openxmlformats.org/officeDocument/2006/relationships/hyperlink" Target="http://pbs.twimg.com/profile_images/1353442161770049536/7k2CS-Uq_normal.jpg" TargetMode="External"/><Relationship Id="rId1072" Type="http://schemas.openxmlformats.org/officeDocument/2006/relationships/hyperlink" Target="http://twitter.com/EV_Stevee/statuses/1424065330041733123" TargetMode="External"/><Relationship Id="rId242" Type="http://schemas.openxmlformats.org/officeDocument/2006/relationships/hyperlink" Target="http://twitter.com/mrrdrr1354/statuses/1424078405545304072" TargetMode="External"/><Relationship Id="rId1073" Type="http://schemas.openxmlformats.org/officeDocument/2006/relationships/hyperlink" Target="http://pbs.twimg.com/profile_images/1397628499301654529/OaKKcBKj_normal.jpg" TargetMode="External"/><Relationship Id="rId241" Type="http://schemas.openxmlformats.org/officeDocument/2006/relationships/hyperlink" Target="http://pbs.twimg.com/profile_images/1329640206450921472/tGUn0quH_normal.jpg" TargetMode="External"/><Relationship Id="rId1074" Type="http://schemas.openxmlformats.org/officeDocument/2006/relationships/hyperlink" Target="http://twitter.com/niicolas58/statuses/1424065229470769154" TargetMode="External"/><Relationship Id="rId240" Type="http://schemas.openxmlformats.org/officeDocument/2006/relationships/hyperlink" Target="http://twitter.com/eirenedim/statuses/1424078429293584390" TargetMode="External"/><Relationship Id="rId1075" Type="http://schemas.openxmlformats.org/officeDocument/2006/relationships/hyperlink" Target="http://pbs.twimg.com/profile_images/1420772347301224452/u6wCDWQs_normal.jpg" TargetMode="External"/><Relationship Id="rId4101" Type="http://schemas.openxmlformats.org/officeDocument/2006/relationships/hyperlink" Target="http://pbs.twimg.com/profile_images/677481925938925568/svROD69A_normal.jpg" TargetMode="External"/><Relationship Id="rId1076" Type="http://schemas.openxmlformats.org/officeDocument/2006/relationships/hyperlink" Target="http://twitter.com/qifreysatelier/statuses/1424065219320557568" TargetMode="External"/><Relationship Id="rId4100" Type="http://schemas.openxmlformats.org/officeDocument/2006/relationships/hyperlink" Target="http://twitter.com/SotiriaDiakou/statuses/1424025853881720846" TargetMode="External"/><Relationship Id="rId246" Type="http://schemas.openxmlformats.org/officeDocument/2006/relationships/hyperlink" Target="http://twitter.com/gascoin1975/statuses/1424078369445056519" TargetMode="External"/><Relationship Id="rId1077" Type="http://schemas.openxmlformats.org/officeDocument/2006/relationships/hyperlink" Target="http://pbs.twimg.com/profile_images/1405912275693752321/3TmgTqAQ_normal.jpg" TargetMode="External"/><Relationship Id="rId4103" Type="http://schemas.openxmlformats.org/officeDocument/2006/relationships/hyperlink" Target="http://pbs.twimg.com/profile_images/1392120007023337472/gBjcXJB7_normal.jpg" TargetMode="External"/><Relationship Id="rId245" Type="http://schemas.openxmlformats.org/officeDocument/2006/relationships/hyperlink" Target="http://pbs.twimg.com/profile_images/1235573301210120193/Bf55hdnA_normal.jpg" TargetMode="External"/><Relationship Id="rId1078" Type="http://schemas.openxmlformats.org/officeDocument/2006/relationships/hyperlink" Target="http://twitter.com/Smerna79s/statuses/1424065200408481793" TargetMode="External"/><Relationship Id="rId4102" Type="http://schemas.openxmlformats.org/officeDocument/2006/relationships/hyperlink" Target="http://twitter.com/TeabagDeluxe/statuses/1424025850740199426" TargetMode="External"/><Relationship Id="rId244" Type="http://schemas.openxmlformats.org/officeDocument/2006/relationships/hyperlink" Target="http://twitter.com/parisgm15/statuses/1424078395848200194" TargetMode="External"/><Relationship Id="rId1079" Type="http://schemas.openxmlformats.org/officeDocument/2006/relationships/hyperlink" Target="http://pbs.twimg.com/profile_images/1423172691993890820/llewQ982_normal.jpg" TargetMode="External"/><Relationship Id="rId4105" Type="http://schemas.openxmlformats.org/officeDocument/2006/relationships/hyperlink" Target="http://pbs.twimg.com/profile_images/1423601696937152518/ChSNakbB_normal.png" TargetMode="External"/><Relationship Id="rId243" Type="http://schemas.openxmlformats.org/officeDocument/2006/relationships/hyperlink" Target="http://pbs.twimg.com/profile_images/2257774393/img_103rid_normal.jpg" TargetMode="External"/><Relationship Id="rId4104" Type="http://schemas.openxmlformats.org/officeDocument/2006/relationships/hyperlink" Target="http://twitter.com/JBakomitrou/statuses/1424025808130256899" TargetMode="External"/><Relationship Id="rId239" Type="http://schemas.openxmlformats.org/officeDocument/2006/relationships/hyperlink" Target="http://pbs.twimg.com/profile_images/1395440859492016134/MAYiW61A_normal.jpg" TargetMode="External"/><Relationship Id="rId238" Type="http://schemas.openxmlformats.org/officeDocument/2006/relationships/hyperlink" Target="http://twitter.com/Makedni/statuses/1424078490261934089" TargetMode="External"/><Relationship Id="rId237" Type="http://schemas.openxmlformats.org/officeDocument/2006/relationships/hyperlink" Target="http://pbs.twimg.com/profile_images/1139658099705483267/vpj9dxbj_normal.png" TargetMode="External"/><Relationship Id="rId236" Type="http://schemas.openxmlformats.org/officeDocument/2006/relationships/hyperlink" Target="http://twitter.com/billtheos/statuses/1424078551335247879" TargetMode="External"/><Relationship Id="rId2390" Type="http://schemas.openxmlformats.org/officeDocument/2006/relationships/hyperlink" Target="http://twitter.com/babyy__liljo17/statuses/1424046771265851397" TargetMode="External"/><Relationship Id="rId1060" Type="http://schemas.openxmlformats.org/officeDocument/2006/relationships/hyperlink" Target="http://twitter.com/zoros_enma/statuses/1424065529191362572" TargetMode="External"/><Relationship Id="rId2391" Type="http://schemas.openxmlformats.org/officeDocument/2006/relationships/hyperlink" Target="http://pbs.twimg.com/profile_images/1416068690924216327/aOA-kc30_normal.jpg" TargetMode="External"/><Relationship Id="rId1061" Type="http://schemas.openxmlformats.org/officeDocument/2006/relationships/hyperlink" Target="http://pbs.twimg.com/profile_images/1333164678726492167/XJafvCra_normal.jpg" TargetMode="External"/><Relationship Id="rId2392" Type="http://schemas.openxmlformats.org/officeDocument/2006/relationships/hyperlink" Target="http://twitter.com/liakos27/statuses/1424046767201394692" TargetMode="External"/><Relationship Id="rId231" Type="http://schemas.openxmlformats.org/officeDocument/2006/relationships/hyperlink" Target="http://pbs.twimg.com/profile_images/378800000501893520/b4582cd3ce52a7c47133d606b639176e_normal.jpeg" TargetMode="External"/><Relationship Id="rId1062" Type="http://schemas.openxmlformats.org/officeDocument/2006/relationships/hyperlink" Target="http://twitter.com/damsexual/statuses/1424065528805662726" TargetMode="External"/><Relationship Id="rId2393" Type="http://schemas.openxmlformats.org/officeDocument/2006/relationships/hyperlink" Target="http://pbs.twimg.com/profile_images/573202437126938625/TgjYmu1r_normal.jpeg" TargetMode="External"/><Relationship Id="rId230" Type="http://schemas.openxmlformats.org/officeDocument/2006/relationships/hyperlink" Target="http://twitter.com/orfeas_georgiou/statuses/1424078766247120900" TargetMode="External"/><Relationship Id="rId1063" Type="http://schemas.openxmlformats.org/officeDocument/2006/relationships/hyperlink" Target="http://pbs.twimg.com/profile_images/1397289602101256193/CBGVkcPp_normal.jpg" TargetMode="External"/><Relationship Id="rId2394" Type="http://schemas.openxmlformats.org/officeDocument/2006/relationships/hyperlink" Target="http://twitter.com/kinlykate/statuses/1424046717238927360" TargetMode="External"/><Relationship Id="rId1064" Type="http://schemas.openxmlformats.org/officeDocument/2006/relationships/hyperlink" Target="http://twitter.com/Nadias2Cents/statuses/1424065474556477440" TargetMode="External"/><Relationship Id="rId2395" Type="http://schemas.openxmlformats.org/officeDocument/2006/relationships/hyperlink" Target="http://pbs.twimg.com/profile_images/1325137954986078208/a8Zz1voR_normal.jpg" TargetMode="External"/><Relationship Id="rId1065" Type="http://schemas.openxmlformats.org/officeDocument/2006/relationships/hyperlink" Target="http://pbs.twimg.com/profile_images/1420772347301224452/u6wCDWQs_normal.jpg" TargetMode="External"/><Relationship Id="rId2396" Type="http://schemas.openxmlformats.org/officeDocument/2006/relationships/hyperlink" Target="http://twitter.com/faith_venice/statuses/1424046703041261572" TargetMode="External"/><Relationship Id="rId235" Type="http://schemas.openxmlformats.org/officeDocument/2006/relationships/hyperlink" Target="http://pbs.twimg.com/profile_images/1314845363455635456/EbcQuvsY_normal.jpg" TargetMode="External"/><Relationship Id="rId1066" Type="http://schemas.openxmlformats.org/officeDocument/2006/relationships/hyperlink" Target="http://twitter.com/qifreysatelier/statuses/1424065462023954432" TargetMode="External"/><Relationship Id="rId2397" Type="http://schemas.openxmlformats.org/officeDocument/2006/relationships/hyperlink" Target="http://pbs.twimg.com/profile_images/1423967289611796482/jgt3Cpyg_normal.jpg" TargetMode="External"/><Relationship Id="rId234" Type="http://schemas.openxmlformats.org/officeDocument/2006/relationships/hyperlink" Target="http://twitter.com/anipotakti05/statuses/1424078750451392518" TargetMode="External"/><Relationship Id="rId1067" Type="http://schemas.openxmlformats.org/officeDocument/2006/relationships/hyperlink" Target="http://pbs.twimg.com/profile_images/1412885436549242881/Xf5bOS9z_normal.jpg" TargetMode="External"/><Relationship Id="rId2398" Type="http://schemas.openxmlformats.org/officeDocument/2006/relationships/hyperlink" Target="http://twitter.com/babyy__liljo17/statuses/1424046694828806147" TargetMode="External"/><Relationship Id="rId233" Type="http://schemas.openxmlformats.org/officeDocument/2006/relationships/hyperlink" Target="http://pbs.twimg.com/profile_images/1421048991811358720/ovprPZKi_normal.jpg" TargetMode="External"/><Relationship Id="rId1068" Type="http://schemas.openxmlformats.org/officeDocument/2006/relationships/hyperlink" Target="http://twitter.com/abelspie/statuses/1424065380645998598" TargetMode="External"/><Relationship Id="rId2399" Type="http://schemas.openxmlformats.org/officeDocument/2006/relationships/hyperlink" Target="http://pbs.twimg.com/profile_images/1575695065/vjVY6o3s_normal" TargetMode="External"/><Relationship Id="rId232" Type="http://schemas.openxmlformats.org/officeDocument/2006/relationships/hyperlink" Target="http://twitter.com/InsdataInter/statuses/1424078764141686788" TargetMode="External"/><Relationship Id="rId1069" Type="http://schemas.openxmlformats.org/officeDocument/2006/relationships/hyperlink" Target="http://pbs.twimg.com/profile_images/1416052420292005896/Pz4wXa0m_normal.jpg" TargetMode="External"/><Relationship Id="rId1015" Type="http://schemas.openxmlformats.org/officeDocument/2006/relationships/hyperlink" Target="http://abs.twimg.com/sticky/default_profile_images/default_profile_normal.png" TargetMode="External"/><Relationship Id="rId2346" Type="http://schemas.openxmlformats.org/officeDocument/2006/relationships/hyperlink" Target="http://twitter.com/NLouroutziati/statuses/1424047181686878216" TargetMode="External"/><Relationship Id="rId3678" Type="http://schemas.openxmlformats.org/officeDocument/2006/relationships/hyperlink" Target="http://twitter.com/2fuyus/statuses/1424031230312337419" TargetMode="External"/><Relationship Id="rId1016" Type="http://schemas.openxmlformats.org/officeDocument/2006/relationships/hyperlink" Target="http://twitter.com/kladitiirene/statuses/1424066181833674760" TargetMode="External"/><Relationship Id="rId2347" Type="http://schemas.openxmlformats.org/officeDocument/2006/relationships/hyperlink" Target="http://pbs.twimg.com/profile_images/1324936782060904449/xpl6zZ39_normal.jpg" TargetMode="External"/><Relationship Id="rId3677" Type="http://schemas.openxmlformats.org/officeDocument/2006/relationships/hyperlink" Target="http://pbs.twimg.com/profile_images/1418328740074074114/mPBTlWyS_normal.jpg" TargetMode="External"/><Relationship Id="rId1017" Type="http://schemas.openxmlformats.org/officeDocument/2006/relationships/hyperlink" Target="http://pbs.twimg.com/profile_images/1421540616949977090/Vhrs5GYn_normal.jpg" TargetMode="External"/><Relationship Id="rId2348" Type="http://schemas.openxmlformats.org/officeDocument/2006/relationships/hyperlink" Target="http://twitter.com/tsomolok0/statuses/1424047176221696000" TargetMode="External"/><Relationship Id="rId1018" Type="http://schemas.openxmlformats.org/officeDocument/2006/relationships/hyperlink" Target="http://twitter.com/Nymphea_Dragon/statuses/1424066177630982151" TargetMode="External"/><Relationship Id="rId2349" Type="http://schemas.openxmlformats.org/officeDocument/2006/relationships/hyperlink" Target="http://pbs.twimg.com/profile_images/1415780307794542603/4Q2POl2p_normal.jpg" TargetMode="External"/><Relationship Id="rId3679" Type="http://schemas.openxmlformats.org/officeDocument/2006/relationships/hyperlink" Target="http://pbs.twimg.com/profile_images/1424060871718981635/SYMbecTf_normal.jpg" TargetMode="External"/><Relationship Id="rId1019" Type="http://schemas.openxmlformats.org/officeDocument/2006/relationships/hyperlink" Target="http://pbs.twimg.com/profile_images/1420381333524713478/demALVuv_normal.jpg" TargetMode="External"/><Relationship Id="rId3670" Type="http://schemas.openxmlformats.org/officeDocument/2006/relationships/hyperlink" Target="http://twitter.com/zneraida/statuses/1424031390195240963" TargetMode="External"/><Relationship Id="rId2340" Type="http://schemas.openxmlformats.org/officeDocument/2006/relationships/hyperlink" Target="http://twitter.com/nilosgrave/statuses/1424047215463522306" TargetMode="External"/><Relationship Id="rId3672" Type="http://schemas.openxmlformats.org/officeDocument/2006/relationships/hyperlink" Target="http://twitter.com/zoi_zoit/statuses/1424031361644564486" TargetMode="External"/><Relationship Id="rId1010" Type="http://schemas.openxmlformats.org/officeDocument/2006/relationships/hyperlink" Target="http://twitter.com/IoannaAig/statuses/1424066241292120068" TargetMode="External"/><Relationship Id="rId2341" Type="http://schemas.openxmlformats.org/officeDocument/2006/relationships/hyperlink" Target="http://pbs.twimg.com/profile_images/1418126055009837057/EfCQ4jxz_normal.jpg" TargetMode="External"/><Relationship Id="rId3671" Type="http://schemas.openxmlformats.org/officeDocument/2006/relationships/hyperlink" Target="http://pbs.twimg.com/profile_images/1391489348290416644/N9XmLQ4i_normal.jpg" TargetMode="External"/><Relationship Id="rId1011" Type="http://schemas.openxmlformats.org/officeDocument/2006/relationships/hyperlink" Target="http://pbs.twimg.com/profile_images/1016256526653288448/sQB0nR96_normal.jpg" TargetMode="External"/><Relationship Id="rId2342" Type="http://schemas.openxmlformats.org/officeDocument/2006/relationships/hyperlink" Target="http://twitter.com/jotatx/statuses/1424047212288413699" TargetMode="External"/><Relationship Id="rId3674" Type="http://schemas.openxmlformats.org/officeDocument/2006/relationships/hyperlink" Target="http://twitter.com/4nni6/statuses/1424031308314038274" TargetMode="External"/><Relationship Id="rId1012" Type="http://schemas.openxmlformats.org/officeDocument/2006/relationships/hyperlink" Target="http://twitter.com/ecpoir/statuses/1424066232886734857" TargetMode="External"/><Relationship Id="rId2343" Type="http://schemas.openxmlformats.org/officeDocument/2006/relationships/hyperlink" Target="http://pbs.twimg.com/profile_images/1365990319196635140/73a9sElN_normal.jpg" TargetMode="External"/><Relationship Id="rId3673" Type="http://schemas.openxmlformats.org/officeDocument/2006/relationships/hyperlink" Target="http://pbs.twimg.com/profile_images/1391674087731339264/_dhiGN73_normal.jpg" TargetMode="External"/><Relationship Id="rId1013" Type="http://schemas.openxmlformats.org/officeDocument/2006/relationships/hyperlink" Target="http://pbs.twimg.com/profile_images/1396502277163294722/RVvfDvGa_normal.jpg" TargetMode="External"/><Relationship Id="rId2344" Type="http://schemas.openxmlformats.org/officeDocument/2006/relationships/hyperlink" Target="http://twitter.com/punastasia/statuses/1424047196421378049" TargetMode="External"/><Relationship Id="rId3676" Type="http://schemas.openxmlformats.org/officeDocument/2006/relationships/hyperlink" Target="http://twitter.com/anarxoaftonomos/statuses/1424031260175896576" TargetMode="External"/><Relationship Id="rId1014" Type="http://schemas.openxmlformats.org/officeDocument/2006/relationships/hyperlink" Target="http://twitter.com/KarenStopHate/statuses/1424066200380887048" TargetMode="External"/><Relationship Id="rId2345" Type="http://schemas.openxmlformats.org/officeDocument/2006/relationships/hyperlink" Target="http://pbs.twimg.com/profile_images/871161696278261761/1xz93r4i_normal.jpg" TargetMode="External"/><Relationship Id="rId3675" Type="http://schemas.openxmlformats.org/officeDocument/2006/relationships/hyperlink" Target="http://pbs.twimg.com/profile_images/966832547857666048/1oWI1-Ad_normal.jpg" TargetMode="External"/><Relationship Id="rId1004" Type="http://schemas.openxmlformats.org/officeDocument/2006/relationships/hyperlink" Target="http://twitter.com/arronofsky/statuses/1424066461673345039" TargetMode="External"/><Relationship Id="rId2335" Type="http://schemas.openxmlformats.org/officeDocument/2006/relationships/hyperlink" Target="http://pbs.twimg.com/profile_images/2825513491/c20b55fabbeb8e85f3d5a3eea9579ae8_normal.jpeg" TargetMode="External"/><Relationship Id="rId3667" Type="http://schemas.openxmlformats.org/officeDocument/2006/relationships/hyperlink" Target="http://pbs.twimg.com/profile_images/1419425223133188102/D1LEPaTQ_normal.jpg" TargetMode="External"/><Relationship Id="rId1005" Type="http://schemas.openxmlformats.org/officeDocument/2006/relationships/hyperlink" Target="http://pbs.twimg.com/profile_images/1391717517962498053/Gkqo32Wx_normal.jpg" TargetMode="External"/><Relationship Id="rId2336" Type="http://schemas.openxmlformats.org/officeDocument/2006/relationships/hyperlink" Target="http://twitter.com/NikiWinton/statuses/1424047309986226186" TargetMode="External"/><Relationship Id="rId3666" Type="http://schemas.openxmlformats.org/officeDocument/2006/relationships/hyperlink" Target="http://twitter.com/angie22gr/statuses/1424031427298013190" TargetMode="External"/><Relationship Id="rId1006" Type="http://schemas.openxmlformats.org/officeDocument/2006/relationships/hyperlink" Target="http://twitter.com/nggiannou/statuses/1424066357054877698" TargetMode="External"/><Relationship Id="rId2337" Type="http://schemas.openxmlformats.org/officeDocument/2006/relationships/hyperlink" Target="http://pbs.twimg.com/profile_images/1422738688358993926/0YK6wlqC_normal.jpg" TargetMode="External"/><Relationship Id="rId3669" Type="http://schemas.openxmlformats.org/officeDocument/2006/relationships/hyperlink" Target="http://pbs.twimg.com/profile_images/1413901213062553604/N9MD5Mkp_normal.jpg" TargetMode="External"/><Relationship Id="rId1007" Type="http://schemas.openxmlformats.org/officeDocument/2006/relationships/hyperlink" Target="http://pbs.twimg.com/profile_images/1420688978114662401/gGUHMTU6_normal.jpg" TargetMode="External"/><Relationship Id="rId2338" Type="http://schemas.openxmlformats.org/officeDocument/2006/relationships/hyperlink" Target="http://twitter.com/nilosgrave/statuses/1424047234669334539" TargetMode="External"/><Relationship Id="rId3668" Type="http://schemas.openxmlformats.org/officeDocument/2006/relationships/hyperlink" Target="http://twitter.com/tuahhantu/statuses/1424031399078596613" TargetMode="External"/><Relationship Id="rId1008" Type="http://schemas.openxmlformats.org/officeDocument/2006/relationships/hyperlink" Target="http://twitter.com/baekluvrr/statuses/1424066254466396160" TargetMode="External"/><Relationship Id="rId2339" Type="http://schemas.openxmlformats.org/officeDocument/2006/relationships/hyperlink" Target="http://pbs.twimg.com/profile_images/1422738688358993926/0YK6wlqC_normal.jpg" TargetMode="External"/><Relationship Id="rId1009" Type="http://schemas.openxmlformats.org/officeDocument/2006/relationships/hyperlink" Target="http://pbs.twimg.com/profile_images/1384132331305193476/GEhB7AQx_normal.jpg" TargetMode="External"/><Relationship Id="rId3661" Type="http://schemas.openxmlformats.org/officeDocument/2006/relationships/hyperlink" Target="http://pbs.twimg.com/profile_images/617451506602643457/BjThbedP_normal.jpg" TargetMode="External"/><Relationship Id="rId2330" Type="http://schemas.openxmlformats.org/officeDocument/2006/relationships/hyperlink" Target="http://twitter.com/nevirtw/statuses/1424047340147466247" TargetMode="External"/><Relationship Id="rId3660" Type="http://schemas.openxmlformats.org/officeDocument/2006/relationships/hyperlink" Target="http://twitter.com/babyjolangford/statuses/1424031454049230857" TargetMode="External"/><Relationship Id="rId1000" Type="http://schemas.openxmlformats.org/officeDocument/2006/relationships/hyperlink" Target="http://twitter.com/raf_3441/statuses/1424066525934333957" TargetMode="External"/><Relationship Id="rId2331" Type="http://schemas.openxmlformats.org/officeDocument/2006/relationships/hyperlink" Target="http://pbs.twimg.com/profile_images/1415480263824613381/Hx9Swb2M_normal.jpg" TargetMode="External"/><Relationship Id="rId3663" Type="http://schemas.openxmlformats.org/officeDocument/2006/relationships/hyperlink" Target="http://pbs.twimg.com/profile_images/1422243998543003650/sdRQvgRj_normal.jpg" TargetMode="External"/><Relationship Id="rId1001" Type="http://schemas.openxmlformats.org/officeDocument/2006/relationships/hyperlink" Target="http://pbs.twimg.com/profile_images/1351996207116259335/NtK8mevi_normal.jpg" TargetMode="External"/><Relationship Id="rId2332" Type="http://schemas.openxmlformats.org/officeDocument/2006/relationships/hyperlink" Target="http://twitter.com/tsoopra/statuses/1424047339409399822" TargetMode="External"/><Relationship Id="rId3662" Type="http://schemas.openxmlformats.org/officeDocument/2006/relationships/hyperlink" Target="http://twitter.com/sharp_east/statuses/1424031449687150595" TargetMode="External"/><Relationship Id="rId1002" Type="http://schemas.openxmlformats.org/officeDocument/2006/relationships/hyperlink" Target="http://twitter.com/EvaParadise1/statuses/1424066510390235136" TargetMode="External"/><Relationship Id="rId2333" Type="http://schemas.openxmlformats.org/officeDocument/2006/relationships/hyperlink" Target="http://pbs.twimg.com/profile_images/1303341229049090048/b5kgDJ7J_normal.jpg" TargetMode="External"/><Relationship Id="rId3665" Type="http://schemas.openxmlformats.org/officeDocument/2006/relationships/hyperlink" Target="http://pbs.twimg.com/profile_images/1412308703575957507/YlVnNkJk_normal.jpg" TargetMode="External"/><Relationship Id="rId1003" Type="http://schemas.openxmlformats.org/officeDocument/2006/relationships/hyperlink" Target="http://pbs.twimg.com/profile_images/1253509734507872256/-bu78mJ9_normal.jpg" TargetMode="External"/><Relationship Id="rId2334" Type="http://schemas.openxmlformats.org/officeDocument/2006/relationships/hyperlink" Target="http://twitter.com/NickDrosidis/statuses/1424047327480852485" TargetMode="External"/><Relationship Id="rId3664" Type="http://schemas.openxmlformats.org/officeDocument/2006/relationships/hyperlink" Target="http://twitter.com/yoosexual/statuses/1424031436647108611" TargetMode="External"/><Relationship Id="rId1037" Type="http://schemas.openxmlformats.org/officeDocument/2006/relationships/hyperlink" Target="http://pbs.twimg.com/profile_images/1421909497761738754/9-3y_7Tl_normal.jpg" TargetMode="External"/><Relationship Id="rId2368" Type="http://schemas.openxmlformats.org/officeDocument/2006/relationships/hyperlink" Target="http://twitter.com/xenok_/statuses/1424046947560656906" TargetMode="External"/><Relationship Id="rId1038" Type="http://schemas.openxmlformats.org/officeDocument/2006/relationships/hyperlink" Target="http://twitter.com/roxelanne/statuses/1424065976191098881" TargetMode="External"/><Relationship Id="rId2369" Type="http://schemas.openxmlformats.org/officeDocument/2006/relationships/hyperlink" Target="http://pbs.twimg.com/profile_images/1167029030115299328/wObufbee_normal.jpg" TargetMode="External"/><Relationship Id="rId3699" Type="http://schemas.openxmlformats.org/officeDocument/2006/relationships/hyperlink" Target="http://pbs.twimg.com/profile_images/1352061475326668810/K_HlNELx_normal.jpg" TargetMode="External"/><Relationship Id="rId1039" Type="http://schemas.openxmlformats.org/officeDocument/2006/relationships/hyperlink" Target="http://pbs.twimg.com/profile_images/1387027950932004867/16031lvE_normal.jpg" TargetMode="External"/><Relationship Id="rId206" Type="http://schemas.openxmlformats.org/officeDocument/2006/relationships/hyperlink" Target="http://twitter.com/mcfarland7333/statuses/1424079237997338624" TargetMode="External"/><Relationship Id="rId205" Type="http://schemas.openxmlformats.org/officeDocument/2006/relationships/hyperlink" Target="http://pbs.twimg.com/profile_images/747727691835707393/MaVm6a8z_normal.jpg" TargetMode="External"/><Relationship Id="rId204" Type="http://schemas.openxmlformats.org/officeDocument/2006/relationships/hyperlink" Target="http://twitter.com/tetradioxhmeias/statuses/1424079332465680384" TargetMode="External"/><Relationship Id="rId203" Type="http://schemas.openxmlformats.org/officeDocument/2006/relationships/hyperlink" Target="http://pbs.twimg.com/profile_images/1423051139390623750/56loZ1QS_normal.jpg" TargetMode="External"/><Relationship Id="rId209" Type="http://schemas.openxmlformats.org/officeDocument/2006/relationships/hyperlink" Target="http://pbs.twimg.com/profile_images/1422738688358993926/0YK6wlqC_normal.jpg" TargetMode="External"/><Relationship Id="rId208" Type="http://schemas.openxmlformats.org/officeDocument/2006/relationships/hyperlink" Target="http://twitter.com/ldepomar/statuses/1424079180405301251" TargetMode="External"/><Relationship Id="rId3690" Type="http://schemas.openxmlformats.org/officeDocument/2006/relationships/hyperlink" Target="http://twitter.com/LESB1ANVERA/statuses/1424031073147789312" TargetMode="External"/><Relationship Id="rId207" Type="http://schemas.openxmlformats.org/officeDocument/2006/relationships/hyperlink" Target="http://pbs.twimg.com/profile_images/1388236337334083585/oROaSUND_normal.jpg" TargetMode="External"/><Relationship Id="rId2360" Type="http://schemas.openxmlformats.org/officeDocument/2006/relationships/hyperlink" Target="http://twitter.com/tsomolok0/statuses/1424047050321186816" TargetMode="External"/><Relationship Id="rId3692" Type="http://schemas.openxmlformats.org/officeDocument/2006/relationships/hyperlink" Target="http://twitter.com/Label_Perle/statuses/1424031060627755013" TargetMode="External"/><Relationship Id="rId1030" Type="http://schemas.openxmlformats.org/officeDocument/2006/relationships/hyperlink" Target="http://twitter.com/IONPAN7/statuses/1424066034424758272" TargetMode="External"/><Relationship Id="rId2361" Type="http://schemas.openxmlformats.org/officeDocument/2006/relationships/hyperlink" Target="http://pbs.twimg.com/profile_images/1521937824/205432_1005091679927_1003936949_30031579_4304_n_normal.jpg" TargetMode="External"/><Relationship Id="rId3691" Type="http://schemas.openxmlformats.org/officeDocument/2006/relationships/hyperlink" Target="http://pbs.twimg.com/profile_images/378800000399461502/83b383458db379249ae94fa842fbca6a_normal.jpeg" TargetMode="External"/><Relationship Id="rId1031" Type="http://schemas.openxmlformats.org/officeDocument/2006/relationships/hyperlink" Target="http://pbs.twimg.com/profile_images/1416742420499292164/chiQ8nwK_normal.jpg" TargetMode="External"/><Relationship Id="rId2362" Type="http://schemas.openxmlformats.org/officeDocument/2006/relationships/hyperlink" Target="http://twitter.com/AnalyzerL/statuses/1424047049700528132" TargetMode="External"/><Relationship Id="rId3694" Type="http://schemas.openxmlformats.org/officeDocument/2006/relationships/hyperlink" Target="http://twitter.com/Sia_MM2/statuses/1424031045544984582" TargetMode="External"/><Relationship Id="rId1032" Type="http://schemas.openxmlformats.org/officeDocument/2006/relationships/hyperlink" Target="http://twitter.com/boshy26/statuses/1424066015802105859" TargetMode="External"/><Relationship Id="rId2363" Type="http://schemas.openxmlformats.org/officeDocument/2006/relationships/hyperlink" Target="http://pbs.twimg.com/profile_images/1412831323849478144/OdjsRU6m_normal.jpg" TargetMode="External"/><Relationship Id="rId3693" Type="http://schemas.openxmlformats.org/officeDocument/2006/relationships/hyperlink" Target="http://pbs.twimg.com/profile_images/1054656774010220544/GLwz4HCH_normal.jpg" TargetMode="External"/><Relationship Id="rId202" Type="http://schemas.openxmlformats.org/officeDocument/2006/relationships/hyperlink" Target="http://twitter.com/baramutt/statuses/1424079481719906307" TargetMode="External"/><Relationship Id="rId1033" Type="http://schemas.openxmlformats.org/officeDocument/2006/relationships/hyperlink" Target="http://pbs.twimg.com/profile_images/1418620960886779908/YiJUKbr6_normal.jpg" TargetMode="External"/><Relationship Id="rId2364" Type="http://schemas.openxmlformats.org/officeDocument/2006/relationships/hyperlink" Target="http://twitter.com/EroismPro18/statuses/1424047040041046017" TargetMode="External"/><Relationship Id="rId3696" Type="http://schemas.openxmlformats.org/officeDocument/2006/relationships/hyperlink" Target="http://twitter.com/_mayabishop/statuses/1424031030848233472" TargetMode="External"/><Relationship Id="rId201" Type="http://schemas.openxmlformats.org/officeDocument/2006/relationships/hyperlink" Target="http://pbs.twimg.com/profile_images/1398854963581751296/ibVNSKHf_normal.png" TargetMode="External"/><Relationship Id="rId1034" Type="http://schemas.openxmlformats.org/officeDocument/2006/relationships/hyperlink" Target="http://twitter.com/double_sLH/statuses/1424066009875374082" TargetMode="External"/><Relationship Id="rId2365" Type="http://schemas.openxmlformats.org/officeDocument/2006/relationships/hyperlink" Target="http://pbs.twimg.com/profile_images/1267394200762449921/dEuGQR8A_normal.jpg" TargetMode="External"/><Relationship Id="rId3695" Type="http://schemas.openxmlformats.org/officeDocument/2006/relationships/hyperlink" Target="http://pbs.twimg.com/profile_images/1422290179826593795/VD4T1q8n_normal.jpg" TargetMode="External"/><Relationship Id="rId200" Type="http://schemas.openxmlformats.org/officeDocument/2006/relationships/hyperlink" Target="http://twitter.com/grkgoddesss/statuses/1424079514489982979" TargetMode="External"/><Relationship Id="rId1035" Type="http://schemas.openxmlformats.org/officeDocument/2006/relationships/hyperlink" Target="http://pbs.twimg.com/profile_images/1020886973488254976/f9PLTzDX_normal.jpg" TargetMode="External"/><Relationship Id="rId2366" Type="http://schemas.openxmlformats.org/officeDocument/2006/relationships/hyperlink" Target="http://twitter.com/Auld_Mac/statuses/1424047021263032327" TargetMode="External"/><Relationship Id="rId3698" Type="http://schemas.openxmlformats.org/officeDocument/2006/relationships/hyperlink" Target="http://twitter.com/dora_78/statuses/1424030918126313474" TargetMode="External"/><Relationship Id="rId1036" Type="http://schemas.openxmlformats.org/officeDocument/2006/relationships/hyperlink" Target="http://twitter.com/EmCorfu/statuses/1424065997921783815" TargetMode="External"/><Relationship Id="rId2367" Type="http://schemas.openxmlformats.org/officeDocument/2006/relationships/hyperlink" Target="http://pbs.twimg.com/profile_images/1359560462203949061/vlD-Bq22_normal.jpg" TargetMode="External"/><Relationship Id="rId3697" Type="http://schemas.openxmlformats.org/officeDocument/2006/relationships/hyperlink" Target="http://pbs.twimg.com/profile_images/1299453602726129670/xVXlkCVK_normal.jpg" TargetMode="External"/><Relationship Id="rId1026" Type="http://schemas.openxmlformats.org/officeDocument/2006/relationships/hyperlink" Target="http://twitter.com/griffjth/statuses/1424066070168571905" TargetMode="External"/><Relationship Id="rId2357" Type="http://schemas.openxmlformats.org/officeDocument/2006/relationships/hyperlink" Target="http://pbs.twimg.com/profile_images/905455296189005824/0SeMlYR8_normal.jpg" TargetMode="External"/><Relationship Id="rId3689" Type="http://schemas.openxmlformats.org/officeDocument/2006/relationships/hyperlink" Target="http://pbs.twimg.com/profile_images/1424060871718981635/SYMbecTf_normal.jpg" TargetMode="External"/><Relationship Id="rId1027" Type="http://schemas.openxmlformats.org/officeDocument/2006/relationships/hyperlink" Target="http://pbs.twimg.com/profile_images/924683487017390082/yMHETnCP_normal.jpg" TargetMode="External"/><Relationship Id="rId2358" Type="http://schemas.openxmlformats.org/officeDocument/2006/relationships/hyperlink" Target="http://twitter.com/karpenisi1968/statuses/1424047144542130176" TargetMode="External"/><Relationship Id="rId3688" Type="http://schemas.openxmlformats.org/officeDocument/2006/relationships/hyperlink" Target="http://twitter.com/yarumil/statuses/1424031089597820930" TargetMode="External"/><Relationship Id="rId1028" Type="http://schemas.openxmlformats.org/officeDocument/2006/relationships/hyperlink" Target="http://twitter.com/katerkarat/statuses/1424066065928265731" TargetMode="External"/><Relationship Id="rId2359" Type="http://schemas.openxmlformats.org/officeDocument/2006/relationships/hyperlink" Target="http://pbs.twimg.com/profile_images/1324936782060904449/xpl6zZ39_normal.jpg" TargetMode="External"/><Relationship Id="rId1029" Type="http://schemas.openxmlformats.org/officeDocument/2006/relationships/hyperlink" Target="http://pbs.twimg.com/profile_images/1404751116689199105/VDbOJYsj_normal.jpg" TargetMode="External"/><Relationship Id="rId3681" Type="http://schemas.openxmlformats.org/officeDocument/2006/relationships/hyperlink" Target="http://pbs.twimg.com/profile_images/1423704602629791748/10s3XtdD_normal.jpg" TargetMode="External"/><Relationship Id="rId2350" Type="http://schemas.openxmlformats.org/officeDocument/2006/relationships/hyperlink" Target="http://twitter.com/pilotchicksrule/statuses/1424047167820476418" TargetMode="External"/><Relationship Id="rId3680" Type="http://schemas.openxmlformats.org/officeDocument/2006/relationships/hyperlink" Target="http://twitter.com/LESB1ANVERA/statuses/1424031176168194050" TargetMode="External"/><Relationship Id="rId1020" Type="http://schemas.openxmlformats.org/officeDocument/2006/relationships/hyperlink" Target="http://twitter.com/Laura_Ngovinass/statuses/1424066128523976710" TargetMode="External"/><Relationship Id="rId2351" Type="http://schemas.openxmlformats.org/officeDocument/2006/relationships/hyperlink" Target="http://pbs.twimg.com/profile_images/1116712970426494977/Jt41D7n__normal.jpg" TargetMode="External"/><Relationship Id="rId3683" Type="http://schemas.openxmlformats.org/officeDocument/2006/relationships/hyperlink" Target="http://pbs.twimg.com/profile_images/1421084894/PhotoChooser-0cc8b088-9cea-4bef-ab1d-105544f94a08_normal.jpg" TargetMode="External"/><Relationship Id="rId1021" Type="http://schemas.openxmlformats.org/officeDocument/2006/relationships/hyperlink" Target="http://pbs.twimg.com/profile_images/1423863769248174084/LnxMvkYE_normal.jpg" TargetMode="External"/><Relationship Id="rId2352" Type="http://schemas.openxmlformats.org/officeDocument/2006/relationships/hyperlink" Target="http://twitter.com/zikaele/statuses/1424047167354937345" TargetMode="External"/><Relationship Id="rId3682" Type="http://schemas.openxmlformats.org/officeDocument/2006/relationships/hyperlink" Target="http://twitter.com/h8onbree__/statuses/1424031118223892482" TargetMode="External"/><Relationship Id="rId1022" Type="http://schemas.openxmlformats.org/officeDocument/2006/relationships/hyperlink" Target="http://twitter.com/zeviluv/statuses/1424066097469431815" TargetMode="External"/><Relationship Id="rId2353" Type="http://schemas.openxmlformats.org/officeDocument/2006/relationships/hyperlink" Target="http://pbs.twimg.com/profile_images/592390070331711488/pKKewVXR_normal.jpg" TargetMode="External"/><Relationship Id="rId3685" Type="http://schemas.openxmlformats.org/officeDocument/2006/relationships/hyperlink" Target="http://pbs.twimg.com/profile_images/664015789666635776/Ca7SVRrt_normal.jpg" TargetMode="External"/><Relationship Id="rId1023" Type="http://schemas.openxmlformats.org/officeDocument/2006/relationships/hyperlink" Target="http://pbs.twimg.com/profile_images/1421395795803258883/05VaSUWs_normal.jpg" TargetMode="External"/><Relationship Id="rId2354" Type="http://schemas.openxmlformats.org/officeDocument/2006/relationships/hyperlink" Target="http://twitter.com/dim_martz/statuses/1424047162774671363" TargetMode="External"/><Relationship Id="rId3684" Type="http://schemas.openxmlformats.org/officeDocument/2006/relationships/hyperlink" Target="http://twitter.com/TallManGR/statuses/1424031109952774147" TargetMode="External"/><Relationship Id="rId1024" Type="http://schemas.openxmlformats.org/officeDocument/2006/relationships/hyperlink" Target="http://twitter.com/LydiaIoan/statuses/1424066077600981003" TargetMode="External"/><Relationship Id="rId2355" Type="http://schemas.openxmlformats.org/officeDocument/2006/relationships/hyperlink" Target="http://abs.twimg.com/sticky/default_profile_images/default_profile_normal.png" TargetMode="External"/><Relationship Id="rId3687" Type="http://schemas.openxmlformats.org/officeDocument/2006/relationships/hyperlink" Target="http://pbs.twimg.com/profile_images/1390261732849995777/WVPxCewu_normal.jpg" TargetMode="External"/><Relationship Id="rId1025" Type="http://schemas.openxmlformats.org/officeDocument/2006/relationships/hyperlink" Target="http://pbs.twimg.com/profile_images/1418253054806085633/suDVwfAq_normal.jpg" TargetMode="External"/><Relationship Id="rId2356" Type="http://schemas.openxmlformats.org/officeDocument/2006/relationships/hyperlink" Target="http://twitter.com/banderagirl16/statuses/1424047158458822680" TargetMode="External"/><Relationship Id="rId3686" Type="http://schemas.openxmlformats.org/officeDocument/2006/relationships/hyperlink" Target="http://twitter.com/Deradevill/statuses/1424031108719599630" TargetMode="External"/><Relationship Id="rId4161" Type="http://schemas.openxmlformats.org/officeDocument/2006/relationships/hyperlink" Target="http://pbs.twimg.com/profile_images/1230303164/blue_butterfly_normal.jpg" TargetMode="External"/><Relationship Id="rId4160" Type="http://schemas.openxmlformats.org/officeDocument/2006/relationships/hyperlink" Target="http://twitter.com/SkyMaddas/statuses/1424025325202288644" TargetMode="External"/><Relationship Id="rId4163" Type="http://schemas.openxmlformats.org/officeDocument/2006/relationships/hyperlink" Target="http://pbs.twimg.com/profile_images/1419908434510729249/X5PLjxug_normal.jpg" TargetMode="External"/><Relationship Id="rId4162" Type="http://schemas.openxmlformats.org/officeDocument/2006/relationships/hyperlink" Target="http://twitter.com/Avatar_Rei/statuses/1424025309939183617" TargetMode="External"/><Relationship Id="rId4165" Type="http://schemas.openxmlformats.org/officeDocument/2006/relationships/hyperlink" Target="http://pbs.twimg.com/profile_images/998269561102204929/S-Tgic7W_normal.jpg" TargetMode="External"/><Relationship Id="rId4164" Type="http://schemas.openxmlformats.org/officeDocument/2006/relationships/hyperlink" Target="http://twitter.com/edgy2000scheryl/statuses/1424025301001117700" TargetMode="External"/><Relationship Id="rId4167" Type="http://schemas.openxmlformats.org/officeDocument/2006/relationships/hyperlink" Target="http://pbs.twimg.com/profile_images/1410228507481882629/c4Lef80P_normal.jpg" TargetMode="External"/><Relationship Id="rId4166" Type="http://schemas.openxmlformats.org/officeDocument/2006/relationships/hyperlink" Target="http://twitter.com/MVictoriaFigue1/statuses/1424025286232920070" TargetMode="External"/><Relationship Id="rId4169" Type="http://schemas.openxmlformats.org/officeDocument/2006/relationships/hyperlink" Target="http://pbs.twimg.com/profile_images/1196612566157537287/4FSE6_g6_normal.jpg" TargetMode="External"/><Relationship Id="rId4168" Type="http://schemas.openxmlformats.org/officeDocument/2006/relationships/hyperlink" Target="http://twitter.com/justxbeginning/statuses/1424025282520965120" TargetMode="External"/><Relationship Id="rId4150" Type="http://schemas.openxmlformats.org/officeDocument/2006/relationships/hyperlink" Target="http://twitter.com/SkyMaddas/statuses/1424025409696456708" TargetMode="External"/><Relationship Id="rId4152" Type="http://schemas.openxmlformats.org/officeDocument/2006/relationships/hyperlink" Target="http://twitter.com/SkyMaddas/statuses/1424025397583351812" TargetMode="External"/><Relationship Id="rId4151" Type="http://schemas.openxmlformats.org/officeDocument/2006/relationships/hyperlink" Target="http://pbs.twimg.com/profile_images/1414559613840773124/alKSU_Es_normal.jpg" TargetMode="External"/><Relationship Id="rId4154" Type="http://schemas.openxmlformats.org/officeDocument/2006/relationships/hyperlink" Target="http://twitter.com/SkyMaddas/statuses/1424025378012778496" TargetMode="External"/><Relationship Id="rId4153" Type="http://schemas.openxmlformats.org/officeDocument/2006/relationships/hyperlink" Target="http://pbs.twimg.com/profile_images/1414559613840773124/alKSU_Es_normal.jpg" TargetMode="External"/><Relationship Id="rId4156" Type="http://schemas.openxmlformats.org/officeDocument/2006/relationships/hyperlink" Target="http://twitter.com/tnpdaa/statuses/1424025354423914498" TargetMode="External"/><Relationship Id="rId4155" Type="http://schemas.openxmlformats.org/officeDocument/2006/relationships/hyperlink" Target="http://pbs.twimg.com/profile_images/1423863987599519746/TMubAsaA_normal.jpg" TargetMode="External"/><Relationship Id="rId4158" Type="http://schemas.openxmlformats.org/officeDocument/2006/relationships/hyperlink" Target="http://twitter.com/mdLouisa/statuses/1424025354084159489" TargetMode="External"/><Relationship Id="rId4157" Type="http://schemas.openxmlformats.org/officeDocument/2006/relationships/hyperlink" Target="http://pbs.twimg.com/profile_images/807594669555249153/FMKMPDr0_normal.jpg" TargetMode="External"/><Relationship Id="rId4159" Type="http://schemas.openxmlformats.org/officeDocument/2006/relationships/hyperlink" Target="http://pbs.twimg.com/profile_images/1414559613840773124/alKSU_Es_normal.jpg" TargetMode="External"/><Relationship Id="rId1910" Type="http://schemas.openxmlformats.org/officeDocument/2006/relationships/hyperlink" Target="http://twitter.com/Eteins_celle/statuses/1424052142738968580" TargetMode="External"/><Relationship Id="rId1911" Type="http://schemas.openxmlformats.org/officeDocument/2006/relationships/hyperlink" Target="http://pbs.twimg.com/profile_images/1061039244238602241/XWOD32Is_normal.jpg" TargetMode="External"/><Relationship Id="rId1912" Type="http://schemas.openxmlformats.org/officeDocument/2006/relationships/hyperlink" Target="http://twitter.com/Loalasushi/statuses/1424052035947794432" TargetMode="External"/><Relationship Id="rId1913" Type="http://schemas.openxmlformats.org/officeDocument/2006/relationships/hyperlink" Target="http://pbs.twimg.com/profile_images/1413470966559117320/Ue9GcXOg_normal.jpg" TargetMode="External"/><Relationship Id="rId1914" Type="http://schemas.openxmlformats.org/officeDocument/2006/relationships/hyperlink" Target="http://twitter.com/kisstetsurou/statuses/1424052023071186946" TargetMode="External"/><Relationship Id="rId1915" Type="http://schemas.openxmlformats.org/officeDocument/2006/relationships/hyperlink" Target="http://pbs.twimg.com/profile_images/1422295941369958404/bTdADZoE_normal.jpg" TargetMode="External"/><Relationship Id="rId1916" Type="http://schemas.openxmlformats.org/officeDocument/2006/relationships/hyperlink" Target="http://twitter.com/elkevo1/statuses/1424051965395447817" TargetMode="External"/><Relationship Id="rId1917" Type="http://schemas.openxmlformats.org/officeDocument/2006/relationships/hyperlink" Target="http://pbs.twimg.com/profile_images/1253403324352774144/qmVnOUPk_normal.jpg" TargetMode="External"/><Relationship Id="rId1918" Type="http://schemas.openxmlformats.org/officeDocument/2006/relationships/hyperlink" Target="http://twitter.com/ElpomperoJohnny/statuses/1424051914325598210" TargetMode="External"/><Relationship Id="rId1919" Type="http://schemas.openxmlformats.org/officeDocument/2006/relationships/hyperlink" Target="http://pbs.twimg.com/profile_images/1415717521865461768/eRFjYAjj_normal.jpg" TargetMode="External"/><Relationship Id="rId4181" Type="http://schemas.openxmlformats.org/officeDocument/2006/relationships/hyperlink" Target="http://pbs.twimg.com/profile_images/1238148377159794695/POSBXLrS_normal.jpg" TargetMode="External"/><Relationship Id="rId4180" Type="http://schemas.openxmlformats.org/officeDocument/2006/relationships/hyperlink" Target="http://twitter.com/FedonVovolis/statuses/1424025044402020356" TargetMode="External"/><Relationship Id="rId4183" Type="http://schemas.openxmlformats.org/officeDocument/2006/relationships/hyperlink" Target="http://pbs.twimg.com/profile_images/1417226073348132864/CWaSFgcG_normal.jpg" TargetMode="External"/><Relationship Id="rId4182" Type="http://schemas.openxmlformats.org/officeDocument/2006/relationships/hyperlink" Target="http://twitter.com/pexlivanes/statuses/1424025044037025794" TargetMode="External"/><Relationship Id="rId4185" Type="http://schemas.openxmlformats.org/officeDocument/2006/relationships/hyperlink" Target="http://pbs.twimg.com/profile_images/998269561102204929/S-Tgic7W_normal.jpg" TargetMode="External"/><Relationship Id="rId4184" Type="http://schemas.openxmlformats.org/officeDocument/2006/relationships/hyperlink" Target="http://twitter.com/ltymonroe/statuses/1424025015356383236" TargetMode="External"/><Relationship Id="rId4187" Type="http://schemas.openxmlformats.org/officeDocument/2006/relationships/hyperlink" Target="http://pbs.twimg.com/profile_images/1419865681525420039/a3nU7ucg_normal.jpg" TargetMode="External"/><Relationship Id="rId4186" Type="http://schemas.openxmlformats.org/officeDocument/2006/relationships/hyperlink" Target="http://twitter.com/MVictoriaFigue1/statuses/1424024915053793283" TargetMode="External"/><Relationship Id="rId4189" Type="http://schemas.openxmlformats.org/officeDocument/2006/relationships/hyperlink" Target="http://pbs.twimg.com/profile_images/1353113437283508225/TdVIM3PV_normal.jpg" TargetMode="External"/><Relationship Id="rId4188" Type="http://schemas.openxmlformats.org/officeDocument/2006/relationships/hyperlink" Target="http://twitter.com/NektariaLp/statuses/1424024908024139785" TargetMode="External"/><Relationship Id="rId1900" Type="http://schemas.openxmlformats.org/officeDocument/2006/relationships/hyperlink" Target="http://twitter.com/seasonmaraj/statuses/1424052312528535557" TargetMode="External"/><Relationship Id="rId1901" Type="http://schemas.openxmlformats.org/officeDocument/2006/relationships/hyperlink" Target="http://pbs.twimg.com/profile_images/1234168171382411265/XJ7WSXT5_normal.jpg" TargetMode="External"/><Relationship Id="rId1902" Type="http://schemas.openxmlformats.org/officeDocument/2006/relationships/hyperlink" Target="http://twitter.com/CharitaStathop1/statuses/1424052277019648003" TargetMode="External"/><Relationship Id="rId1903" Type="http://schemas.openxmlformats.org/officeDocument/2006/relationships/hyperlink" Target="http://pbs.twimg.com/profile_images/1419942852705099781/7ksCgUTc_normal.jpg" TargetMode="External"/><Relationship Id="rId1904" Type="http://schemas.openxmlformats.org/officeDocument/2006/relationships/hyperlink" Target="http://twitter.com/LastCarnxval/statuses/1424052247600771075" TargetMode="External"/><Relationship Id="rId1905" Type="http://schemas.openxmlformats.org/officeDocument/2006/relationships/hyperlink" Target="http://pbs.twimg.com/profile_images/717030769382830082/R81I6aiH_normal.jpg" TargetMode="External"/><Relationship Id="rId1906" Type="http://schemas.openxmlformats.org/officeDocument/2006/relationships/hyperlink" Target="http://twitter.com/AlexanderBellas/statuses/1424052219586940932" TargetMode="External"/><Relationship Id="rId1907" Type="http://schemas.openxmlformats.org/officeDocument/2006/relationships/hyperlink" Target="http://pbs.twimg.com/profile_images/2244398758/image_normal.jpg" TargetMode="External"/><Relationship Id="rId1908" Type="http://schemas.openxmlformats.org/officeDocument/2006/relationships/hyperlink" Target="http://twitter.com/ThreadbarePanda/statuses/1424052165983842304" TargetMode="External"/><Relationship Id="rId1909" Type="http://schemas.openxmlformats.org/officeDocument/2006/relationships/hyperlink" Target="http://pbs.twimg.com/profile_images/1245037169988730880/2SdxKbIa_normal.jpg" TargetMode="External"/><Relationship Id="rId4170" Type="http://schemas.openxmlformats.org/officeDocument/2006/relationships/hyperlink" Target="http://twitter.com/Catou_25/statuses/1424025230876585990" TargetMode="External"/><Relationship Id="rId4172" Type="http://schemas.openxmlformats.org/officeDocument/2006/relationships/hyperlink" Target="http://twitter.com/chrisFNHunter/statuses/1424025228594851841" TargetMode="External"/><Relationship Id="rId4171" Type="http://schemas.openxmlformats.org/officeDocument/2006/relationships/hyperlink" Target="http://pbs.twimg.com/profile_images/1348201557158985729/P9prbRrF_normal.jpg" TargetMode="External"/><Relationship Id="rId4174" Type="http://schemas.openxmlformats.org/officeDocument/2006/relationships/hyperlink" Target="http://twitter.com/hadidisabell/statuses/1424025170260471812" TargetMode="External"/><Relationship Id="rId4173" Type="http://schemas.openxmlformats.org/officeDocument/2006/relationships/hyperlink" Target="http://pbs.twimg.com/profile_images/1417444188422086671/6I_jIUq__normal.jpg" TargetMode="External"/><Relationship Id="rId4176" Type="http://schemas.openxmlformats.org/officeDocument/2006/relationships/hyperlink" Target="http://twitter.com/beelzebites/statuses/1424025150538797068" TargetMode="External"/><Relationship Id="rId4175" Type="http://schemas.openxmlformats.org/officeDocument/2006/relationships/hyperlink" Target="http://pbs.twimg.com/profile_images/1411415307042832385/bbYf6qOA_normal.jpg" TargetMode="External"/><Relationship Id="rId4178" Type="http://schemas.openxmlformats.org/officeDocument/2006/relationships/hyperlink" Target="http://twitter.com/yaoirinne/statuses/1424025047165976580" TargetMode="External"/><Relationship Id="rId4177" Type="http://schemas.openxmlformats.org/officeDocument/2006/relationships/hyperlink" Target="http://pbs.twimg.com/profile_images/1422385807655112706/byTO3AwT_normal.jpg" TargetMode="External"/><Relationship Id="rId4179" Type="http://schemas.openxmlformats.org/officeDocument/2006/relationships/hyperlink" Target="http://pbs.twimg.com/profile_images/1310509149088886784/xpSBM6YB_normal.jpg" TargetMode="External"/><Relationship Id="rId4129" Type="http://schemas.openxmlformats.org/officeDocument/2006/relationships/hyperlink" Target="http://pbs.twimg.com/profile_images/1344964528887504898/GUYoAdRT_normal.jpg" TargetMode="External"/><Relationship Id="rId4128" Type="http://schemas.openxmlformats.org/officeDocument/2006/relationships/hyperlink" Target="http://twitter.com/marinasbishop/statuses/1424025550654431232" TargetMode="External"/><Relationship Id="rId1090" Type="http://schemas.openxmlformats.org/officeDocument/2006/relationships/hyperlink" Target="http://twitter.com/BeliMeli1/statuses/1424065081743192065" TargetMode="External"/><Relationship Id="rId1091" Type="http://schemas.openxmlformats.org/officeDocument/2006/relationships/hyperlink" Target="http://pbs.twimg.com/profile_images/1274696116840341505/cDyJuvcK_normal.jpg" TargetMode="External"/><Relationship Id="rId1092" Type="http://schemas.openxmlformats.org/officeDocument/2006/relationships/hyperlink" Target="http://twitter.com/ZeeCipher/statuses/1424065058691293188" TargetMode="External"/><Relationship Id="rId1093" Type="http://schemas.openxmlformats.org/officeDocument/2006/relationships/hyperlink" Target="http://pbs.twimg.com/profile_images/1415360766597681156/bMKFljRT_normal.jpg" TargetMode="External"/><Relationship Id="rId1094" Type="http://schemas.openxmlformats.org/officeDocument/2006/relationships/hyperlink" Target="http://twitter.com/BOABRATZ/statuses/1424065017511432193" TargetMode="External"/><Relationship Id="rId1095" Type="http://schemas.openxmlformats.org/officeDocument/2006/relationships/hyperlink" Target="http://pbs.twimg.com/profile_images/1424070744946868224/6dS5IVBa_normal.jpg" TargetMode="External"/><Relationship Id="rId4121" Type="http://schemas.openxmlformats.org/officeDocument/2006/relationships/hyperlink" Target="http://pbs.twimg.com/profile_images/1414559613840773124/alKSU_Es_normal.jpg" TargetMode="External"/><Relationship Id="rId1096" Type="http://schemas.openxmlformats.org/officeDocument/2006/relationships/hyperlink" Target="http://twitter.com/hoeforquanxi/statuses/1424065012377657347" TargetMode="External"/><Relationship Id="rId4120" Type="http://schemas.openxmlformats.org/officeDocument/2006/relationships/hyperlink" Target="http://twitter.com/SkyMaddas/statuses/1424025603762700295" TargetMode="External"/><Relationship Id="rId1097" Type="http://schemas.openxmlformats.org/officeDocument/2006/relationships/hyperlink" Target="http://pbs.twimg.com/profile_images/1186105639686279173/Lh7UkVX5_normal.jpg" TargetMode="External"/><Relationship Id="rId4123" Type="http://schemas.openxmlformats.org/officeDocument/2006/relationships/hyperlink" Target="http://pbs.twimg.com/profile_images/1327310952761593857/0MY1LoTZ_normal.jpg" TargetMode="External"/><Relationship Id="rId1098" Type="http://schemas.openxmlformats.org/officeDocument/2006/relationships/hyperlink" Target="http://twitter.com/aspasiatav/statuses/1424065008904835072" TargetMode="External"/><Relationship Id="rId4122" Type="http://schemas.openxmlformats.org/officeDocument/2006/relationships/hyperlink" Target="http://twitter.com/SkyMaddas/statuses/1424025582774464520" TargetMode="External"/><Relationship Id="rId1099" Type="http://schemas.openxmlformats.org/officeDocument/2006/relationships/hyperlink" Target="http://pbs.twimg.com/profile_images/1422037641533562882/9tME7_D3_normal.jpg" TargetMode="External"/><Relationship Id="rId4125" Type="http://schemas.openxmlformats.org/officeDocument/2006/relationships/hyperlink" Target="http://pbs.twimg.com/profile_images/1420542029029904384/t7rqOUmu_normal.jpg" TargetMode="External"/><Relationship Id="rId4124" Type="http://schemas.openxmlformats.org/officeDocument/2006/relationships/hyperlink" Target="http://twitter.com/wolf_paws_tails/statuses/1424025566429208581" TargetMode="External"/><Relationship Id="rId4127" Type="http://schemas.openxmlformats.org/officeDocument/2006/relationships/hyperlink" Target="http://pbs.twimg.com/profile_images/1423676814019473418/WEGk9gS2_normal.jpg" TargetMode="External"/><Relationship Id="rId4126" Type="http://schemas.openxmlformats.org/officeDocument/2006/relationships/hyperlink" Target="http://twitter.com/stefanieIIe/statuses/1424025564428505097" TargetMode="External"/><Relationship Id="rId4118" Type="http://schemas.openxmlformats.org/officeDocument/2006/relationships/hyperlink" Target="http://twitter.com/yoonmelon/statuses/1424025606971437057" TargetMode="External"/><Relationship Id="rId4117" Type="http://schemas.openxmlformats.org/officeDocument/2006/relationships/hyperlink" Target="http://pbs.twimg.com/profile_images/1369876451512623104/ZKjOT8YM_normal.jpg" TargetMode="External"/><Relationship Id="rId4119" Type="http://schemas.openxmlformats.org/officeDocument/2006/relationships/hyperlink" Target="http://pbs.twimg.com/profile_images/1414559613840773124/alKSU_Es_normal.jpg" TargetMode="External"/><Relationship Id="rId1080" Type="http://schemas.openxmlformats.org/officeDocument/2006/relationships/hyperlink" Target="http://twitter.com/treznikoff/statuses/1424065192397197312" TargetMode="External"/><Relationship Id="rId1081" Type="http://schemas.openxmlformats.org/officeDocument/2006/relationships/hyperlink" Target="http://pbs.twimg.com/profile_images/1415228178298195968/EZfjwlxP_normal.jpg" TargetMode="External"/><Relationship Id="rId1082" Type="http://schemas.openxmlformats.org/officeDocument/2006/relationships/hyperlink" Target="http://twitter.com/Amalianounette/statuses/1424065168015831049" TargetMode="External"/><Relationship Id="rId1083" Type="http://schemas.openxmlformats.org/officeDocument/2006/relationships/hyperlink" Target="http://pbs.twimg.com/profile_images/1418999481186590720/B_q4MhCT_normal.jpg" TargetMode="External"/><Relationship Id="rId1084" Type="http://schemas.openxmlformats.org/officeDocument/2006/relationships/hyperlink" Target="http://twitter.com/moonchildk_t/statuses/1424065136583712772" TargetMode="External"/><Relationship Id="rId4110" Type="http://schemas.openxmlformats.org/officeDocument/2006/relationships/hyperlink" Target="http://twitter.com/THANKUBlTCH/statuses/1424025723866697736" TargetMode="External"/><Relationship Id="rId1085" Type="http://schemas.openxmlformats.org/officeDocument/2006/relationships/hyperlink" Target="http://pbs.twimg.com/profile_images/1423172691993890820/llewQ982_normal.jpg" TargetMode="External"/><Relationship Id="rId1086" Type="http://schemas.openxmlformats.org/officeDocument/2006/relationships/hyperlink" Target="http://twitter.com/treznikoff/statuses/1424065125984530433" TargetMode="External"/><Relationship Id="rId4112" Type="http://schemas.openxmlformats.org/officeDocument/2006/relationships/hyperlink" Target="http://twitter.com/cats_aridas/statuses/1424025675569172489" TargetMode="External"/><Relationship Id="rId1087" Type="http://schemas.openxmlformats.org/officeDocument/2006/relationships/hyperlink" Target="http://pbs.twimg.com/profile_images/1314947049536868354/I4skSog9_normal.jpg" TargetMode="External"/><Relationship Id="rId4111" Type="http://schemas.openxmlformats.org/officeDocument/2006/relationships/hyperlink" Target="http://pbs.twimg.com/profile_images/1414156839168712707/lNS1JaJa_normal.jpg" TargetMode="External"/><Relationship Id="rId1088" Type="http://schemas.openxmlformats.org/officeDocument/2006/relationships/hyperlink" Target="http://twitter.com/mitsigun_13/statuses/1424065098663014403" TargetMode="External"/><Relationship Id="rId4114" Type="http://schemas.openxmlformats.org/officeDocument/2006/relationships/hyperlink" Target="http://twitter.com/SkyMaddas/statuses/1424025640672677895" TargetMode="External"/><Relationship Id="rId1089" Type="http://schemas.openxmlformats.org/officeDocument/2006/relationships/hyperlink" Target="http://pbs.twimg.com/profile_images/1096749813050281987/7u7nlAFh_normal.jpg" TargetMode="External"/><Relationship Id="rId4113" Type="http://schemas.openxmlformats.org/officeDocument/2006/relationships/hyperlink" Target="http://pbs.twimg.com/profile_images/1414559613840773124/alKSU_Es_normal.jpg" TargetMode="External"/><Relationship Id="rId4116" Type="http://schemas.openxmlformats.org/officeDocument/2006/relationships/hyperlink" Target="http://twitter.com/TeabagDeluxe/statuses/1424025617763340291" TargetMode="External"/><Relationship Id="rId4115" Type="http://schemas.openxmlformats.org/officeDocument/2006/relationships/hyperlink" Target="http://pbs.twimg.com/profile_images/677481925938925568/svROD69A_normal.jpg" TargetMode="External"/><Relationship Id="rId4141" Type="http://schemas.openxmlformats.org/officeDocument/2006/relationships/hyperlink" Target="http://pbs.twimg.com/profile_images/1414559613840773124/alKSU_Es_normal.jpg" TargetMode="External"/><Relationship Id="rId4140" Type="http://schemas.openxmlformats.org/officeDocument/2006/relationships/hyperlink" Target="http://twitter.com/SkyMaddas/statuses/1424025463891140611" TargetMode="External"/><Relationship Id="rId4143" Type="http://schemas.openxmlformats.org/officeDocument/2006/relationships/hyperlink" Target="http://pbs.twimg.com/profile_images/1377486938291240962/cGzzzD5V_normal.jpg" TargetMode="External"/><Relationship Id="rId4142" Type="http://schemas.openxmlformats.org/officeDocument/2006/relationships/hyperlink" Target="http://twitter.com/SkyMaddas/statuses/1424025445541072896" TargetMode="External"/><Relationship Id="rId4145" Type="http://schemas.openxmlformats.org/officeDocument/2006/relationships/hyperlink" Target="http://pbs.twimg.com/profile_images/1208842639614844933/bLzwT4Dd_normal.jpg" TargetMode="External"/><Relationship Id="rId4144" Type="http://schemas.openxmlformats.org/officeDocument/2006/relationships/hyperlink" Target="http://twitter.com/chempilot1/statuses/1424025423646760963" TargetMode="External"/><Relationship Id="rId4147" Type="http://schemas.openxmlformats.org/officeDocument/2006/relationships/hyperlink" Target="http://pbs.twimg.com/profile_images/1380514663453052936/hWwh-HLr_normal.jpg" TargetMode="External"/><Relationship Id="rId4146" Type="http://schemas.openxmlformats.org/officeDocument/2006/relationships/hyperlink" Target="http://twitter.com/Haddaki/statuses/1424025419372810244" TargetMode="External"/><Relationship Id="rId4149" Type="http://schemas.openxmlformats.org/officeDocument/2006/relationships/hyperlink" Target="http://pbs.twimg.com/profile_images/1414559613840773124/alKSU_Es_normal.jpg" TargetMode="External"/><Relationship Id="rId4148" Type="http://schemas.openxmlformats.org/officeDocument/2006/relationships/hyperlink" Target="http://twitter.com/bedenciyimdiye/statuses/1424025413295149066" TargetMode="External"/><Relationship Id="rId4139" Type="http://schemas.openxmlformats.org/officeDocument/2006/relationships/hyperlink" Target="http://pbs.twimg.com/profile_images/1414559613840773124/alKSU_Es_normal.jpg" TargetMode="External"/><Relationship Id="rId4130" Type="http://schemas.openxmlformats.org/officeDocument/2006/relationships/hyperlink" Target="http://twitter.com/papAris92748574/statuses/1424025541196324865" TargetMode="External"/><Relationship Id="rId4132" Type="http://schemas.openxmlformats.org/officeDocument/2006/relationships/hyperlink" Target="http://twitter.com/CansuKayaSelman/statuses/1424025519138422785" TargetMode="External"/><Relationship Id="rId4131" Type="http://schemas.openxmlformats.org/officeDocument/2006/relationships/hyperlink" Target="http://pbs.twimg.com/profile_images/1146066673490808834/igChvekm_normal.jpg" TargetMode="External"/><Relationship Id="rId4134" Type="http://schemas.openxmlformats.org/officeDocument/2006/relationships/hyperlink" Target="http://twitter.com/Pasok_Orthodoxo/statuses/1424025498557034499" TargetMode="External"/><Relationship Id="rId4133" Type="http://schemas.openxmlformats.org/officeDocument/2006/relationships/hyperlink" Target="http://pbs.twimg.com/profile_images/1389983522606227457/xTnLIDCj_normal.jpg" TargetMode="External"/><Relationship Id="rId4136" Type="http://schemas.openxmlformats.org/officeDocument/2006/relationships/hyperlink" Target="http://twitter.com/SkyMaddas/statuses/1424025488243240968" TargetMode="External"/><Relationship Id="rId4135" Type="http://schemas.openxmlformats.org/officeDocument/2006/relationships/hyperlink" Target="http://pbs.twimg.com/profile_images/1414559613840773124/alKSU_Es_normal.jpg" TargetMode="External"/><Relationship Id="rId4138" Type="http://schemas.openxmlformats.org/officeDocument/2006/relationships/hyperlink" Target="http://twitter.com/TeabagDeluxe/statuses/1424025475740061706" TargetMode="External"/><Relationship Id="rId4137" Type="http://schemas.openxmlformats.org/officeDocument/2006/relationships/hyperlink" Target="http://pbs.twimg.com/profile_images/677481925938925568/svROD69A_normal.jpg" TargetMode="External"/><Relationship Id="rId1972" Type="http://schemas.openxmlformats.org/officeDocument/2006/relationships/hyperlink" Target="http://twitter.com/2pi1sigma/statuses/1424051168486076423" TargetMode="External"/><Relationship Id="rId1973" Type="http://schemas.openxmlformats.org/officeDocument/2006/relationships/hyperlink" Target="http://pbs.twimg.com/profile_images/1400518041/P8220107_normal.JPG" TargetMode="External"/><Relationship Id="rId1974" Type="http://schemas.openxmlformats.org/officeDocument/2006/relationships/hyperlink" Target="http://twitter.com/niktsakalakis/statuses/1424051124777230339" TargetMode="External"/><Relationship Id="rId1975" Type="http://schemas.openxmlformats.org/officeDocument/2006/relationships/hyperlink" Target="http://pbs.twimg.com/profile_images/1386740429530537988/lPW8O5Li_normal.jpg" TargetMode="External"/><Relationship Id="rId1976" Type="http://schemas.openxmlformats.org/officeDocument/2006/relationships/hyperlink" Target="http://twitter.com/michecrossings/statuses/1424051121308553220" TargetMode="External"/><Relationship Id="rId1977" Type="http://schemas.openxmlformats.org/officeDocument/2006/relationships/hyperlink" Target="http://pbs.twimg.com/profile_images/1010094274686455811/GZs5pBLw_normal.jpg" TargetMode="External"/><Relationship Id="rId1978" Type="http://schemas.openxmlformats.org/officeDocument/2006/relationships/hyperlink" Target="http://twitter.com/JohnIamlost1/statuses/1424051024055181312" TargetMode="External"/><Relationship Id="rId1979" Type="http://schemas.openxmlformats.org/officeDocument/2006/relationships/hyperlink" Target="http://pbs.twimg.com/profile_images/1089277784965480452/l5Glsq0Q_normal.jpg" TargetMode="External"/><Relationship Id="rId1970" Type="http://schemas.openxmlformats.org/officeDocument/2006/relationships/hyperlink" Target="http://twitter.com/Pflaume11/statuses/1424051203995013122" TargetMode="External"/><Relationship Id="rId1971" Type="http://schemas.openxmlformats.org/officeDocument/2006/relationships/hyperlink" Target="http://pbs.twimg.com/profile_images/1102988235951800320/DizgjAI1_normal.png" TargetMode="External"/><Relationship Id="rId1961" Type="http://schemas.openxmlformats.org/officeDocument/2006/relationships/hyperlink" Target="http://pbs.twimg.com/profile_images/1402463703543566336/Gf17Cqvb_normal.jpg" TargetMode="External"/><Relationship Id="rId1962" Type="http://schemas.openxmlformats.org/officeDocument/2006/relationships/hyperlink" Target="http://twitter.com/Monsieur_Hender/statuses/1424051265328275465" TargetMode="External"/><Relationship Id="rId1963" Type="http://schemas.openxmlformats.org/officeDocument/2006/relationships/hyperlink" Target="http://pbs.twimg.com/profile_images/1400846391530999811/7XXhIvRM_normal.jpg" TargetMode="External"/><Relationship Id="rId1964" Type="http://schemas.openxmlformats.org/officeDocument/2006/relationships/hyperlink" Target="http://twitter.com/Stellas38004421/statuses/1424051224786112523" TargetMode="External"/><Relationship Id="rId1965" Type="http://schemas.openxmlformats.org/officeDocument/2006/relationships/hyperlink" Target="http://pbs.twimg.com/profile_images/1309230743122518018/MZCunqcR_normal.jpg" TargetMode="External"/><Relationship Id="rId1966" Type="http://schemas.openxmlformats.org/officeDocument/2006/relationships/hyperlink" Target="http://twitter.com/tititsa13/statuses/1424051223330705413" TargetMode="External"/><Relationship Id="rId1967" Type="http://schemas.openxmlformats.org/officeDocument/2006/relationships/hyperlink" Target="http://pbs.twimg.com/profile_images/1379666541881528320/gAl_Rt0-_normal.jpg" TargetMode="External"/><Relationship Id="rId1968" Type="http://schemas.openxmlformats.org/officeDocument/2006/relationships/hyperlink" Target="http://twitter.com/MengSelft/statuses/1424051220197613572" TargetMode="External"/><Relationship Id="rId1969" Type="http://schemas.openxmlformats.org/officeDocument/2006/relationships/hyperlink" Target="http://pbs.twimg.com/profile_images/1399677805894549506/junwIRpX_normal.jpg" TargetMode="External"/><Relationship Id="rId1960" Type="http://schemas.openxmlformats.org/officeDocument/2006/relationships/hyperlink" Target="http://twitter.com/AstralSprout/statuses/1424051302179430402" TargetMode="External"/><Relationship Id="rId1994" Type="http://schemas.openxmlformats.org/officeDocument/2006/relationships/hyperlink" Target="http://twitter.com/vasilikivassi23/statuses/1424050757037330432" TargetMode="External"/><Relationship Id="rId1995" Type="http://schemas.openxmlformats.org/officeDocument/2006/relationships/hyperlink" Target="http://pbs.twimg.com/profile_images/1414862613515800576/TIF9lknq_normal.jpg" TargetMode="External"/><Relationship Id="rId1996" Type="http://schemas.openxmlformats.org/officeDocument/2006/relationships/hyperlink" Target="http://twitter.com/peristeraRa/statuses/1424050718420393996" TargetMode="External"/><Relationship Id="rId1997" Type="http://schemas.openxmlformats.org/officeDocument/2006/relationships/hyperlink" Target="http://pbs.twimg.com/profile_images/1401907940068499459/j5jMjwvs_normal.png" TargetMode="External"/><Relationship Id="rId1998" Type="http://schemas.openxmlformats.org/officeDocument/2006/relationships/hyperlink" Target="http://twitter.com/134340_street/statuses/1424050716910440459" TargetMode="External"/><Relationship Id="rId1999" Type="http://schemas.openxmlformats.org/officeDocument/2006/relationships/hyperlink" Target="http://pbs.twimg.com/profile_images/1385610984031760384/Tsl7V85y_normal.jpg" TargetMode="External"/><Relationship Id="rId1990" Type="http://schemas.openxmlformats.org/officeDocument/2006/relationships/hyperlink" Target="http://twitter.com/deer_kiler/statuses/1424050778680008707" TargetMode="External"/><Relationship Id="rId1991" Type="http://schemas.openxmlformats.org/officeDocument/2006/relationships/hyperlink" Target="http://pbs.twimg.com/profile_images/1415410637023350789/roYGNzo0_normal.jpg" TargetMode="External"/><Relationship Id="rId1992" Type="http://schemas.openxmlformats.org/officeDocument/2006/relationships/hyperlink" Target="http://twitter.com/BforBekatsa2/statuses/1424050760803930119" TargetMode="External"/><Relationship Id="rId1993" Type="http://schemas.openxmlformats.org/officeDocument/2006/relationships/hyperlink" Target="http://pbs.twimg.com/profile_images/1407310590935277573/p0ocjzKp_normal.jpg" TargetMode="External"/><Relationship Id="rId1983" Type="http://schemas.openxmlformats.org/officeDocument/2006/relationships/hyperlink" Target="http://pbs.twimg.com/profile_images/1414584801655459840/ADAC1mDW_normal.jpg" TargetMode="External"/><Relationship Id="rId1984" Type="http://schemas.openxmlformats.org/officeDocument/2006/relationships/hyperlink" Target="http://twitter.com/Penthe7sileia/statuses/1424050908963422210" TargetMode="External"/><Relationship Id="rId1985" Type="http://schemas.openxmlformats.org/officeDocument/2006/relationships/hyperlink" Target="http://pbs.twimg.com/profile_images/1405301625527414784/iNy5lSXR_normal.jpg" TargetMode="External"/><Relationship Id="rId1986" Type="http://schemas.openxmlformats.org/officeDocument/2006/relationships/hyperlink" Target="http://twitter.com/QueenCatwoman/statuses/1424050840978051072" TargetMode="External"/><Relationship Id="rId1987" Type="http://schemas.openxmlformats.org/officeDocument/2006/relationships/hyperlink" Target="http://pbs.twimg.com/profile_images/1418999481186590720/B_q4MhCT_normal.jpg" TargetMode="External"/><Relationship Id="rId1988" Type="http://schemas.openxmlformats.org/officeDocument/2006/relationships/hyperlink" Target="http://twitter.com/moonchildk_t/statuses/1424050813551497217" TargetMode="External"/><Relationship Id="rId1989" Type="http://schemas.openxmlformats.org/officeDocument/2006/relationships/hyperlink" Target="http://pbs.twimg.com/profile_images/838846004090777602/t1vq-y_r_normal.jpg" TargetMode="External"/><Relationship Id="rId1980" Type="http://schemas.openxmlformats.org/officeDocument/2006/relationships/hyperlink" Target="http://twitter.com/EcoWitch/statuses/1424050989477335046" TargetMode="External"/><Relationship Id="rId1981" Type="http://schemas.openxmlformats.org/officeDocument/2006/relationships/hyperlink" Target="http://pbs.twimg.com/profile_images/1393392600401461258/h9V7LiI1_normal.png" TargetMode="External"/><Relationship Id="rId1982" Type="http://schemas.openxmlformats.org/officeDocument/2006/relationships/hyperlink" Target="http://twitter.com/saitanasker/statuses/1424050936280928256" TargetMode="External"/><Relationship Id="rId1930" Type="http://schemas.openxmlformats.org/officeDocument/2006/relationships/hyperlink" Target="http://twitter.com/alex09er/statuses/1424051746335338498" TargetMode="External"/><Relationship Id="rId1931" Type="http://schemas.openxmlformats.org/officeDocument/2006/relationships/hyperlink" Target="http://pbs.twimg.com/profile_images/1363894403639767041/onJHqhYA_normal.jpg" TargetMode="External"/><Relationship Id="rId1932" Type="http://schemas.openxmlformats.org/officeDocument/2006/relationships/hyperlink" Target="http://twitter.com/T_E_S_L_A_/statuses/1424051734939410433" TargetMode="External"/><Relationship Id="rId1933" Type="http://schemas.openxmlformats.org/officeDocument/2006/relationships/hyperlink" Target="http://pbs.twimg.com/profile_images/1320017620830195712/V7m_neO2_normal.jpg" TargetMode="External"/><Relationship Id="rId1934" Type="http://schemas.openxmlformats.org/officeDocument/2006/relationships/hyperlink" Target="http://twitter.com/lordkames1/statuses/1424051733815336960" TargetMode="External"/><Relationship Id="rId1935" Type="http://schemas.openxmlformats.org/officeDocument/2006/relationships/hyperlink" Target="http://pbs.twimg.com/profile_images/1373706795840061444/BXgAgYxq_normal.jpg" TargetMode="External"/><Relationship Id="rId1936" Type="http://schemas.openxmlformats.org/officeDocument/2006/relationships/hyperlink" Target="http://twitter.com/gigante_enza/statuses/1424051719193911296" TargetMode="External"/><Relationship Id="rId1937" Type="http://schemas.openxmlformats.org/officeDocument/2006/relationships/hyperlink" Target="http://pbs.twimg.com/profile_images/1230143996925825025/fOLV1Arn_normal.jpg" TargetMode="External"/><Relationship Id="rId1938" Type="http://schemas.openxmlformats.org/officeDocument/2006/relationships/hyperlink" Target="http://twitter.com/LadySKG/statuses/1424051713359630341" TargetMode="External"/><Relationship Id="rId1939" Type="http://schemas.openxmlformats.org/officeDocument/2006/relationships/hyperlink" Target="http://pbs.twimg.com/profile_images/1413470966299054086/kHH5z7cf_normal.jpg" TargetMode="External"/><Relationship Id="rId1920" Type="http://schemas.openxmlformats.org/officeDocument/2006/relationships/hyperlink" Target="http://twitter.com/madzialemma/statuses/1424051906926755847" TargetMode="External"/><Relationship Id="rId1921" Type="http://schemas.openxmlformats.org/officeDocument/2006/relationships/hyperlink" Target="http://pbs.twimg.com/profile_images/998242834619686912/X0B4Tli4_normal.jpg" TargetMode="External"/><Relationship Id="rId1922" Type="http://schemas.openxmlformats.org/officeDocument/2006/relationships/hyperlink" Target="http://twitter.com/GEORGIABOURLI/statuses/1424051890065756168" TargetMode="External"/><Relationship Id="rId1923" Type="http://schemas.openxmlformats.org/officeDocument/2006/relationships/hyperlink" Target="http://pbs.twimg.com/profile_images/1424039530152218630/fiiDaTi5_normal.jpg" TargetMode="External"/><Relationship Id="rId1924" Type="http://schemas.openxmlformats.org/officeDocument/2006/relationships/hyperlink" Target="http://twitter.com/MiaSanMia2013/statuses/1424051829038583814" TargetMode="External"/><Relationship Id="rId1925" Type="http://schemas.openxmlformats.org/officeDocument/2006/relationships/hyperlink" Target="http://pbs.twimg.com/profile_images/1380880754679422978/VGg8RXfH_normal.jpg" TargetMode="External"/><Relationship Id="rId1926" Type="http://schemas.openxmlformats.org/officeDocument/2006/relationships/hyperlink" Target="http://twitter.com/Raven__7/statuses/1424051814626955264" TargetMode="External"/><Relationship Id="rId1927" Type="http://schemas.openxmlformats.org/officeDocument/2006/relationships/hyperlink" Target="http://pbs.twimg.com/profile_images/1387733004936749060/nvicx-TY_normal.jpg" TargetMode="External"/><Relationship Id="rId1928" Type="http://schemas.openxmlformats.org/officeDocument/2006/relationships/hyperlink" Target="http://twitter.com/julesvaldes/statuses/1424051790471999492" TargetMode="External"/><Relationship Id="rId1929" Type="http://schemas.openxmlformats.org/officeDocument/2006/relationships/hyperlink" Target="http://pbs.twimg.com/profile_images/1353024112399167502/CkDBG921_normal.jpg" TargetMode="External"/><Relationship Id="rId4190" Type="http://schemas.openxmlformats.org/officeDocument/2006/relationships/hyperlink" Target="http://twitter.com/andreajv97/statuses/1424024897714626562" TargetMode="External"/><Relationship Id="rId4192" Type="http://schemas.openxmlformats.org/officeDocument/2006/relationships/hyperlink" Target="http://twitter.com/brutalyas/statuses/1424024880840732678" TargetMode="External"/><Relationship Id="rId4191" Type="http://schemas.openxmlformats.org/officeDocument/2006/relationships/hyperlink" Target="http://pbs.twimg.com/profile_images/1417555238874058755/2diyeXdG_normal.jpg" TargetMode="External"/><Relationship Id="rId4194" Type="http://schemas.openxmlformats.org/officeDocument/2006/relationships/hyperlink" Target="http://twitter.com/beth_rosner/statuses/1424024853368262657" TargetMode="External"/><Relationship Id="rId4193" Type="http://schemas.openxmlformats.org/officeDocument/2006/relationships/hyperlink" Target="http://pbs.twimg.com/profile_images/981276074058248192/Lzzs_XNc_normal.jpg" TargetMode="External"/><Relationship Id="rId4196" Type="http://schemas.openxmlformats.org/officeDocument/2006/relationships/hyperlink" Target="http://twitter.com/marinasbishop/statuses/1424024846183325698" TargetMode="External"/><Relationship Id="rId4195" Type="http://schemas.openxmlformats.org/officeDocument/2006/relationships/hyperlink" Target="http://pbs.twimg.com/profile_images/1423676814019473418/WEGk9gS2_normal.jpg" TargetMode="External"/><Relationship Id="rId4198" Type="http://schemas.openxmlformats.org/officeDocument/2006/relationships/hyperlink" Target="http://twitter.com/adoringjungo/statuses/1424024837069148161" TargetMode="External"/><Relationship Id="rId4197" Type="http://schemas.openxmlformats.org/officeDocument/2006/relationships/hyperlink" Target="http://pbs.twimg.com/profile_images/1423977314635952132/KKLNbDmn_normal.jpg" TargetMode="External"/><Relationship Id="rId4199" Type="http://schemas.openxmlformats.org/officeDocument/2006/relationships/hyperlink" Target="http://pbs.twimg.com/profile_images/1327401979497361408/3OtDG3qf_normal.jpg" TargetMode="External"/><Relationship Id="rId1950" Type="http://schemas.openxmlformats.org/officeDocument/2006/relationships/hyperlink" Target="http://twitter.com/catrollo/statuses/1424051481355997186" TargetMode="External"/><Relationship Id="rId1951" Type="http://schemas.openxmlformats.org/officeDocument/2006/relationships/hyperlink" Target="http://pbs.twimg.com/profile_images/1423649291445444623/7x6kaXvY_normal.jpg" TargetMode="External"/><Relationship Id="rId1952" Type="http://schemas.openxmlformats.org/officeDocument/2006/relationships/hyperlink" Target="http://twitter.com/wlwyoimiya/statuses/1424051477480411138" TargetMode="External"/><Relationship Id="rId1953" Type="http://schemas.openxmlformats.org/officeDocument/2006/relationships/hyperlink" Target="http://pbs.twimg.com/profile_images/582186314327556096/p5RIxeOw_normal.jpg" TargetMode="External"/><Relationship Id="rId1954" Type="http://schemas.openxmlformats.org/officeDocument/2006/relationships/hyperlink" Target="http://twitter.com/mmoutafides/statuses/1424051456529809414" TargetMode="External"/><Relationship Id="rId1955" Type="http://schemas.openxmlformats.org/officeDocument/2006/relationships/hyperlink" Target="http://pbs.twimg.com/profile_images/1256912112758263808/DJCZT7KX_normal.jpg" TargetMode="External"/><Relationship Id="rId1956" Type="http://schemas.openxmlformats.org/officeDocument/2006/relationships/hyperlink" Target="http://twitter.com/Alexxakta/statuses/1424051402893107204" TargetMode="External"/><Relationship Id="rId1957" Type="http://schemas.openxmlformats.org/officeDocument/2006/relationships/hyperlink" Target="http://pbs.twimg.com/profile_images/1424026127941525504/9uD2RAMm_normal.png" TargetMode="External"/><Relationship Id="rId1958" Type="http://schemas.openxmlformats.org/officeDocument/2006/relationships/hyperlink" Target="http://twitter.com/juricomrade/statuses/1424051328918114304" TargetMode="External"/><Relationship Id="rId1959" Type="http://schemas.openxmlformats.org/officeDocument/2006/relationships/hyperlink" Target="http://pbs.twimg.com/profile_images/1390125370242961414/3XeobThC_normal.jpg" TargetMode="External"/><Relationship Id="rId1940" Type="http://schemas.openxmlformats.org/officeDocument/2006/relationships/hyperlink" Target="http://twitter.com/2021musterjk/statuses/1424051697861672963" TargetMode="External"/><Relationship Id="rId1941" Type="http://schemas.openxmlformats.org/officeDocument/2006/relationships/hyperlink" Target="http://pbs.twimg.com/profile_images/1255255995346976768/rU0NmAFL_normal.jpg" TargetMode="External"/><Relationship Id="rId1942" Type="http://schemas.openxmlformats.org/officeDocument/2006/relationships/hyperlink" Target="http://twitter.com/eyLrEtZjbk9YsoG/statuses/1424051673480187910" TargetMode="External"/><Relationship Id="rId1943" Type="http://schemas.openxmlformats.org/officeDocument/2006/relationships/hyperlink" Target="http://pbs.twimg.com/profile_images/1217405795031298048/L6_Lt4Y1_normal.jpg" TargetMode="External"/><Relationship Id="rId1944" Type="http://schemas.openxmlformats.org/officeDocument/2006/relationships/hyperlink" Target="http://twitter.com/Spanoularos/statuses/1424051642614358016" TargetMode="External"/><Relationship Id="rId1945" Type="http://schemas.openxmlformats.org/officeDocument/2006/relationships/hyperlink" Target="http://pbs.twimg.com/profile_images/1191994436990963712/vLKCvJ4e_normal.jpg" TargetMode="External"/><Relationship Id="rId1946" Type="http://schemas.openxmlformats.org/officeDocument/2006/relationships/hyperlink" Target="http://twitter.com/ana_captures/statuses/1424051573412483079" TargetMode="External"/><Relationship Id="rId1947" Type="http://schemas.openxmlformats.org/officeDocument/2006/relationships/hyperlink" Target="http://pbs.twimg.com/profile_images/593441053438513152/hIX5xh8o_normal.jpg" TargetMode="External"/><Relationship Id="rId1948" Type="http://schemas.openxmlformats.org/officeDocument/2006/relationships/hyperlink" Target="http://twitter.com/StratosCharalam/statuses/1424051519175942151" TargetMode="External"/><Relationship Id="rId1949" Type="http://schemas.openxmlformats.org/officeDocument/2006/relationships/hyperlink" Target="http://pbs.twimg.com/profile_images/873928074726977537/6uR158Tj_normal.jpg" TargetMode="External"/><Relationship Id="rId2423" Type="http://schemas.openxmlformats.org/officeDocument/2006/relationships/hyperlink" Target="http://pbs.twimg.com/profile_images/1421078865502523393/g8B_sEY9_normal.jpg" TargetMode="External"/><Relationship Id="rId3755" Type="http://schemas.openxmlformats.org/officeDocument/2006/relationships/hyperlink" Target="http://pbs.twimg.com/profile_images/1371940075345485835/wD9DqQRD_normal.jpg" TargetMode="External"/><Relationship Id="rId2424" Type="http://schemas.openxmlformats.org/officeDocument/2006/relationships/hyperlink" Target="http://twitter.com/r_prohn/statuses/1424046326078189569" TargetMode="External"/><Relationship Id="rId3754" Type="http://schemas.openxmlformats.org/officeDocument/2006/relationships/hyperlink" Target="http://twitter.com/mapdevil/statuses/1424030286728343552" TargetMode="External"/><Relationship Id="rId2425" Type="http://schemas.openxmlformats.org/officeDocument/2006/relationships/hyperlink" Target="http://pbs.twimg.com/profile_images/1418922182399365137/jFOGyIGW_normal.jpg" TargetMode="External"/><Relationship Id="rId3757" Type="http://schemas.openxmlformats.org/officeDocument/2006/relationships/hyperlink" Target="http://pbs.twimg.com/profile_images/1069297420306128897/KsXKzH4I_normal.jpg" TargetMode="External"/><Relationship Id="rId2426" Type="http://schemas.openxmlformats.org/officeDocument/2006/relationships/hyperlink" Target="http://twitter.com/copyofivy/statuses/1424046324903723014" TargetMode="External"/><Relationship Id="rId3756" Type="http://schemas.openxmlformats.org/officeDocument/2006/relationships/hyperlink" Target="http://twitter.com/OberV64/statuses/1424030253253599233" TargetMode="External"/><Relationship Id="rId2427" Type="http://schemas.openxmlformats.org/officeDocument/2006/relationships/hyperlink" Target="http://pbs.twimg.com/profile_images/1239652900554620930/png6_FzW_normal.jpg" TargetMode="External"/><Relationship Id="rId3759" Type="http://schemas.openxmlformats.org/officeDocument/2006/relationships/hyperlink" Target="http://pbs.twimg.com/profile_images/1423883192667344898/u-KMjzqY_normal.jpg" TargetMode="External"/><Relationship Id="rId2428" Type="http://schemas.openxmlformats.org/officeDocument/2006/relationships/hyperlink" Target="http://twitter.com/GerdWieslerHGW/statuses/1424046323318222848" TargetMode="External"/><Relationship Id="rId3758" Type="http://schemas.openxmlformats.org/officeDocument/2006/relationships/hyperlink" Target="http://twitter.com/missbrown24/statuses/1424030208022175748" TargetMode="External"/><Relationship Id="rId2429" Type="http://schemas.openxmlformats.org/officeDocument/2006/relationships/hyperlink" Target="http://pbs.twimg.com/profile_images/1423967289611796482/jgt3Cpyg_normal.jpg" TargetMode="External"/><Relationship Id="rId509" Type="http://schemas.openxmlformats.org/officeDocument/2006/relationships/hyperlink" Target="http://pbs.twimg.com/profile_images/1417619802378616845/kbsOFa-d_normal.jpg" TargetMode="External"/><Relationship Id="rId508" Type="http://schemas.openxmlformats.org/officeDocument/2006/relationships/hyperlink" Target="http://twitter.com/Fakee_Cakee/statuses/1424074482872983556" TargetMode="External"/><Relationship Id="rId503" Type="http://schemas.openxmlformats.org/officeDocument/2006/relationships/hyperlink" Target="http://pbs.twimg.com/profile_images/1418985553807167499/7Xs_9-vP_normal.jpg" TargetMode="External"/><Relationship Id="rId502" Type="http://schemas.openxmlformats.org/officeDocument/2006/relationships/hyperlink" Target="http://twitter.com/AiBIOS/statuses/1424074681750069251" TargetMode="External"/><Relationship Id="rId501" Type="http://schemas.openxmlformats.org/officeDocument/2006/relationships/hyperlink" Target="http://pbs.twimg.com/profile_images/1423519694733168641/keCpYHBc_normal.jpg" TargetMode="External"/><Relationship Id="rId500" Type="http://schemas.openxmlformats.org/officeDocument/2006/relationships/hyperlink" Target="http://twitter.com/tunczowysmok/statuses/1424074683566239746" TargetMode="External"/><Relationship Id="rId507" Type="http://schemas.openxmlformats.org/officeDocument/2006/relationships/hyperlink" Target="http://pbs.twimg.com/profile_images/1421398662689824770/GWKE3WDS_normal.jpg" TargetMode="External"/><Relationship Id="rId506" Type="http://schemas.openxmlformats.org/officeDocument/2006/relationships/hyperlink" Target="http://twitter.com/babyjolangford/statuses/1424074493757120519" TargetMode="External"/><Relationship Id="rId505" Type="http://schemas.openxmlformats.org/officeDocument/2006/relationships/hyperlink" Target="http://pbs.twimg.com/profile_images/1370820953505202181/GoS6C5oc_normal.jpg" TargetMode="External"/><Relationship Id="rId504" Type="http://schemas.openxmlformats.org/officeDocument/2006/relationships/hyperlink" Target="http://twitter.com/snazzynova/statuses/1424074553072906248" TargetMode="External"/><Relationship Id="rId3751" Type="http://schemas.openxmlformats.org/officeDocument/2006/relationships/hyperlink" Target="http://pbs.twimg.com/profile_images/1382744359175655424/5YTsfMul_normal.jpg" TargetMode="External"/><Relationship Id="rId2420" Type="http://schemas.openxmlformats.org/officeDocument/2006/relationships/hyperlink" Target="http://twitter.com/s_total_s2/statuses/1424046423088275457" TargetMode="External"/><Relationship Id="rId3750" Type="http://schemas.openxmlformats.org/officeDocument/2006/relationships/hyperlink" Target="http://twitter.com/euphoria1804/statuses/1424030327828328456" TargetMode="External"/><Relationship Id="rId2421" Type="http://schemas.openxmlformats.org/officeDocument/2006/relationships/hyperlink" Target="http://pbs.twimg.com/profile_images/1420408058136580101/Be4CafHE_normal.jpg" TargetMode="External"/><Relationship Id="rId3753" Type="http://schemas.openxmlformats.org/officeDocument/2006/relationships/hyperlink" Target="http://pbs.twimg.com/profile_images/1423911505599287296/krUn0YVW_normal.jpg" TargetMode="External"/><Relationship Id="rId2422" Type="http://schemas.openxmlformats.org/officeDocument/2006/relationships/hyperlink" Target="http://twitter.com/ihrtlouis/statuses/1424046413952868352" TargetMode="External"/><Relationship Id="rId3752" Type="http://schemas.openxmlformats.org/officeDocument/2006/relationships/hyperlink" Target="http://twitter.com/efi_psomopoulou/statuses/1424030319901126656" TargetMode="External"/><Relationship Id="rId2412" Type="http://schemas.openxmlformats.org/officeDocument/2006/relationships/hyperlink" Target="http://twitter.com/babyy__liljo17/statuses/1424046528101036044" TargetMode="External"/><Relationship Id="rId3744" Type="http://schemas.openxmlformats.org/officeDocument/2006/relationships/hyperlink" Target="http://twitter.com/euphoria1804/statuses/1424030377165926403" TargetMode="External"/><Relationship Id="rId2413" Type="http://schemas.openxmlformats.org/officeDocument/2006/relationships/hyperlink" Target="http://pbs.twimg.com/profile_images/1420780826111971335/9Zxdggf2_normal.jpg" TargetMode="External"/><Relationship Id="rId3743" Type="http://schemas.openxmlformats.org/officeDocument/2006/relationships/hyperlink" Target="http://pbs.twimg.com/profile_images/1403063076279275520/gW-gDQoS_normal.jpg" TargetMode="External"/><Relationship Id="rId2414" Type="http://schemas.openxmlformats.org/officeDocument/2006/relationships/hyperlink" Target="http://twitter.com/AberpudlianKev1/statuses/1424046463873699846" TargetMode="External"/><Relationship Id="rId3746" Type="http://schemas.openxmlformats.org/officeDocument/2006/relationships/hyperlink" Target="http://twitter.com/marinaxla/statuses/1424030368735322113" TargetMode="External"/><Relationship Id="rId2415" Type="http://schemas.openxmlformats.org/officeDocument/2006/relationships/hyperlink" Target="http://pbs.twimg.com/profile_images/1419697870219972619/RbJPF1ln_normal.jpg" TargetMode="External"/><Relationship Id="rId3745" Type="http://schemas.openxmlformats.org/officeDocument/2006/relationships/hyperlink" Target="http://pbs.twimg.com/profile_images/1410004146653126659/e13LOmKA_normal.jpg" TargetMode="External"/><Relationship Id="rId2416" Type="http://schemas.openxmlformats.org/officeDocument/2006/relationships/hyperlink" Target="http://twitter.com/shamrockest1908/statuses/1424046447096434693" TargetMode="External"/><Relationship Id="rId3748" Type="http://schemas.openxmlformats.org/officeDocument/2006/relationships/hyperlink" Target="http://twitter.com/cosmoslouie/statuses/1424030358199324672" TargetMode="External"/><Relationship Id="rId2417" Type="http://schemas.openxmlformats.org/officeDocument/2006/relationships/hyperlink" Target="http://pbs.twimg.com/profile_images/1409079192642371584/RAKb1ORY_normal.jpg" TargetMode="External"/><Relationship Id="rId3747" Type="http://schemas.openxmlformats.org/officeDocument/2006/relationships/hyperlink" Target="http://pbs.twimg.com/profile_images/1423792117130924036/pj-9CExE_normal.jpg" TargetMode="External"/><Relationship Id="rId2418" Type="http://schemas.openxmlformats.org/officeDocument/2006/relationships/hyperlink" Target="http://twitter.com/luke63894902/statuses/1424046428796620802" TargetMode="External"/><Relationship Id="rId2419" Type="http://schemas.openxmlformats.org/officeDocument/2006/relationships/hyperlink" Target="http://pbs.twimg.com/profile_images/920641240114323456/ahfy7PUA_normal.jpg" TargetMode="External"/><Relationship Id="rId3749" Type="http://schemas.openxmlformats.org/officeDocument/2006/relationships/hyperlink" Target="http://pbs.twimg.com/profile_images/1403063076279275520/gW-gDQoS_normal.jpg" TargetMode="External"/><Relationship Id="rId3740" Type="http://schemas.openxmlformats.org/officeDocument/2006/relationships/hyperlink" Target="http://twitter.com/_chanel_stew/statuses/1424030456585113611" TargetMode="External"/><Relationship Id="rId2410" Type="http://schemas.openxmlformats.org/officeDocument/2006/relationships/hyperlink" Target="http://twitter.com/RChristiano09/statuses/1424046546505580548" TargetMode="External"/><Relationship Id="rId3742" Type="http://schemas.openxmlformats.org/officeDocument/2006/relationships/hyperlink" Target="http://twitter.com/yawngnf/statuses/1424030400125575168" TargetMode="External"/><Relationship Id="rId2411" Type="http://schemas.openxmlformats.org/officeDocument/2006/relationships/hyperlink" Target="http://pbs.twimg.com/profile_images/1423967289611796482/jgt3Cpyg_normal.jpg" TargetMode="External"/><Relationship Id="rId3741" Type="http://schemas.openxmlformats.org/officeDocument/2006/relationships/hyperlink" Target="http://pbs.twimg.com/profile_images/1424055284100583432/61YXSyKK_normal.png" TargetMode="External"/><Relationship Id="rId1114" Type="http://schemas.openxmlformats.org/officeDocument/2006/relationships/hyperlink" Target="http://twitter.com/G5eEeCY0ClOUcSW/statuses/1424064844383367172" TargetMode="External"/><Relationship Id="rId2445" Type="http://schemas.openxmlformats.org/officeDocument/2006/relationships/hyperlink" Target="http://pbs.twimg.com/profile_images/1365990319196635140/73a9sElN_normal.jpg" TargetMode="External"/><Relationship Id="rId3777" Type="http://schemas.openxmlformats.org/officeDocument/2006/relationships/hyperlink" Target="http://pbs.twimg.com/profile_images/1416251532958478336/Xplkqq3K_normal.jpg" TargetMode="External"/><Relationship Id="rId1115" Type="http://schemas.openxmlformats.org/officeDocument/2006/relationships/hyperlink" Target="http://pbs.twimg.com/profile_images/1360734900647788545/CUhld_IP_normal.jpg" TargetMode="External"/><Relationship Id="rId2446" Type="http://schemas.openxmlformats.org/officeDocument/2006/relationships/hyperlink" Target="http://twitter.com/punastasia/statuses/1424045971776942082" TargetMode="External"/><Relationship Id="rId3776" Type="http://schemas.openxmlformats.org/officeDocument/2006/relationships/hyperlink" Target="http://twitter.com/Laciner/statuses/1424029873450987521" TargetMode="External"/><Relationship Id="rId1116" Type="http://schemas.openxmlformats.org/officeDocument/2006/relationships/hyperlink" Target="http://twitter.com/isabelleh29/statuses/1424064823306985473" TargetMode="External"/><Relationship Id="rId2447" Type="http://schemas.openxmlformats.org/officeDocument/2006/relationships/hyperlink" Target="http://pbs.twimg.com/profile_images/1334577984682921985/g6L7dvH8_normal.jpg" TargetMode="External"/><Relationship Id="rId3779" Type="http://schemas.openxmlformats.org/officeDocument/2006/relationships/hyperlink" Target="http://pbs.twimg.com/profile_images/1327401979497361408/3OtDG3qf_normal.jpg" TargetMode="External"/><Relationship Id="rId1117" Type="http://schemas.openxmlformats.org/officeDocument/2006/relationships/hyperlink" Target="http://pbs.twimg.com/profile_images/1302736287686946817/d-0rNVWX_normal.jpg" TargetMode="External"/><Relationship Id="rId2448" Type="http://schemas.openxmlformats.org/officeDocument/2006/relationships/hyperlink" Target="http://twitter.com/TheBeachBlonde/statuses/1424045954550824963" TargetMode="External"/><Relationship Id="rId3778" Type="http://schemas.openxmlformats.org/officeDocument/2006/relationships/hyperlink" Target="http://twitter.com/cozychop/statuses/1424029827204411392" TargetMode="External"/><Relationship Id="rId1118" Type="http://schemas.openxmlformats.org/officeDocument/2006/relationships/hyperlink" Target="http://twitter.com/Arrnow1/statuses/1424064718554247180" TargetMode="External"/><Relationship Id="rId2449" Type="http://schemas.openxmlformats.org/officeDocument/2006/relationships/hyperlink" Target="http://pbs.twimg.com/profile_images/920641240114323456/ahfy7PUA_normal.jpg" TargetMode="External"/><Relationship Id="rId1119" Type="http://schemas.openxmlformats.org/officeDocument/2006/relationships/hyperlink" Target="http://pbs.twimg.com/profile_images/952297324340023296/6RV78kVq_normal.jpg" TargetMode="External"/><Relationship Id="rId525" Type="http://schemas.openxmlformats.org/officeDocument/2006/relationships/hyperlink" Target="http://pbs.twimg.com/profile_images/1423786818760228866/Ag5KOavF_normal.jpg" TargetMode="External"/><Relationship Id="rId524" Type="http://schemas.openxmlformats.org/officeDocument/2006/relationships/hyperlink" Target="http://twitter.com/mcqueenrry/statuses/1424074323883696130" TargetMode="External"/><Relationship Id="rId523" Type="http://schemas.openxmlformats.org/officeDocument/2006/relationships/hyperlink" Target="http://pbs.twimg.com/profile_images/1420738750024273930/_KOa-nj3_normal.jpg" TargetMode="External"/><Relationship Id="rId522" Type="http://schemas.openxmlformats.org/officeDocument/2006/relationships/hyperlink" Target="http://twitter.com/christyy362/statuses/1424074333408964610" TargetMode="External"/><Relationship Id="rId529" Type="http://schemas.openxmlformats.org/officeDocument/2006/relationships/hyperlink" Target="http://pbs.twimg.com/profile_images/1370820953505202181/GoS6C5oc_normal.jpg" TargetMode="External"/><Relationship Id="rId528" Type="http://schemas.openxmlformats.org/officeDocument/2006/relationships/hyperlink" Target="http://twitter.com/arthuraangel/statuses/1424074308591267847" TargetMode="External"/><Relationship Id="rId527" Type="http://schemas.openxmlformats.org/officeDocument/2006/relationships/hyperlink" Target="http://pbs.twimg.com/profile_images/1415352139162046472/WTI43Bis_normal.jpg" TargetMode="External"/><Relationship Id="rId526" Type="http://schemas.openxmlformats.org/officeDocument/2006/relationships/hyperlink" Target="http://twitter.com/SAPPlCSPIDERMAN/statuses/1424074314278703108" TargetMode="External"/><Relationship Id="rId3771" Type="http://schemas.openxmlformats.org/officeDocument/2006/relationships/hyperlink" Target="http://pbs.twimg.com/profile_images/1416781742250332168/qy9KDdSR_normal.jpg" TargetMode="External"/><Relationship Id="rId2440" Type="http://schemas.openxmlformats.org/officeDocument/2006/relationships/hyperlink" Target="http://twitter.com/GersonHeidinga/statuses/1424045993994199044" TargetMode="External"/><Relationship Id="rId3770" Type="http://schemas.openxmlformats.org/officeDocument/2006/relationships/hyperlink" Target="http://twitter.com/JohnIamlost1/statuses/1424029980464492546" TargetMode="External"/><Relationship Id="rId521" Type="http://schemas.openxmlformats.org/officeDocument/2006/relationships/hyperlink" Target="http://pbs.twimg.com/profile_images/1412514024651116553/PBjAbMI4_normal.jpg" TargetMode="External"/><Relationship Id="rId1110" Type="http://schemas.openxmlformats.org/officeDocument/2006/relationships/hyperlink" Target="http://twitter.com/yasminm_55/statuses/1424064935336693760" TargetMode="External"/><Relationship Id="rId2441" Type="http://schemas.openxmlformats.org/officeDocument/2006/relationships/hyperlink" Target="http://pbs.twimg.com/profile_images/950820846137946113/ZBNiGrxM_normal.jpg" TargetMode="External"/><Relationship Id="rId3773" Type="http://schemas.openxmlformats.org/officeDocument/2006/relationships/hyperlink" Target="http://pbs.twimg.com/profile_images/1396109650106408960/jV4wg2KG_normal.jpg" TargetMode="External"/><Relationship Id="rId520" Type="http://schemas.openxmlformats.org/officeDocument/2006/relationships/hyperlink" Target="http://twitter.com/NoNameMeTooGR/statuses/1424074342460231682" TargetMode="External"/><Relationship Id="rId1111" Type="http://schemas.openxmlformats.org/officeDocument/2006/relationships/hyperlink" Target="http://pbs.twimg.com/profile_images/1423657328776200195/cK9EnwDG_normal.jpg" TargetMode="External"/><Relationship Id="rId2442" Type="http://schemas.openxmlformats.org/officeDocument/2006/relationships/hyperlink" Target="http://twitter.com/caanerud/statuses/1424045983147642884" TargetMode="External"/><Relationship Id="rId3772" Type="http://schemas.openxmlformats.org/officeDocument/2006/relationships/hyperlink" Target="http://twitter.com/ntani__/statuses/1424029903868018697" TargetMode="External"/><Relationship Id="rId1112" Type="http://schemas.openxmlformats.org/officeDocument/2006/relationships/hyperlink" Target="http://twitter.com/prfctmarvel/statuses/1424064860816646148" TargetMode="External"/><Relationship Id="rId2443" Type="http://schemas.openxmlformats.org/officeDocument/2006/relationships/hyperlink" Target="http://pbs.twimg.com/profile_images/1251027342119428097/1E-IUJnH_normal.jpg" TargetMode="External"/><Relationship Id="rId3775" Type="http://schemas.openxmlformats.org/officeDocument/2006/relationships/hyperlink" Target="http://pbs.twimg.com/profile_images/1411299053200105475/_49Nzldw_normal.jpg" TargetMode="External"/><Relationship Id="rId1113" Type="http://schemas.openxmlformats.org/officeDocument/2006/relationships/hyperlink" Target="http://abs.twimg.com/sticky/default_profile_images/default_profile_normal.png" TargetMode="External"/><Relationship Id="rId2444" Type="http://schemas.openxmlformats.org/officeDocument/2006/relationships/hyperlink" Target="http://twitter.com/jakemaxwel/statuses/1424045982447292422" TargetMode="External"/><Relationship Id="rId3774" Type="http://schemas.openxmlformats.org/officeDocument/2006/relationships/hyperlink" Target="http://twitter.com/kerel2/statuses/1424029894242099200" TargetMode="External"/><Relationship Id="rId1103" Type="http://schemas.openxmlformats.org/officeDocument/2006/relationships/hyperlink" Target="http://pbs.twimg.com/profile_images/1399700263271813122/q93rxzMm_normal.jpg" TargetMode="External"/><Relationship Id="rId2434" Type="http://schemas.openxmlformats.org/officeDocument/2006/relationships/hyperlink" Target="http://twitter.com/punastasia/statuses/1424046161632145409" TargetMode="External"/><Relationship Id="rId3766" Type="http://schemas.openxmlformats.org/officeDocument/2006/relationships/hyperlink" Target="http://twitter.com/genevievinteuil/statuses/1424030067529764864" TargetMode="External"/><Relationship Id="rId1104" Type="http://schemas.openxmlformats.org/officeDocument/2006/relationships/hyperlink" Target="http://twitter.com/willkommenseb/statuses/1424064976822616065" TargetMode="External"/><Relationship Id="rId2435" Type="http://schemas.openxmlformats.org/officeDocument/2006/relationships/hyperlink" Target="http://pbs.twimg.com/profile_images/1418836410996563969/2QwSCZX5_normal.jpg" TargetMode="External"/><Relationship Id="rId3765" Type="http://schemas.openxmlformats.org/officeDocument/2006/relationships/hyperlink" Target="http://pbs.twimg.com/profile_images/1394778345884295168/cxCDEU-X_normal.jpg" TargetMode="External"/><Relationship Id="rId1105" Type="http://schemas.openxmlformats.org/officeDocument/2006/relationships/hyperlink" Target="http://pbs.twimg.com/profile_images/1406210499944103936/QM712jg__normal.jpg" TargetMode="External"/><Relationship Id="rId2436" Type="http://schemas.openxmlformats.org/officeDocument/2006/relationships/hyperlink" Target="http://twitter.com/Konmaggas/statuses/1424046029327028228" TargetMode="External"/><Relationship Id="rId3768" Type="http://schemas.openxmlformats.org/officeDocument/2006/relationships/hyperlink" Target="http://twitter.com/AphroBoo/statuses/1424030057044062210" TargetMode="External"/><Relationship Id="rId1106" Type="http://schemas.openxmlformats.org/officeDocument/2006/relationships/hyperlink" Target="http://twitter.com/redchoerrypie/statuses/1424064962050277380" TargetMode="External"/><Relationship Id="rId2437" Type="http://schemas.openxmlformats.org/officeDocument/2006/relationships/hyperlink" Target="http://pbs.twimg.com/profile_images/1269678929461166080/u4yMgvor_normal.jpg" TargetMode="External"/><Relationship Id="rId3767" Type="http://schemas.openxmlformats.org/officeDocument/2006/relationships/hyperlink" Target="http://pbs.twimg.com/profile_images/1137274257606664192/m9nLolts_normal.jpg" TargetMode="External"/><Relationship Id="rId1107" Type="http://schemas.openxmlformats.org/officeDocument/2006/relationships/hyperlink" Target="http://pbs.twimg.com/profile_images/1423174303630204928/UiswiqhG_normal.jpg" TargetMode="External"/><Relationship Id="rId2438" Type="http://schemas.openxmlformats.org/officeDocument/2006/relationships/hyperlink" Target="http://twitter.com/AlanWilsonWatts/statuses/1424046021999357960" TargetMode="External"/><Relationship Id="rId1108" Type="http://schemas.openxmlformats.org/officeDocument/2006/relationships/hyperlink" Target="http://twitter.com/shadowGR3/statuses/1424064946179092486" TargetMode="External"/><Relationship Id="rId2439" Type="http://schemas.openxmlformats.org/officeDocument/2006/relationships/hyperlink" Target="http://pbs.twimg.com/profile_images/476325942290173952/3LUJmgYe_normal.jpeg" TargetMode="External"/><Relationship Id="rId3769" Type="http://schemas.openxmlformats.org/officeDocument/2006/relationships/hyperlink" Target="http://pbs.twimg.com/profile_images/1010094274686455811/GZs5pBLw_normal.jpg" TargetMode="External"/><Relationship Id="rId1109" Type="http://schemas.openxmlformats.org/officeDocument/2006/relationships/hyperlink" Target="http://pbs.twimg.com/profile_images/1422426784654446598/LJ8ihC97_normal.jpg" TargetMode="External"/><Relationship Id="rId519" Type="http://schemas.openxmlformats.org/officeDocument/2006/relationships/hyperlink" Target="http://pbs.twimg.com/profile_images/1401256848003637254/Jj43UgKM_normal.jpg" TargetMode="External"/><Relationship Id="rId514" Type="http://schemas.openxmlformats.org/officeDocument/2006/relationships/hyperlink" Target="http://twitter.com/babyjolangford/statuses/1424074382419369989" TargetMode="External"/><Relationship Id="rId513" Type="http://schemas.openxmlformats.org/officeDocument/2006/relationships/hyperlink" Target="http://pbs.twimg.com/profile_images/1370820953505202181/GoS6C5oc_normal.jpg" TargetMode="External"/><Relationship Id="rId512" Type="http://schemas.openxmlformats.org/officeDocument/2006/relationships/hyperlink" Target="http://twitter.com/KiwiPopping/statuses/1424074442162933763" TargetMode="External"/><Relationship Id="rId511" Type="http://schemas.openxmlformats.org/officeDocument/2006/relationships/hyperlink" Target="http://pbs.twimg.com/profile_images/1412889604449980420/JFtngjGA_normal.jpg" TargetMode="External"/><Relationship Id="rId518" Type="http://schemas.openxmlformats.org/officeDocument/2006/relationships/hyperlink" Target="http://twitter.com/dcrittenden78/statuses/1424074343353655296" TargetMode="External"/><Relationship Id="rId517" Type="http://schemas.openxmlformats.org/officeDocument/2006/relationships/hyperlink" Target="http://pbs.twimg.com/profile_images/419194824340676608/CNSOmu44_normal.jpeg" TargetMode="External"/><Relationship Id="rId516" Type="http://schemas.openxmlformats.org/officeDocument/2006/relationships/hyperlink" Target="http://twitter.com/ailton1980xp/statuses/1424074343802413067" TargetMode="External"/><Relationship Id="rId515" Type="http://schemas.openxmlformats.org/officeDocument/2006/relationships/hyperlink" Target="http://pbs.twimg.com/profile_images/1336028831405182979/vfKP8k2S_normal.jpg" TargetMode="External"/><Relationship Id="rId3760" Type="http://schemas.openxmlformats.org/officeDocument/2006/relationships/hyperlink" Target="http://twitter.com/andreakirwan/statuses/1424030126891847683" TargetMode="External"/><Relationship Id="rId510" Type="http://schemas.openxmlformats.org/officeDocument/2006/relationships/hyperlink" Target="http://twitter.com/bored24hours/statuses/1424074476975755269" TargetMode="External"/><Relationship Id="rId2430" Type="http://schemas.openxmlformats.org/officeDocument/2006/relationships/hyperlink" Target="http://twitter.com/babyy__liljo17/statuses/1424046305610027008" TargetMode="External"/><Relationship Id="rId3762" Type="http://schemas.openxmlformats.org/officeDocument/2006/relationships/hyperlink" Target="http://twitter.com/Hlsn0iQdRGXJ7lw/statuses/1424030099125547008" TargetMode="External"/><Relationship Id="rId1100" Type="http://schemas.openxmlformats.org/officeDocument/2006/relationships/hyperlink" Target="http://twitter.com/hyesevl/statuses/1424065000012910593" TargetMode="External"/><Relationship Id="rId2431" Type="http://schemas.openxmlformats.org/officeDocument/2006/relationships/hyperlink" Target="http://pbs.twimg.com/profile_images/1401227482951475209/DTmWVfpg_normal.jpg" TargetMode="External"/><Relationship Id="rId3761" Type="http://schemas.openxmlformats.org/officeDocument/2006/relationships/hyperlink" Target="http://pbs.twimg.com/profile_images/1421145771861331973/cpYKq9Yz_normal.jpg" TargetMode="External"/><Relationship Id="rId1101" Type="http://schemas.openxmlformats.org/officeDocument/2006/relationships/hyperlink" Target="http://pbs.twimg.com/profile_images/1339573354907504640/3owABIH4_normal.jpg" TargetMode="External"/><Relationship Id="rId2432" Type="http://schemas.openxmlformats.org/officeDocument/2006/relationships/hyperlink" Target="http://twitter.com/kiakovos/statuses/1424046162697506816" TargetMode="External"/><Relationship Id="rId3764" Type="http://schemas.openxmlformats.org/officeDocument/2006/relationships/hyperlink" Target="http://twitter.com/make_it_chibi/statuses/1424030098366341122" TargetMode="External"/><Relationship Id="rId1102" Type="http://schemas.openxmlformats.org/officeDocument/2006/relationships/hyperlink" Target="http://twitter.com/KyriGr72/statuses/1424064984238239747" TargetMode="External"/><Relationship Id="rId2433" Type="http://schemas.openxmlformats.org/officeDocument/2006/relationships/hyperlink" Target="http://pbs.twimg.com/profile_images/1365990319196635140/73a9sElN_normal.jpg" TargetMode="External"/><Relationship Id="rId3763" Type="http://schemas.openxmlformats.org/officeDocument/2006/relationships/hyperlink" Target="http://pbs.twimg.com/profile_images/1078824005564432384/IETzx6rT_normal.jpg" TargetMode="External"/><Relationship Id="rId3711" Type="http://schemas.openxmlformats.org/officeDocument/2006/relationships/hyperlink" Target="http://pbs.twimg.com/profile_images/1423262227109486592/EDLNiDCC_normal.jpg" TargetMode="External"/><Relationship Id="rId3710" Type="http://schemas.openxmlformats.org/officeDocument/2006/relationships/hyperlink" Target="http://twitter.com/mikro_arkoudi86/statuses/1424030687527522312" TargetMode="External"/><Relationship Id="rId3713" Type="http://schemas.openxmlformats.org/officeDocument/2006/relationships/hyperlink" Target="http://pbs.twimg.com/profile_images/1422916085209210887/eh-ysuM2_normal.png" TargetMode="External"/><Relationship Id="rId3712" Type="http://schemas.openxmlformats.org/officeDocument/2006/relationships/hyperlink" Target="http://twitter.com/ohmymistakeoh/statuses/1424030684033789953" TargetMode="External"/><Relationship Id="rId3715" Type="http://schemas.openxmlformats.org/officeDocument/2006/relationships/hyperlink" Target="http://pbs.twimg.com/profile_images/895986421928013824/O49Xalzs_normal.jpg" TargetMode="External"/><Relationship Id="rId3714" Type="http://schemas.openxmlformats.org/officeDocument/2006/relationships/hyperlink" Target="http://twitter.com/mikeyramen/statuses/1424030681521299460" TargetMode="External"/><Relationship Id="rId3717" Type="http://schemas.openxmlformats.org/officeDocument/2006/relationships/hyperlink" Target="http://pbs.twimg.com/profile_images/1412077756779831303/_6_kaDlC_normal.jpg" TargetMode="External"/><Relationship Id="rId3716" Type="http://schemas.openxmlformats.org/officeDocument/2006/relationships/hyperlink" Target="http://twitter.com/VerakiCrazy/statuses/1424030618934030339" TargetMode="External"/><Relationship Id="rId3719" Type="http://schemas.openxmlformats.org/officeDocument/2006/relationships/hyperlink" Target="http://pbs.twimg.com/profile_images/1424028634487140359/Qqwzqa5F_normal.jpg" TargetMode="External"/><Relationship Id="rId3718" Type="http://schemas.openxmlformats.org/officeDocument/2006/relationships/hyperlink" Target="http://twitter.com/DionisisYogi/statuses/1424030612890034184" TargetMode="External"/><Relationship Id="rId3700" Type="http://schemas.openxmlformats.org/officeDocument/2006/relationships/hyperlink" Target="http://twitter.com/dstathopoulou58/statuses/1424030915613822976" TargetMode="External"/><Relationship Id="rId3702" Type="http://schemas.openxmlformats.org/officeDocument/2006/relationships/hyperlink" Target="http://twitter.com/fifi_apostolou/statuses/1424030888472498181" TargetMode="External"/><Relationship Id="rId3701" Type="http://schemas.openxmlformats.org/officeDocument/2006/relationships/hyperlink" Target="http://pbs.twimg.com/profile_images/1093872948358901760/sMJnfqTd_normal.jpg" TargetMode="External"/><Relationship Id="rId3704" Type="http://schemas.openxmlformats.org/officeDocument/2006/relationships/hyperlink" Target="http://twitter.com/lZUMlTWT/statuses/1424030860798414858" TargetMode="External"/><Relationship Id="rId3703" Type="http://schemas.openxmlformats.org/officeDocument/2006/relationships/hyperlink" Target="http://pbs.twimg.com/profile_images/1423188648187498500/-eFCQp50_normal.jpg" TargetMode="External"/><Relationship Id="rId3706" Type="http://schemas.openxmlformats.org/officeDocument/2006/relationships/hyperlink" Target="http://twitter.com/seidolls/statuses/1424030806528385029" TargetMode="External"/><Relationship Id="rId3705" Type="http://schemas.openxmlformats.org/officeDocument/2006/relationships/hyperlink" Target="http://pbs.twimg.com/profile_images/1422840235742875648/qWE3mvtv_normal.jpg" TargetMode="External"/><Relationship Id="rId3708" Type="http://schemas.openxmlformats.org/officeDocument/2006/relationships/hyperlink" Target="http://twitter.com/frogdisco/statuses/1424030718515101701" TargetMode="External"/><Relationship Id="rId3707" Type="http://schemas.openxmlformats.org/officeDocument/2006/relationships/hyperlink" Target="http://pbs.twimg.com/profile_images/1406360375365451784/1tSrV8Ja_normal.jpg" TargetMode="External"/><Relationship Id="rId3709" Type="http://schemas.openxmlformats.org/officeDocument/2006/relationships/hyperlink" Target="http://pbs.twimg.com/profile_images/1388464905733476352/pzf3v3gC_normal.jpg" TargetMode="External"/><Relationship Id="rId2401" Type="http://schemas.openxmlformats.org/officeDocument/2006/relationships/hyperlink" Target="http://pbs.twimg.com/profile_images/1407362794165571592/bjNf6c9X_normal.jpg" TargetMode="External"/><Relationship Id="rId3733" Type="http://schemas.openxmlformats.org/officeDocument/2006/relationships/hyperlink" Target="http://pbs.twimg.com/profile_images/1370467000749858819/x35LawZ9_normal.jpg" TargetMode="External"/><Relationship Id="rId2402" Type="http://schemas.openxmlformats.org/officeDocument/2006/relationships/hyperlink" Target="http://twitter.com/gcfjoo/statuses/1424046620094652429" TargetMode="External"/><Relationship Id="rId3732" Type="http://schemas.openxmlformats.org/officeDocument/2006/relationships/hyperlink" Target="http://twitter.com/jamilramos19997/statuses/1424030495382413312" TargetMode="External"/><Relationship Id="rId2403" Type="http://schemas.openxmlformats.org/officeDocument/2006/relationships/hyperlink" Target="http://pbs.twimg.com/profile_images/1423967289611796482/jgt3Cpyg_normal.jpg" TargetMode="External"/><Relationship Id="rId3735" Type="http://schemas.openxmlformats.org/officeDocument/2006/relationships/hyperlink" Target="http://pbs.twimg.com/profile_images/1414477985244143620/WEGGvyic_normal.jpg" TargetMode="External"/><Relationship Id="rId2404" Type="http://schemas.openxmlformats.org/officeDocument/2006/relationships/hyperlink" Target="http://twitter.com/babyy__liljo17/statuses/1424046563291238409" TargetMode="External"/><Relationship Id="rId3734" Type="http://schemas.openxmlformats.org/officeDocument/2006/relationships/hyperlink" Target="http://twitter.com/cockroachthingz/statuses/1424030480404467715" TargetMode="External"/><Relationship Id="rId2405" Type="http://schemas.openxmlformats.org/officeDocument/2006/relationships/hyperlink" Target="http://pbs.twimg.com/profile_images/596012008488771584/hfigVRBl_normal.png" TargetMode="External"/><Relationship Id="rId3737" Type="http://schemas.openxmlformats.org/officeDocument/2006/relationships/hyperlink" Target="http://pbs.twimg.com/profile_images/1422635589191544832/DUZM0BVz_normal.jpg" TargetMode="External"/><Relationship Id="rId2406" Type="http://schemas.openxmlformats.org/officeDocument/2006/relationships/hyperlink" Target="http://twitter.com/satrapis21/statuses/1424046550653747202" TargetMode="External"/><Relationship Id="rId3736" Type="http://schemas.openxmlformats.org/officeDocument/2006/relationships/hyperlink" Target="http://twitter.com/MrsUnderhill_/statuses/1424030473563611142" TargetMode="External"/><Relationship Id="rId2407" Type="http://schemas.openxmlformats.org/officeDocument/2006/relationships/hyperlink" Target="http://abs.twimg.com/sticky/default_profile_images/default_profile_normal.png" TargetMode="External"/><Relationship Id="rId3739" Type="http://schemas.openxmlformats.org/officeDocument/2006/relationships/hyperlink" Target="http://pbs.twimg.com/profile_images/1345222109493133312/SwK5Me_M_normal.jpg" TargetMode="External"/><Relationship Id="rId2408" Type="http://schemas.openxmlformats.org/officeDocument/2006/relationships/hyperlink" Target="http://twitter.com/alektoridhs/statuses/1424046547759767556" TargetMode="External"/><Relationship Id="rId3738" Type="http://schemas.openxmlformats.org/officeDocument/2006/relationships/hyperlink" Target="http://twitter.com/marriedmarina/statuses/1424030458917134343" TargetMode="External"/><Relationship Id="rId2409" Type="http://schemas.openxmlformats.org/officeDocument/2006/relationships/hyperlink" Target="http://pbs.twimg.com/profile_images/757231179808374784/l6wkaAI0_normal.jpg" TargetMode="External"/><Relationship Id="rId3731" Type="http://schemas.openxmlformats.org/officeDocument/2006/relationships/hyperlink" Target="http://pbs.twimg.com/profile_images/1373740001981313024/YANKsB27_normal.jpg" TargetMode="External"/><Relationship Id="rId2400" Type="http://schemas.openxmlformats.org/officeDocument/2006/relationships/hyperlink" Target="http://twitter.com/ArisZachos/statuses/1424046651380015111" TargetMode="External"/><Relationship Id="rId3730" Type="http://schemas.openxmlformats.org/officeDocument/2006/relationships/hyperlink" Target="http://twitter.com/billiejeangr/statuses/1424030505943670789" TargetMode="External"/><Relationship Id="rId3722" Type="http://schemas.openxmlformats.org/officeDocument/2006/relationships/hyperlink" Target="http://twitter.com/anipotakti05/statuses/1424030595538165761" TargetMode="External"/><Relationship Id="rId3721" Type="http://schemas.openxmlformats.org/officeDocument/2006/relationships/hyperlink" Target="http://pbs.twimg.com/profile_images/1421048991811358720/ovprPZKi_normal.jpg" TargetMode="External"/><Relationship Id="rId3724" Type="http://schemas.openxmlformats.org/officeDocument/2006/relationships/hyperlink" Target="http://twitter.com/aenaon2001/statuses/1424030548184420354" TargetMode="External"/><Relationship Id="rId3723" Type="http://schemas.openxmlformats.org/officeDocument/2006/relationships/hyperlink" Target="http://pbs.twimg.com/profile_images/1009143412220710912/ZMUrGx4j_normal.jpg" TargetMode="External"/><Relationship Id="rId3726" Type="http://schemas.openxmlformats.org/officeDocument/2006/relationships/hyperlink" Target="http://twitter.com/JocelyneOuang/statuses/1424030538873114635" TargetMode="External"/><Relationship Id="rId3725" Type="http://schemas.openxmlformats.org/officeDocument/2006/relationships/hyperlink" Target="http://pbs.twimg.com/profile_images/1422256144773488642/83vMwoYo_normal.jpg" TargetMode="External"/><Relationship Id="rId3728" Type="http://schemas.openxmlformats.org/officeDocument/2006/relationships/hyperlink" Target="http://twitter.com/s_total_s2/statuses/1424030514147696644" TargetMode="External"/><Relationship Id="rId3727" Type="http://schemas.openxmlformats.org/officeDocument/2006/relationships/hyperlink" Target="http://pbs.twimg.com/profile_images/920641240114323456/ahfy7PUA_normal.jpg" TargetMode="External"/><Relationship Id="rId3729" Type="http://schemas.openxmlformats.org/officeDocument/2006/relationships/hyperlink" Target="http://pbs.twimg.com/profile_images/916376484260057089/_GdAH0pk_normal.jpg" TargetMode="External"/><Relationship Id="rId3720" Type="http://schemas.openxmlformats.org/officeDocument/2006/relationships/hyperlink" Target="http://twitter.com/yoyoyodemons/statuses/1424030602257371138" TargetMode="External"/><Relationship Id="rId4206" Type="http://schemas.openxmlformats.org/officeDocument/2006/relationships/hyperlink" Target="http://twitter.com/bxnnnnnys/statuses/1424024715442548743" TargetMode="External"/><Relationship Id="rId4205" Type="http://schemas.openxmlformats.org/officeDocument/2006/relationships/hyperlink" Target="http://pbs.twimg.com/profile_images/1420587590848192515/8Dcybo4e_normal.jpg" TargetMode="External"/><Relationship Id="rId4208" Type="http://schemas.openxmlformats.org/officeDocument/2006/relationships/hyperlink" Target="http://twitter.com/iYmato/statuses/1424024681531727874" TargetMode="External"/><Relationship Id="rId4207" Type="http://schemas.openxmlformats.org/officeDocument/2006/relationships/hyperlink" Target="http://pbs.twimg.com/profile_images/1423655986955436036/N0n2I8zk_normal.jpg" TargetMode="External"/><Relationship Id="rId590" Type="http://schemas.openxmlformats.org/officeDocument/2006/relationships/hyperlink" Target="http://twitter.com/babyjolangford/statuses/1424073448607916034" TargetMode="External"/><Relationship Id="rId4209" Type="http://schemas.openxmlformats.org/officeDocument/2006/relationships/hyperlink" Target="http://pbs.twimg.com/profile_images/554747110239649792/TsYWjLL1_normal.jpeg" TargetMode="External"/><Relationship Id="rId589" Type="http://schemas.openxmlformats.org/officeDocument/2006/relationships/hyperlink" Target="http://pbs.twimg.com/profile_images/1370820953505202181/GoS6C5oc_normal.jpg" TargetMode="External"/><Relationship Id="rId588" Type="http://schemas.openxmlformats.org/officeDocument/2006/relationships/hyperlink" Target="http://twitter.com/esXrebellion/statuses/1424073457487290370" TargetMode="External"/><Relationship Id="rId1170" Type="http://schemas.openxmlformats.org/officeDocument/2006/relationships/hyperlink" Target="http://twitter.com/LeHugoMorel/statuses/1424063757119074304" TargetMode="External"/><Relationship Id="rId1171" Type="http://schemas.openxmlformats.org/officeDocument/2006/relationships/hyperlink" Target="http://pbs.twimg.com/profile_images/1316377359898103808/OThFgCzj_normal.jpg" TargetMode="External"/><Relationship Id="rId583" Type="http://schemas.openxmlformats.org/officeDocument/2006/relationships/hyperlink" Target="http://pbs.twimg.com/profile_images/1405912275693752321/3TmgTqAQ_normal.jpg" TargetMode="External"/><Relationship Id="rId1172" Type="http://schemas.openxmlformats.org/officeDocument/2006/relationships/hyperlink" Target="http://twitter.com/RoninRebell/statuses/1424063736969580552" TargetMode="External"/><Relationship Id="rId582" Type="http://schemas.openxmlformats.org/officeDocument/2006/relationships/hyperlink" Target="http://twitter.com/terpsik/statuses/1424073591549800453" TargetMode="External"/><Relationship Id="rId1173" Type="http://schemas.openxmlformats.org/officeDocument/2006/relationships/hyperlink" Target="http://pbs.twimg.com/profile_images/1420388327119859718/DT74Ei2f_normal.jpg" TargetMode="External"/><Relationship Id="rId581" Type="http://schemas.openxmlformats.org/officeDocument/2006/relationships/hyperlink" Target="http://pbs.twimg.com/profile_images/1310322269374353413/P4-qoANy_normal.jpg" TargetMode="External"/><Relationship Id="rId1174" Type="http://schemas.openxmlformats.org/officeDocument/2006/relationships/hyperlink" Target="http://twitter.com/starleighsx/statuses/1424063725590491147" TargetMode="External"/><Relationship Id="rId4200" Type="http://schemas.openxmlformats.org/officeDocument/2006/relationships/hyperlink" Target="http://twitter.com/Nikitas_i/statuses/1424024759218622472" TargetMode="External"/><Relationship Id="rId580" Type="http://schemas.openxmlformats.org/officeDocument/2006/relationships/hyperlink" Target="http://twitter.com/_perunat/statuses/1424073614870163456" TargetMode="External"/><Relationship Id="rId1175" Type="http://schemas.openxmlformats.org/officeDocument/2006/relationships/hyperlink" Target="http://pbs.twimg.com/profile_images/1325136469594312706/JoA3SczQ_normal.jpg" TargetMode="External"/><Relationship Id="rId587" Type="http://schemas.openxmlformats.org/officeDocument/2006/relationships/hyperlink" Target="http://pbs.twimg.com/profile_images/1349718146698125312/2yNZSOlT_normal.jpg" TargetMode="External"/><Relationship Id="rId1176" Type="http://schemas.openxmlformats.org/officeDocument/2006/relationships/hyperlink" Target="http://twitter.com/MariaAn59058710/statuses/1424063688118620160" TargetMode="External"/><Relationship Id="rId4202" Type="http://schemas.openxmlformats.org/officeDocument/2006/relationships/hyperlink" Target="http://twitter.com/Susana_Olll/statuses/1424024753162031108" TargetMode="External"/><Relationship Id="rId586" Type="http://schemas.openxmlformats.org/officeDocument/2006/relationships/hyperlink" Target="http://twitter.com/Ihatecallcente1/statuses/1424073483005349897" TargetMode="External"/><Relationship Id="rId1177" Type="http://schemas.openxmlformats.org/officeDocument/2006/relationships/hyperlink" Target="http://pbs.twimg.com/profile_images/1423438986710769665/nDKzK7HQ_normal.jpg" TargetMode="External"/><Relationship Id="rId4201" Type="http://schemas.openxmlformats.org/officeDocument/2006/relationships/hyperlink" Target="http://pbs.twimg.com/profile_images/1322867186407526400/z51p6Fld_normal.jpg" TargetMode="External"/><Relationship Id="rId585" Type="http://schemas.openxmlformats.org/officeDocument/2006/relationships/hyperlink" Target="http://pbs.twimg.com/profile_images/1419443008630571011/5a8rkVrm_normal.jpg" TargetMode="External"/><Relationship Id="rId1178" Type="http://schemas.openxmlformats.org/officeDocument/2006/relationships/hyperlink" Target="http://twitter.com/weebsters15/statuses/1424063683865546755" TargetMode="External"/><Relationship Id="rId4204" Type="http://schemas.openxmlformats.org/officeDocument/2006/relationships/hyperlink" Target="http://twitter.com/raptispetros/statuses/1424024721830653955" TargetMode="External"/><Relationship Id="rId584" Type="http://schemas.openxmlformats.org/officeDocument/2006/relationships/hyperlink" Target="http://twitter.com/Smerna79s/statuses/1424073510054412290" TargetMode="External"/><Relationship Id="rId1179" Type="http://schemas.openxmlformats.org/officeDocument/2006/relationships/hyperlink" Target="http://pbs.twimg.com/profile_images/1423438986710769665/nDKzK7HQ_normal.jpg" TargetMode="External"/><Relationship Id="rId4203" Type="http://schemas.openxmlformats.org/officeDocument/2006/relationships/hyperlink" Target="http://pbs.twimg.com/profile_images/513226067583438848/9e7vkWOi_normal.jpeg" TargetMode="External"/><Relationship Id="rId1169" Type="http://schemas.openxmlformats.org/officeDocument/2006/relationships/hyperlink" Target="http://pbs.twimg.com/profile_images/1325545228393177090/90IP0f46_normal.jpg" TargetMode="External"/><Relationship Id="rId579" Type="http://schemas.openxmlformats.org/officeDocument/2006/relationships/hyperlink" Target="http://pbs.twimg.com/profile_images/1423629752062160899/4qp1rtVj_normal.jpg" TargetMode="External"/><Relationship Id="rId578" Type="http://schemas.openxmlformats.org/officeDocument/2006/relationships/hyperlink" Target="http://twitter.com/babyjolangford/statuses/1424073624424701955" TargetMode="External"/><Relationship Id="rId577" Type="http://schemas.openxmlformats.org/officeDocument/2006/relationships/hyperlink" Target="http://pbs.twimg.com/profile_images/1370820953505202181/GoS6C5oc_normal.jpg" TargetMode="External"/><Relationship Id="rId2490" Type="http://schemas.openxmlformats.org/officeDocument/2006/relationships/hyperlink" Target="http://twitter.com/asiminaswhore/statuses/1424045421907910656" TargetMode="External"/><Relationship Id="rId1160" Type="http://schemas.openxmlformats.org/officeDocument/2006/relationships/hyperlink" Target="http://twitter.com/dhamdante/statuses/1424063850064793604" TargetMode="External"/><Relationship Id="rId2491" Type="http://schemas.openxmlformats.org/officeDocument/2006/relationships/hyperlink" Target="http://pbs.twimg.com/profile_images/1377991384280539139/w57GFSpK_normal.jpg" TargetMode="External"/><Relationship Id="rId572" Type="http://schemas.openxmlformats.org/officeDocument/2006/relationships/hyperlink" Target="http://twitter.com/tonia_drs/statuses/1424073729693343749" TargetMode="External"/><Relationship Id="rId1161" Type="http://schemas.openxmlformats.org/officeDocument/2006/relationships/hyperlink" Target="http://pbs.twimg.com/profile_images/1399664265741602818/HBar0iSt_normal.jpg" TargetMode="External"/><Relationship Id="rId2492" Type="http://schemas.openxmlformats.org/officeDocument/2006/relationships/hyperlink" Target="http://twitter.com/Mia_Maria_mia_/statuses/1424045408842551302" TargetMode="External"/><Relationship Id="rId571" Type="http://schemas.openxmlformats.org/officeDocument/2006/relationships/hyperlink" Target="http://pbs.twimg.com/profile_images/724592409108176896/KrOzNOac_normal.jpg" TargetMode="External"/><Relationship Id="rId1162" Type="http://schemas.openxmlformats.org/officeDocument/2006/relationships/hyperlink" Target="http://twitter.com/iamsophia99/statuses/1424063829986717696" TargetMode="External"/><Relationship Id="rId2493" Type="http://schemas.openxmlformats.org/officeDocument/2006/relationships/hyperlink" Target="http://pbs.twimg.com/profile_images/1328675917657501697/O88WuLob_normal.jpg" TargetMode="External"/><Relationship Id="rId570" Type="http://schemas.openxmlformats.org/officeDocument/2006/relationships/hyperlink" Target="http://twitter.com/babyjolangford/statuses/1424073734823071744" TargetMode="External"/><Relationship Id="rId1163" Type="http://schemas.openxmlformats.org/officeDocument/2006/relationships/hyperlink" Target="http://pbs.twimg.com/profile_images/99907811/Jax_Pic_1_normal.JPG" TargetMode="External"/><Relationship Id="rId2494" Type="http://schemas.openxmlformats.org/officeDocument/2006/relationships/hyperlink" Target="http://twitter.com/Charis821/statuses/1424045404363108359" TargetMode="External"/><Relationship Id="rId1164" Type="http://schemas.openxmlformats.org/officeDocument/2006/relationships/hyperlink" Target="http://twitter.com/JackJoseyNewman/statuses/1424063825675005959" TargetMode="External"/><Relationship Id="rId2495" Type="http://schemas.openxmlformats.org/officeDocument/2006/relationships/hyperlink" Target="http://pbs.twimg.com/profile_images/1345844305571819522/G6K3wNU-_normal.jpg" TargetMode="External"/><Relationship Id="rId576" Type="http://schemas.openxmlformats.org/officeDocument/2006/relationships/hyperlink" Target="http://twitter.com/babyjolangford/statuses/1424073656662204421" TargetMode="External"/><Relationship Id="rId1165" Type="http://schemas.openxmlformats.org/officeDocument/2006/relationships/hyperlink" Target="http://pbs.twimg.com/profile_images/613700984460713984/L39pTlKz_normal.jpg" TargetMode="External"/><Relationship Id="rId2496" Type="http://schemas.openxmlformats.org/officeDocument/2006/relationships/hyperlink" Target="http://twitter.com/nikkiva/statuses/1424045382808526849" TargetMode="External"/><Relationship Id="rId575" Type="http://schemas.openxmlformats.org/officeDocument/2006/relationships/hyperlink" Target="http://pbs.twimg.com/profile_images/1370820953505202181/GoS6C5oc_normal.jpg" TargetMode="External"/><Relationship Id="rId1166" Type="http://schemas.openxmlformats.org/officeDocument/2006/relationships/hyperlink" Target="http://twitter.com/JAMenziesAuthor/statuses/1424063809396817922" TargetMode="External"/><Relationship Id="rId2497" Type="http://schemas.openxmlformats.org/officeDocument/2006/relationships/hyperlink" Target="http://pbs.twimg.com/profile_images/1418234412488089603/zsS8g8GA_normal.jpg" TargetMode="External"/><Relationship Id="rId574" Type="http://schemas.openxmlformats.org/officeDocument/2006/relationships/hyperlink" Target="http://twitter.com/gioxar1/statuses/1424073663867928584" TargetMode="External"/><Relationship Id="rId1167" Type="http://schemas.openxmlformats.org/officeDocument/2006/relationships/hyperlink" Target="http://pbs.twimg.com/profile_images/1419649858831626243/UmUq5RDQ_normal.jpg" TargetMode="External"/><Relationship Id="rId2498" Type="http://schemas.openxmlformats.org/officeDocument/2006/relationships/hyperlink" Target="http://twitter.com/91jeromes/statuses/1424045356531191815" TargetMode="External"/><Relationship Id="rId573" Type="http://schemas.openxmlformats.org/officeDocument/2006/relationships/hyperlink" Target="http://pbs.twimg.com/profile_images/1392237536911794180/APMr0cs7_normal.jpg" TargetMode="External"/><Relationship Id="rId1168" Type="http://schemas.openxmlformats.org/officeDocument/2006/relationships/hyperlink" Target="http://twitter.com/kookiemyulkyung/statuses/1424063799020204034" TargetMode="External"/><Relationship Id="rId2499" Type="http://schemas.openxmlformats.org/officeDocument/2006/relationships/hyperlink" Target="http://pbs.twimg.com/profile_images/1383875110185037830/QFJ4S7JS_normal.jpg" TargetMode="External"/><Relationship Id="rId4228" Type="http://schemas.openxmlformats.org/officeDocument/2006/relationships/hyperlink" Target="http://twitter.com/TheodosiaKyria1/statuses/1424024377742528526" TargetMode="External"/><Relationship Id="rId4227" Type="http://schemas.openxmlformats.org/officeDocument/2006/relationships/hyperlink" Target="http://pbs.twimg.com/profile_images/1407052506077741060/xIVo5Pah_normal.jpg" TargetMode="External"/><Relationship Id="rId4229" Type="http://schemas.openxmlformats.org/officeDocument/2006/relationships/hyperlink" Target="http://pbs.twimg.com/profile_images/1363321810821996544/u_5guLI8_normal.jpg" TargetMode="External"/><Relationship Id="rId1190" Type="http://schemas.openxmlformats.org/officeDocument/2006/relationships/hyperlink" Target="http://twitter.com/simple_chemical/statuses/1424063483755249667" TargetMode="External"/><Relationship Id="rId1191" Type="http://schemas.openxmlformats.org/officeDocument/2006/relationships/hyperlink" Target="http://pbs.twimg.com/profile_images/99907811/Jax_Pic_1_normal.JPG" TargetMode="External"/><Relationship Id="rId1192" Type="http://schemas.openxmlformats.org/officeDocument/2006/relationships/hyperlink" Target="http://twitter.com/JackJoseyNewman/statuses/1424063461609381889" TargetMode="External"/><Relationship Id="rId1193" Type="http://schemas.openxmlformats.org/officeDocument/2006/relationships/hyperlink" Target="http://pbs.twimg.com/profile_images/1423774544171474948/cQiRvWRW_normal.jpg" TargetMode="External"/><Relationship Id="rId1194" Type="http://schemas.openxmlformats.org/officeDocument/2006/relationships/hyperlink" Target="http://twitter.com/haesssu/statuses/1424063351638749186" TargetMode="External"/><Relationship Id="rId4220" Type="http://schemas.openxmlformats.org/officeDocument/2006/relationships/hyperlink" Target="http://twitter.com/ddana_nuna/statuses/1424024497624072202" TargetMode="External"/><Relationship Id="rId1195" Type="http://schemas.openxmlformats.org/officeDocument/2006/relationships/hyperlink" Target="http://pbs.twimg.com/profile_images/1158380634781306881/QDoAzE_7_normal.jpg" TargetMode="External"/><Relationship Id="rId1196" Type="http://schemas.openxmlformats.org/officeDocument/2006/relationships/hyperlink" Target="http://twitter.com/JudyRinge1/statuses/1424063288665526276" TargetMode="External"/><Relationship Id="rId4222" Type="http://schemas.openxmlformats.org/officeDocument/2006/relationships/hyperlink" Target="http://twitter.com/qvanxilvr/statuses/1424024442796052489" TargetMode="External"/><Relationship Id="rId1197" Type="http://schemas.openxmlformats.org/officeDocument/2006/relationships/hyperlink" Target="http://pbs.twimg.com/profile_images/1404751116689199105/VDbOJYsj_normal.jpg" TargetMode="External"/><Relationship Id="rId4221" Type="http://schemas.openxmlformats.org/officeDocument/2006/relationships/hyperlink" Target="http://pbs.twimg.com/profile_images/1422081161333927937/aJ6a00al_normal.jpg" TargetMode="External"/><Relationship Id="rId1198" Type="http://schemas.openxmlformats.org/officeDocument/2006/relationships/hyperlink" Target="http://twitter.com/IONPAN7/statuses/1424063279861833728" TargetMode="External"/><Relationship Id="rId4224" Type="http://schemas.openxmlformats.org/officeDocument/2006/relationships/hyperlink" Target="http://twitter.com/DespinaPina75/statuses/1424024385476833285" TargetMode="External"/><Relationship Id="rId1199" Type="http://schemas.openxmlformats.org/officeDocument/2006/relationships/hyperlink" Target="http://pbs.twimg.com/profile_images/1399064982227238916/hdecirL-_normal.jpg" TargetMode="External"/><Relationship Id="rId4223" Type="http://schemas.openxmlformats.org/officeDocument/2006/relationships/hyperlink" Target="http://pbs.twimg.com/profile_images/1422076518885433351/c_DuCzBq_normal.jpg" TargetMode="External"/><Relationship Id="rId4226" Type="http://schemas.openxmlformats.org/officeDocument/2006/relationships/hyperlink" Target="http://twitter.com/Sandrixowo/statuses/1424024379227262976" TargetMode="External"/><Relationship Id="rId4225" Type="http://schemas.openxmlformats.org/officeDocument/2006/relationships/hyperlink" Target="http://pbs.twimg.com/profile_images/1423917564380553221/lVcmOw8N_normal.jpg" TargetMode="External"/><Relationship Id="rId4217" Type="http://schemas.openxmlformats.org/officeDocument/2006/relationships/hyperlink" Target="http://pbs.twimg.com/profile_images/1421723750223994883/4pM_hm9B_normal.jpg" TargetMode="External"/><Relationship Id="rId4216" Type="http://schemas.openxmlformats.org/officeDocument/2006/relationships/hyperlink" Target="http://twitter.com/l_bangz/statuses/1424024529836326912" TargetMode="External"/><Relationship Id="rId4219" Type="http://schemas.openxmlformats.org/officeDocument/2006/relationships/hyperlink" Target="http://pbs.twimg.com/profile_images/1423657220353499140/zn4aNVB2_normal.jpg" TargetMode="External"/><Relationship Id="rId4218" Type="http://schemas.openxmlformats.org/officeDocument/2006/relationships/hyperlink" Target="http://twitter.com/manavell_/statuses/1424024507531071497" TargetMode="External"/><Relationship Id="rId599" Type="http://schemas.openxmlformats.org/officeDocument/2006/relationships/hyperlink" Target="http://pbs.twimg.com/profile_images/1259822843371704322/qblVcRXP_normal.jpg" TargetMode="External"/><Relationship Id="rId1180" Type="http://schemas.openxmlformats.org/officeDocument/2006/relationships/hyperlink" Target="http://twitter.com/weebsters15/statuses/1424063655218458624" TargetMode="External"/><Relationship Id="rId1181" Type="http://schemas.openxmlformats.org/officeDocument/2006/relationships/hyperlink" Target="http://pbs.twimg.com/profile_images/1254691997094469632/GA5yhsDy_normal.jpg" TargetMode="External"/><Relationship Id="rId1182" Type="http://schemas.openxmlformats.org/officeDocument/2006/relationships/hyperlink" Target="http://twitter.com/DimTaketzis/statuses/1424063576042520580" TargetMode="External"/><Relationship Id="rId594" Type="http://schemas.openxmlformats.org/officeDocument/2006/relationships/hyperlink" Target="http://twitter.com/taxiarxis_7/statuses/1424073297369632768" TargetMode="External"/><Relationship Id="rId1183" Type="http://schemas.openxmlformats.org/officeDocument/2006/relationships/hyperlink" Target="http://pbs.twimg.com/profile_images/1375958606684823554/59aTK4_x_normal.jpg" TargetMode="External"/><Relationship Id="rId593" Type="http://schemas.openxmlformats.org/officeDocument/2006/relationships/hyperlink" Target="http://pbs.twimg.com/profile_images/1367472727737708544/2WkTnHbn_normal.jpg" TargetMode="External"/><Relationship Id="rId1184" Type="http://schemas.openxmlformats.org/officeDocument/2006/relationships/hyperlink" Target="http://twitter.com/sistelefth/statuses/1424063537555644423" TargetMode="External"/><Relationship Id="rId592" Type="http://schemas.openxmlformats.org/officeDocument/2006/relationships/hyperlink" Target="http://twitter.com/tomason26/statuses/1424073402541912069" TargetMode="External"/><Relationship Id="rId1185" Type="http://schemas.openxmlformats.org/officeDocument/2006/relationships/hyperlink" Target="http://pbs.twimg.com/profile_images/1375202248905658373/Nw2o6x7Y_normal.jpg" TargetMode="External"/><Relationship Id="rId4211" Type="http://schemas.openxmlformats.org/officeDocument/2006/relationships/hyperlink" Target="http://pbs.twimg.com/profile_images/1423057024321982466/qahAzFPi_normal.jpg" TargetMode="External"/><Relationship Id="rId591" Type="http://schemas.openxmlformats.org/officeDocument/2006/relationships/hyperlink" Target="http://pbs.twimg.com/profile_images/1379394222009294851/yRz2tWZu_normal.jpg" TargetMode="External"/><Relationship Id="rId1186" Type="http://schemas.openxmlformats.org/officeDocument/2006/relationships/hyperlink" Target="http://twitter.com/KOPERNICK5/statuses/1424063502851903489" TargetMode="External"/><Relationship Id="rId4210" Type="http://schemas.openxmlformats.org/officeDocument/2006/relationships/hyperlink" Target="http://twitter.com/ftn5ftn/statuses/1424024675831717899" TargetMode="External"/><Relationship Id="rId598" Type="http://schemas.openxmlformats.org/officeDocument/2006/relationships/hyperlink" Target="http://twitter.com/babyjolangford/statuses/1424073276683390977" TargetMode="External"/><Relationship Id="rId1187" Type="http://schemas.openxmlformats.org/officeDocument/2006/relationships/hyperlink" Target="http://pbs.twimg.com/profile_images/1421545725251436548/wZoBeyAL_normal.jpg" TargetMode="External"/><Relationship Id="rId4213" Type="http://schemas.openxmlformats.org/officeDocument/2006/relationships/hyperlink" Target="http://pbs.twimg.com/profile_images/1404240781129392134/M3X2SdaT_normal.jpg" TargetMode="External"/><Relationship Id="rId597" Type="http://schemas.openxmlformats.org/officeDocument/2006/relationships/hyperlink" Target="http://pbs.twimg.com/profile_images/1370820953505202181/GoS6C5oc_normal.jpg" TargetMode="External"/><Relationship Id="rId1188" Type="http://schemas.openxmlformats.org/officeDocument/2006/relationships/hyperlink" Target="http://twitter.com/naturalseasons1/statuses/1424063497357471753" TargetMode="External"/><Relationship Id="rId4212" Type="http://schemas.openxmlformats.org/officeDocument/2006/relationships/hyperlink" Target="http://twitter.com/theRanboo/statuses/1424024621771378694" TargetMode="External"/><Relationship Id="rId596" Type="http://schemas.openxmlformats.org/officeDocument/2006/relationships/hyperlink" Target="http://twitter.com/cc_tof/statuses/1424073288456851463" TargetMode="External"/><Relationship Id="rId1189" Type="http://schemas.openxmlformats.org/officeDocument/2006/relationships/hyperlink" Target="http://pbs.twimg.com/profile_images/1293195180825292800/crW7-g6x_normal.jpg" TargetMode="External"/><Relationship Id="rId4215" Type="http://schemas.openxmlformats.org/officeDocument/2006/relationships/hyperlink" Target="http://pbs.twimg.com/profile_images/1422105565082406912/-hs6nFL5_normal.jpg" TargetMode="External"/><Relationship Id="rId595" Type="http://schemas.openxmlformats.org/officeDocument/2006/relationships/hyperlink" Target="http://pbs.twimg.com/profile_images/956165889224781824/3UrsY-fE_normal.jpg" TargetMode="External"/><Relationship Id="rId4214" Type="http://schemas.openxmlformats.org/officeDocument/2006/relationships/hyperlink" Target="http://twitter.com/njwaden/statuses/1424024557493514244" TargetMode="External"/><Relationship Id="rId1136" Type="http://schemas.openxmlformats.org/officeDocument/2006/relationships/hyperlink" Target="http://twitter.com/zzzpeaches/statuses/1424064028364640259" TargetMode="External"/><Relationship Id="rId2467" Type="http://schemas.openxmlformats.org/officeDocument/2006/relationships/hyperlink" Target="http://pbs.twimg.com/profile_images/1302639736067100672/EdfMKyPQ_normal.jpg" TargetMode="External"/><Relationship Id="rId3799" Type="http://schemas.openxmlformats.org/officeDocument/2006/relationships/hyperlink" Target="http://pbs.twimg.com/profile_images/1397174563092451328/HzATMnQV_normal.jpg" TargetMode="External"/><Relationship Id="rId1137" Type="http://schemas.openxmlformats.org/officeDocument/2006/relationships/hyperlink" Target="http://pbs.twimg.com/profile_images/1397661581694095365/viC1URsa_normal.jpg" TargetMode="External"/><Relationship Id="rId2468" Type="http://schemas.openxmlformats.org/officeDocument/2006/relationships/hyperlink" Target="http://twitter.com/icarusfellMD/statuses/1424045718982074375" TargetMode="External"/><Relationship Id="rId3798" Type="http://schemas.openxmlformats.org/officeDocument/2006/relationships/hyperlink" Target="http://twitter.com/toxicbrain11/statuses/1424029635000639490" TargetMode="External"/><Relationship Id="rId1138" Type="http://schemas.openxmlformats.org/officeDocument/2006/relationships/hyperlink" Target="http://twitter.com/Araya_LaMauve/statuses/1424064009490292740" TargetMode="External"/><Relationship Id="rId2469" Type="http://schemas.openxmlformats.org/officeDocument/2006/relationships/hyperlink" Target="http://pbs.twimg.com/profile_images/1297197587867545600/4Jbn3R3x_normal.jpg" TargetMode="External"/><Relationship Id="rId1139" Type="http://schemas.openxmlformats.org/officeDocument/2006/relationships/hyperlink" Target="http://pbs.twimg.com/profile_images/1421505328844197891/At_ndzQl_normal.jpg" TargetMode="External"/><Relationship Id="rId547" Type="http://schemas.openxmlformats.org/officeDocument/2006/relationships/hyperlink" Target="http://pbs.twimg.com/profile_images/1375325492904136704/r9UkqXxp_normal.jpg" TargetMode="External"/><Relationship Id="rId546" Type="http://schemas.openxmlformats.org/officeDocument/2006/relationships/hyperlink" Target="http://twitter.com/PhantomThiefOTN/statuses/1424074088096600070" TargetMode="External"/><Relationship Id="rId545" Type="http://schemas.openxmlformats.org/officeDocument/2006/relationships/hyperlink" Target="http://pbs.twimg.com/profile_images/1423876145607548929/OAwoGItC_normal.png" TargetMode="External"/><Relationship Id="rId544" Type="http://schemas.openxmlformats.org/officeDocument/2006/relationships/hyperlink" Target="http://twitter.com/Jocelyn_brdn/statuses/1424074107306627076" TargetMode="External"/><Relationship Id="rId549" Type="http://schemas.openxmlformats.org/officeDocument/2006/relationships/hyperlink" Target="http://pbs.twimg.com/profile_images/1396546203865817088/ffhj2Lx9_normal.jpg" TargetMode="External"/><Relationship Id="rId548" Type="http://schemas.openxmlformats.org/officeDocument/2006/relationships/hyperlink" Target="http://twitter.com/Monkeydonia79/statuses/1424074068618272769" TargetMode="External"/><Relationship Id="rId3791" Type="http://schemas.openxmlformats.org/officeDocument/2006/relationships/hyperlink" Target="http://pbs.twimg.com/profile_images/1413892254670983168/GzS0aaHa_normal.jpg" TargetMode="External"/><Relationship Id="rId2460" Type="http://schemas.openxmlformats.org/officeDocument/2006/relationships/hyperlink" Target="http://twitter.com/EroismPro18/statuses/1424045822455463937" TargetMode="External"/><Relationship Id="rId3790" Type="http://schemas.openxmlformats.org/officeDocument/2006/relationships/hyperlink" Target="http://twitter.com/AndreasMpaiNet/statuses/1424029734569185285" TargetMode="External"/><Relationship Id="rId1130" Type="http://schemas.openxmlformats.org/officeDocument/2006/relationships/hyperlink" Target="http://twitter.com/weebsters15/statuses/1424064108383645696" TargetMode="External"/><Relationship Id="rId2461" Type="http://schemas.openxmlformats.org/officeDocument/2006/relationships/hyperlink" Target="http://pbs.twimg.com/profile_images/1403353479473766407/ZkuUPbbg_normal.jpg" TargetMode="External"/><Relationship Id="rId3793" Type="http://schemas.openxmlformats.org/officeDocument/2006/relationships/hyperlink" Target="http://pbs.twimg.com/profile_images/1423567808802271235/NaT82U7s_normal.jpg" TargetMode="External"/><Relationship Id="rId1131" Type="http://schemas.openxmlformats.org/officeDocument/2006/relationships/hyperlink" Target="http://pbs.twimg.com/profile_images/1423438986710769665/nDKzK7HQ_normal.jpg" TargetMode="External"/><Relationship Id="rId2462" Type="http://schemas.openxmlformats.org/officeDocument/2006/relationships/hyperlink" Target="http://twitter.com/MelDemek/statuses/1424045812498288643" TargetMode="External"/><Relationship Id="rId3792" Type="http://schemas.openxmlformats.org/officeDocument/2006/relationships/hyperlink" Target="http://twitter.com/stationanatomy/statuses/1424029729745735683" TargetMode="External"/><Relationship Id="rId543" Type="http://schemas.openxmlformats.org/officeDocument/2006/relationships/hyperlink" Target="http://pbs.twimg.com/profile_images/1404910261220392966/HdQLSsYC_normal.jpg" TargetMode="External"/><Relationship Id="rId1132" Type="http://schemas.openxmlformats.org/officeDocument/2006/relationships/hyperlink" Target="http://twitter.com/weebsters15/statuses/1424064092361433089" TargetMode="External"/><Relationship Id="rId2463" Type="http://schemas.openxmlformats.org/officeDocument/2006/relationships/hyperlink" Target="http://pbs.twimg.com/profile_images/947853871451385862/WZPwAYKA_normal.jpg" TargetMode="External"/><Relationship Id="rId3795" Type="http://schemas.openxmlformats.org/officeDocument/2006/relationships/hyperlink" Target="http://pbs.twimg.com/profile_images/1417974553242910724/Fk3ok_zL_normal.jpg" TargetMode="External"/><Relationship Id="rId542" Type="http://schemas.openxmlformats.org/officeDocument/2006/relationships/hyperlink" Target="http://twitter.com/Savecan1/statuses/1424074111681236994" TargetMode="External"/><Relationship Id="rId1133" Type="http://schemas.openxmlformats.org/officeDocument/2006/relationships/hyperlink" Target="http://pbs.twimg.com/profile_images/1401256848003637254/Jj43UgKM_normal.jpg" TargetMode="External"/><Relationship Id="rId2464" Type="http://schemas.openxmlformats.org/officeDocument/2006/relationships/hyperlink" Target="http://twitter.com/JulieNelson58/statuses/1424045774585929736" TargetMode="External"/><Relationship Id="rId3794" Type="http://schemas.openxmlformats.org/officeDocument/2006/relationships/hyperlink" Target="http://twitter.com/arizonapedia/statuses/1424029674989043712" TargetMode="External"/><Relationship Id="rId541" Type="http://schemas.openxmlformats.org/officeDocument/2006/relationships/hyperlink" Target="http://abs.twimg.com/sticky/default_profile_images/default_profile_normal.png" TargetMode="External"/><Relationship Id="rId1134" Type="http://schemas.openxmlformats.org/officeDocument/2006/relationships/hyperlink" Target="http://twitter.com/NoNameMeTooGR/statuses/1424064082005659650" TargetMode="External"/><Relationship Id="rId2465" Type="http://schemas.openxmlformats.org/officeDocument/2006/relationships/hyperlink" Target="http://pbs.twimg.com/profile_images/974013476346540033/FPZBDsQo_normal.jpg" TargetMode="External"/><Relationship Id="rId3797" Type="http://schemas.openxmlformats.org/officeDocument/2006/relationships/hyperlink" Target="http://pbs.twimg.com/profile_images/1422535100093374467/1NjqCr0g_normal.jpg" TargetMode="External"/><Relationship Id="rId540" Type="http://schemas.openxmlformats.org/officeDocument/2006/relationships/hyperlink" Target="http://twitter.com/aegeanwave/statuses/1424074118496989184" TargetMode="External"/><Relationship Id="rId1135" Type="http://schemas.openxmlformats.org/officeDocument/2006/relationships/hyperlink" Target="http://pbs.twimg.com/profile_images/1422572386013044740/Mzb25L3z_normal.jpg" TargetMode="External"/><Relationship Id="rId2466" Type="http://schemas.openxmlformats.org/officeDocument/2006/relationships/hyperlink" Target="http://twitter.com/thumppooh/statuses/1424045719330037764" TargetMode="External"/><Relationship Id="rId3796" Type="http://schemas.openxmlformats.org/officeDocument/2006/relationships/hyperlink" Target="http://twitter.com/hulkena/statuses/1424029665673551879" TargetMode="External"/><Relationship Id="rId1125" Type="http://schemas.openxmlformats.org/officeDocument/2006/relationships/hyperlink" Target="http://pbs.twimg.com/profile_images/1373306846585446408/QKuef7Vh_normal.jpg" TargetMode="External"/><Relationship Id="rId2456" Type="http://schemas.openxmlformats.org/officeDocument/2006/relationships/hyperlink" Target="http://twitter.com/Jusez0r/statuses/1424045873663811591" TargetMode="External"/><Relationship Id="rId3788" Type="http://schemas.openxmlformats.org/officeDocument/2006/relationships/hyperlink" Target="http://twitter.com/kthbttrfly/statuses/1424029749014376452" TargetMode="External"/><Relationship Id="rId1126" Type="http://schemas.openxmlformats.org/officeDocument/2006/relationships/hyperlink" Target="http://twitter.com/Notorio69751543/statuses/1424064374847717392" TargetMode="External"/><Relationship Id="rId2457" Type="http://schemas.openxmlformats.org/officeDocument/2006/relationships/hyperlink" Target="http://pbs.twimg.com/profile_images/1093872948358901760/sMJnfqTd_normal.jpg" TargetMode="External"/><Relationship Id="rId3787" Type="http://schemas.openxmlformats.org/officeDocument/2006/relationships/hyperlink" Target="http://pbs.twimg.com/profile_images/1422922356599627785/pR2BoyCT_normal.jpg" TargetMode="External"/><Relationship Id="rId1127" Type="http://schemas.openxmlformats.org/officeDocument/2006/relationships/hyperlink" Target="http://pbs.twimg.com/profile_images/1245693665747623936/RvKlQR3b_normal.jpg" TargetMode="External"/><Relationship Id="rId2458" Type="http://schemas.openxmlformats.org/officeDocument/2006/relationships/hyperlink" Target="http://twitter.com/fifi_apostolou/statuses/1424045858941722628" TargetMode="External"/><Relationship Id="rId1128" Type="http://schemas.openxmlformats.org/officeDocument/2006/relationships/hyperlink" Target="http://twitter.com/thegodmother25/statuses/1424064201895694336" TargetMode="External"/><Relationship Id="rId2459" Type="http://schemas.openxmlformats.org/officeDocument/2006/relationships/hyperlink" Target="http://pbs.twimg.com/profile_images/1412831323849478144/OdjsRU6m_normal.jpg" TargetMode="External"/><Relationship Id="rId3789" Type="http://schemas.openxmlformats.org/officeDocument/2006/relationships/hyperlink" Target="http://pbs.twimg.com/profile_images/1399687140385099780/0DnF39oH_normal.jpg" TargetMode="External"/><Relationship Id="rId1129" Type="http://schemas.openxmlformats.org/officeDocument/2006/relationships/hyperlink" Target="http://pbs.twimg.com/profile_images/1423438986710769665/nDKzK7HQ_normal.jpg" TargetMode="External"/><Relationship Id="rId536" Type="http://schemas.openxmlformats.org/officeDocument/2006/relationships/hyperlink" Target="http://twitter.com/raptispetros/statuses/1424074244338683905" TargetMode="External"/><Relationship Id="rId535" Type="http://schemas.openxmlformats.org/officeDocument/2006/relationships/hyperlink" Target="http://pbs.twimg.com/profile_images/513226067583438848/9e7vkWOi_normal.jpeg" TargetMode="External"/><Relationship Id="rId534" Type="http://schemas.openxmlformats.org/officeDocument/2006/relationships/hyperlink" Target="http://twitter.com/seimeiseb/statuses/1424074265910038532" TargetMode="External"/><Relationship Id="rId533" Type="http://schemas.openxmlformats.org/officeDocument/2006/relationships/hyperlink" Target="http://pbs.twimg.com/profile_images/1423917219269038082/tfVEVhpc_normal.jpg" TargetMode="External"/><Relationship Id="rId539" Type="http://schemas.openxmlformats.org/officeDocument/2006/relationships/hyperlink" Target="http://pbs.twimg.com/profile_images/1399664429826985985/520qaN3R_normal.jpg" TargetMode="External"/><Relationship Id="rId538" Type="http://schemas.openxmlformats.org/officeDocument/2006/relationships/hyperlink" Target="http://twitter.com/celestistired/statuses/1424074168467873801" TargetMode="External"/><Relationship Id="rId537" Type="http://schemas.openxmlformats.org/officeDocument/2006/relationships/hyperlink" Target="http://pbs.twimg.com/profile_images/1362903445120946176/mTE0N-zo_normal.jpg" TargetMode="External"/><Relationship Id="rId3780" Type="http://schemas.openxmlformats.org/officeDocument/2006/relationships/hyperlink" Target="http://twitter.com/Nikitas_i/statuses/1424029813619179529" TargetMode="External"/><Relationship Id="rId2450" Type="http://schemas.openxmlformats.org/officeDocument/2006/relationships/hyperlink" Target="http://twitter.com/s_total_s2/statuses/1424045927958974467" TargetMode="External"/><Relationship Id="rId3782" Type="http://schemas.openxmlformats.org/officeDocument/2006/relationships/hyperlink" Target="http://twitter.com/sxrahc/statuses/1424029763832778753" TargetMode="External"/><Relationship Id="rId1120" Type="http://schemas.openxmlformats.org/officeDocument/2006/relationships/hyperlink" Target="http://twitter.com/GHeudebran/statuses/1424064600346140679" TargetMode="External"/><Relationship Id="rId2451" Type="http://schemas.openxmlformats.org/officeDocument/2006/relationships/hyperlink" Target="http://pbs.twimg.com/profile_images/1359809644709953536/7jYFEEiN_normal.jpg" TargetMode="External"/><Relationship Id="rId3781" Type="http://schemas.openxmlformats.org/officeDocument/2006/relationships/hyperlink" Target="http://pbs.twimg.com/profile_images/1424029334474481665/Lz8J-WxA_normal.jpg" TargetMode="External"/><Relationship Id="rId532" Type="http://schemas.openxmlformats.org/officeDocument/2006/relationships/hyperlink" Target="http://twitter.com/fibonyacci/statuses/1424074274374094855" TargetMode="External"/><Relationship Id="rId1121" Type="http://schemas.openxmlformats.org/officeDocument/2006/relationships/hyperlink" Target="http://pbs.twimg.com/profile_images/1417773008349978625/xI7XQiZK_normal.jpg" TargetMode="External"/><Relationship Id="rId2452" Type="http://schemas.openxmlformats.org/officeDocument/2006/relationships/hyperlink" Target="http://twitter.com/JoIoannid/statuses/1424045883805650946" TargetMode="External"/><Relationship Id="rId3784" Type="http://schemas.openxmlformats.org/officeDocument/2006/relationships/hyperlink" Target="http://twitter.com/Triatriant/statuses/1424029763585421319" TargetMode="External"/><Relationship Id="rId531" Type="http://schemas.openxmlformats.org/officeDocument/2006/relationships/hyperlink" Target="http://pbs.twimg.com/profile_images/1424081171525382147/-smLGW4c_normal.jpg" TargetMode="External"/><Relationship Id="rId1122" Type="http://schemas.openxmlformats.org/officeDocument/2006/relationships/hyperlink" Target="http://twitter.com/swithlua/statuses/1424064483467612167" TargetMode="External"/><Relationship Id="rId2453" Type="http://schemas.openxmlformats.org/officeDocument/2006/relationships/hyperlink" Target="http://pbs.twimg.com/profile_images/1407536112550092801/NVQkimjZ_normal.jpg" TargetMode="External"/><Relationship Id="rId3783" Type="http://schemas.openxmlformats.org/officeDocument/2006/relationships/hyperlink" Target="http://pbs.twimg.com/profile_images/1241155964511965186/XuiQNfqa_normal.jpg" TargetMode="External"/><Relationship Id="rId530" Type="http://schemas.openxmlformats.org/officeDocument/2006/relationships/hyperlink" Target="http://twitter.com/babyjolangford/statuses/1424074307248996352" TargetMode="External"/><Relationship Id="rId1123" Type="http://schemas.openxmlformats.org/officeDocument/2006/relationships/hyperlink" Target="http://pbs.twimg.com/profile_images/1290814460039438338/gNazQ9RY_normal.jpg" TargetMode="External"/><Relationship Id="rId2454" Type="http://schemas.openxmlformats.org/officeDocument/2006/relationships/hyperlink" Target="http://twitter.com/rrrebel/statuses/1424045882228445186" TargetMode="External"/><Relationship Id="rId3786" Type="http://schemas.openxmlformats.org/officeDocument/2006/relationships/hyperlink" Target="http://twitter.com/Gorfit0/statuses/1424029761123328001" TargetMode="External"/><Relationship Id="rId1124" Type="http://schemas.openxmlformats.org/officeDocument/2006/relationships/hyperlink" Target="http://twitter.com/anzhecito/statuses/1424064409350049800" TargetMode="External"/><Relationship Id="rId2455" Type="http://schemas.openxmlformats.org/officeDocument/2006/relationships/hyperlink" Target="http://pbs.twimg.com/profile_images/966666713713577985/O7FLvXzJ_normal.jpg" TargetMode="External"/><Relationship Id="rId3785" Type="http://schemas.openxmlformats.org/officeDocument/2006/relationships/hyperlink" Target="http://pbs.twimg.com/profile_images/1413544031360069636/OYJvBD4v_normal.jpg" TargetMode="External"/><Relationship Id="rId1158" Type="http://schemas.openxmlformats.org/officeDocument/2006/relationships/hyperlink" Target="http://twitter.com/archieizahazz/statuses/1424063868226125828" TargetMode="External"/><Relationship Id="rId2489" Type="http://schemas.openxmlformats.org/officeDocument/2006/relationships/hyperlink" Target="http://pbs.twimg.com/profile_images/1422176772125306884/4F2BMJ4-_normal.jpg" TargetMode="External"/><Relationship Id="rId1159" Type="http://schemas.openxmlformats.org/officeDocument/2006/relationships/hyperlink" Target="http://pbs.twimg.com/profile_images/1422598018256224263/S9skSqZi_normal.jpg" TargetMode="External"/><Relationship Id="rId569" Type="http://schemas.openxmlformats.org/officeDocument/2006/relationships/hyperlink" Target="http://pbs.twimg.com/profile_images/1370820953505202181/GoS6C5oc_normal.jpg" TargetMode="External"/><Relationship Id="rId568" Type="http://schemas.openxmlformats.org/officeDocument/2006/relationships/hyperlink" Target="http://twitter.com/euro_critic/statuses/1424073767949639686" TargetMode="External"/><Relationship Id="rId567" Type="http://schemas.openxmlformats.org/officeDocument/2006/relationships/hyperlink" Target="http://pbs.twimg.com/profile_images/1246552061791125520/MgkWmCgr_normal.jpg" TargetMode="External"/><Relationship Id="rId566" Type="http://schemas.openxmlformats.org/officeDocument/2006/relationships/hyperlink" Target="http://twitter.com/gdcoaster/statuses/1424073820042899462" TargetMode="External"/><Relationship Id="rId2480" Type="http://schemas.openxmlformats.org/officeDocument/2006/relationships/hyperlink" Target="http://twitter.com/vminschild/statuses/1424045488039350276" TargetMode="External"/><Relationship Id="rId561" Type="http://schemas.openxmlformats.org/officeDocument/2006/relationships/hyperlink" Target="http://pbs.twimg.com/profile_images/1361166866522193920/LehMN_Bf_normal.jpg" TargetMode="External"/><Relationship Id="rId1150" Type="http://schemas.openxmlformats.org/officeDocument/2006/relationships/hyperlink" Target="http://twitter.com/weebsters15/statuses/1424063931623018498" TargetMode="External"/><Relationship Id="rId2481" Type="http://schemas.openxmlformats.org/officeDocument/2006/relationships/hyperlink" Target="http://pbs.twimg.com/profile_images/1419679401894191106/Sdz6wHhb_normal.jpg" TargetMode="External"/><Relationship Id="rId560" Type="http://schemas.openxmlformats.org/officeDocument/2006/relationships/hyperlink" Target="http://twitter.com/bird_kookoo/statuses/1424073944336900110" TargetMode="External"/><Relationship Id="rId1151" Type="http://schemas.openxmlformats.org/officeDocument/2006/relationships/hyperlink" Target="http://pbs.twimg.com/profile_images/1045439371451621376/OjKXZfau_normal.jpg" TargetMode="External"/><Relationship Id="rId2482" Type="http://schemas.openxmlformats.org/officeDocument/2006/relationships/hyperlink" Target="http://twitter.com/ELECTR1CHEARTS/statuses/1424045456473174016" TargetMode="External"/><Relationship Id="rId1152" Type="http://schemas.openxmlformats.org/officeDocument/2006/relationships/hyperlink" Target="http://twitter.com/KBadlan/statuses/1424063915072294913" TargetMode="External"/><Relationship Id="rId2483" Type="http://schemas.openxmlformats.org/officeDocument/2006/relationships/hyperlink" Target="http://pbs.twimg.com/profile_images/1241956413976477697/H56evlcF_normal.jpg" TargetMode="External"/><Relationship Id="rId1153" Type="http://schemas.openxmlformats.org/officeDocument/2006/relationships/hyperlink" Target="http://pbs.twimg.com/profile_images/1420688978114662401/gGUHMTU6_normal.jpg" TargetMode="External"/><Relationship Id="rId2484" Type="http://schemas.openxmlformats.org/officeDocument/2006/relationships/hyperlink" Target="http://twitter.com/Anakatosoura1/statuses/1424045451913879554" TargetMode="External"/><Relationship Id="rId565" Type="http://schemas.openxmlformats.org/officeDocument/2006/relationships/hyperlink" Target="http://pbs.twimg.com/profile_images/1012354599662088192/XJKt8mbk_normal.jpg" TargetMode="External"/><Relationship Id="rId1154" Type="http://schemas.openxmlformats.org/officeDocument/2006/relationships/hyperlink" Target="http://twitter.com/baekluvrr/statuses/1424063910831919107" TargetMode="External"/><Relationship Id="rId2485" Type="http://schemas.openxmlformats.org/officeDocument/2006/relationships/hyperlink" Target="http://pbs.twimg.com/profile_images/1403353479473766407/ZkuUPbbg_normal.jpg" TargetMode="External"/><Relationship Id="rId564" Type="http://schemas.openxmlformats.org/officeDocument/2006/relationships/hyperlink" Target="http://twitter.com/giwrgosdour/statuses/1424073865228079104" TargetMode="External"/><Relationship Id="rId1155" Type="http://schemas.openxmlformats.org/officeDocument/2006/relationships/hyperlink" Target="http://pbs.twimg.com/profile_images/1314149157058211841/TX0RU7KP_normal.jpg" TargetMode="External"/><Relationship Id="rId2486" Type="http://schemas.openxmlformats.org/officeDocument/2006/relationships/hyperlink" Target="http://twitter.com/MelDemek/statuses/1424045447618998272" TargetMode="External"/><Relationship Id="rId563" Type="http://schemas.openxmlformats.org/officeDocument/2006/relationships/hyperlink" Target="http://pbs.twimg.com/profile_images/1420868044046454792/8kCUgg4K_normal.jpg" TargetMode="External"/><Relationship Id="rId1156" Type="http://schemas.openxmlformats.org/officeDocument/2006/relationships/hyperlink" Target="http://twitter.com/itslemunchie_/statuses/1424063907379879936" TargetMode="External"/><Relationship Id="rId2487" Type="http://schemas.openxmlformats.org/officeDocument/2006/relationships/hyperlink" Target="http://pbs.twimg.com/profile_images/522181724/Alison_Arngrim_0032_ret_normal.jpg" TargetMode="External"/><Relationship Id="rId562" Type="http://schemas.openxmlformats.org/officeDocument/2006/relationships/hyperlink" Target="http://twitter.com/Banyan_Vines/statuses/1424073898945957889" TargetMode="External"/><Relationship Id="rId1157" Type="http://schemas.openxmlformats.org/officeDocument/2006/relationships/hyperlink" Target="http://pbs.twimg.com/profile_images/1350724139108212737/J2IxNCcA_normal.jpg" TargetMode="External"/><Relationship Id="rId2488" Type="http://schemas.openxmlformats.org/officeDocument/2006/relationships/hyperlink" Target="http://twitter.com/Arngrim/statuses/1424045442464030721" TargetMode="External"/><Relationship Id="rId1147" Type="http://schemas.openxmlformats.org/officeDocument/2006/relationships/hyperlink" Target="http://pbs.twimg.com/profile_images/1415422495818227715/Ar_qybUf_normal.jpg" TargetMode="External"/><Relationship Id="rId2478" Type="http://schemas.openxmlformats.org/officeDocument/2006/relationships/hyperlink" Target="http://twitter.com/ElladaKupros/statuses/1424045496633544713" TargetMode="External"/><Relationship Id="rId1148" Type="http://schemas.openxmlformats.org/officeDocument/2006/relationships/hyperlink" Target="http://twitter.com/jeagercrimes/statuses/1424063954314223626" TargetMode="External"/><Relationship Id="rId2479" Type="http://schemas.openxmlformats.org/officeDocument/2006/relationships/hyperlink" Target="http://pbs.twimg.com/profile_images/1368897497972699140/897gP2yc_normal.jpg" TargetMode="External"/><Relationship Id="rId1149" Type="http://schemas.openxmlformats.org/officeDocument/2006/relationships/hyperlink" Target="http://pbs.twimg.com/profile_images/1423438986710769665/nDKzK7HQ_normal.jpg" TargetMode="External"/><Relationship Id="rId558" Type="http://schemas.openxmlformats.org/officeDocument/2006/relationships/hyperlink" Target="http://twitter.com/redblacklist1/statuses/1424073945825914883" TargetMode="External"/><Relationship Id="rId557" Type="http://schemas.openxmlformats.org/officeDocument/2006/relationships/hyperlink" Target="http://pbs.twimg.com/profile_images/1371487298827780096/kHbcQv7M_normal.jpg" TargetMode="External"/><Relationship Id="rId556" Type="http://schemas.openxmlformats.org/officeDocument/2006/relationships/hyperlink" Target="http://twitter.com/TransOfTheDay/statuses/1424073970857431042" TargetMode="External"/><Relationship Id="rId555" Type="http://schemas.openxmlformats.org/officeDocument/2006/relationships/hyperlink" Target="http://pbs.twimg.com/profile_images/1400196258673930245/wbFMeABP_normal.jpg" TargetMode="External"/><Relationship Id="rId559" Type="http://schemas.openxmlformats.org/officeDocument/2006/relationships/hyperlink" Target="http://pbs.twimg.com/profile_images/1397285090808446976/kUCgiAFe_normal.jpg" TargetMode="External"/><Relationship Id="rId550" Type="http://schemas.openxmlformats.org/officeDocument/2006/relationships/hyperlink" Target="http://twitter.com/GalaxyCinnamon/statuses/1424074054777118730" TargetMode="External"/><Relationship Id="rId2470" Type="http://schemas.openxmlformats.org/officeDocument/2006/relationships/hyperlink" Target="http://twitter.com/Chrpaplos/statuses/1424045697653936135" TargetMode="External"/><Relationship Id="rId1140" Type="http://schemas.openxmlformats.org/officeDocument/2006/relationships/hyperlink" Target="http://twitter.com/txtflair/statuses/1424064005258190849" TargetMode="External"/><Relationship Id="rId2471" Type="http://schemas.openxmlformats.org/officeDocument/2006/relationships/hyperlink" Target="http://pbs.twimg.com/profile_images/1422337779124555785/LPQelxfd_normal.jpg" TargetMode="External"/><Relationship Id="rId1141" Type="http://schemas.openxmlformats.org/officeDocument/2006/relationships/hyperlink" Target="http://pbs.twimg.com/profile_images/1365037151457542145/3tDZoplg_normal.jpg" TargetMode="External"/><Relationship Id="rId2472" Type="http://schemas.openxmlformats.org/officeDocument/2006/relationships/hyperlink" Target="http://twitter.com/MareTriste/statuses/1424045691614072836" TargetMode="External"/><Relationship Id="rId1142" Type="http://schemas.openxmlformats.org/officeDocument/2006/relationships/hyperlink" Target="http://twitter.com/apaisiodoksi/statuses/1424063980679610369" TargetMode="External"/><Relationship Id="rId2473" Type="http://schemas.openxmlformats.org/officeDocument/2006/relationships/hyperlink" Target="http://pbs.twimg.com/profile_images/1207513386566725632/4hMeHry2_normal.jpg" TargetMode="External"/><Relationship Id="rId554" Type="http://schemas.openxmlformats.org/officeDocument/2006/relationships/hyperlink" Target="http://twitter.com/FAqualcosa/statuses/1424074025530187777" TargetMode="External"/><Relationship Id="rId1143" Type="http://schemas.openxmlformats.org/officeDocument/2006/relationships/hyperlink" Target="http://pbs.twimg.com/profile_images/1405912275693752321/3TmgTqAQ_normal.jpg" TargetMode="External"/><Relationship Id="rId2474" Type="http://schemas.openxmlformats.org/officeDocument/2006/relationships/hyperlink" Target="http://twitter.com/DianeEugenio/statuses/1424045672354009099" TargetMode="External"/><Relationship Id="rId553" Type="http://schemas.openxmlformats.org/officeDocument/2006/relationships/hyperlink" Target="http://pbs.twimg.com/profile_images/1419052736277061632/Q40X6YW8_normal.jpg" TargetMode="External"/><Relationship Id="rId1144" Type="http://schemas.openxmlformats.org/officeDocument/2006/relationships/hyperlink" Target="http://twitter.com/Smerna79s/statuses/1424063957787152388" TargetMode="External"/><Relationship Id="rId2475" Type="http://schemas.openxmlformats.org/officeDocument/2006/relationships/hyperlink" Target="http://pbs.twimg.com/profile_images/1299044163791589377/wyIYIIeW_normal.jpg" TargetMode="External"/><Relationship Id="rId552" Type="http://schemas.openxmlformats.org/officeDocument/2006/relationships/hyperlink" Target="http://twitter.com/spirosasimakopo/statuses/1424074053036482560" TargetMode="External"/><Relationship Id="rId1145" Type="http://schemas.openxmlformats.org/officeDocument/2006/relationships/hyperlink" Target="http://pbs.twimg.com/profile_images/1423438986710769665/nDKzK7HQ_normal.jpg" TargetMode="External"/><Relationship Id="rId2476" Type="http://schemas.openxmlformats.org/officeDocument/2006/relationships/hyperlink" Target="http://twitter.com/OlgaNYC1211/statuses/1424045622022246406" TargetMode="External"/><Relationship Id="rId551" Type="http://schemas.openxmlformats.org/officeDocument/2006/relationships/hyperlink" Target="http://pbs.twimg.com/profile_images/1039996003317936128/uzECkyr5_normal.jpg" TargetMode="External"/><Relationship Id="rId1146" Type="http://schemas.openxmlformats.org/officeDocument/2006/relationships/hyperlink" Target="http://twitter.com/weebsters15/statuses/1424063956491161604" TargetMode="External"/><Relationship Id="rId2477" Type="http://schemas.openxmlformats.org/officeDocument/2006/relationships/hyperlink" Target="http://pbs.twimg.com/profile_images/378800000531462763/c1a15c5b57665009258c3e855ad4ec17_normal.jpeg" TargetMode="External"/><Relationship Id="rId4280" Type="http://schemas.openxmlformats.org/officeDocument/2006/relationships/hyperlink" Target="http://twitter.com/malucinefila/statuses/1424023743672864773" TargetMode="External"/><Relationship Id="rId4282" Type="http://schemas.openxmlformats.org/officeDocument/2006/relationships/hyperlink" Target="http://twitter.com/ntani__/statuses/1424023718305599492" TargetMode="External"/><Relationship Id="rId4281" Type="http://schemas.openxmlformats.org/officeDocument/2006/relationships/hyperlink" Target="http://pbs.twimg.com/profile_images/1416781742250332168/qy9KDdSR_normal.jpg" TargetMode="External"/><Relationship Id="rId4284" Type="http://schemas.openxmlformats.org/officeDocument/2006/relationships/hyperlink" Target="http://twitter.com/TeabagDeluxe/statuses/1424023709334003728" TargetMode="External"/><Relationship Id="rId4283" Type="http://schemas.openxmlformats.org/officeDocument/2006/relationships/hyperlink" Target="http://pbs.twimg.com/profile_images/677481925938925568/svROD69A_normal.jpg" TargetMode="External"/><Relationship Id="rId4286" Type="http://schemas.openxmlformats.org/officeDocument/2006/relationships/hyperlink" Target="http://twitter.com/Alejander_LM/statuses/1424023698793762827" TargetMode="External"/><Relationship Id="rId4285" Type="http://schemas.openxmlformats.org/officeDocument/2006/relationships/hyperlink" Target="http://pbs.twimg.com/profile_images/1186378640445054978/hzESTH3L_normal.jpg" TargetMode="External"/><Relationship Id="rId4288" Type="http://schemas.openxmlformats.org/officeDocument/2006/relationships/hyperlink" Target="http://twitter.com/levisd3vilpass/statuses/1424023671820242950" TargetMode="External"/><Relationship Id="rId4287" Type="http://schemas.openxmlformats.org/officeDocument/2006/relationships/hyperlink" Target="http://pbs.twimg.com/profile_images/1409470354960093184/QQVne4_S_normal.jpg" TargetMode="External"/><Relationship Id="rId4289" Type="http://schemas.openxmlformats.org/officeDocument/2006/relationships/hyperlink" Target="http://pbs.twimg.com/profile_images/1371202711480336385/bD-ljA-5_normal.jpg" TargetMode="External"/><Relationship Id="rId4271" Type="http://schemas.openxmlformats.org/officeDocument/2006/relationships/hyperlink" Target="http://pbs.twimg.com/profile_images/1256290421396738048/OmG46X-__normal.jpg" TargetMode="External"/><Relationship Id="rId4270" Type="http://schemas.openxmlformats.org/officeDocument/2006/relationships/hyperlink" Target="http://twitter.com/MVictoriaFigue1/statuses/1424023821154242563" TargetMode="External"/><Relationship Id="rId4273" Type="http://schemas.openxmlformats.org/officeDocument/2006/relationships/hyperlink" Target="http://pbs.twimg.com/profile_images/1423301562294628355/nCSAKUFB_normal.jpg" TargetMode="External"/><Relationship Id="rId4272" Type="http://schemas.openxmlformats.org/officeDocument/2006/relationships/hyperlink" Target="http://twitter.com/malucinefila/statuses/1424023806771859462" TargetMode="External"/><Relationship Id="rId4275" Type="http://schemas.openxmlformats.org/officeDocument/2006/relationships/hyperlink" Target="http://pbs.twimg.com/profile_images/1267597481984098309/0rYK3aO3_normal.jpg" TargetMode="External"/><Relationship Id="rId4274" Type="http://schemas.openxmlformats.org/officeDocument/2006/relationships/hyperlink" Target="http://twitter.com/mogusa22/statuses/1424023795019378692" TargetMode="External"/><Relationship Id="rId4277" Type="http://schemas.openxmlformats.org/officeDocument/2006/relationships/hyperlink" Target="http://pbs.twimg.com/profile_images/1256290421396738048/OmG46X-__normal.jpg" TargetMode="External"/><Relationship Id="rId4276" Type="http://schemas.openxmlformats.org/officeDocument/2006/relationships/hyperlink" Target="http://twitter.com/mariamzt1/statuses/1424023771539808261" TargetMode="External"/><Relationship Id="rId4279" Type="http://schemas.openxmlformats.org/officeDocument/2006/relationships/hyperlink" Target="http://pbs.twimg.com/profile_images/1256290421396738048/OmG46X-__normal.jpg" TargetMode="External"/><Relationship Id="rId4278" Type="http://schemas.openxmlformats.org/officeDocument/2006/relationships/hyperlink" Target="http://twitter.com/malucinefila/statuses/1424023761498562567" TargetMode="External"/><Relationship Id="rId4291" Type="http://schemas.openxmlformats.org/officeDocument/2006/relationships/hyperlink" Target="http://pbs.twimg.com/profile_images/1346619855265558533/JxfGWtLo_normal.jpg" TargetMode="External"/><Relationship Id="rId4290" Type="http://schemas.openxmlformats.org/officeDocument/2006/relationships/hyperlink" Target="http://twitter.com/Dream3rthoughts/statuses/1424023662953435140" TargetMode="External"/><Relationship Id="rId4293" Type="http://schemas.openxmlformats.org/officeDocument/2006/relationships/hyperlink" Target="http://pbs.twimg.com/profile_images/677481925938925568/svROD69A_normal.jpg" TargetMode="External"/><Relationship Id="rId4292" Type="http://schemas.openxmlformats.org/officeDocument/2006/relationships/hyperlink" Target="http://twitter.com/toocerulean/statuses/1424023648998932487" TargetMode="External"/><Relationship Id="rId4295" Type="http://schemas.openxmlformats.org/officeDocument/2006/relationships/hyperlink" Target="http://pbs.twimg.com/profile_images/1346619855265558533/JxfGWtLo_normal.jpg" TargetMode="External"/><Relationship Id="rId4294" Type="http://schemas.openxmlformats.org/officeDocument/2006/relationships/hyperlink" Target="http://twitter.com/TeabagDeluxe/statuses/1424023645253521416" TargetMode="External"/><Relationship Id="rId4297" Type="http://schemas.openxmlformats.org/officeDocument/2006/relationships/hyperlink" Target="http://pbs.twimg.com/profile_images/1420387766299418625/v2gv5Tt4_normal.jpg" TargetMode="External"/><Relationship Id="rId4296" Type="http://schemas.openxmlformats.org/officeDocument/2006/relationships/hyperlink" Target="http://twitter.com/toocerulean/statuses/1424023627889094656" TargetMode="External"/><Relationship Id="rId4299" Type="http://schemas.openxmlformats.org/officeDocument/2006/relationships/hyperlink" Target="http://pbs.twimg.com/profile_images/1423678732938645506/AD2hAiWa_normal.jpg" TargetMode="External"/><Relationship Id="rId4298" Type="http://schemas.openxmlformats.org/officeDocument/2006/relationships/hyperlink" Target="http://twitter.com/KonDessa_ek/statuses/1424023562327896072" TargetMode="External"/><Relationship Id="rId4249" Type="http://schemas.openxmlformats.org/officeDocument/2006/relationships/hyperlink" Target="http://pbs.twimg.com/profile_images/1417326840864288784/3zdEAVVj_normal.jpg" TargetMode="External"/><Relationship Id="rId4240" Type="http://schemas.openxmlformats.org/officeDocument/2006/relationships/hyperlink" Target="http://twitter.com/Aspasia78060902/statuses/1424024282103959552" TargetMode="External"/><Relationship Id="rId4242" Type="http://schemas.openxmlformats.org/officeDocument/2006/relationships/hyperlink" Target="http://twitter.com/dimitrivorris/statuses/1424024264622104576" TargetMode="External"/><Relationship Id="rId4241" Type="http://schemas.openxmlformats.org/officeDocument/2006/relationships/hyperlink" Target="http://pbs.twimg.com/profile_images/2840054770/d6a97b6435347e1c1e578acf87140c43_normal.jpeg" TargetMode="External"/><Relationship Id="rId4244" Type="http://schemas.openxmlformats.org/officeDocument/2006/relationships/hyperlink" Target="http://twitter.com/wantinwasenough/statuses/1424024264345362436" TargetMode="External"/><Relationship Id="rId4243" Type="http://schemas.openxmlformats.org/officeDocument/2006/relationships/hyperlink" Target="http://pbs.twimg.com/profile_images/1398334894468702211/ehNUyuQm_normal.jpg" TargetMode="External"/><Relationship Id="rId4246" Type="http://schemas.openxmlformats.org/officeDocument/2006/relationships/hyperlink" Target="http://twitter.com/samiamidas/statuses/1424024240265834496" TargetMode="External"/><Relationship Id="rId4245" Type="http://schemas.openxmlformats.org/officeDocument/2006/relationships/hyperlink" Target="http://pbs.twimg.com/profile_images/2758676954/72aa771b810f98c867d72fd65067833d_normal.png" TargetMode="External"/><Relationship Id="rId4248" Type="http://schemas.openxmlformats.org/officeDocument/2006/relationships/hyperlink" Target="http://twitter.com/muru_Kkk/statuses/1424024209483722753" TargetMode="External"/><Relationship Id="rId4247" Type="http://schemas.openxmlformats.org/officeDocument/2006/relationships/hyperlink" Target="http://pbs.twimg.com/profile_images/1408044922461057024/UxRVn_dL_normal.jpg" TargetMode="External"/><Relationship Id="rId4239" Type="http://schemas.openxmlformats.org/officeDocument/2006/relationships/hyperlink" Target="http://abs.twimg.com/sticky/default_profile_images/default_profile_normal.png" TargetMode="External"/><Relationship Id="rId4238" Type="http://schemas.openxmlformats.org/officeDocument/2006/relationships/hyperlink" Target="http://twitter.com/MargaritaFlouri/statuses/1424024293038596102" TargetMode="External"/><Relationship Id="rId495" Type="http://schemas.openxmlformats.org/officeDocument/2006/relationships/hyperlink" Target="http://pbs.twimg.com/profile_images/1309423921419235329/qGCEO3ec_normal.jpg" TargetMode="External"/><Relationship Id="rId4231" Type="http://schemas.openxmlformats.org/officeDocument/2006/relationships/hyperlink" Target="http://pbs.twimg.com/profile_images/1394649372739112964/Yo9HWgEv_normal.jpg" TargetMode="External"/><Relationship Id="rId494" Type="http://schemas.openxmlformats.org/officeDocument/2006/relationships/hyperlink" Target="http://twitter.com/Vsoo54529344/statuses/1424074795549970443" TargetMode="External"/><Relationship Id="rId4230" Type="http://schemas.openxmlformats.org/officeDocument/2006/relationships/hyperlink" Target="http://twitter.com/_coreyorey_/statuses/1424024364937359361" TargetMode="External"/><Relationship Id="rId493" Type="http://schemas.openxmlformats.org/officeDocument/2006/relationships/hyperlink" Target="http://pbs.twimg.com/profile_images/1415586942553575427/Mh60fnlp_normal.jpg" TargetMode="External"/><Relationship Id="rId4233" Type="http://schemas.openxmlformats.org/officeDocument/2006/relationships/hyperlink" Target="http://pbs.twimg.com/profile_images/1392913917874159626/uu_3ftRP_normal.jpg" TargetMode="External"/><Relationship Id="rId492" Type="http://schemas.openxmlformats.org/officeDocument/2006/relationships/hyperlink" Target="http://twitter.com/KmmForevermore/statuses/1424074797277909002" TargetMode="External"/><Relationship Id="rId4232" Type="http://schemas.openxmlformats.org/officeDocument/2006/relationships/hyperlink" Target="http://twitter.com/weirdaalex/statuses/1424024343751897090" TargetMode="External"/><Relationship Id="rId499" Type="http://schemas.openxmlformats.org/officeDocument/2006/relationships/hyperlink" Target="http://pbs.twimg.com/profile_images/1399496367064588292/FrdH0nBx_normal.png" TargetMode="External"/><Relationship Id="rId4235" Type="http://schemas.openxmlformats.org/officeDocument/2006/relationships/hyperlink" Target="http://pbs.twimg.com/profile_images/1332642975952891904/5MAWE995_normal.jpg" TargetMode="External"/><Relationship Id="rId498" Type="http://schemas.openxmlformats.org/officeDocument/2006/relationships/hyperlink" Target="http://twitter.com/bwocowwi/statuses/1424074752759672837" TargetMode="External"/><Relationship Id="rId4234" Type="http://schemas.openxmlformats.org/officeDocument/2006/relationships/hyperlink" Target="http://twitter.com/PikosApikos123/statuses/1424024341289836550" TargetMode="External"/><Relationship Id="rId497" Type="http://schemas.openxmlformats.org/officeDocument/2006/relationships/hyperlink" Target="http://pbs.twimg.com/profile_images/1420468702076616704/4VMlQ9_q_normal.jpg" TargetMode="External"/><Relationship Id="rId4237" Type="http://schemas.openxmlformats.org/officeDocument/2006/relationships/hyperlink" Target="http://pbs.twimg.com/profile_images/1135675936286941378/qGk29yfq_normal.jpg" TargetMode="External"/><Relationship Id="rId496" Type="http://schemas.openxmlformats.org/officeDocument/2006/relationships/hyperlink" Target="http://twitter.com/Lord_Asriel_sew/statuses/1424074764709154816" TargetMode="External"/><Relationship Id="rId4236" Type="http://schemas.openxmlformats.org/officeDocument/2006/relationships/hyperlink" Target="http://twitter.com/M77350507/statuses/1424024334562115585" TargetMode="External"/><Relationship Id="rId4260" Type="http://schemas.openxmlformats.org/officeDocument/2006/relationships/hyperlink" Target="http://twitter.com/AnitaRus3/statuses/1424024028487077896" TargetMode="External"/><Relationship Id="rId4262" Type="http://schemas.openxmlformats.org/officeDocument/2006/relationships/hyperlink" Target="http://twitter.com/sunshineyhoseok/statuses/1424024023986581507" TargetMode="External"/><Relationship Id="rId4261" Type="http://schemas.openxmlformats.org/officeDocument/2006/relationships/hyperlink" Target="http://pbs.twimg.com/profile_images/1413360979686068234/dUJZ5fZg_normal.jpg" TargetMode="External"/><Relationship Id="rId4264" Type="http://schemas.openxmlformats.org/officeDocument/2006/relationships/hyperlink" Target="http://twitter.com/mapleyouryellow/statuses/1424023908605378567" TargetMode="External"/><Relationship Id="rId4263" Type="http://schemas.openxmlformats.org/officeDocument/2006/relationships/hyperlink" Target="http://pbs.twimg.com/profile_images/1423966768826028042/mj9V8kwE_normal.jpg" TargetMode="External"/><Relationship Id="rId4266" Type="http://schemas.openxmlformats.org/officeDocument/2006/relationships/hyperlink" Target="http://twitter.com/loveksuo/statuses/1424023902032965632" TargetMode="External"/><Relationship Id="rId4265" Type="http://schemas.openxmlformats.org/officeDocument/2006/relationships/hyperlink" Target="http://pbs.twimg.com/profile_images/1420739094724874241/MfwPRAxS_normal.jpg" TargetMode="External"/><Relationship Id="rId4268" Type="http://schemas.openxmlformats.org/officeDocument/2006/relationships/hyperlink" Target="http://twitter.com/malucinefila/statuses/1424023852443705345" TargetMode="External"/><Relationship Id="rId4267" Type="http://schemas.openxmlformats.org/officeDocument/2006/relationships/hyperlink" Target="http://pbs.twimg.com/profile_images/1256290421396738048/OmG46X-__normal.jpg" TargetMode="External"/><Relationship Id="rId4269" Type="http://schemas.openxmlformats.org/officeDocument/2006/relationships/hyperlink" Target="http://pbs.twimg.com/profile_images/998269561102204929/S-Tgic7W_normal.jpg" TargetMode="External"/><Relationship Id="rId4251" Type="http://schemas.openxmlformats.org/officeDocument/2006/relationships/hyperlink" Target="http://pbs.twimg.com/profile_images/1304853642411995136/jawHKSEU_normal.jpg" TargetMode="External"/><Relationship Id="rId4250" Type="http://schemas.openxmlformats.org/officeDocument/2006/relationships/hyperlink" Target="http://twitter.com/ranbooreveluv/statuses/1424024192920473607" TargetMode="External"/><Relationship Id="rId4253" Type="http://schemas.openxmlformats.org/officeDocument/2006/relationships/hyperlink" Target="http://pbs.twimg.com/profile_images/1367790141046145028/pyJO5Jev_normal.jpg" TargetMode="External"/><Relationship Id="rId4252" Type="http://schemas.openxmlformats.org/officeDocument/2006/relationships/hyperlink" Target="http://twitter.com/castellviteresa/statuses/1424024158023917568" TargetMode="External"/><Relationship Id="rId4255" Type="http://schemas.openxmlformats.org/officeDocument/2006/relationships/hyperlink" Target="http://pbs.twimg.com/profile_images/1423588220621647876/TQYB2BL-_normal.jpg" TargetMode="External"/><Relationship Id="rId4254" Type="http://schemas.openxmlformats.org/officeDocument/2006/relationships/hyperlink" Target="http://twitter.com/ACNHSarah3/statuses/1424024114491179008" TargetMode="External"/><Relationship Id="rId4257" Type="http://schemas.openxmlformats.org/officeDocument/2006/relationships/hyperlink" Target="http://pbs.twimg.com/profile_images/1325400862957707265/ICAqJlpy_normal.jpg" TargetMode="External"/><Relationship Id="rId4256" Type="http://schemas.openxmlformats.org/officeDocument/2006/relationships/hyperlink" Target="http://twitter.com/spampination/statuses/1424024111735521283" TargetMode="External"/><Relationship Id="rId4259" Type="http://schemas.openxmlformats.org/officeDocument/2006/relationships/hyperlink" Target="http://pbs.twimg.com/profile_images/1414663906136674305/JLNY65Fm_normal.jpg" TargetMode="External"/><Relationship Id="rId4258" Type="http://schemas.openxmlformats.org/officeDocument/2006/relationships/hyperlink" Target="http://twitter.com/MaAreces/statuses/1424024070912421890" TargetMode="External"/><Relationship Id="rId3810" Type="http://schemas.openxmlformats.org/officeDocument/2006/relationships/hyperlink" Target="http://twitter.com/euphoria1804/statuses/1424029509926465541" TargetMode="External"/><Relationship Id="rId3812" Type="http://schemas.openxmlformats.org/officeDocument/2006/relationships/hyperlink" Target="http://twitter.com/kiloalpha87/statuses/1424029509263704067" TargetMode="External"/><Relationship Id="rId3811" Type="http://schemas.openxmlformats.org/officeDocument/2006/relationships/hyperlink" Target="http://pbs.twimg.com/profile_images/1406232685794693122/S-UK6a2__normal.jpg" TargetMode="External"/><Relationship Id="rId3814" Type="http://schemas.openxmlformats.org/officeDocument/2006/relationships/hyperlink" Target="http://twitter.com/AlexandraBotsi1/statuses/1424029419954376708" TargetMode="External"/><Relationship Id="rId3813" Type="http://schemas.openxmlformats.org/officeDocument/2006/relationships/hyperlink" Target="http://pbs.twimg.com/profile_images/995738443417300993/5OT4fQGv_normal.jpg" TargetMode="External"/><Relationship Id="rId3816" Type="http://schemas.openxmlformats.org/officeDocument/2006/relationships/hyperlink" Target="http://twitter.com/G6002676991/statuses/1424029414099243009" TargetMode="External"/><Relationship Id="rId3815" Type="http://schemas.openxmlformats.org/officeDocument/2006/relationships/hyperlink" Target="http://pbs.twimg.com/profile_images/1362817574111748100/wMR1PLVi_normal.jpg" TargetMode="External"/><Relationship Id="rId3818" Type="http://schemas.openxmlformats.org/officeDocument/2006/relationships/hyperlink" Target="http://twitter.com/TonyOsfp1992/statuses/1424029361087426567" TargetMode="External"/><Relationship Id="rId3817" Type="http://schemas.openxmlformats.org/officeDocument/2006/relationships/hyperlink" Target="http://pbs.twimg.com/profile_images/1423649493912887309/rSiIR210_normal.jpg" TargetMode="External"/><Relationship Id="rId3819" Type="http://schemas.openxmlformats.org/officeDocument/2006/relationships/hyperlink" Target="http://pbs.twimg.com/profile_images/840121842232827907/_Ud3y8BD_normal.jpg" TargetMode="External"/><Relationship Id="rId3801" Type="http://schemas.openxmlformats.org/officeDocument/2006/relationships/hyperlink" Target="http://pbs.twimg.com/profile_images/1413200073903820800/lSOTITa6_normal.jpg" TargetMode="External"/><Relationship Id="rId3800" Type="http://schemas.openxmlformats.org/officeDocument/2006/relationships/hyperlink" Target="http://twitter.com/0224c_/statuses/1424029627161382919" TargetMode="External"/><Relationship Id="rId3803" Type="http://schemas.openxmlformats.org/officeDocument/2006/relationships/hyperlink" Target="http://pbs.twimg.com/profile_images/1424032440000073732/c8HT2K9m_normal.jpg" TargetMode="External"/><Relationship Id="rId3802" Type="http://schemas.openxmlformats.org/officeDocument/2006/relationships/hyperlink" Target="http://twitter.com/Johnnyhoston_2/statuses/1424029615178268677" TargetMode="External"/><Relationship Id="rId3805" Type="http://schemas.openxmlformats.org/officeDocument/2006/relationships/hyperlink" Target="http://pbs.twimg.com/profile_images/3061478348/df7543430ddb7d00ab1490a7262184c3_normal.jpeg" TargetMode="External"/><Relationship Id="rId3804" Type="http://schemas.openxmlformats.org/officeDocument/2006/relationships/hyperlink" Target="http://twitter.com/Lost_Angel93/statuses/1424029581175046150" TargetMode="External"/><Relationship Id="rId3807" Type="http://schemas.openxmlformats.org/officeDocument/2006/relationships/hyperlink" Target="http://pbs.twimg.com/profile_images/1166106935004934144/49k7yr_U_normal.jpg" TargetMode="External"/><Relationship Id="rId3806" Type="http://schemas.openxmlformats.org/officeDocument/2006/relationships/hyperlink" Target="http://twitter.com/sevos123/statuses/1424029571444350979" TargetMode="External"/><Relationship Id="rId3809" Type="http://schemas.openxmlformats.org/officeDocument/2006/relationships/hyperlink" Target="http://pbs.twimg.com/profile_images/1403063076279275520/gW-gDQoS_normal.jpg" TargetMode="External"/><Relationship Id="rId3808" Type="http://schemas.openxmlformats.org/officeDocument/2006/relationships/hyperlink" Target="http://twitter.com/funkymaraki/statuses/1424029529874608128" TargetMode="External"/><Relationship Id="rId1213" Type="http://schemas.openxmlformats.org/officeDocument/2006/relationships/hyperlink" Target="http://pbs.twimg.com/profile_images/378800000702607849/796fb36cf28e92a8714bc69ef4d0c2cb_normal.jpeg" TargetMode="External"/><Relationship Id="rId2544" Type="http://schemas.openxmlformats.org/officeDocument/2006/relationships/hyperlink" Target="http://twitter.com/urmom2708/statuses/1424044850387714053" TargetMode="External"/><Relationship Id="rId3876" Type="http://schemas.openxmlformats.org/officeDocument/2006/relationships/hyperlink" Target="http://twitter.com/Chris40226782/statuses/1424028700136415233" TargetMode="External"/><Relationship Id="rId1214" Type="http://schemas.openxmlformats.org/officeDocument/2006/relationships/hyperlink" Target="http://twitter.com/okoulis/statuses/1424062954366984198" TargetMode="External"/><Relationship Id="rId2545" Type="http://schemas.openxmlformats.org/officeDocument/2006/relationships/hyperlink" Target="http://pbs.twimg.com/profile_images/680524294980550657/7766oRnf_normal.jpg" TargetMode="External"/><Relationship Id="rId3875" Type="http://schemas.openxmlformats.org/officeDocument/2006/relationships/hyperlink" Target="http://pbs.twimg.com/profile_images/1423709407163162628/sqWOmVbz_normal.jpg" TargetMode="External"/><Relationship Id="rId1215" Type="http://schemas.openxmlformats.org/officeDocument/2006/relationships/hyperlink" Target="http://pbs.twimg.com/profile_images/1423235797600411652/dpDvdjq5_normal.jpg" TargetMode="External"/><Relationship Id="rId2546" Type="http://schemas.openxmlformats.org/officeDocument/2006/relationships/hyperlink" Target="http://twitter.com/kchrysikopoulos/statuses/1424044846369624067" TargetMode="External"/><Relationship Id="rId3878" Type="http://schemas.openxmlformats.org/officeDocument/2006/relationships/hyperlink" Target="http://twitter.com/3a5b241b5195494/statuses/1424028660936359939" TargetMode="External"/><Relationship Id="rId1216" Type="http://schemas.openxmlformats.org/officeDocument/2006/relationships/hyperlink" Target="http://twitter.com/Aniya58496183/statuses/1424062945298878465" TargetMode="External"/><Relationship Id="rId2547" Type="http://schemas.openxmlformats.org/officeDocument/2006/relationships/hyperlink" Target="http://pbs.twimg.com/profile_images/1419077789718917123/P5JuaU0Q_normal.jpg" TargetMode="External"/><Relationship Id="rId3877" Type="http://schemas.openxmlformats.org/officeDocument/2006/relationships/hyperlink" Target="http://pbs.twimg.com/profile_images/561234195457277953/bYw1n5d2_normal.png" TargetMode="External"/><Relationship Id="rId1217" Type="http://schemas.openxmlformats.org/officeDocument/2006/relationships/hyperlink" Target="http://pbs.twimg.com/profile_images/1133379843859648512/DPIJZHNg_normal.png" TargetMode="External"/><Relationship Id="rId2548" Type="http://schemas.openxmlformats.org/officeDocument/2006/relationships/hyperlink" Target="http://twitter.com/nakos_giannis/statuses/1424044841172934659" TargetMode="External"/><Relationship Id="rId1218" Type="http://schemas.openxmlformats.org/officeDocument/2006/relationships/hyperlink" Target="http://twitter.com/delethean/statuses/1424062930035818501" TargetMode="External"/><Relationship Id="rId2549" Type="http://schemas.openxmlformats.org/officeDocument/2006/relationships/hyperlink" Target="http://pbs.twimg.com/profile_images/1423789632915836928/IT4lFDxe_normal.jpg" TargetMode="External"/><Relationship Id="rId3879" Type="http://schemas.openxmlformats.org/officeDocument/2006/relationships/hyperlink" Target="http://pbs.twimg.com/profile_images/1423165336011132933/ltYSeP0N_normal.jpg" TargetMode="External"/><Relationship Id="rId1219" Type="http://schemas.openxmlformats.org/officeDocument/2006/relationships/hyperlink" Target="http://pbs.twimg.com/profile_images/1333115571223793666/-cXgTLIj_normal.jpg" TargetMode="External"/><Relationship Id="rId3870" Type="http://schemas.openxmlformats.org/officeDocument/2006/relationships/hyperlink" Target="http://twitter.com/4me4everago/statuses/1424028798555607042" TargetMode="External"/><Relationship Id="rId2540" Type="http://schemas.openxmlformats.org/officeDocument/2006/relationships/hyperlink" Target="http://twitter.com/LXrisofakis1/statuses/1424044993820377091" TargetMode="External"/><Relationship Id="rId3872" Type="http://schemas.openxmlformats.org/officeDocument/2006/relationships/hyperlink" Target="http://twitter.com/lNVISIBLESTRlNG/statuses/1424028731534823428" TargetMode="External"/><Relationship Id="rId1210" Type="http://schemas.openxmlformats.org/officeDocument/2006/relationships/hyperlink" Target="http://twitter.com/baekluvrr/statuses/1424063059195310083" TargetMode="External"/><Relationship Id="rId2541" Type="http://schemas.openxmlformats.org/officeDocument/2006/relationships/hyperlink" Target="http://pbs.twimg.com/profile_images/1237813863527129089/3k4tsp44_normal.jpg" TargetMode="External"/><Relationship Id="rId3871" Type="http://schemas.openxmlformats.org/officeDocument/2006/relationships/hyperlink" Target="http://pbs.twimg.com/profile_images/1407754165028225025/xyx031wk_normal.jpg" TargetMode="External"/><Relationship Id="rId1211" Type="http://schemas.openxmlformats.org/officeDocument/2006/relationships/hyperlink" Target="http://abs.twimg.com/sticky/default_profile_images/default_profile_normal.png" TargetMode="External"/><Relationship Id="rId2542" Type="http://schemas.openxmlformats.org/officeDocument/2006/relationships/hyperlink" Target="http://twitter.com/mana_enwmotarxi/statuses/1424044891647131657" TargetMode="External"/><Relationship Id="rId3874" Type="http://schemas.openxmlformats.org/officeDocument/2006/relationships/hyperlink" Target="http://twitter.com/effiemou39/statuses/1424028703856726020" TargetMode="External"/><Relationship Id="rId1212" Type="http://schemas.openxmlformats.org/officeDocument/2006/relationships/hyperlink" Target="http://twitter.com/1quinnK/statuses/1424062990446440453" TargetMode="External"/><Relationship Id="rId2543" Type="http://schemas.openxmlformats.org/officeDocument/2006/relationships/hyperlink" Target="http://pbs.twimg.com/profile_images/1420106224503169024/cTJFLMuX_normal.jpg" TargetMode="External"/><Relationship Id="rId3873" Type="http://schemas.openxmlformats.org/officeDocument/2006/relationships/hyperlink" Target="http://pbs.twimg.com/profile_images/1212823446570360834/ThEeYRcE_normal.jpg" TargetMode="External"/><Relationship Id="rId1202" Type="http://schemas.openxmlformats.org/officeDocument/2006/relationships/hyperlink" Target="http://twitter.com/vickaki_mos/statuses/1424063163440541703" TargetMode="External"/><Relationship Id="rId2533" Type="http://schemas.openxmlformats.org/officeDocument/2006/relationships/hyperlink" Target="http://pbs.twimg.com/profile_images/1134731528561418240/OhSOJUoe_normal.jpg" TargetMode="External"/><Relationship Id="rId3865" Type="http://schemas.openxmlformats.org/officeDocument/2006/relationships/hyperlink" Target="http://pbs.twimg.com/profile_images/1354868459029614592/s8666h2m_normal.jpg" TargetMode="External"/><Relationship Id="rId1203" Type="http://schemas.openxmlformats.org/officeDocument/2006/relationships/hyperlink" Target="http://pbs.twimg.com/profile_images/1327310952761593857/0MY1LoTZ_normal.jpg" TargetMode="External"/><Relationship Id="rId2534" Type="http://schemas.openxmlformats.org/officeDocument/2006/relationships/hyperlink" Target="http://twitter.com/johnkousk/statuses/1424045012757667846" TargetMode="External"/><Relationship Id="rId3864" Type="http://schemas.openxmlformats.org/officeDocument/2006/relationships/hyperlink" Target="http://twitter.com/hdskk7aSlPajPbq/statuses/1424028846731452419" TargetMode="External"/><Relationship Id="rId1204" Type="http://schemas.openxmlformats.org/officeDocument/2006/relationships/hyperlink" Target="http://twitter.com/wolf_paws_tails/statuses/1424063134722052113" TargetMode="External"/><Relationship Id="rId2535" Type="http://schemas.openxmlformats.org/officeDocument/2006/relationships/hyperlink" Target="http://pbs.twimg.com/profile_images/1336454968467984387/y_t-QQFe_normal.jpg" TargetMode="External"/><Relationship Id="rId3867" Type="http://schemas.openxmlformats.org/officeDocument/2006/relationships/hyperlink" Target="http://pbs.twimg.com/profile_images/1375411464782110720/AuJ83t8B_normal.jpg" TargetMode="External"/><Relationship Id="rId1205" Type="http://schemas.openxmlformats.org/officeDocument/2006/relationships/hyperlink" Target="http://pbs.twimg.com/profile_images/1419649858831626243/UmUq5RDQ_normal.jpg" TargetMode="External"/><Relationship Id="rId2536" Type="http://schemas.openxmlformats.org/officeDocument/2006/relationships/hyperlink" Target="http://twitter.com/Katerin72711484/statuses/1424045010790539265" TargetMode="External"/><Relationship Id="rId3866" Type="http://schemas.openxmlformats.org/officeDocument/2006/relationships/hyperlink" Target="http://twitter.com/nopeemi_/statuses/1424028830629568519" TargetMode="External"/><Relationship Id="rId1206" Type="http://schemas.openxmlformats.org/officeDocument/2006/relationships/hyperlink" Target="http://twitter.com/kookiemyulkyung/statuses/1424063088534372357" TargetMode="External"/><Relationship Id="rId2537" Type="http://schemas.openxmlformats.org/officeDocument/2006/relationships/hyperlink" Target="http://pbs.twimg.com/profile_images/1423522291686645768/TO75SKaN_normal.jpg" TargetMode="External"/><Relationship Id="rId3869" Type="http://schemas.openxmlformats.org/officeDocument/2006/relationships/hyperlink" Target="http://pbs.twimg.com/profile_images/1422173842085060612/T13SIOZQ_normal.jpg" TargetMode="External"/><Relationship Id="rId1207" Type="http://schemas.openxmlformats.org/officeDocument/2006/relationships/hyperlink" Target="http://pbs.twimg.com/profile_images/1186536934426009606/7b-Vp3a0_normal.jpg" TargetMode="External"/><Relationship Id="rId2538" Type="http://schemas.openxmlformats.org/officeDocument/2006/relationships/hyperlink" Target="http://twitter.com/goodn8_n_go__/statuses/1424045008055791619" TargetMode="External"/><Relationship Id="rId3868" Type="http://schemas.openxmlformats.org/officeDocument/2006/relationships/hyperlink" Target="http://twitter.com/zeeman_17/statuses/1424028826821083143" TargetMode="External"/><Relationship Id="rId1208" Type="http://schemas.openxmlformats.org/officeDocument/2006/relationships/hyperlink" Target="http://twitter.com/RealElzariel/statuses/1424063073556570114" TargetMode="External"/><Relationship Id="rId2539" Type="http://schemas.openxmlformats.org/officeDocument/2006/relationships/hyperlink" Target="http://pbs.twimg.com/profile_images/1365395214920220673/a8WiXDq0_normal.jpg" TargetMode="External"/><Relationship Id="rId1209" Type="http://schemas.openxmlformats.org/officeDocument/2006/relationships/hyperlink" Target="http://pbs.twimg.com/profile_images/1420688978114662401/gGUHMTU6_normal.jpg" TargetMode="External"/><Relationship Id="rId3861" Type="http://schemas.openxmlformats.org/officeDocument/2006/relationships/hyperlink" Target="http://pbs.twimg.com/profile_images/1417309824711233588/ftdcG_3B_normal.jpg" TargetMode="External"/><Relationship Id="rId2530" Type="http://schemas.openxmlformats.org/officeDocument/2006/relationships/hyperlink" Target="http://twitter.com/manos_1959/statuses/1424045080982208513" TargetMode="External"/><Relationship Id="rId3860" Type="http://schemas.openxmlformats.org/officeDocument/2006/relationships/hyperlink" Target="http://twitter.com/soft_emoo/statuses/1424028903061000194" TargetMode="External"/><Relationship Id="rId1200" Type="http://schemas.openxmlformats.org/officeDocument/2006/relationships/hyperlink" Target="http://twitter.com/kleoboulos/statuses/1424063254834434051" TargetMode="External"/><Relationship Id="rId2531" Type="http://schemas.openxmlformats.org/officeDocument/2006/relationships/hyperlink" Target="http://pbs.twimg.com/profile_images/1421209741255184389/t4MoJGIs_normal.jpg" TargetMode="External"/><Relationship Id="rId3863" Type="http://schemas.openxmlformats.org/officeDocument/2006/relationships/hyperlink" Target="http://pbs.twimg.com/profile_images/1424039224446234625/aVrFfLZ-_normal.jpg" TargetMode="External"/><Relationship Id="rId1201" Type="http://schemas.openxmlformats.org/officeDocument/2006/relationships/hyperlink" Target="http://pbs.twimg.com/profile_images/1387027950932004867/16031lvE_normal.jpg" TargetMode="External"/><Relationship Id="rId2532" Type="http://schemas.openxmlformats.org/officeDocument/2006/relationships/hyperlink" Target="http://twitter.com/trantouu/statuses/1424045077459087364" TargetMode="External"/><Relationship Id="rId3862" Type="http://schemas.openxmlformats.org/officeDocument/2006/relationships/hyperlink" Target="http://twitter.com/ivthisgayaf/statuses/1424028855212281857" TargetMode="External"/><Relationship Id="rId1235" Type="http://schemas.openxmlformats.org/officeDocument/2006/relationships/hyperlink" Target="http://pbs.twimg.com/profile_images/1421589104198782979/O0ta5scA_normal.jpg" TargetMode="External"/><Relationship Id="rId2566" Type="http://schemas.openxmlformats.org/officeDocument/2006/relationships/hyperlink" Target="http://twitter.com/Georgia_loveCY/statuses/1424044553259126794" TargetMode="External"/><Relationship Id="rId3898" Type="http://schemas.openxmlformats.org/officeDocument/2006/relationships/hyperlink" Target="http://twitter.com/silverofyou/statuses/1424028398775570433" TargetMode="External"/><Relationship Id="rId1236" Type="http://schemas.openxmlformats.org/officeDocument/2006/relationships/hyperlink" Target="http://twitter.com/_owlwitch/statuses/1424062758404780035" TargetMode="External"/><Relationship Id="rId2567" Type="http://schemas.openxmlformats.org/officeDocument/2006/relationships/hyperlink" Target="http://pbs.twimg.com/profile_images/1421958808541220866/Frz-IG1Y_normal.jpg" TargetMode="External"/><Relationship Id="rId3897" Type="http://schemas.openxmlformats.org/officeDocument/2006/relationships/hyperlink" Target="http://pbs.twimg.com/profile_images/1423095406678974467/Tgb3GPcA_normal.jpg" TargetMode="External"/><Relationship Id="rId1237" Type="http://schemas.openxmlformats.org/officeDocument/2006/relationships/hyperlink" Target="http://pbs.twimg.com/profile_images/1419649858831626243/UmUq5RDQ_normal.jpg" TargetMode="External"/><Relationship Id="rId2568" Type="http://schemas.openxmlformats.org/officeDocument/2006/relationships/hyperlink" Target="http://twitter.com/greekmasterchef/statuses/1424044542190313485" TargetMode="External"/><Relationship Id="rId1238" Type="http://schemas.openxmlformats.org/officeDocument/2006/relationships/hyperlink" Target="http://twitter.com/kookiemyulkyung/statuses/1424062758174220290" TargetMode="External"/><Relationship Id="rId2569" Type="http://schemas.openxmlformats.org/officeDocument/2006/relationships/hyperlink" Target="http://pbs.twimg.com/profile_images/1377391487655239684/Ua-RoKQT_normal.jpg" TargetMode="External"/><Relationship Id="rId3899" Type="http://schemas.openxmlformats.org/officeDocument/2006/relationships/hyperlink" Target="http://pbs.twimg.com/profile_images/1020886973488254976/f9PLTzDX_normal.jpg" TargetMode="External"/><Relationship Id="rId1239" Type="http://schemas.openxmlformats.org/officeDocument/2006/relationships/hyperlink" Target="http://pbs.twimg.com/profile_images/1410915121656905731/Ud75cKEl_normal.jpg" TargetMode="External"/><Relationship Id="rId409" Type="http://schemas.openxmlformats.org/officeDocument/2006/relationships/hyperlink" Target="http://pbs.twimg.com/profile_images/1384984731851403265/rUKsZyCv_normal.jpg" TargetMode="External"/><Relationship Id="rId404" Type="http://schemas.openxmlformats.org/officeDocument/2006/relationships/hyperlink" Target="http://twitter.com/elpidakirits/statuses/1424076074003140612" TargetMode="External"/><Relationship Id="rId403" Type="http://schemas.openxmlformats.org/officeDocument/2006/relationships/hyperlink" Target="http://pbs.twimg.com/profile_images/1121093106244423681/lJz71Ru5_normal.jpg" TargetMode="External"/><Relationship Id="rId402" Type="http://schemas.openxmlformats.org/officeDocument/2006/relationships/hyperlink" Target="http://twitter.com/4Tchat/statuses/1424076105556824071" TargetMode="External"/><Relationship Id="rId401" Type="http://schemas.openxmlformats.org/officeDocument/2006/relationships/hyperlink" Target="http://pbs.twimg.com/profile_images/1337703774387924992/7WZ3oXcb_normal.jpg" TargetMode="External"/><Relationship Id="rId408" Type="http://schemas.openxmlformats.org/officeDocument/2006/relationships/hyperlink" Target="http://twitter.com/fstylekallithea/statuses/1424076036086681603" TargetMode="External"/><Relationship Id="rId407" Type="http://schemas.openxmlformats.org/officeDocument/2006/relationships/hyperlink" Target="http://pbs.twimg.com/profile_images/1407449407075848202/_PO4zHS9_normal.jpg" TargetMode="External"/><Relationship Id="rId406" Type="http://schemas.openxmlformats.org/officeDocument/2006/relationships/hyperlink" Target="http://twitter.com/TheNeko__chan/statuses/1424076053870481412" TargetMode="External"/><Relationship Id="rId405" Type="http://schemas.openxmlformats.org/officeDocument/2006/relationships/hyperlink" Target="http://pbs.twimg.com/profile_images/1349663834458517505/GCbpG37Q_normal.jpg" TargetMode="External"/><Relationship Id="rId3890" Type="http://schemas.openxmlformats.org/officeDocument/2006/relationships/hyperlink" Target="http://twitter.com/yoongiskutti/statuses/1424028476101828619" TargetMode="External"/><Relationship Id="rId2560" Type="http://schemas.openxmlformats.org/officeDocument/2006/relationships/hyperlink" Target="http://twitter.com/IznoMemorandum/statuses/1424044676143796225" TargetMode="External"/><Relationship Id="rId3892" Type="http://schemas.openxmlformats.org/officeDocument/2006/relationships/hyperlink" Target="http://twitter.com/Deradevill/statuses/1424028474487054338" TargetMode="External"/><Relationship Id="rId1230" Type="http://schemas.openxmlformats.org/officeDocument/2006/relationships/hyperlink" Target="http://twitter.com/Poniri_sarantap/statuses/1424062784468361220" TargetMode="External"/><Relationship Id="rId2561" Type="http://schemas.openxmlformats.org/officeDocument/2006/relationships/hyperlink" Target="http://pbs.twimg.com/profile_images/765137774563495937/QPlwQsif_normal.jpg" TargetMode="External"/><Relationship Id="rId3891" Type="http://schemas.openxmlformats.org/officeDocument/2006/relationships/hyperlink" Target="http://pbs.twimg.com/profile_images/664015789666635776/Ca7SVRrt_normal.jpg" TargetMode="External"/><Relationship Id="rId400" Type="http://schemas.openxmlformats.org/officeDocument/2006/relationships/hyperlink" Target="http://twitter.com/AndreasContogou/statuses/1424076120371220481" TargetMode="External"/><Relationship Id="rId1231" Type="http://schemas.openxmlformats.org/officeDocument/2006/relationships/hyperlink" Target="http://pbs.twimg.com/profile_images/1340649437484466176/MAFNvBiv_normal.jpg" TargetMode="External"/><Relationship Id="rId2562" Type="http://schemas.openxmlformats.org/officeDocument/2006/relationships/hyperlink" Target="http://twitter.com/mVidias/statuses/1424044674868723713" TargetMode="External"/><Relationship Id="rId3894" Type="http://schemas.openxmlformats.org/officeDocument/2006/relationships/hyperlink" Target="http://twitter.com/midasgloss/statuses/1424028464139571210" TargetMode="External"/><Relationship Id="rId1232" Type="http://schemas.openxmlformats.org/officeDocument/2006/relationships/hyperlink" Target="http://twitter.com/elenireizi2/statuses/1424062766617403399" TargetMode="External"/><Relationship Id="rId2563" Type="http://schemas.openxmlformats.org/officeDocument/2006/relationships/hyperlink" Target="http://pbs.twimg.com/profile_images/1423604089464791041/ab7Me4rf_normal.jpg" TargetMode="External"/><Relationship Id="rId3893" Type="http://schemas.openxmlformats.org/officeDocument/2006/relationships/hyperlink" Target="http://pbs.twimg.com/profile_images/1412780051955781640/CZ97AgqI_normal.jpg" TargetMode="External"/><Relationship Id="rId1233" Type="http://schemas.openxmlformats.org/officeDocument/2006/relationships/hyperlink" Target="http://pbs.twimg.com/profile_images/734150767536406528/0HE4dyWz_normal.jpg" TargetMode="External"/><Relationship Id="rId2564" Type="http://schemas.openxmlformats.org/officeDocument/2006/relationships/hyperlink" Target="http://twitter.com/lovatoxniallx/statuses/1424044664974360588" TargetMode="External"/><Relationship Id="rId3896" Type="http://schemas.openxmlformats.org/officeDocument/2006/relationships/hyperlink" Target="http://twitter.com/Sol_Invictvs_/statuses/1424028429310205956" TargetMode="External"/><Relationship Id="rId1234" Type="http://schemas.openxmlformats.org/officeDocument/2006/relationships/hyperlink" Target="http://twitter.com/kristinaaxox/statuses/1424062759399043072" TargetMode="External"/><Relationship Id="rId2565" Type="http://schemas.openxmlformats.org/officeDocument/2006/relationships/hyperlink" Target="http://pbs.twimg.com/profile_images/1413858378921746434/29aXSTOC_normal.jpg" TargetMode="External"/><Relationship Id="rId3895" Type="http://schemas.openxmlformats.org/officeDocument/2006/relationships/hyperlink" Target="http://pbs.twimg.com/profile_images/1417124587951755267/pnIDwPO7_normal.jpg" TargetMode="External"/><Relationship Id="rId1224" Type="http://schemas.openxmlformats.org/officeDocument/2006/relationships/hyperlink" Target="http://twitter.com/AkaiiAkai/statuses/1424062855146573825" TargetMode="External"/><Relationship Id="rId2555" Type="http://schemas.openxmlformats.org/officeDocument/2006/relationships/hyperlink" Target="http://pbs.twimg.com/profile_images/656794805549322241/bN8fOBa-_normal.jpg" TargetMode="External"/><Relationship Id="rId3887" Type="http://schemas.openxmlformats.org/officeDocument/2006/relationships/hyperlink" Target="http://pbs.twimg.com/profile_images/1365395214920220673/a8WiXDq0_normal.jpg" TargetMode="External"/><Relationship Id="rId1225" Type="http://schemas.openxmlformats.org/officeDocument/2006/relationships/hyperlink" Target="http://pbs.twimg.com/profile_images/1423314094082252807/p45WVGu-_normal.jpg" TargetMode="External"/><Relationship Id="rId2556" Type="http://schemas.openxmlformats.org/officeDocument/2006/relationships/hyperlink" Target="http://twitter.com/MARTIKOROBERT1/statuses/1424044760998809600" TargetMode="External"/><Relationship Id="rId3886" Type="http://schemas.openxmlformats.org/officeDocument/2006/relationships/hyperlink" Target="http://twitter.com/chrisFNHunter/statuses/1424028549216866307" TargetMode="External"/><Relationship Id="rId1226" Type="http://schemas.openxmlformats.org/officeDocument/2006/relationships/hyperlink" Target="http://twitter.com/suhofication/statuses/1424062836943118336" TargetMode="External"/><Relationship Id="rId2557" Type="http://schemas.openxmlformats.org/officeDocument/2006/relationships/hyperlink" Target="http://pbs.twimg.com/profile_images/1423689416032325640/fwF5chtd_normal.jpg" TargetMode="External"/><Relationship Id="rId3889" Type="http://schemas.openxmlformats.org/officeDocument/2006/relationships/hyperlink" Target="http://pbs.twimg.com/profile_images/1414914386314022937/Pe6CXvZA_normal.jpg" TargetMode="External"/><Relationship Id="rId1227" Type="http://schemas.openxmlformats.org/officeDocument/2006/relationships/hyperlink" Target="http://pbs.twimg.com/profile_images/1390813793048055808/vWByosgF_normal.jpg" TargetMode="External"/><Relationship Id="rId2558" Type="http://schemas.openxmlformats.org/officeDocument/2006/relationships/hyperlink" Target="http://twitter.com/mosquesita/statuses/1424044689045528580" TargetMode="External"/><Relationship Id="rId3888" Type="http://schemas.openxmlformats.org/officeDocument/2006/relationships/hyperlink" Target="http://twitter.com/LXrisofakis1/statuses/1424028518715887622" TargetMode="External"/><Relationship Id="rId1228" Type="http://schemas.openxmlformats.org/officeDocument/2006/relationships/hyperlink" Target="http://twitter.com/CosyOsbourne/statuses/1424062789522448384" TargetMode="External"/><Relationship Id="rId2559" Type="http://schemas.openxmlformats.org/officeDocument/2006/relationships/hyperlink" Target="http://pbs.twimg.com/profile_images/729004167352725505/AsQ5vOH5_normal.jpg" TargetMode="External"/><Relationship Id="rId1229" Type="http://schemas.openxmlformats.org/officeDocument/2006/relationships/hyperlink" Target="http://pbs.twimg.com/profile_images/1254539005292695553/ualeO_f4_normal.jpg" TargetMode="External"/><Relationship Id="rId3881" Type="http://schemas.openxmlformats.org/officeDocument/2006/relationships/hyperlink" Target="http://pbs.twimg.com/profile_images/1423154488219639809/nQfODNk8_normal.jpg" TargetMode="External"/><Relationship Id="rId2550" Type="http://schemas.openxmlformats.org/officeDocument/2006/relationships/hyperlink" Target="http://twitter.com/queenlangfordd/statuses/1424044815138770944" TargetMode="External"/><Relationship Id="rId3880" Type="http://schemas.openxmlformats.org/officeDocument/2006/relationships/hyperlink" Target="http://twitter.com/epiphanginist/statuses/1424028648890372104" TargetMode="External"/><Relationship Id="rId1220" Type="http://schemas.openxmlformats.org/officeDocument/2006/relationships/hyperlink" Target="http://twitter.com/smallgreycell/statuses/1424062875166023686" TargetMode="External"/><Relationship Id="rId2551" Type="http://schemas.openxmlformats.org/officeDocument/2006/relationships/hyperlink" Target="http://pbs.twimg.com/profile_images/1296067376866304002/Pi70QIY-_normal.jpg" TargetMode="External"/><Relationship Id="rId3883" Type="http://schemas.openxmlformats.org/officeDocument/2006/relationships/hyperlink" Target="http://pbs.twimg.com/profile_images/1423094018645319683/9zYMCUo-_normal.jpg" TargetMode="External"/><Relationship Id="rId1221" Type="http://schemas.openxmlformats.org/officeDocument/2006/relationships/hyperlink" Target="http://pbs.twimg.com/profile_images/1402885770558414849/tQgHhjw5_normal.jpg" TargetMode="External"/><Relationship Id="rId2552" Type="http://schemas.openxmlformats.org/officeDocument/2006/relationships/hyperlink" Target="http://twitter.com/ZeroneErp/statuses/1424044787246800898" TargetMode="External"/><Relationship Id="rId3882" Type="http://schemas.openxmlformats.org/officeDocument/2006/relationships/hyperlink" Target="http://twitter.com/chosofucker101/statuses/1424028628539494406" TargetMode="External"/><Relationship Id="rId1222" Type="http://schemas.openxmlformats.org/officeDocument/2006/relationships/hyperlink" Target="http://twitter.com/HouseOfKazuha/statuses/1424062873513299976" TargetMode="External"/><Relationship Id="rId2553" Type="http://schemas.openxmlformats.org/officeDocument/2006/relationships/hyperlink" Target="http://pbs.twimg.com/profile_images/1423789632915836928/IT4lFDxe_normal.jpg" TargetMode="External"/><Relationship Id="rId3885" Type="http://schemas.openxmlformats.org/officeDocument/2006/relationships/hyperlink" Target="http://pbs.twimg.com/profile_images/1348201557158985729/P9prbRrF_normal.jpg" TargetMode="External"/><Relationship Id="rId1223" Type="http://schemas.openxmlformats.org/officeDocument/2006/relationships/hyperlink" Target="http://pbs.twimg.com/profile_images/1412570046476521474/mLqcOIBX_normal.png" TargetMode="External"/><Relationship Id="rId2554" Type="http://schemas.openxmlformats.org/officeDocument/2006/relationships/hyperlink" Target="http://twitter.com/queenlangfordd/statuses/1424044784432287749" TargetMode="External"/><Relationship Id="rId3884" Type="http://schemas.openxmlformats.org/officeDocument/2006/relationships/hyperlink" Target="http://twitter.com/FKLVJJK/statuses/1424028568229662723" TargetMode="External"/><Relationship Id="rId2500" Type="http://schemas.openxmlformats.org/officeDocument/2006/relationships/hyperlink" Target="http://twitter.com/larrymyprincess/statuses/1424045354853572612" TargetMode="External"/><Relationship Id="rId3832" Type="http://schemas.openxmlformats.org/officeDocument/2006/relationships/hyperlink" Target="http://twitter.com/LifeIntheMed/statuses/1424029207143800832" TargetMode="External"/><Relationship Id="rId2501" Type="http://schemas.openxmlformats.org/officeDocument/2006/relationships/hyperlink" Target="http://pbs.twimg.com/profile_images/1392528326464520199/1mmxSbtN_normal.jpg" TargetMode="External"/><Relationship Id="rId3831" Type="http://schemas.openxmlformats.org/officeDocument/2006/relationships/hyperlink" Target="http://pbs.twimg.com/profile_images/1408843330188873734/yxV4H_Oy_normal.jpg" TargetMode="External"/><Relationship Id="rId2502" Type="http://schemas.openxmlformats.org/officeDocument/2006/relationships/hyperlink" Target="http://twitter.com/Sxkinx15/statuses/1424045350902538244" TargetMode="External"/><Relationship Id="rId3834" Type="http://schemas.openxmlformats.org/officeDocument/2006/relationships/hyperlink" Target="http://twitter.com/KatherineKont/statuses/1424029196628733955" TargetMode="External"/><Relationship Id="rId2503" Type="http://schemas.openxmlformats.org/officeDocument/2006/relationships/hyperlink" Target="http://pbs.twimg.com/profile_images/1413470966299054086/kHH5z7cf_normal.jpg" TargetMode="External"/><Relationship Id="rId3833" Type="http://schemas.openxmlformats.org/officeDocument/2006/relationships/hyperlink" Target="http://pbs.twimg.com/profile_images/1171451380394946562/raI57UlG_normal.jpg" TargetMode="External"/><Relationship Id="rId2504" Type="http://schemas.openxmlformats.org/officeDocument/2006/relationships/hyperlink" Target="http://twitter.com/2021musterjk/statuses/1424045334301495296" TargetMode="External"/><Relationship Id="rId3836" Type="http://schemas.openxmlformats.org/officeDocument/2006/relationships/hyperlink" Target="http://twitter.com/Stams13/statuses/1424029164114415632" TargetMode="External"/><Relationship Id="rId2505" Type="http://schemas.openxmlformats.org/officeDocument/2006/relationships/hyperlink" Target="http://pbs.twimg.com/profile_images/1423599024414748678/KYlMEhFm_normal.jpg" TargetMode="External"/><Relationship Id="rId3835" Type="http://schemas.openxmlformats.org/officeDocument/2006/relationships/hyperlink" Target="http://pbs.twimg.com/profile_images/1166305503275880448/_wU39Q3O_normal.jpg" TargetMode="External"/><Relationship Id="rId2506" Type="http://schemas.openxmlformats.org/officeDocument/2006/relationships/hyperlink" Target="http://twitter.com/chmpgneprblms_/statuses/1424045288243617796" TargetMode="External"/><Relationship Id="rId3838" Type="http://schemas.openxmlformats.org/officeDocument/2006/relationships/hyperlink" Target="http://twitter.com/goldenroses132/statuses/1424029129511366659" TargetMode="External"/><Relationship Id="rId2507" Type="http://schemas.openxmlformats.org/officeDocument/2006/relationships/hyperlink" Target="http://pbs.twimg.com/profile_images/1414302562606620676/Q-ZnFoIf_normal.jpg" TargetMode="External"/><Relationship Id="rId3837" Type="http://schemas.openxmlformats.org/officeDocument/2006/relationships/hyperlink" Target="http://pbs.twimg.com/profile_images/1411705003341877252/c6DglVsA_normal.jpg" TargetMode="External"/><Relationship Id="rId2508" Type="http://schemas.openxmlformats.org/officeDocument/2006/relationships/hyperlink" Target="http://twitter.com/Christie_P83/statuses/1424045275082067968" TargetMode="External"/><Relationship Id="rId2509" Type="http://schemas.openxmlformats.org/officeDocument/2006/relationships/hyperlink" Target="http://pbs.twimg.com/profile_images/1414940966105108486/mUJmRByu_normal.jpg" TargetMode="External"/><Relationship Id="rId3839" Type="http://schemas.openxmlformats.org/officeDocument/2006/relationships/hyperlink" Target="http://pbs.twimg.com/profile_images/1387750960450113545/VyVaaCOB_normal.jpg" TargetMode="External"/><Relationship Id="rId3830" Type="http://schemas.openxmlformats.org/officeDocument/2006/relationships/hyperlink" Target="http://twitter.com/KoulakiMpela/statuses/1424029212931989511" TargetMode="External"/><Relationship Id="rId3821" Type="http://schemas.openxmlformats.org/officeDocument/2006/relationships/hyperlink" Target="http://pbs.twimg.com/profile_images/1360656446245986308/mg9PnyiB_normal.jpg" TargetMode="External"/><Relationship Id="rId3820" Type="http://schemas.openxmlformats.org/officeDocument/2006/relationships/hyperlink" Target="http://twitter.com/SpidersPoisons/statuses/1424029352241606657" TargetMode="External"/><Relationship Id="rId3823" Type="http://schemas.openxmlformats.org/officeDocument/2006/relationships/hyperlink" Target="http://pbs.twimg.com/profile_images/1049715882266640384/rf1nn0Z8_normal.jpg" TargetMode="External"/><Relationship Id="rId3822" Type="http://schemas.openxmlformats.org/officeDocument/2006/relationships/hyperlink" Target="http://twitter.com/fewiG6ayZwbuqDY/statuses/1424029328589864967" TargetMode="External"/><Relationship Id="rId3825" Type="http://schemas.openxmlformats.org/officeDocument/2006/relationships/hyperlink" Target="http://pbs.twimg.com/profile_images/807594669555249153/FMKMPDr0_normal.jpg" TargetMode="External"/><Relationship Id="rId3824" Type="http://schemas.openxmlformats.org/officeDocument/2006/relationships/hyperlink" Target="http://twitter.com/artemis_klin/statuses/1424029325842653190" TargetMode="External"/><Relationship Id="rId3827" Type="http://schemas.openxmlformats.org/officeDocument/2006/relationships/hyperlink" Target="http://pbs.twimg.com/profile_images/686272672293076992/pbV0YJjR_normal.jpg" TargetMode="External"/><Relationship Id="rId3826" Type="http://schemas.openxmlformats.org/officeDocument/2006/relationships/hyperlink" Target="http://twitter.com/mdLouisa/statuses/1424029257181843459" TargetMode="External"/><Relationship Id="rId3829" Type="http://schemas.openxmlformats.org/officeDocument/2006/relationships/hyperlink" Target="http://pbs.twimg.com/profile_images/1406742728650670080/OYMkgIcf_normal.jpg" TargetMode="External"/><Relationship Id="rId3828" Type="http://schemas.openxmlformats.org/officeDocument/2006/relationships/hyperlink" Target="http://twitter.com/Gian_Nis/statuses/1424029251498565633" TargetMode="External"/><Relationship Id="rId2522" Type="http://schemas.openxmlformats.org/officeDocument/2006/relationships/hyperlink" Target="http://twitter.com/Georgia_loveCY/statuses/1424045193376976901" TargetMode="External"/><Relationship Id="rId3854" Type="http://schemas.openxmlformats.org/officeDocument/2006/relationships/hyperlink" Target="http://twitter.com/Katselos/statuses/1424028940444831747" TargetMode="External"/><Relationship Id="rId2523" Type="http://schemas.openxmlformats.org/officeDocument/2006/relationships/hyperlink" Target="http://pbs.twimg.com/profile_images/1424063904368390154/azzMt2a__normal.jpg" TargetMode="External"/><Relationship Id="rId3853" Type="http://schemas.openxmlformats.org/officeDocument/2006/relationships/hyperlink" Target="http://pbs.twimg.com/profile_images/1328804605556363266/WCtt-xK5_normal.jpg" TargetMode="External"/><Relationship Id="rId2524" Type="http://schemas.openxmlformats.org/officeDocument/2006/relationships/hyperlink" Target="http://twitter.com/sunflouxrry/statuses/1424045149257015298" TargetMode="External"/><Relationship Id="rId3856" Type="http://schemas.openxmlformats.org/officeDocument/2006/relationships/hyperlink" Target="http://twitter.com/Matha_Mara/statuses/1424028930655281158" TargetMode="External"/><Relationship Id="rId2525" Type="http://schemas.openxmlformats.org/officeDocument/2006/relationships/hyperlink" Target="http://pbs.twimg.com/profile_images/1394209453738758145/xjTy_1Fv_normal.jpg" TargetMode="External"/><Relationship Id="rId3855" Type="http://schemas.openxmlformats.org/officeDocument/2006/relationships/hyperlink" Target="http://pbs.twimg.com/profile_images/1246689795658612736/RO80Kpfr_normal.jpg" TargetMode="External"/><Relationship Id="rId2526" Type="http://schemas.openxmlformats.org/officeDocument/2006/relationships/hyperlink" Target="http://twitter.com/TheDude91276315/statuses/1424045143846498311" TargetMode="External"/><Relationship Id="rId3858" Type="http://schemas.openxmlformats.org/officeDocument/2006/relationships/hyperlink" Target="http://twitter.com/Mar_Joffre/statuses/1424028908895277059" TargetMode="External"/><Relationship Id="rId2527" Type="http://schemas.openxmlformats.org/officeDocument/2006/relationships/hyperlink" Target="http://pbs.twimg.com/profile_images/1423967289611796482/jgt3Cpyg_normal.jpg" TargetMode="External"/><Relationship Id="rId3857" Type="http://schemas.openxmlformats.org/officeDocument/2006/relationships/hyperlink" Target="http://pbs.twimg.com/profile_images/560885243620515840/m3lbzQOx_normal.png" TargetMode="External"/><Relationship Id="rId2528" Type="http://schemas.openxmlformats.org/officeDocument/2006/relationships/hyperlink" Target="http://twitter.com/babyy__liljo17/statuses/1424045085591810060" TargetMode="External"/><Relationship Id="rId2529" Type="http://schemas.openxmlformats.org/officeDocument/2006/relationships/hyperlink" Target="http://pbs.twimg.com/profile_images/2857980168/e3f62111d9b1f6c1ea63bcaca1386722_normal.jpeg" TargetMode="External"/><Relationship Id="rId3859" Type="http://schemas.openxmlformats.org/officeDocument/2006/relationships/hyperlink" Target="http://pbs.twimg.com/profile_images/1411429154650738692/pb9u07YN_normal.jpg" TargetMode="External"/><Relationship Id="rId3850" Type="http://schemas.openxmlformats.org/officeDocument/2006/relationships/hyperlink" Target="http://twitter.com/hexiezhaoyu/statuses/1424028983088189440" TargetMode="External"/><Relationship Id="rId2520" Type="http://schemas.openxmlformats.org/officeDocument/2006/relationships/hyperlink" Target="http://twitter.com/AurumCorpus/statuses/1424045193452560390" TargetMode="External"/><Relationship Id="rId3852" Type="http://schemas.openxmlformats.org/officeDocument/2006/relationships/hyperlink" Target="http://twitter.com/mikro_arkoudi86/statuses/1424028962485907457" TargetMode="External"/><Relationship Id="rId2521" Type="http://schemas.openxmlformats.org/officeDocument/2006/relationships/hyperlink" Target="http://pbs.twimg.com/profile_images/1413858378921746434/29aXSTOC_normal.jpg" TargetMode="External"/><Relationship Id="rId3851" Type="http://schemas.openxmlformats.org/officeDocument/2006/relationships/hyperlink" Target="http://pbs.twimg.com/profile_images/1388464905733476352/pzf3v3gC_normal.jpg" TargetMode="External"/><Relationship Id="rId2511" Type="http://schemas.openxmlformats.org/officeDocument/2006/relationships/hyperlink" Target="http://pbs.twimg.com/profile_images/1385962033976430592/ANxItq2c_normal.jpg" TargetMode="External"/><Relationship Id="rId3843" Type="http://schemas.openxmlformats.org/officeDocument/2006/relationships/hyperlink" Target="http://pbs.twimg.com/profile_images/848290819459207169/Z9fDdfW2_normal.jpg" TargetMode="External"/><Relationship Id="rId2512" Type="http://schemas.openxmlformats.org/officeDocument/2006/relationships/hyperlink" Target="http://twitter.com/papladakis/statuses/1424045247219257348" TargetMode="External"/><Relationship Id="rId3842" Type="http://schemas.openxmlformats.org/officeDocument/2006/relationships/hyperlink" Target="http://twitter.com/MVictoriaFigue1/statuses/1424029057067454464" TargetMode="External"/><Relationship Id="rId2513" Type="http://schemas.openxmlformats.org/officeDocument/2006/relationships/hyperlink" Target="http://pbs.twimg.com/profile_images/1399802870405517312/yHJn1vHD_normal.jpg" TargetMode="External"/><Relationship Id="rId3845" Type="http://schemas.openxmlformats.org/officeDocument/2006/relationships/hyperlink" Target="http://pbs.twimg.com/profile_images/1316883248417484800/nEjDBuxX_normal.jpg" TargetMode="External"/><Relationship Id="rId2514" Type="http://schemas.openxmlformats.org/officeDocument/2006/relationships/hyperlink" Target="http://twitter.com/Georgiacat1/statuses/1424045231171854337" TargetMode="External"/><Relationship Id="rId3844" Type="http://schemas.openxmlformats.org/officeDocument/2006/relationships/hyperlink" Target="http://twitter.com/kristint783/statuses/1424029042978824195" TargetMode="External"/><Relationship Id="rId2515" Type="http://schemas.openxmlformats.org/officeDocument/2006/relationships/hyperlink" Target="http://pbs.twimg.com/profile_images/1419394364468568067/OmAuWmV__normal.jpg" TargetMode="External"/><Relationship Id="rId3847" Type="http://schemas.openxmlformats.org/officeDocument/2006/relationships/hyperlink" Target="http://pbs.twimg.com/profile_images/1424008605024522249/ybDe0UXW_normal.jpg" TargetMode="External"/><Relationship Id="rId2516" Type="http://schemas.openxmlformats.org/officeDocument/2006/relationships/hyperlink" Target="http://twitter.com/anagnostos_/statuses/1424045205758648328" TargetMode="External"/><Relationship Id="rId3846" Type="http://schemas.openxmlformats.org/officeDocument/2006/relationships/hyperlink" Target="http://twitter.com/GiannisEutux/statuses/1424029020715368450" TargetMode="External"/><Relationship Id="rId2517" Type="http://schemas.openxmlformats.org/officeDocument/2006/relationships/hyperlink" Target="http://pbs.twimg.com/profile_images/1242849086199431168/rZhXuIiI_normal.jpg" TargetMode="External"/><Relationship Id="rId3849" Type="http://schemas.openxmlformats.org/officeDocument/2006/relationships/hyperlink" Target="http://pbs.twimg.com/profile_images/1390656403543445514/kTg3GR6C_normal.jpg" TargetMode="External"/><Relationship Id="rId2518" Type="http://schemas.openxmlformats.org/officeDocument/2006/relationships/hyperlink" Target="http://twitter.com/drk779/statuses/1424045205007831043" TargetMode="External"/><Relationship Id="rId3848" Type="http://schemas.openxmlformats.org/officeDocument/2006/relationships/hyperlink" Target="http://twitter.com/lou_lyrics28/statuses/1424028999840407557" TargetMode="External"/><Relationship Id="rId2519" Type="http://schemas.openxmlformats.org/officeDocument/2006/relationships/hyperlink" Target="http://pbs.twimg.com/profile_images/1419835793506545665/vUMtahYJ_normal.jpg" TargetMode="External"/><Relationship Id="rId3841" Type="http://schemas.openxmlformats.org/officeDocument/2006/relationships/hyperlink" Target="http://pbs.twimg.com/profile_images/998269561102204929/S-Tgic7W_normal.jpg" TargetMode="External"/><Relationship Id="rId2510" Type="http://schemas.openxmlformats.org/officeDocument/2006/relationships/hyperlink" Target="http://twitter.com/ellaxoq_/statuses/1424045263094755330" TargetMode="External"/><Relationship Id="rId3840" Type="http://schemas.openxmlformats.org/officeDocument/2006/relationships/hyperlink" Target="http://twitter.com/stvrlightkoo/statuses/1424029087052541959" TargetMode="External"/><Relationship Id="rId4327" Type="http://schemas.openxmlformats.org/officeDocument/2006/relationships/hyperlink" Target="http://pbs.twimg.com/profile_images/1413470966299054086/kHH5z7cf_normal.jpg" TargetMode="External"/><Relationship Id="rId4326" Type="http://schemas.openxmlformats.org/officeDocument/2006/relationships/hyperlink" Target="http://twitter.com/KurisutoSenpai/statuses/1424023287139610624" TargetMode="External"/><Relationship Id="rId4329" Type="http://schemas.openxmlformats.org/officeDocument/2006/relationships/hyperlink" Target="http://pbs.twimg.com/profile_images/1396864602290507782/zCLgv0_A_normal.jpg" TargetMode="External"/><Relationship Id="rId4328" Type="http://schemas.openxmlformats.org/officeDocument/2006/relationships/hyperlink" Target="http://twitter.com/2021musterjk/statuses/1424023277572349954" TargetMode="External"/><Relationship Id="rId469" Type="http://schemas.openxmlformats.org/officeDocument/2006/relationships/hyperlink" Target="http://pbs.twimg.com/profile_images/1419709587603824645/zUT379r__normal.jpg" TargetMode="External"/><Relationship Id="rId468" Type="http://schemas.openxmlformats.org/officeDocument/2006/relationships/hyperlink" Target="http://twitter.com/erica_arborea_/statuses/1424075239672193028" TargetMode="External"/><Relationship Id="rId467" Type="http://schemas.openxmlformats.org/officeDocument/2006/relationships/hyperlink" Target="http://pbs.twimg.com/profile_images/1302260350360997891/hfZ8fHFA_normal.jpg" TargetMode="External"/><Relationship Id="rId1290" Type="http://schemas.openxmlformats.org/officeDocument/2006/relationships/hyperlink" Target="http://twitter.com/riccocabral/statuses/1424061937047023617" TargetMode="External"/><Relationship Id="rId1291" Type="http://schemas.openxmlformats.org/officeDocument/2006/relationships/hyperlink" Target="http://pbs.twimg.com/profile_images/1350059433888538626/fSoBnuAa_normal.jpg" TargetMode="External"/><Relationship Id="rId1292" Type="http://schemas.openxmlformats.org/officeDocument/2006/relationships/hyperlink" Target="http://twitter.com/ttsiafou/statuses/1424061881749225474" TargetMode="External"/><Relationship Id="rId462" Type="http://schemas.openxmlformats.org/officeDocument/2006/relationships/hyperlink" Target="http://twitter.com/Shyvahna/statuses/1424075320211251212" TargetMode="External"/><Relationship Id="rId1293" Type="http://schemas.openxmlformats.org/officeDocument/2006/relationships/hyperlink" Target="http://pbs.twimg.com/profile_images/1424067427294404608/AJZYaZx2_normal.jpg" TargetMode="External"/><Relationship Id="rId461" Type="http://schemas.openxmlformats.org/officeDocument/2006/relationships/hyperlink" Target="http://pbs.twimg.com/profile_images/1396741452839931905/ZVJ7m8Cd_normal.jpg" TargetMode="External"/><Relationship Id="rId1294" Type="http://schemas.openxmlformats.org/officeDocument/2006/relationships/hyperlink" Target="http://twitter.com/vynslap/statuses/1424061823901487108" TargetMode="External"/><Relationship Id="rId460" Type="http://schemas.openxmlformats.org/officeDocument/2006/relationships/hyperlink" Target="http://twitter.com/ldepomar/statuses/1424075337021919232" TargetMode="External"/><Relationship Id="rId1295" Type="http://schemas.openxmlformats.org/officeDocument/2006/relationships/hyperlink" Target="http://pbs.twimg.com/profile_images/1409757459544252417/xSOUspcL_normal.jpg" TargetMode="External"/><Relationship Id="rId4321" Type="http://schemas.openxmlformats.org/officeDocument/2006/relationships/hyperlink" Target="http://pbs.twimg.com/profile_images/1243127081443233793/iPVklYF8_normal.jpg" TargetMode="External"/><Relationship Id="rId1296" Type="http://schemas.openxmlformats.org/officeDocument/2006/relationships/hyperlink" Target="http://twitter.com/korinamau/statuses/1424061804032954376" TargetMode="External"/><Relationship Id="rId4320" Type="http://schemas.openxmlformats.org/officeDocument/2006/relationships/hyperlink" Target="http://twitter.com/annerieel/statuses/1424023329531469824" TargetMode="External"/><Relationship Id="rId466" Type="http://schemas.openxmlformats.org/officeDocument/2006/relationships/hyperlink" Target="http://twitter.com/mpougelofatsaaa/statuses/1424075246693490694" TargetMode="External"/><Relationship Id="rId1297" Type="http://schemas.openxmlformats.org/officeDocument/2006/relationships/hyperlink" Target="http://pbs.twimg.com/profile_images/1420787358799122437/txJRe9TL_normal.jpg" TargetMode="External"/><Relationship Id="rId4323" Type="http://schemas.openxmlformats.org/officeDocument/2006/relationships/hyperlink" Target="http://pbs.twimg.com/profile_images/1414726138803466240/EW-Wv7Nw_normal.jpg" TargetMode="External"/><Relationship Id="rId465" Type="http://schemas.openxmlformats.org/officeDocument/2006/relationships/hyperlink" Target="http://pbs.twimg.com/profile_images/1189584317158170631/9RiwSDE2_normal.jpg" TargetMode="External"/><Relationship Id="rId1298" Type="http://schemas.openxmlformats.org/officeDocument/2006/relationships/hyperlink" Target="http://twitter.com/hourly_diluc/statuses/1424061797997420544" TargetMode="External"/><Relationship Id="rId4322" Type="http://schemas.openxmlformats.org/officeDocument/2006/relationships/hyperlink" Target="http://twitter.com/hamerflex/statuses/1424023308945739783" TargetMode="External"/><Relationship Id="rId464" Type="http://schemas.openxmlformats.org/officeDocument/2006/relationships/hyperlink" Target="http://twitter.com/AMOURHWASA/statuses/1424075299030016000" TargetMode="External"/><Relationship Id="rId1299" Type="http://schemas.openxmlformats.org/officeDocument/2006/relationships/hyperlink" Target="http://pbs.twimg.com/profile_images/1423306125257158659/hoEzUXVE_normal.jpg" TargetMode="External"/><Relationship Id="rId4325" Type="http://schemas.openxmlformats.org/officeDocument/2006/relationships/hyperlink" Target="http://pbs.twimg.com/profile_images/1422915166182727681/9J6CBYUS_normal.jpg" TargetMode="External"/><Relationship Id="rId463" Type="http://schemas.openxmlformats.org/officeDocument/2006/relationships/hyperlink" Target="http://pbs.twimg.com/profile_images/1423965583117365249/QHQZZhlG_normal.jpg" TargetMode="External"/><Relationship Id="rId4324" Type="http://schemas.openxmlformats.org/officeDocument/2006/relationships/hyperlink" Target="http://twitter.com/NereaG11/statuses/1424023288360091649" TargetMode="External"/><Relationship Id="rId4316" Type="http://schemas.openxmlformats.org/officeDocument/2006/relationships/hyperlink" Target="http://twitter.com/sandstimegender/statuses/1424023341187272707" TargetMode="External"/><Relationship Id="rId4315" Type="http://schemas.openxmlformats.org/officeDocument/2006/relationships/hyperlink" Target="http://pbs.twimg.com/profile_images/1420461954947182592/quZbvX5H_normal.jpg" TargetMode="External"/><Relationship Id="rId4318" Type="http://schemas.openxmlformats.org/officeDocument/2006/relationships/hyperlink" Target="http://twitter.com/goudelim/statuses/1424023333662777352" TargetMode="External"/><Relationship Id="rId4317" Type="http://schemas.openxmlformats.org/officeDocument/2006/relationships/hyperlink" Target="http://pbs.twimg.com/profile_images/1399804778390114315/cdiMiOGj_normal.jpg" TargetMode="External"/><Relationship Id="rId4319" Type="http://schemas.openxmlformats.org/officeDocument/2006/relationships/hyperlink" Target="http://pbs.twimg.com/profile_images/1396864602290507782/zCLgv0_A_normal.jpg" TargetMode="External"/><Relationship Id="rId459" Type="http://schemas.openxmlformats.org/officeDocument/2006/relationships/hyperlink" Target="http://pbs.twimg.com/profile_images/1388236337334083585/oROaSUND_normal.jpg" TargetMode="External"/><Relationship Id="rId458" Type="http://schemas.openxmlformats.org/officeDocument/2006/relationships/hyperlink" Target="http://twitter.com/Beagreatyoomin/statuses/1424075354604462083" TargetMode="External"/><Relationship Id="rId457" Type="http://schemas.openxmlformats.org/officeDocument/2006/relationships/hyperlink" Target="http://pbs.twimg.com/profile_images/1298349939748147200/O9s1Ui4i_normal.jpg" TargetMode="External"/><Relationship Id="rId456" Type="http://schemas.openxmlformats.org/officeDocument/2006/relationships/hyperlink" Target="http://twitter.com/iluvYTF/statuses/1424075422304653312" TargetMode="External"/><Relationship Id="rId1280" Type="http://schemas.openxmlformats.org/officeDocument/2006/relationships/hyperlink" Target="http://twitter.com/apo_espera/statuses/1424062071466041350" TargetMode="External"/><Relationship Id="rId1281" Type="http://schemas.openxmlformats.org/officeDocument/2006/relationships/hyperlink" Target="http://pbs.twimg.com/profile_images/1423640489832550407/MbHkGll-_normal.png" TargetMode="External"/><Relationship Id="rId451" Type="http://schemas.openxmlformats.org/officeDocument/2006/relationships/hyperlink" Target="http://pbs.twimg.com/profile_images/1421342593485615104/ujfYEEWS_normal.jpg" TargetMode="External"/><Relationship Id="rId1282" Type="http://schemas.openxmlformats.org/officeDocument/2006/relationships/hyperlink" Target="http://twitter.com/monopurplee/statuses/1424062032291246080" TargetMode="External"/><Relationship Id="rId450" Type="http://schemas.openxmlformats.org/officeDocument/2006/relationships/hyperlink" Target="http://twitter.com/stratosph3re/statuses/1424075542299615239" TargetMode="External"/><Relationship Id="rId1283" Type="http://schemas.openxmlformats.org/officeDocument/2006/relationships/hyperlink" Target="http://pbs.twimg.com/profile_images/1386906930027896834/EsxZMmFq_normal.jpg" TargetMode="External"/><Relationship Id="rId1284" Type="http://schemas.openxmlformats.org/officeDocument/2006/relationships/hyperlink" Target="http://twitter.com/milosflaca/statuses/1424062027820150788" TargetMode="External"/><Relationship Id="rId4310" Type="http://schemas.openxmlformats.org/officeDocument/2006/relationships/hyperlink" Target="http://twitter.com/DigitalChampie/statuses/1424023382115356679" TargetMode="External"/><Relationship Id="rId1285" Type="http://schemas.openxmlformats.org/officeDocument/2006/relationships/hyperlink" Target="http://pbs.twimg.com/profile_images/1413569325047369736/LV2tqSYd_normal.jpg" TargetMode="External"/><Relationship Id="rId455" Type="http://schemas.openxmlformats.org/officeDocument/2006/relationships/hyperlink" Target="http://pbs.twimg.com/profile_images/1338911786754404353/UfiO6uyL_normal.jpg" TargetMode="External"/><Relationship Id="rId1286" Type="http://schemas.openxmlformats.org/officeDocument/2006/relationships/hyperlink" Target="http://twitter.com/Gvi_Here/statuses/1424062021084065793" TargetMode="External"/><Relationship Id="rId4312" Type="http://schemas.openxmlformats.org/officeDocument/2006/relationships/hyperlink" Target="http://twitter.com/pagingjapriI/statuses/1424023365799587842" TargetMode="External"/><Relationship Id="rId454" Type="http://schemas.openxmlformats.org/officeDocument/2006/relationships/hyperlink" Target="http://twitter.com/lynxxiv/statuses/1424075440797409281" TargetMode="External"/><Relationship Id="rId1287" Type="http://schemas.openxmlformats.org/officeDocument/2006/relationships/hyperlink" Target="http://pbs.twimg.com/profile_images/99907811/Jax_Pic_1_normal.JPG" TargetMode="External"/><Relationship Id="rId4311" Type="http://schemas.openxmlformats.org/officeDocument/2006/relationships/hyperlink" Target="http://pbs.twimg.com/profile_images/1422086968289148930/jTb0pWyW_normal.jpg" TargetMode="External"/><Relationship Id="rId453" Type="http://schemas.openxmlformats.org/officeDocument/2006/relationships/hyperlink" Target="http://pbs.twimg.com/profile_images/1339016090052161537/BR_r7wTU_normal.jpg" TargetMode="External"/><Relationship Id="rId1288" Type="http://schemas.openxmlformats.org/officeDocument/2006/relationships/hyperlink" Target="http://twitter.com/JackJoseyNewman/statuses/1424061994156662784" TargetMode="External"/><Relationship Id="rId4314" Type="http://schemas.openxmlformats.org/officeDocument/2006/relationships/hyperlink" Target="http://twitter.com/Nikolao62897889/statuses/1424023346199601154" TargetMode="External"/><Relationship Id="rId452" Type="http://schemas.openxmlformats.org/officeDocument/2006/relationships/hyperlink" Target="http://twitter.com/Jimindipity1013/statuses/1424075460821110789" TargetMode="External"/><Relationship Id="rId1289" Type="http://schemas.openxmlformats.org/officeDocument/2006/relationships/hyperlink" Target="http://pbs.twimg.com/profile_images/788098304114585600/52OfAN2v_normal.jpg" TargetMode="External"/><Relationship Id="rId4313" Type="http://schemas.openxmlformats.org/officeDocument/2006/relationships/hyperlink" Target="http://pbs.twimg.com/profile_images/1299309861528694784/cBzsITvH_normal.jpg" TargetMode="External"/><Relationship Id="rId3018" Type="http://schemas.openxmlformats.org/officeDocument/2006/relationships/hyperlink" Target="http://twitter.com/fotinidoura/statuses/1424038463494672392" TargetMode="External"/><Relationship Id="rId4349" Type="http://schemas.openxmlformats.org/officeDocument/2006/relationships/hyperlink" Target="http://pbs.twimg.com/profile_images/1418999481186590720/B_q4MhCT_normal.jpg" TargetMode="External"/><Relationship Id="rId3017" Type="http://schemas.openxmlformats.org/officeDocument/2006/relationships/hyperlink" Target="http://pbs.twimg.com/profile_images/1309336812431736832/MAprN-Gp_normal.jpg" TargetMode="External"/><Relationship Id="rId4348" Type="http://schemas.openxmlformats.org/officeDocument/2006/relationships/hyperlink" Target="http://twitter.com/moussekim/statuses/1424022960713584650" TargetMode="External"/><Relationship Id="rId3019" Type="http://schemas.openxmlformats.org/officeDocument/2006/relationships/hyperlink" Target="http://pbs.twimg.com/profile_images/1418852146079019023/rdCGLaXD_normal.jpg" TargetMode="External"/><Relationship Id="rId491" Type="http://schemas.openxmlformats.org/officeDocument/2006/relationships/hyperlink" Target="http://pbs.twimg.com/profile_images/1410616974174867457/ukNXOZrM_normal.jpg" TargetMode="External"/><Relationship Id="rId490" Type="http://schemas.openxmlformats.org/officeDocument/2006/relationships/hyperlink" Target="http://twitter.com/laurenragnvindr/statuses/1424074950810357760" TargetMode="External"/><Relationship Id="rId489" Type="http://schemas.openxmlformats.org/officeDocument/2006/relationships/hyperlink" Target="http://pbs.twimg.com/profile_images/1413724578325700610/d8jk17fs_normal.jpg" TargetMode="External"/><Relationship Id="rId484" Type="http://schemas.openxmlformats.org/officeDocument/2006/relationships/hyperlink" Target="http://twitter.com/FrfiwyJ4t77DdI9/statuses/1424074998642315265" TargetMode="External"/><Relationship Id="rId3010" Type="http://schemas.openxmlformats.org/officeDocument/2006/relationships/hyperlink" Target="http://twitter.com/8fy78wsataGLt3B/statuses/1424038515025879041" TargetMode="External"/><Relationship Id="rId4341" Type="http://schemas.openxmlformats.org/officeDocument/2006/relationships/hyperlink" Target="http://pbs.twimg.com/profile_images/861707852238520321/5vTKY1zr_normal.jpg" TargetMode="External"/><Relationship Id="rId483" Type="http://schemas.openxmlformats.org/officeDocument/2006/relationships/hyperlink" Target="http://abs.twimg.com/sticky/default_profile_images/default_profile_normal.png" TargetMode="External"/><Relationship Id="rId4340" Type="http://schemas.openxmlformats.org/officeDocument/2006/relationships/hyperlink" Target="http://twitter.com/RnbooHug/statuses/1424023051952398336" TargetMode="External"/><Relationship Id="rId482" Type="http://schemas.openxmlformats.org/officeDocument/2006/relationships/hyperlink" Target="http://twitter.com/HibubGames/statuses/1424075004812173312" TargetMode="External"/><Relationship Id="rId3012" Type="http://schemas.openxmlformats.org/officeDocument/2006/relationships/hyperlink" Target="http://twitter.com/petchricore/statuses/1424038500370894851" TargetMode="External"/><Relationship Id="rId4343" Type="http://schemas.openxmlformats.org/officeDocument/2006/relationships/hyperlink" Target="http://pbs.twimg.com/profile_images/1374123094143565825/LC2CcKdt_normal.jpg" TargetMode="External"/><Relationship Id="rId481" Type="http://schemas.openxmlformats.org/officeDocument/2006/relationships/hyperlink" Target="http://pbs.twimg.com/profile_images/1353204491538100224/CWsfNGEC_normal.jpg" TargetMode="External"/><Relationship Id="rId3011" Type="http://schemas.openxmlformats.org/officeDocument/2006/relationships/hyperlink" Target="http://pbs.twimg.com/profile_images/1404451803496845312/U-p1GXug_normal.jpg" TargetMode="External"/><Relationship Id="rId4342" Type="http://schemas.openxmlformats.org/officeDocument/2006/relationships/hyperlink" Target="http://twitter.com/alexandropoul14/statuses/1424023023305334785" TargetMode="External"/><Relationship Id="rId488" Type="http://schemas.openxmlformats.org/officeDocument/2006/relationships/hyperlink" Target="http://twitter.com/evangelia1982/statuses/1424074989184208898" TargetMode="External"/><Relationship Id="rId3014" Type="http://schemas.openxmlformats.org/officeDocument/2006/relationships/hyperlink" Target="http://twitter.com/Ernie33Ns/statuses/1424038489083973645" TargetMode="External"/><Relationship Id="rId4345" Type="http://schemas.openxmlformats.org/officeDocument/2006/relationships/hyperlink" Target="http://pbs.twimg.com/profile_images/1412102372730413058/T5woVEbK_normal.jpg" TargetMode="External"/><Relationship Id="rId487" Type="http://schemas.openxmlformats.org/officeDocument/2006/relationships/hyperlink" Target="http://pbs.twimg.com/profile_images/1349419617140297731/scu1Naiu_normal.jpg" TargetMode="External"/><Relationship Id="rId3013" Type="http://schemas.openxmlformats.org/officeDocument/2006/relationships/hyperlink" Target="http://pbs.twimg.com/profile_images/1249604713143623681/IxxvD7_U_normal.jpg" TargetMode="External"/><Relationship Id="rId4344" Type="http://schemas.openxmlformats.org/officeDocument/2006/relationships/hyperlink" Target="http://twitter.com/JudgeJury7/statuses/1424022972910772229" TargetMode="External"/><Relationship Id="rId486" Type="http://schemas.openxmlformats.org/officeDocument/2006/relationships/hyperlink" Target="http://twitter.com/EmCorfu/statuses/1424074993919578120" TargetMode="External"/><Relationship Id="rId3016" Type="http://schemas.openxmlformats.org/officeDocument/2006/relationships/hyperlink" Target="http://twitter.com/heinz01fcb/statuses/1424038488517791747" TargetMode="External"/><Relationship Id="rId4347" Type="http://schemas.openxmlformats.org/officeDocument/2006/relationships/hyperlink" Target="http://pbs.twimg.com/profile_images/1405174224315027458/uZ6b2x6z_normal.jpg" TargetMode="External"/><Relationship Id="rId485" Type="http://schemas.openxmlformats.org/officeDocument/2006/relationships/hyperlink" Target="http://pbs.twimg.com/profile_images/1020886973488254976/f9PLTzDX_normal.jpg" TargetMode="External"/><Relationship Id="rId3015" Type="http://schemas.openxmlformats.org/officeDocument/2006/relationships/hyperlink" Target="http://pbs.twimg.com/profile_images/1257004942864388098/M_vZ-ilR_normal.jpg" TargetMode="External"/><Relationship Id="rId4346" Type="http://schemas.openxmlformats.org/officeDocument/2006/relationships/hyperlink" Target="http://twitter.com/emyliazmni/statuses/1424022971933282307" TargetMode="External"/><Relationship Id="rId3007" Type="http://schemas.openxmlformats.org/officeDocument/2006/relationships/hyperlink" Target="http://pbs.twimg.com/profile_images/1420269712810905600/L-a5QjPZ_normal.jpg" TargetMode="External"/><Relationship Id="rId4338" Type="http://schemas.openxmlformats.org/officeDocument/2006/relationships/hyperlink" Target="http://twitter.com/tearsided/statuses/1424023076346474498" TargetMode="External"/><Relationship Id="rId3006" Type="http://schemas.openxmlformats.org/officeDocument/2006/relationships/hyperlink" Target="http://twitter.com/Dimitris1024/statuses/1424038549758914561" TargetMode="External"/><Relationship Id="rId4337" Type="http://schemas.openxmlformats.org/officeDocument/2006/relationships/hyperlink" Target="http://pbs.twimg.com/profile_images/1422572908401078272/sNWmQcLS_normal.jpg" TargetMode="External"/><Relationship Id="rId3009" Type="http://schemas.openxmlformats.org/officeDocument/2006/relationships/hyperlink" Target="http://pbs.twimg.com/profile_images/1327930890706706432/sJpO8qGy_normal.jpg" TargetMode="External"/><Relationship Id="rId3008" Type="http://schemas.openxmlformats.org/officeDocument/2006/relationships/hyperlink" Target="http://twitter.com/BuaamLl/statuses/1424038525972975620" TargetMode="External"/><Relationship Id="rId4339" Type="http://schemas.openxmlformats.org/officeDocument/2006/relationships/hyperlink" Target="http://pbs.twimg.com/profile_images/1424014088443682817/yrYHrqmD_normal.jpg" TargetMode="External"/><Relationship Id="rId480" Type="http://schemas.openxmlformats.org/officeDocument/2006/relationships/hyperlink" Target="http://twitter.com/MurciaXr/statuses/1424075026437967877" TargetMode="External"/><Relationship Id="rId479" Type="http://schemas.openxmlformats.org/officeDocument/2006/relationships/hyperlink" Target="http://pbs.twimg.com/profile_images/1410645857444282369/BqUfshN3_normal.jpg" TargetMode="External"/><Relationship Id="rId478" Type="http://schemas.openxmlformats.org/officeDocument/2006/relationships/hyperlink" Target="http://twitter.com/_xochaela/statuses/1424075088853454853" TargetMode="External"/><Relationship Id="rId473" Type="http://schemas.openxmlformats.org/officeDocument/2006/relationships/hyperlink" Target="http://pbs.twimg.com/profile_images/1352024264405377024/LXl0jGXF_normal.jpg" TargetMode="External"/><Relationship Id="rId4330" Type="http://schemas.openxmlformats.org/officeDocument/2006/relationships/hyperlink" Target="http://twitter.com/annerieel/statuses/1424023210878803969" TargetMode="External"/><Relationship Id="rId472" Type="http://schemas.openxmlformats.org/officeDocument/2006/relationships/hyperlink" Target="http://twitter.com/plastikofeggari/statuses/1424075157539377156" TargetMode="External"/><Relationship Id="rId471" Type="http://schemas.openxmlformats.org/officeDocument/2006/relationships/hyperlink" Target="http://pbs.twimg.com/profile_images/1366880434429247488/scS1hbHP_normal.jpg" TargetMode="External"/><Relationship Id="rId3001" Type="http://schemas.openxmlformats.org/officeDocument/2006/relationships/hyperlink" Target="http://pbs.twimg.com/profile_images/513226067583438848/9e7vkWOi_normal.jpeg" TargetMode="External"/><Relationship Id="rId4332" Type="http://schemas.openxmlformats.org/officeDocument/2006/relationships/hyperlink" Target="http://twitter.com/sexytsixla/statuses/1424023200665587712" TargetMode="External"/><Relationship Id="rId470" Type="http://schemas.openxmlformats.org/officeDocument/2006/relationships/hyperlink" Target="http://twitter.com/maryypoppins85/statuses/1424075164187299847" TargetMode="External"/><Relationship Id="rId3000" Type="http://schemas.openxmlformats.org/officeDocument/2006/relationships/hyperlink" Target="http://twitter.com/happierloves/statuses/1424038598442196993" TargetMode="External"/><Relationship Id="rId4331" Type="http://schemas.openxmlformats.org/officeDocument/2006/relationships/hyperlink" Target="http://pbs.twimg.com/profile_images/1141703540290793472/JDxtxAfc_normal.jpg" TargetMode="External"/><Relationship Id="rId477" Type="http://schemas.openxmlformats.org/officeDocument/2006/relationships/hyperlink" Target="http://pbs.twimg.com/profile_images/1400683275824283649/UrlKcw7b_normal.jpg" TargetMode="External"/><Relationship Id="rId3003" Type="http://schemas.openxmlformats.org/officeDocument/2006/relationships/hyperlink" Target="http://pbs.twimg.com/profile_images/1422990351451803655/qXQhWLFW_normal.jpg" TargetMode="External"/><Relationship Id="rId4334" Type="http://schemas.openxmlformats.org/officeDocument/2006/relationships/hyperlink" Target="http://twitter.com/compounding3o/statuses/1424023130448617473" TargetMode="External"/><Relationship Id="rId476" Type="http://schemas.openxmlformats.org/officeDocument/2006/relationships/hyperlink" Target="http://twitter.com/LHLwhor3/statuses/1424075109380370435" TargetMode="External"/><Relationship Id="rId3002" Type="http://schemas.openxmlformats.org/officeDocument/2006/relationships/hyperlink" Target="http://twitter.com/raptispetros/statuses/1424038589432836096" TargetMode="External"/><Relationship Id="rId4333" Type="http://schemas.openxmlformats.org/officeDocument/2006/relationships/hyperlink" Target="http://pbs.twimg.com/profile_images/1421621581239898112/5zbY8Yrz_normal.jpg" TargetMode="External"/><Relationship Id="rId475" Type="http://schemas.openxmlformats.org/officeDocument/2006/relationships/hyperlink" Target="http://pbs.twimg.com/profile_images/1421814359643336710/TMrrBLnf_normal.jpg" TargetMode="External"/><Relationship Id="rId3005" Type="http://schemas.openxmlformats.org/officeDocument/2006/relationships/hyperlink" Target="http://pbs.twimg.com/profile_images/614577594621632513/715ehMK__normal.jpg" TargetMode="External"/><Relationship Id="rId4336" Type="http://schemas.openxmlformats.org/officeDocument/2006/relationships/hyperlink" Target="http://twitter.com/NektariaLp/statuses/1424023093815791617" TargetMode="External"/><Relationship Id="rId474" Type="http://schemas.openxmlformats.org/officeDocument/2006/relationships/hyperlink" Target="http://twitter.com/2020thewalk/statuses/1424075144591511555" TargetMode="External"/><Relationship Id="rId3004" Type="http://schemas.openxmlformats.org/officeDocument/2006/relationships/hyperlink" Target="http://twitter.com/minloonatic/statuses/1424038554129289218" TargetMode="External"/><Relationship Id="rId4335" Type="http://schemas.openxmlformats.org/officeDocument/2006/relationships/hyperlink" Target="http://pbs.twimg.com/profile_images/1419865681525420039/a3nU7ucg_normal.jpg" TargetMode="External"/><Relationship Id="rId1257" Type="http://schemas.openxmlformats.org/officeDocument/2006/relationships/hyperlink" Target="http://pbs.twimg.com/profile_images/1174812257781460993/Hfz5dpEj_normal.jpg" TargetMode="External"/><Relationship Id="rId2588" Type="http://schemas.openxmlformats.org/officeDocument/2006/relationships/hyperlink" Target="http://twitter.com/monstadol/statuses/1424044293807910916" TargetMode="External"/><Relationship Id="rId1258" Type="http://schemas.openxmlformats.org/officeDocument/2006/relationships/hyperlink" Target="http://twitter.com/ariszik/statuses/1424062274843680769" TargetMode="External"/><Relationship Id="rId2589" Type="http://schemas.openxmlformats.org/officeDocument/2006/relationships/hyperlink" Target="http://pbs.twimg.com/profile_images/897423878577942529/X7PkMr0Z_normal.jpg" TargetMode="External"/><Relationship Id="rId1259" Type="http://schemas.openxmlformats.org/officeDocument/2006/relationships/hyperlink" Target="http://pbs.twimg.com/profile_images/1389128664080691207/IdemEuKQ_normal.jpg" TargetMode="External"/><Relationship Id="rId426" Type="http://schemas.openxmlformats.org/officeDocument/2006/relationships/hyperlink" Target="http://twitter.com/MouzakiMagda/statuses/1424075815323676672" TargetMode="External"/><Relationship Id="rId425" Type="http://schemas.openxmlformats.org/officeDocument/2006/relationships/hyperlink" Target="http://pbs.twimg.com/profile_images/1398696200581402627/J_MgSSu5_normal.jpg" TargetMode="External"/><Relationship Id="rId424" Type="http://schemas.openxmlformats.org/officeDocument/2006/relationships/hyperlink" Target="http://twitter.com/el1lsaAn1/statuses/1424075851130408964" TargetMode="External"/><Relationship Id="rId423" Type="http://schemas.openxmlformats.org/officeDocument/2006/relationships/hyperlink" Target="http://pbs.twimg.com/profile_images/1406711042223321092/9zAQhoN2_normal.jpg" TargetMode="External"/><Relationship Id="rId429" Type="http://schemas.openxmlformats.org/officeDocument/2006/relationships/hyperlink" Target="http://pbs.twimg.com/profile_images/1201226596419543042/ZjNoJR_V_normal.jpg" TargetMode="External"/><Relationship Id="rId428" Type="http://schemas.openxmlformats.org/officeDocument/2006/relationships/hyperlink" Target="http://twitter.com/irene_vlachou/statuses/1424075782427713537" TargetMode="External"/><Relationship Id="rId427" Type="http://schemas.openxmlformats.org/officeDocument/2006/relationships/hyperlink" Target="http://pbs.twimg.com/profile_images/962112408843104257/-ofWxAVO_normal.jpg" TargetMode="External"/><Relationship Id="rId2580" Type="http://schemas.openxmlformats.org/officeDocument/2006/relationships/hyperlink" Target="http://twitter.com/gcfjoo/statuses/1424044403878998018" TargetMode="External"/><Relationship Id="rId1250" Type="http://schemas.openxmlformats.org/officeDocument/2006/relationships/hyperlink" Target="http://twitter.com/australzero/statuses/1424062545653080067" TargetMode="External"/><Relationship Id="rId2581" Type="http://schemas.openxmlformats.org/officeDocument/2006/relationships/hyperlink" Target="http://pbs.twimg.com/profile_images/1409270675894906882/y3ug7iza_normal.jpg" TargetMode="External"/><Relationship Id="rId1251" Type="http://schemas.openxmlformats.org/officeDocument/2006/relationships/hyperlink" Target="http://pbs.twimg.com/profile_images/1403773151104929801/MVCIMwXR_normal.jpg" TargetMode="External"/><Relationship Id="rId2582" Type="http://schemas.openxmlformats.org/officeDocument/2006/relationships/hyperlink" Target="http://twitter.com/aaangel98/statuses/1424044384841043970" TargetMode="External"/><Relationship Id="rId1252" Type="http://schemas.openxmlformats.org/officeDocument/2006/relationships/hyperlink" Target="http://twitter.com/wxlcometmyworld/statuses/1424062531442728960" TargetMode="External"/><Relationship Id="rId2583" Type="http://schemas.openxmlformats.org/officeDocument/2006/relationships/hyperlink" Target="http://pbs.twimg.com/profile_images/754968585429196800/sO6KDxSo_normal.jpg" TargetMode="External"/><Relationship Id="rId422" Type="http://schemas.openxmlformats.org/officeDocument/2006/relationships/hyperlink" Target="http://twitter.com/meHrAkIrAnI/statuses/1424075856780177412" TargetMode="External"/><Relationship Id="rId1253" Type="http://schemas.openxmlformats.org/officeDocument/2006/relationships/hyperlink" Target="http://pbs.twimg.com/profile_images/1419350872601944064/F1ay1lbF_normal.jpg" TargetMode="External"/><Relationship Id="rId2584" Type="http://schemas.openxmlformats.org/officeDocument/2006/relationships/hyperlink" Target="http://twitter.com/paxatouridisama/statuses/1424044376137904130" TargetMode="External"/><Relationship Id="rId421" Type="http://schemas.openxmlformats.org/officeDocument/2006/relationships/hyperlink" Target="http://pbs.twimg.com/profile_images/1001361695707664386/gOEFzVRH_normal.jpg" TargetMode="External"/><Relationship Id="rId1254" Type="http://schemas.openxmlformats.org/officeDocument/2006/relationships/hyperlink" Target="http://twitter.com/_nafasdee/statuses/1424062391948509184" TargetMode="External"/><Relationship Id="rId2585" Type="http://schemas.openxmlformats.org/officeDocument/2006/relationships/hyperlink" Target="http://pbs.twimg.com/profile_images/1419926836553916418/PK_hO9m6_normal.jpg" TargetMode="External"/><Relationship Id="rId420" Type="http://schemas.openxmlformats.org/officeDocument/2006/relationships/hyperlink" Target="http://twitter.com/Sandrapb79/statuses/1424075870021595139" TargetMode="External"/><Relationship Id="rId1255" Type="http://schemas.openxmlformats.org/officeDocument/2006/relationships/hyperlink" Target="http://pbs.twimg.com/profile_images/1346799112520392704/nIL2LZbj_normal.jpg" TargetMode="External"/><Relationship Id="rId2586" Type="http://schemas.openxmlformats.org/officeDocument/2006/relationships/hyperlink" Target="http://twitter.com/gramrrylovebott/statuses/1424044336057135104" TargetMode="External"/><Relationship Id="rId1256" Type="http://schemas.openxmlformats.org/officeDocument/2006/relationships/hyperlink" Target="http://twitter.com/BesianaTafa/statuses/1424062357827956739" TargetMode="External"/><Relationship Id="rId2587" Type="http://schemas.openxmlformats.org/officeDocument/2006/relationships/hyperlink" Target="http://pbs.twimg.com/profile_images/1419319501091450887/fhUBx-oJ_normal.jpg" TargetMode="External"/><Relationship Id="rId1246" Type="http://schemas.openxmlformats.org/officeDocument/2006/relationships/hyperlink" Target="http://twitter.com/blondiesa/statuses/1424062613953159171" TargetMode="External"/><Relationship Id="rId2577" Type="http://schemas.openxmlformats.org/officeDocument/2006/relationships/hyperlink" Target="http://pbs.twimg.com/profile_images/1419026119085502471/4vTdjkhf_normal.jpg" TargetMode="External"/><Relationship Id="rId1247" Type="http://schemas.openxmlformats.org/officeDocument/2006/relationships/hyperlink" Target="http://pbs.twimg.com/profile_images/1366395934624550912/8Vv2tF2P_normal.jpg" TargetMode="External"/><Relationship Id="rId2578" Type="http://schemas.openxmlformats.org/officeDocument/2006/relationships/hyperlink" Target="http://twitter.com/xsk_xristina/statuses/1424044410531102720" TargetMode="External"/><Relationship Id="rId1248" Type="http://schemas.openxmlformats.org/officeDocument/2006/relationships/hyperlink" Target="http://twitter.com/Aseunghoe/statuses/1424062561176064002" TargetMode="External"/><Relationship Id="rId2579" Type="http://schemas.openxmlformats.org/officeDocument/2006/relationships/hyperlink" Target="http://pbs.twimg.com/profile_images/1407362794165571592/bjNf6c9X_normal.jpg" TargetMode="External"/><Relationship Id="rId1249" Type="http://schemas.openxmlformats.org/officeDocument/2006/relationships/hyperlink" Target="http://pbs.twimg.com/profile_images/1407815838661595140/sIhgVjrU_normal.jpg" TargetMode="External"/><Relationship Id="rId415" Type="http://schemas.openxmlformats.org/officeDocument/2006/relationships/hyperlink" Target="http://pbs.twimg.com/profile_images/1418145854607745026/KKrCK8NE_normal.jpg" TargetMode="External"/><Relationship Id="rId414" Type="http://schemas.openxmlformats.org/officeDocument/2006/relationships/hyperlink" Target="http://twitter.com/G0LDENKIWI28/statuses/1424075960631054337" TargetMode="External"/><Relationship Id="rId413" Type="http://schemas.openxmlformats.org/officeDocument/2006/relationships/hyperlink" Target="http://pbs.twimg.com/profile_images/1420631822279524357/LWswlP9O_normal.jpg" TargetMode="External"/><Relationship Id="rId412" Type="http://schemas.openxmlformats.org/officeDocument/2006/relationships/hyperlink" Target="http://twitter.com/MicheleBinnu/statuses/1424075991501217794" TargetMode="External"/><Relationship Id="rId419" Type="http://schemas.openxmlformats.org/officeDocument/2006/relationships/hyperlink" Target="http://pbs.twimg.com/profile_images/1417230039935033348/Kgd7RB7B_normal.jpg" TargetMode="External"/><Relationship Id="rId418" Type="http://schemas.openxmlformats.org/officeDocument/2006/relationships/hyperlink" Target="http://twitter.com/ginaamobi/statuses/1424075932726435840" TargetMode="External"/><Relationship Id="rId417" Type="http://schemas.openxmlformats.org/officeDocument/2006/relationships/hyperlink" Target="http://pbs.twimg.com/profile_images/1335567378575478789/xIY9eRfS_normal.jpg" TargetMode="External"/><Relationship Id="rId416" Type="http://schemas.openxmlformats.org/officeDocument/2006/relationships/hyperlink" Target="http://twitter.com/DINOTEI1/statuses/1424075937981870083" TargetMode="External"/><Relationship Id="rId2570" Type="http://schemas.openxmlformats.org/officeDocument/2006/relationships/hyperlink" Target="http://twitter.com/bitsakan/statuses/1424044527682207744" TargetMode="External"/><Relationship Id="rId1240" Type="http://schemas.openxmlformats.org/officeDocument/2006/relationships/hyperlink" Target="http://twitter.com/xoliagxoli/statuses/1424062747550044162" TargetMode="External"/><Relationship Id="rId2571" Type="http://schemas.openxmlformats.org/officeDocument/2006/relationships/hyperlink" Target="http://pbs.twimg.com/profile_images/1399700263271813122/q93rxzMm_normal.jpg" TargetMode="External"/><Relationship Id="rId1241" Type="http://schemas.openxmlformats.org/officeDocument/2006/relationships/hyperlink" Target="http://pbs.twimg.com/profile_images/1346799112520392704/nIL2LZbj_normal.jpg" TargetMode="External"/><Relationship Id="rId2572" Type="http://schemas.openxmlformats.org/officeDocument/2006/relationships/hyperlink" Target="http://twitter.com/willkommenseb/statuses/1424044488977231873" TargetMode="External"/><Relationship Id="rId411" Type="http://schemas.openxmlformats.org/officeDocument/2006/relationships/hyperlink" Target="http://pbs.twimg.com/profile_images/1188542441076543489/8cG5UmRA_normal.jpg" TargetMode="External"/><Relationship Id="rId1242" Type="http://schemas.openxmlformats.org/officeDocument/2006/relationships/hyperlink" Target="http://twitter.com/BesianaTafa/statuses/1424062728604372992" TargetMode="External"/><Relationship Id="rId2573" Type="http://schemas.openxmlformats.org/officeDocument/2006/relationships/hyperlink" Target="http://pbs.twimg.com/profile_images/1412414237343895553/wPhE9bua_normal.jpg" TargetMode="External"/><Relationship Id="rId410" Type="http://schemas.openxmlformats.org/officeDocument/2006/relationships/hyperlink" Target="http://twitter.com/SkitsTheSkitty/statuses/1424076010589466628" TargetMode="External"/><Relationship Id="rId1243" Type="http://schemas.openxmlformats.org/officeDocument/2006/relationships/hyperlink" Target="http://pbs.twimg.com/profile_images/1340649437484466176/MAFNvBiv_normal.jpg" TargetMode="External"/><Relationship Id="rId2574" Type="http://schemas.openxmlformats.org/officeDocument/2006/relationships/hyperlink" Target="http://twitter.com/gr_sfika/statuses/1424044451291443203" TargetMode="External"/><Relationship Id="rId1244" Type="http://schemas.openxmlformats.org/officeDocument/2006/relationships/hyperlink" Target="http://twitter.com/elenireizi2/statuses/1424062620496285706" TargetMode="External"/><Relationship Id="rId2575" Type="http://schemas.openxmlformats.org/officeDocument/2006/relationships/hyperlink" Target="http://pbs.twimg.com/profile_images/1414187592036270082/oaoQ1uGv_normal.jpg" TargetMode="External"/><Relationship Id="rId1245" Type="http://schemas.openxmlformats.org/officeDocument/2006/relationships/hyperlink" Target="http://pbs.twimg.com/profile_images/1357103986709434368/NXdT_e-b_normal.png" TargetMode="External"/><Relationship Id="rId2576" Type="http://schemas.openxmlformats.org/officeDocument/2006/relationships/hyperlink" Target="http://twitter.com/sotoskyros/statuses/1424044422145118227" TargetMode="External"/><Relationship Id="rId1279" Type="http://schemas.openxmlformats.org/officeDocument/2006/relationships/hyperlink" Target="http://pbs.twimg.com/profile_images/1317051336672874504/-uFU3tBo_normal.jpg" TargetMode="External"/><Relationship Id="rId4305" Type="http://schemas.openxmlformats.org/officeDocument/2006/relationships/hyperlink" Target="http://pbs.twimg.com/profile_images/1396864602290507782/zCLgv0_A_normal.jpg" TargetMode="External"/><Relationship Id="rId4304" Type="http://schemas.openxmlformats.org/officeDocument/2006/relationships/hyperlink" Target="http://twitter.com/laurentgaudon/statuses/1424023470346752000" TargetMode="External"/><Relationship Id="rId4307" Type="http://schemas.openxmlformats.org/officeDocument/2006/relationships/hyperlink" Target="http://pbs.twimg.com/profile_images/1077517527507521536/KlNIRYCT_normal.jpg" TargetMode="External"/><Relationship Id="rId4306" Type="http://schemas.openxmlformats.org/officeDocument/2006/relationships/hyperlink" Target="http://twitter.com/annerieel/statuses/1424023427938242562" TargetMode="External"/><Relationship Id="rId4309" Type="http://schemas.openxmlformats.org/officeDocument/2006/relationships/hyperlink" Target="http://pbs.twimg.com/profile_images/1423797094905745408/RcRmsRyA_normal.jpg" TargetMode="External"/><Relationship Id="rId4308" Type="http://schemas.openxmlformats.org/officeDocument/2006/relationships/hyperlink" Target="http://twitter.com/alter45/statuses/1424023390785089546" TargetMode="External"/><Relationship Id="rId448" Type="http://schemas.openxmlformats.org/officeDocument/2006/relationships/hyperlink" Target="http://twitter.com/sharpietheagle/statuses/1424075544065462280" TargetMode="External"/><Relationship Id="rId447" Type="http://schemas.openxmlformats.org/officeDocument/2006/relationships/hyperlink" Target="http://pbs.twimg.com/profile_images/1422166228873928710/it5KuhVi_normal.jpg" TargetMode="External"/><Relationship Id="rId446" Type="http://schemas.openxmlformats.org/officeDocument/2006/relationships/hyperlink" Target="http://twitter.com/bea_sck/statuses/1424075569399013377" TargetMode="External"/><Relationship Id="rId445" Type="http://schemas.openxmlformats.org/officeDocument/2006/relationships/hyperlink" Target="http://pbs.twimg.com/profile_images/1413912271064125448/w5ZEaJbn_normal.jpg" TargetMode="External"/><Relationship Id="rId449" Type="http://schemas.openxmlformats.org/officeDocument/2006/relationships/hyperlink" Target="http://pbs.twimg.com/profile_images/378800000242666514/62b2f3534fb6f44be8ea9d648f9971ee_normal.jpeg" TargetMode="External"/><Relationship Id="rId1270" Type="http://schemas.openxmlformats.org/officeDocument/2006/relationships/hyperlink" Target="http://twitter.com/ulker_hacioglu/statuses/1424062153833725952" TargetMode="External"/><Relationship Id="rId440" Type="http://schemas.openxmlformats.org/officeDocument/2006/relationships/hyperlink" Target="http://twitter.com/damernz/statuses/1424075630195380229" TargetMode="External"/><Relationship Id="rId1271" Type="http://schemas.openxmlformats.org/officeDocument/2006/relationships/hyperlink" Target="http://pbs.twimg.com/profile_images/1420016467932762143/dhGUbCFP_normal.jpg" TargetMode="External"/><Relationship Id="rId1272" Type="http://schemas.openxmlformats.org/officeDocument/2006/relationships/hyperlink" Target="http://twitter.com/Ngrito21/statuses/1424062130509258753" TargetMode="External"/><Relationship Id="rId1273" Type="http://schemas.openxmlformats.org/officeDocument/2006/relationships/hyperlink" Target="http://pbs.twimg.com/profile_images/1422302739535564831/uKTrcSZA_normal.jpg" TargetMode="External"/><Relationship Id="rId1274" Type="http://schemas.openxmlformats.org/officeDocument/2006/relationships/hyperlink" Target="http://twitter.com/AFatElectron/statuses/1424062121831124997" TargetMode="External"/><Relationship Id="rId444" Type="http://schemas.openxmlformats.org/officeDocument/2006/relationships/hyperlink" Target="http://twitter.com/XRGranada/statuses/1424075593667186700" TargetMode="External"/><Relationship Id="rId1275" Type="http://schemas.openxmlformats.org/officeDocument/2006/relationships/hyperlink" Target="http://pbs.twimg.com/profile_images/1406098781511299073/SYFiNhNz_normal.jpg" TargetMode="External"/><Relationship Id="rId4301" Type="http://schemas.openxmlformats.org/officeDocument/2006/relationships/hyperlink" Target="http://pbs.twimg.com/profile_images/1420403967918542853/7xEJbagP_normal.jpg" TargetMode="External"/><Relationship Id="rId443" Type="http://schemas.openxmlformats.org/officeDocument/2006/relationships/hyperlink" Target="http://pbs.twimg.com/profile_images/1334212234453639171/TtqohmW7_normal.jpg" TargetMode="External"/><Relationship Id="rId1276" Type="http://schemas.openxmlformats.org/officeDocument/2006/relationships/hyperlink" Target="http://twitter.com/notyourbblues/statuses/1424062111257350149" TargetMode="External"/><Relationship Id="rId4300" Type="http://schemas.openxmlformats.org/officeDocument/2006/relationships/hyperlink" Target="http://twitter.com/hctrods/statuses/1424023516593246218" TargetMode="External"/><Relationship Id="rId442" Type="http://schemas.openxmlformats.org/officeDocument/2006/relationships/hyperlink" Target="http://twitter.com/marianna_v_/statuses/1424075611434323969" TargetMode="External"/><Relationship Id="rId1277" Type="http://schemas.openxmlformats.org/officeDocument/2006/relationships/hyperlink" Target="http://pbs.twimg.com/profile_images/1417327214094426112/F4_AF5wg_normal.jpg" TargetMode="External"/><Relationship Id="rId4303" Type="http://schemas.openxmlformats.org/officeDocument/2006/relationships/hyperlink" Target="http://pbs.twimg.com/profile_images/1650803738/avatar_tweeter_normal.jpg" TargetMode="External"/><Relationship Id="rId441" Type="http://schemas.openxmlformats.org/officeDocument/2006/relationships/hyperlink" Target="http://pbs.twimg.com/profile_images/1422194129312927744/6yZu3auI_normal.jpg" TargetMode="External"/><Relationship Id="rId1278" Type="http://schemas.openxmlformats.org/officeDocument/2006/relationships/hyperlink" Target="http://twitter.com/sourslewis/statuses/1424062089019248646" TargetMode="External"/><Relationship Id="rId4302" Type="http://schemas.openxmlformats.org/officeDocument/2006/relationships/hyperlink" Target="http://twitter.com/rexmin203/statuses/1424023500701028354" TargetMode="External"/><Relationship Id="rId1268" Type="http://schemas.openxmlformats.org/officeDocument/2006/relationships/hyperlink" Target="http://twitter.com/Walter_1994b/statuses/1424062157541478401" TargetMode="External"/><Relationship Id="rId2599" Type="http://schemas.openxmlformats.org/officeDocument/2006/relationships/hyperlink" Target="http://pbs.twimg.com/profile_images/1410138559856578566/jZ8ZgB8C_normal.jpg" TargetMode="External"/><Relationship Id="rId1269" Type="http://schemas.openxmlformats.org/officeDocument/2006/relationships/hyperlink" Target="http://pbs.twimg.com/profile_images/419946101069070336/jXzidD0m_normal.jpeg" TargetMode="External"/><Relationship Id="rId437" Type="http://schemas.openxmlformats.org/officeDocument/2006/relationships/hyperlink" Target="http://pbs.twimg.com/profile_images/524413500891074561/aWOVpR_a_normal.jpeg" TargetMode="External"/><Relationship Id="rId436" Type="http://schemas.openxmlformats.org/officeDocument/2006/relationships/hyperlink" Target="http://twitter.com/dowo___on/statuses/1424075713083281409" TargetMode="External"/><Relationship Id="rId435" Type="http://schemas.openxmlformats.org/officeDocument/2006/relationships/hyperlink" Target="http://pbs.twimg.com/profile_images/1423253752249831424/cuJP_B4C_normal.jpg" TargetMode="External"/><Relationship Id="rId434" Type="http://schemas.openxmlformats.org/officeDocument/2006/relationships/hyperlink" Target="http://twitter.com/FemaleVader/statuses/1424075750110638082" TargetMode="External"/><Relationship Id="rId439" Type="http://schemas.openxmlformats.org/officeDocument/2006/relationships/hyperlink" Target="http://pbs.twimg.com/profile_images/1423705962565799940/jzmF_sUU_normal.jpg" TargetMode="External"/><Relationship Id="rId438" Type="http://schemas.openxmlformats.org/officeDocument/2006/relationships/hyperlink" Target="http://twitter.com/johnellas/statuses/1424075693735006208" TargetMode="External"/><Relationship Id="rId2590" Type="http://schemas.openxmlformats.org/officeDocument/2006/relationships/hyperlink" Target="http://twitter.com/59fpatra/statuses/1424044282923585540" TargetMode="External"/><Relationship Id="rId1260" Type="http://schemas.openxmlformats.org/officeDocument/2006/relationships/hyperlink" Target="http://twitter.com/LuQLFC/statuses/1424062260624957442" TargetMode="External"/><Relationship Id="rId2591" Type="http://schemas.openxmlformats.org/officeDocument/2006/relationships/hyperlink" Target="http://pbs.twimg.com/profile_images/1347054305392668673/UG8Eyt0__normal.jpg" TargetMode="External"/><Relationship Id="rId1261" Type="http://schemas.openxmlformats.org/officeDocument/2006/relationships/hyperlink" Target="http://pbs.twimg.com/profile_images/1421888977863286785/VHVKHOLv_normal.jpg" TargetMode="External"/><Relationship Id="rId2592" Type="http://schemas.openxmlformats.org/officeDocument/2006/relationships/hyperlink" Target="http://twitter.com/Sophia_2210/statuses/1424044237784551426" TargetMode="External"/><Relationship Id="rId1262" Type="http://schemas.openxmlformats.org/officeDocument/2006/relationships/hyperlink" Target="http://twitter.com/ItsFranzesM/statuses/1424062246439710722" TargetMode="External"/><Relationship Id="rId2593" Type="http://schemas.openxmlformats.org/officeDocument/2006/relationships/hyperlink" Target="http://pbs.twimg.com/profile_images/1418397053105885184/atxK_J7D_normal.jpg" TargetMode="External"/><Relationship Id="rId1263" Type="http://schemas.openxmlformats.org/officeDocument/2006/relationships/hyperlink" Target="http://pbs.twimg.com/profile_images/1249293208741392384/BBa1BE_S_normal.jpg" TargetMode="External"/><Relationship Id="rId2594" Type="http://schemas.openxmlformats.org/officeDocument/2006/relationships/hyperlink" Target="http://twitter.com/IincIaude/statuses/1424044226803863556" TargetMode="External"/><Relationship Id="rId433" Type="http://schemas.openxmlformats.org/officeDocument/2006/relationships/hyperlink" Target="http://pbs.twimg.com/profile_images/378800000754028737/f9647d5ad5bef7486e556e34b9ba9aef_normal.jpeg" TargetMode="External"/><Relationship Id="rId1264" Type="http://schemas.openxmlformats.org/officeDocument/2006/relationships/hyperlink" Target="http://twitter.com/Zakoula_/statuses/1424062205411086338" TargetMode="External"/><Relationship Id="rId2595" Type="http://schemas.openxmlformats.org/officeDocument/2006/relationships/hyperlink" Target="http://pbs.twimg.com/profile_images/1014930339595243521/OiK9K2fr_normal.jpg" TargetMode="External"/><Relationship Id="rId432" Type="http://schemas.openxmlformats.org/officeDocument/2006/relationships/hyperlink" Target="http://twitter.com/TurkishAllies/statuses/1424075766774607872" TargetMode="External"/><Relationship Id="rId1265" Type="http://schemas.openxmlformats.org/officeDocument/2006/relationships/hyperlink" Target="http://pbs.twimg.com/profile_images/1417961207139651594/eIx1EcGB_normal.jpg" TargetMode="External"/><Relationship Id="rId2596" Type="http://schemas.openxmlformats.org/officeDocument/2006/relationships/hyperlink" Target="http://twitter.com/DidiArkouDidi/statuses/1424044216527818752" TargetMode="External"/><Relationship Id="rId431" Type="http://schemas.openxmlformats.org/officeDocument/2006/relationships/hyperlink" Target="http://pbs.twimg.com/profile_images/1416835811090313221/ztlZ29xx_normal.jpg" TargetMode="External"/><Relationship Id="rId1266" Type="http://schemas.openxmlformats.org/officeDocument/2006/relationships/hyperlink" Target="http://twitter.com/maria_mx7/statuses/1424062203439747072" TargetMode="External"/><Relationship Id="rId2597" Type="http://schemas.openxmlformats.org/officeDocument/2006/relationships/hyperlink" Target="http://pbs.twimg.com/profile_images/756986292089548800/6ThhJM-V_normal.jpg" TargetMode="External"/><Relationship Id="rId430" Type="http://schemas.openxmlformats.org/officeDocument/2006/relationships/hyperlink" Target="http://twitter.com/loptismiste/statuses/1424075775209316360" TargetMode="External"/><Relationship Id="rId1267" Type="http://schemas.openxmlformats.org/officeDocument/2006/relationships/hyperlink" Target="http://pbs.twimg.com/profile_images/1126200203076411392/pisLW4fm_normal.png" TargetMode="External"/><Relationship Id="rId2598" Type="http://schemas.openxmlformats.org/officeDocument/2006/relationships/hyperlink" Target="http://twitter.com/MarineBaron2/statuses/1424044174593175557" TargetMode="External"/><Relationship Id="rId3070" Type="http://schemas.openxmlformats.org/officeDocument/2006/relationships/hyperlink" Target="http://twitter.com/gianna_mastro/statuses/1424037840502108163" TargetMode="External"/><Relationship Id="rId3072" Type="http://schemas.openxmlformats.org/officeDocument/2006/relationships/hyperlink" Target="http://twitter.com/iamsofiav/statuses/1424037832327417859" TargetMode="External"/><Relationship Id="rId3071" Type="http://schemas.openxmlformats.org/officeDocument/2006/relationships/hyperlink" Target="http://pbs.twimg.com/profile_images/1423352791070818315/l8g14-Gw_normal.jpg" TargetMode="External"/><Relationship Id="rId3074" Type="http://schemas.openxmlformats.org/officeDocument/2006/relationships/hyperlink" Target="http://twitter.com/leviassckerman/statuses/1424037802937929728" TargetMode="External"/><Relationship Id="rId3073" Type="http://schemas.openxmlformats.org/officeDocument/2006/relationships/hyperlink" Target="http://pbs.twimg.com/profile_images/1421736722883301382/cMYzwtWU_normal.jpg" TargetMode="External"/><Relationship Id="rId3076" Type="http://schemas.openxmlformats.org/officeDocument/2006/relationships/hyperlink" Target="http://twitter.com/sunfl0wer_harry/statuses/1424037784290004994" TargetMode="External"/><Relationship Id="rId3075" Type="http://schemas.openxmlformats.org/officeDocument/2006/relationships/hyperlink" Target="http://pbs.twimg.com/profile_images/1419665453581012995/3dPXXHw__normal.jpg" TargetMode="External"/><Relationship Id="rId3078" Type="http://schemas.openxmlformats.org/officeDocument/2006/relationships/hyperlink" Target="http://twitter.com/Ataraxias10/statuses/1424037736621776901" TargetMode="External"/><Relationship Id="rId3077" Type="http://schemas.openxmlformats.org/officeDocument/2006/relationships/hyperlink" Target="http://pbs.twimg.com/profile_images/1036606326397390854/4cjCUIhl_normal.jpg" TargetMode="External"/><Relationship Id="rId3079" Type="http://schemas.openxmlformats.org/officeDocument/2006/relationships/hyperlink" Target="http://pbs.twimg.com/profile_images/378800000707083321/b703050f0f6a54eca1cc88e95275c054_normal.jpeg" TargetMode="External"/><Relationship Id="rId4390" Type="http://schemas.openxmlformats.org/officeDocument/2006/relationships/hyperlink" Target="http://twitter.com/captainfrostie/statuses/1424022487164014595" TargetMode="External"/><Relationship Id="rId3061" Type="http://schemas.openxmlformats.org/officeDocument/2006/relationships/hyperlink" Target="http://pbs.twimg.com/profile_images/1423738519965601795/tuDjoIcc_normal.jpg" TargetMode="External"/><Relationship Id="rId4392" Type="http://schemas.openxmlformats.org/officeDocument/2006/relationships/hyperlink" Target="http://twitter.com/mayorpeppy/statuses/1424022487038189570" TargetMode="External"/><Relationship Id="rId3060" Type="http://schemas.openxmlformats.org/officeDocument/2006/relationships/hyperlink" Target="http://twitter.com/horseandmoon/statuses/1424038113169526789" TargetMode="External"/><Relationship Id="rId4391" Type="http://schemas.openxmlformats.org/officeDocument/2006/relationships/hyperlink" Target="http://pbs.twimg.com/profile_images/1411702770340663300/NZriKVzY_normal.jpg" TargetMode="External"/><Relationship Id="rId3063" Type="http://schemas.openxmlformats.org/officeDocument/2006/relationships/hyperlink" Target="http://pbs.twimg.com/profile_images/1423738519965601795/tuDjoIcc_normal.jpg" TargetMode="External"/><Relationship Id="rId4394" Type="http://schemas.openxmlformats.org/officeDocument/2006/relationships/hyperlink" Target="http://twitter.com/NereaG11/statuses/1424022452242374663" TargetMode="External"/><Relationship Id="rId3062" Type="http://schemas.openxmlformats.org/officeDocument/2006/relationships/hyperlink" Target="http://twitter.com/xe_ast/statuses/1424038084962828291" TargetMode="External"/><Relationship Id="rId4393" Type="http://schemas.openxmlformats.org/officeDocument/2006/relationships/hyperlink" Target="http://pbs.twimg.com/profile_images/1414726138803466240/EW-Wv7Nw_normal.jpg" TargetMode="External"/><Relationship Id="rId3065" Type="http://schemas.openxmlformats.org/officeDocument/2006/relationships/hyperlink" Target="http://pbs.twimg.com/profile_images/1409516433306963977/JGeb8KaY_normal.jpg" TargetMode="External"/><Relationship Id="rId4396" Type="http://schemas.openxmlformats.org/officeDocument/2006/relationships/hyperlink" Target="http://twitter.com/yannis_z6/statuses/1424022431824482309" TargetMode="External"/><Relationship Id="rId3064" Type="http://schemas.openxmlformats.org/officeDocument/2006/relationships/hyperlink" Target="http://twitter.com/xe_ast/statuses/1424038031204495364" TargetMode="External"/><Relationship Id="rId4395" Type="http://schemas.openxmlformats.org/officeDocument/2006/relationships/hyperlink" Target="http://pbs.twimg.com/profile_images/1198732297698238464/bcouWXHL_normal.jpg" TargetMode="External"/><Relationship Id="rId3067" Type="http://schemas.openxmlformats.org/officeDocument/2006/relationships/hyperlink" Target="http://pbs.twimg.com/profile_images/1421736722883301382/cMYzwtWU_normal.jpg" TargetMode="External"/><Relationship Id="rId4398" Type="http://schemas.openxmlformats.org/officeDocument/2006/relationships/hyperlink" Target="http://twitter.com/st3ph4ngr/statuses/1424022390942707713" TargetMode="External"/><Relationship Id="rId3066" Type="http://schemas.openxmlformats.org/officeDocument/2006/relationships/hyperlink" Target="http://twitter.com/olethrioss/statuses/1424037932227338242" TargetMode="External"/><Relationship Id="rId4397" Type="http://schemas.openxmlformats.org/officeDocument/2006/relationships/hyperlink" Target="http://pbs.twimg.com/profile_images/1381278374476316676/z6LUYaUA_normal.jpg" TargetMode="External"/><Relationship Id="rId3069" Type="http://schemas.openxmlformats.org/officeDocument/2006/relationships/hyperlink" Target="http://pbs.twimg.com/profile_images/1397863049730662400/t8zOhV4p_normal.jpg" TargetMode="External"/><Relationship Id="rId3068" Type="http://schemas.openxmlformats.org/officeDocument/2006/relationships/hyperlink" Target="http://twitter.com/leviassckerman/statuses/1424037912279228422" TargetMode="External"/><Relationship Id="rId4399" Type="http://schemas.openxmlformats.org/officeDocument/2006/relationships/hyperlink" Target="http://pbs.twimg.com/profile_images/1423154693971144706/huKB3ypt_normal.jpg" TargetMode="External"/><Relationship Id="rId3090" Type="http://schemas.openxmlformats.org/officeDocument/2006/relationships/hyperlink" Target="http://twitter.com/zeus_feed/statuses/1424037642665185284" TargetMode="External"/><Relationship Id="rId3092" Type="http://schemas.openxmlformats.org/officeDocument/2006/relationships/hyperlink" Target="http://twitter.com/MintyLinty/statuses/1424037641369133061" TargetMode="External"/><Relationship Id="rId3091" Type="http://schemas.openxmlformats.org/officeDocument/2006/relationships/hyperlink" Target="http://pbs.twimg.com/profile_images/1422486208148643841/Ub4WNOwp_normal.jpg" TargetMode="External"/><Relationship Id="rId3094" Type="http://schemas.openxmlformats.org/officeDocument/2006/relationships/hyperlink" Target="http://twitter.com/Giorgos_mach/statuses/1424037557311004676" TargetMode="External"/><Relationship Id="rId3093" Type="http://schemas.openxmlformats.org/officeDocument/2006/relationships/hyperlink" Target="http://pbs.twimg.com/profile_images/1241116849649127424/SQD76H2X_normal.jpg" TargetMode="External"/><Relationship Id="rId3096" Type="http://schemas.openxmlformats.org/officeDocument/2006/relationships/hyperlink" Target="http://twitter.com/yuzupoyuzupo/statuses/1424037550683942916" TargetMode="External"/><Relationship Id="rId3095" Type="http://schemas.openxmlformats.org/officeDocument/2006/relationships/hyperlink" Target="http://pbs.twimg.com/profile_images/1164135019/_____normal.jpg" TargetMode="External"/><Relationship Id="rId3098" Type="http://schemas.openxmlformats.org/officeDocument/2006/relationships/hyperlink" Target="http://twitter.com/8fy78wsataGLt3B/statuses/1424037546342952963" TargetMode="External"/><Relationship Id="rId3097" Type="http://schemas.openxmlformats.org/officeDocument/2006/relationships/hyperlink" Target="http://pbs.twimg.com/profile_images/1327930890706706432/sJpO8qGy_normal.jpg" TargetMode="External"/><Relationship Id="rId3099" Type="http://schemas.openxmlformats.org/officeDocument/2006/relationships/hyperlink" Target="http://pbs.twimg.com/profile_images/1418569130685382663/VyGO_Sr2_normal.jpg" TargetMode="External"/><Relationship Id="rId3081" Type="http://schemas.openxmlformats.org/officeDocument/2006/relationships/hyperlink" Target="http://pbs.twimg.com/profile_images/1221668856051179522/zw7uyn9e_normal.jpg" TargetMode="External"/><Relationship Id="rId3080" Type="http://schemas.openxmlformats.org/officeDocument/2006/relationships/hyperlink" Target="http://twitter.com/gh_std_g/statuses/1424037720662462469" TargetMode="External"/><Relationship Id="rId3083" Type="http://schemas.openxmlformats.org/officeDocument/2006/relationships/hyperlink" Target="http://pbs.twimg.com/profile_images/1327930890706706432/sJpO8qGy_normal.jpg" TargetMode="External"/><Relationship Id="rId3082" Type="http://schemas.openxmlformats.org/officeDocument/2006/relationships/hyperlink" Target="http://twitter.com/georgiamarinaki/statuses/1424037717927731201" TargetMode="External"/><Relationship Id="rId3085" Type="http://schemas.openxmlformats.org/officeDocument/2006/relationships/hyperlink" Target="http://pbs.twimg.com/profile_images/1413511121697394689/n4CUAfXn_normal.jpg" TargetMode="External"/><Relationship Id="rId3084" Type="http://schemas.openxmlformats.org/officeDocument/2006/relationships/hyperlink" Target="http://twitter.com/8fy78wsataGLt3B/statuses/1424037716950458369" TargetMode="External"/><Relationship Id="rId3087" Type="http://schemas.openxmlformats.org/officeDocument/2006/relationships/hyperlink" Target="http://pbs.twimg.com/profile_images/1416542987891445760/n19kNQVO_normal.jpg" TargetMode="External"/><Relationship Id="rId3086" Type="http://schemas.openxmlformats.org/officeDocument/2006/relationships/hyperlink" Target="http://twitter.com/AggelikiK18/statuses/1424037699695091715" TargetMode="External"/><Relationship Id="rId3089" Type="http://schemas.openxmlformats.org/officeDocument/2006/relationships/hyperlink" Target="http://pbs.twimg.com/profile_images/1383952043438526467/CDeqz9Kz_normal.jpg" TargetMode="External"/><Relationship Id="rId3088" Type="http://schemas.openxmlformats.org/officeDocument/2006/relationships/hyperlink" Target="http://twitter.com/winterm00nlight/statuses/1424037681324085248" TargetMode="External"/><Relationship Id="rId3039" Type="http://schemas.openxmlformats.org/officeDocument/2006/relationships/hyperlink" Target="http://pbs.twimg.com/profile_images/1381344867595456522/8XW5mOYk_normal.jpg" TargetMode="External"/><Relationship Id="rId1" Type="http://schemas.openxmlformats.org/officeDocument/2006/relationships/hyperlink" Target="http://pbs.twimg.com/profile_images/1364161999865839616/IiW_x2k2_normal.jpg" TargetMode="External"/><Relationship Id="rId2" Type="http://schemas.openxmlformats.org/officeDocument/2006/relationships/hyperlink" Target="http://twitter.com/ShaharTomer/statuses/1424083280454946820" TargetMode="External"/><Relationship Id="rId3" Type="http://schemas.openxmlformats.org/officeDocument/2006/relationships/hyperlink" Target="http://pbs.twimg.com/profile_images/1421854317460529159/0PPniIr-_normal.jpg" TargetMode="External"/><Relationship Id="rId4" Type="http://schemas.openxmlformats.org/officeDocument/2006/relationships/hyperlink" Target="http://twitter.com/rightfootwonder/statuses/1424083255586926596" TargetMode="External"/><Relationship Id="rId3030" Type="http://schemas.openxmlformats.org/officeDocument/2006/relationships/hyperlink" Target="http://twitter.com/nikolasbe1/statuses/1424038380283863042" TargetMode="External"/><Relationship Id="rId4361" Type="http://schemas.openxmlformats.org/officeDocument/2006/relationships/hyperlink" Target="http://pbs.twimg.com/profile_images/1423902948363489286/1_XyJaWz_normal.jpg" TargetMode="External"/><Relationship Id="rId4360" Type="http://schemas.openxmlformats.org/officeDocument/2006/relationships/hyperlink" Target="http://twitter.com/fallingforcas/statuses/1424022878001979397" TargetMode="External"/><Relationship Id="rId9" Type="http://schemas.openxmlformats.org/officeDocument/2006/relationships/hyperlink" Target="http://pbs.twimg.com/profile_images/378800000575587453/a535a61742c85cb628c03e43ab003b8b_normal.jpeg" TargetMode="External"/><Relationship Id="rId3032" Type="http://schemas.openxmlformats.org/officeDocument/2006/relationships/hyperlink" Target="http://twitter.com/Allweknowishope/statuses/1424038362239881218" TargetMode="External"/><Relationship Id="rId4363" Type="http://schemas.openxmlformats.org/officeDocument/2006/relationships/hyperlink" Target="http://pbs.twimg.com/profile_images/1406935021068296195/4OixmuSH_normal.jpg" TargetMode="External"/><Relationship Id="rId3031" Type="http://schemas.openxmlformats.org/officeDocument/2006/relationships/hyperlink" Target="http://pbs.twimg.com/profile_images/1350944721061949443/7Y1LbvWI_normal.jpg" TargetMode="External"/><Relationship Id="rId4362" Type="http://schemas.openxmlformats.org/officeDocument/2006/relationships/hyperlink" Target="http://twitter.com/sweetjazzcity/statuses/1424022866647998467" TargetMode="External"/><Relationship Id="rId3034" Type="http://schemas.openxmlformats.org/officeDocument/2006/relationships/hyperlink" Target="http://twitter.com/hulkena/statuses/1424038342144970752" TargetMode="External"/><Relationship Id="rId4365" Type="http://schemas.openxmlformats.org/officeDocument/2006/relationships/hyperlink" Target="http://pbs.twimg.com/profile_images/1420960469393752066/C_8BwkKH_normal.jpg" TargetMode="External"/><Relationship Id="rId3033" Type="http://schemas.openxmlformats.org/officeDocument/2006/relationships/hyperlink" Target="http://pbs.twimg.com/profile_images/1417974553242910724/Fk3ok_zL_normal.jpg" TargetMode="External"/><Relationship Id="rId4364" Type="http://schemas.openxmlformats.org/officeDocument/2006/relationships/hyperlink" Target="http://twitter.com/nakijinsei/statuses/1424022862755622913" TargetMode="External"/><Relationship Id="rId5" Type="http://schemas.openxmlformats.org/officeDocument/2006/relationships/hyperlink" Target="http://pbs.twimg.com/profile_images/378800000575587453/a535a61742c85cb628c03e43ab003b8b_normal.jpeg" TargetMode="External"/><Relationship Id="rId3036" Type="http://schemas.openxmlformats.org/officeDocument/2006/relationships/hyperlink" Target="http://twitter.com/touli5/statuses/1424038332250664964" TargetMode="External"/><Relationship Id="rId4367" Type="http://schemas.openxmlformats.org/officeDocument/2006/relationships/hyperlink" Target="http://pbs.twimg.com/profile_images/1256971664161718272/QW6poq_u_normal.jpg" TargetMode="External"/><Relationship Id="rId6" Type="http://schemas.openxmlformats.org/officeDocument/2006/relationships/hyperlink" Target="http://twitter.com/drmallickseeme1/statuses/1424083227107643404" TargetMode="External"/><Relationship Id="rId3035" Type="http://schemas.openxmlformats.org/officeDocument/2006/relationships/hyperlink" Target="http://pbs.twimg.com/profile_images/1371202485742878731/SG0ctAZy_normal.jpg" TargetMode="External"/><Relationship Id="rId4366" Type="http://schemas.openxmlformats.org/officeDocument/2006/relationships/hyperlink" Target="http://twitter.com/TeamJonasAtl/statuses/1424022855440867330" TargetMode="External"/><Relationship Id="rId7" Type="http://schemas.openxmlformats.org/officeDocument/2006/relationships/hyperlink" Target="http://pbs.twimg.com/profile_images/1422733201668247556/XUivnnpW_normal.jpg" TargetMode="External"/><Relationship Id="rId3038" Type="http://schemas.openxmlformats.org/officeDocument/2006/relationships/hyperlink" Target="http://twitter.com/MichaelGRich/statuses/1424038295714009089" TargetMode="External"/><Relationship Id="rId4369" Type="http://schemas.openxmlformats.org/officeDocument/2006/relationships/hyperlink" Target="http://pbs.twimg.com/profile_images/1413516264409124868/JBduGDUs_normal.jpg" TargetMode="External"/><Relationship Id="rId8" Type="http://schemas.openxmlformats.org/officeDocument/2006/relationships/hyperlink" Target="http://twitter.com/outronyx/statuses/1424083163438100487" TargetMode="External"/><Relationship Id="rId3037" Type="http://schemas.openxmlformats.org/officeDocument/2006/relationships/hyperlink" Target="http://pbs.twimg.com/profile_images/1091832344623939586/INJF43Gr_normal.jpg" TargetMode="External"/><Relationship Id="rId4368" Type="http://schemas.openxmlformats.org/officeDocument/2006/relationships/hyperlink" Target="http://twitter.com/Elkatsiki2010/statuses/1424022838739095552" TargetMode="External"/><Relationship Id="rId3029" Type="http://schemas.openxmlformats.org/officeDocument/2006/relationships/hyperlink" Target="http://pbs.twimg.com/profile_images/1269345482519740418/bcUBJ8oN_normal.jpg" TargetMode="External"/><Relationship Id="rId3028" Type="http://schemas.openxmlformats.org/officeDocument/2006/relationships/hyperlink" Target="http://twitter.com/8fy78wsataGLt3B/statuses/1424038389368643586" TargetMode="External"/><Relationship Id="rId4359" Type="http://schemas.openxmlformats.org/officeDocument/2006/relationships/hyperlink" Target="http://pbs.twimg.com/profile_images/1423456180396044299/8ptNvqfk_normal.jpg" TargetMode="External"/><Relationship Id="rId4350" Type="http://schemas.openxmlformats.org/officeDocument/2006/relationships/hyperlink" Target="http://twitter.com/moonchildk_t/statuses/1424022955969941512" TargetMode="External"/><Relationship Id="rId3021" Type="http://schemas.openxmlformats.org/officeDocument/2006/relationships/hyperlink" Target="http://pbs.twimg.com/profile_images/1419665453581012995/3dPXXHw__normal.jpg" TargetMode="External"/><Relationship Id="rId4352" Type="http://schemas.openxmlformats.org/officeDocument/2006/relationships/hyperlink" Target="http://twitter.com/Celia09924772/statuses/1424022944238407691" TargetMode="External"/><Relationship Id="rId3020" Type="http://schemas.openxmlformats.org/officeDocument/2006/relationships/hyperlink" Target="http://twitter.com/leighssmuffin/statuses/1424038439180193792" TargetMode="External"/><Relationship Id="rId4351" Type="http://schemas.openxmlformats.org/officeDocument/2006/relationships/hyperlink" Target="http://pbs.twimg.com/profile_images/1417140272283127810/w8bLuaD4_normal.jpg" TargetMode="External"/><Relationship Id="rId3023" Type="http://schemas.openxmlformats.org/officeDocument/2006/relationships/hyperlink" Target="http://pbs.twimg.com/profile_images/1282560876361416704/0CPI_eVw_normal.jpg" TargetMode="External"/><Relationship Id="rId4354" Type="http://schemas.openxmlformats.org/officeDocument/2006/relationships/hyperlink" Target="http://twitter.com/alypnazreen/statuses/1424022934025211906" TargetMode="External"/><Relationship Id="rId3022" Type="http://schemas.openxmlformats.org/officeDocument/2006/relationships/hyperlink" Target="http://twitter.com/sunfl0wer_harry/statuses/1424038434654535683" TargetMode="External"/><Relationship Id="rId4353" Type="http://schemas.openxmlformats.org/officeDocument/2006/relationships/hyperlink" Target="http://pbs.twimg.com/profile_images/1414781038245470212/E5WkKDq7_normal.jpg" TargetMode="External"/><Relationship Id="rId3025" Type="http://schemas.openxmlformats.org/officeDocument/2006/relationships/hyperlink" Target="http://pbs.twimg.com/profile_images/1189584317158170631/9RiwSDE2_normal.jpg" TargetMode="External"/><Relationship Id="rId4356" Type="http://schemas.openxmlformats.org/officeDocument/2006/relationships/hyperlink" Target="http://twitter.com/atomadnaan/statuses/1424022920284749826" TargetMode="External"/><Relationship Id="rId3024" Type="http://schemas.openxmlformats.org/officeDocument/2006/relationships/hyperlink" Target="http://twitter.com/maria09031826/statuses/1424038401850888202" TargetMode="External"/><Relationship Id="rId4355" Type="http://schemas.openxmlformats.org/officeDocument/2006/relationships/hyperlink" Target="http://pbs.twimg.com/profile_images/1424051131114733572/IHpX_FOL_normal.jpg" TargetMode="External"/><Relationship Id="rId3027" Type="http://schemas.openxmlformats.org/officeDocument/2006/relationships/hyperlink" Target="http://pbs.twimg.com/profile_images/1327930890706706432/sJpO8qGy_normal.jpg" TargetMode="External"/><Relationship Id="rId4358" Type="http://schemas.openxmlformats.org/officeDocument/2006/relationships/hyperlink" Target="http://twitter.com/annerieel/statuses/1424022909786509322" TargetMode="External"/><Relationship Id="rId3026" Type="http://schemas.openxmlformats.org/officeDocument/2006/relationships/hyperlink" Target="http://twitter.com/mpougelofatsaaa/statuses/1424038393516896256" TargetMode="External"/><Relationship Id="rId4357" Type="http://schemas.openxmlformats.org/officeDocument/2006/relationships/hyperlink" Target="http://pbs.twimg.com/profile_images/1396864602290507782/zCLgv0_A_normal.jpg" TargetMode="External"/><Relationship Id="rId3050" Type="http://schemas.openxmlformats.org/officeDocument/2006/relationships/hyperlink" Target="http://twitter.com/WFzi56Qz9aFjbrP/statuses/1424038173026492425" TargetMode="External"/><Relationship Id="rId4381" Type="http://schemas.openxmlformats.org/officeDocument/2006/relationships/hyperlink" Target="http://pbs.twimg.com/profile_images/1244537038151483393/CEQ__IpL_normal.jpg" TargetMode="External"/><Relationship Id="rId4380" Type="http://schemas.openxmlformats.org/officeDocument/2006/relationships/hyperlink" Target="http://twitter.com/astroballon/statuses/1424022630752006145" TargetMode="External"/><Relationship Id="rId3052" Type="http://schemas.openxmlformats.org/officeDocument/2006/relationships/hyperlink" Target="http://twitter.com/dr_ignitious/statuses/1424038145708806147" TargetMode="External"/><Relationship Id="rId4383" Type="http://schemas.openxmlformats.org/officeDocument/2006/relationships/hyperlink" Target="http://pbs.twimg.com/profile_images/1422291322828906501/lLHa0g2E_normal.jpg" TargetMode="External"/><Relationship Id="rId3051" Type="http://schemas.openxmlformats.org/officeDocument/2006/relationships/hyperlink" Target="http://pbs.twimg.com/profile_images/1395681035556327424/k_DCgbtE_normal.jpg" TargetMode="External"/><Relationship Id="rId4382" Type="http://schemas.openxmlformats.org/officeDocument/2006/relationships/hyperlink" Target="http://twitter.com/tweetingaddress/statuses/1424022621776121856" TargetMode="External"/><Relationship Id="rId3054" Type="http://schemas.openxmlformats.org/officeDocument/2006/relationships/hyperlink" Target="http://twitter.com/Mimis_Pan/statuses/1424038133272829953" TargetMode="External"/><Relationship Id="rId4385" Type="http://schemas.openxmlformats.org/officeDocument/2006/relationships/hyperlink" Target="http://pbs.twimg.com/profile_images/1395822748530839552/1lNAtEND_normal.jpg" TargetMode="External"/><Relationship Id="rId3053" Type="http://schemas.openxmlformats.org/officeDocument/2006/relationships/hyperlink" Target="http://pbs.twimg.com/profile_images/1354815969542033419/F3y1Pfe__normal.jpg" TargetMode="External"/><Relationship Id="rId4384" Type="http://schemas.openxmlformats.org/officeDocument/2006/relationships/hyperlink" Target="http://twitter.com/snoopdogghyung/statuses/1424022568537833474" TargetMode="External"/><Relationship Id="rId3056" Type="http://schemas.openxmlformats.org/officeDocument/2006/relationships/hyperlink" Target="http://twitter.com/optimistchad/statuses/1424038126587023366" TargetMode="External"/><Relationship Id="rId4387" Type="http://schemas.openxmlformats.org/officeDocument/2006/relationships/hyperlink" Target="http://pbs.twimg.com/profile_images/980834222716915712/4qcV5kTg_normal.jpg" TargetMode="External"/><Relationship Id="rId3055" Type="http://schemas.openxmlformats.org/officeDocument/2006/relationships/hyperlink" Target="http://pbs.twimg.com/profile_images/1422610601889525763/Kg9ulfR1_normal.jpg" TargetMode="External"/><Relationship Id="rId4386" Type="http://schemas.openxmlformats.org/officeDocument/2006/relationships/hyperlink" Target="http://twitter.com/AelWriting/statuses/1424022546500964353" TargetMode="External"/><Relationship Id="rId3058" Type="http://schemas.openxmlformats.org/officeDocument/2006/relationships/hyperlink" Target="http://twitter.com/Mandy_Buc/statuses/1424038126067011587" TargetMode="External"/><Relationship Id="rId4389" Type="http://schemas.openxmlformats.org/officeDocument/2006/relationships/hyperlink" Target="http://pbs.twimg.com/profile_images/1423154693971144706/huKB3ypt_normal.jpg" TargetMode="External"/><Relationship Id="rId3057" Type="http://schemas.openxmlformats.org/officeDocument/2006/relationships/hyperlink" Target="http://pbs.twimg.com/profile_images/1406558761830043650/gNjfhgw__normal.jpg" TargetMode="External"/><Relationship Id="rId4388" Type="http://schemas.openxmlformats.org/officeDocument/2006/relationships/hyperlink" Target="http://twitter.com/i_xameni_kaltsa/statuses/1424022528171839499" TargetMode="External"/><Relationship Id="rId3059" Type="http://schemas.openxmlformats.org/officeDocument/2006/relationships/hyperlink" Target="http://pbs.twimg.com/profile_images/68164444/horsemoon-2_normal.jpg" TargetMode="External"/><Relationship Id="rId4370" Type="http://schemas.openxmlformats.org/officeDocument/2006/relationships/hyperlink" Target="http://twitter.com/txtmuslim/statuses/1424022829213921285" TargetMode="External"/><Relationship Id="rId3041" Type="http://schemas.openxmlformats.org/officeDocument/2006/relationships/hyperlink" Target="http://pbs.twimg.com/profile_images/1395755097854984192/mhwgeUdi_normal.jpg" TargetMode="External"/><Relationship Id="rId4372" Type="http://schemas.openxmlformats.org/officeDocument/2006/relationships/hyperlink" Target="http://twitter.com/sleepy_zizii/statuses/1424022745352917000" TargetMode="External"/><Relationship Id="rId3040" Type="http://schemas.openxmlformats.org/officeDocument/2006/relationships/hyperlink" Target="http://twitter.com/reveal321_truth/statuses/1424038291637161987" TargetMode="External"/><Relationship Id="rId4371" Type="http://schemas.openxmlformats.org/officeDocument/2006/relationships/hyperlink" Target="http://pbs.twimg.com/profile_images/1311790805284270081/llMbtKJU_normal.jpg" TargetMode="External"/><Relationship Id="rId3043" Type="http://schemas.openxmlformats.org/officeDocument/2006/relationships/hyperlink" Target="http://pbs.twimg.com/profile_images/1262466265161097217/KhtMGSgs_normal.jpg" TargetMode="External"/><Relationship Id="rId4374" Type="http://schemas.openxmlformats.org/officeDocument/2006/relationships/hyperlink" Target="http://twitter.com/hyperiion_/statuses/1424022732702879754" TargetMode="External"/><Relationship Id="rId3042" Type="http://schemas.openxmlformats.org/officeDocument/2006/relationships/hyperlink" Target="http://twitter.com/theserieshsm/statuses/1424038244770095108" TargetMode="External"/><Relationship Id="rId4373" Type="http://schemas.openxmlformats.org/officeDocument/2006/relationships/hyperlink" Target="http://pbs.twimg.com/profile_images/1423203143899250693/bDqIWC1G_normal.jpg" TargetMode="External"/><Relationship Id="rId3045" Type="http://schemas.openxmlformats.org/officeDocument/2006/relationships/hyperlink" Target="http://pbs.twimg.com/profile_images/1389745150725873665/VzYd5Vj7_normal.jpg" TargetMode="External"/><Relationship Id="rId4376" Type="http://schemas.openxmlformats.org/officeDocument/2006/relationships/hyperlink" Target="http://twitter.com/ThemisMaglis/statuses/1424022688784343045" TargetMode="External"/><Relationship Id="rId3044" Type="http://schemas.openxmlformats.org/officeDocument/2006/relationships/hyperlink" Target="http://twitter.com/Augustini1111/statuses/1424038230324916231" TargetMode="External"/><Relationship Id="rId4375" Type="http://schemas.openxmlformats.org/officeDocument/2006/relationships/hyperlink" Target="http://pbs.twimg.com/profile_images/1355917535435239426/9tiicB4A_normal.jpg" TargetMode="External"/><Relationship Id="rId3047" Type="http://schemas.openxmlformats.org/officeDocument/2006/relationships/hyperlink" Target="http://pbs.twimg.com/profile_images/1409516433306963977/JGeb8KaY_normal.jpg" TargetMode="External"/><Relationship Id="rId4378" Type="http://schemas.openxmlformats.org/officeDocument/2006/relationships/hyperlink" Target="http://twitter.com/ryujimoni/statuses/1424022681486233603" TargetMode="External"/><Relationship Id="rId3046" Type="http://schemas.openxmlformats.org/officeDocument/2006/relationships/hyperlink" Target="http://twitter.com/CondyCookie/statuses/1424038213237288964" TargetMode="External"/><Relationship Id="rId4377" Type="http://schemas.openxmlformats.org/officeDocument/2006/relationships/hyperlink" Target="http://pbs.twimg.com/profile_images/1418290148224208896/qtFTiRji_normal.jpg" TargetMode="External"/><Relationship Id="rId3049" Type="http://schemas.openxmlformats.org/officeDocument/2006/relationships/hyperlink" Target="http://pbs.twimg.com/profile_images/1286625590125244416/JsVUMjry_normal.jpg" TargetMode="External"/><Relationship Id="rId3048" Type="http://schemas.openxmlformats.org/officeDocument/2006/relationships/hyperlink" Target="http://twitter.com/olethrioss/statuses/1424038173143937029" TargetMode="External"/><Relationship Id="rId4379" Type="http://schemas.openxmlformats.org/officeDocument/2006/relationships/hyperlink" Target="http://pbs.twimg.com/profile_images/530360801539133440/2BBj0jWo_normal.jpeg" TargetMode="External"/><Relationship Id="rId3911" Type="http://schemas.openxmlformats.org/officeDocument/2006/relationships/hyperlink" Target="http://pbs.twimg.com/profile_images/1416068690924216327/aOA-kc30_normal.jpg" TargetMode="External"/><Relationship Id="rId3910" Type="http://schemas.openxmlformats.org/officeDocument/2006/relationships/hyperlink" Target="http://twitter.com/anastasia_57001/statuses/1424028279984492554" TargetMode="External"/><Relationship Id="rId3913" Type="http://schemas.openxmlformats.org/officeDocument/2006/relationships/hyperlink" Target="http://pbs.twimg.com/profile_images/1421138542340706307/Yr3nlPSW_normal.jpg" TargetMode="External"/><Relationship Id="rId3912" Type="http://schemas.openxmlformats.org/officeDocument/2006/relationships/hyperlink" Target="http://twitter.com/liakos27/statuses/1424028266902573056" TargetMode="External"/><Relationship Id="rId3915" Type="http://schemas.openxmlformats.org/officeDocument/2006/relationships/hyperlink" Target="http://pbs.twimg.com/profile_images/1257257718492135424/8QTIffgP_normal.jpg" TargetMode="External"/><Relationship Id="rId3914" Type="http://schemas.openxmlformats.org/officeDocument/2006/relationships/hyperlink" Target="http://twitter.com/shusshshussh/statuses/1424028263047778310" TargetMode="External"/><Relationship Id="rId3917" Type="http://schemas.openxmlformats.org/officeDocument/2006/relationships/hyperlink" Target="http://pbs.twimg.com/profile_images/1404432817656827913/76BzFSkx_normal.jpg" TargetMode="External"/><Relationship Id="rId3916" Type="http://schemas.openxmlformats.org/officeDocument/2006/relationships/hyperlink" Target="http://twitter.com/FKouzari/statuses/1424028255003283456" TargetMode="External"/><Relationship Id="rId3919" Type="http://schemas.openxmlformats.org/officeDocument/2006/relationships/hyperlink" Target="http://pbs.twimg.com/profile_images/1413892254670983168/GzS0aaHa_normal.jpg" TargetMode="External"/><Relationship Id="rId3918" Type="http://schemas.openxmlformats.org/officeDocument/2006/relationships/hyperlink" Target="http://twitter.com/vmiinii/statuses/1424028243292823557" TargetMode="External"/><Relationship Id="rId3900" Type="http://schemas.openxmlformats.org/officeDocument/2006/relationships/hyperlink" Target="http://twitter.com/EmCorfu/statuses/1424028388252135430" TargetMode="External"/><Relationship Id="rId3902" Type="http://schemas.openxmlformats.org/officeDocument/2006/relationships/hyperlink" Target="http://twitter.com/SerresGeorgia/statuses/1424028368694128642" TargetMode="External"/><Relationship Id="rId3901" Type="http://schemas.openxmlformats.org/officeDocument/2006/relationships/hyperlink" Target="http://pbs.twimg.com/profile_images/508561870681550848/ivrG9Y2e_normal.jpeg" TargetMode="External"/><Relationship Id="rId3904" Type="http://schemas.openxmlformats.org/officeDocument/2006/relationships/hyperlink" Target="http://twitter.com/stationanatomy/statuses/1424028367494471680" TargetMode="External"/><Relationship Id="rId3903" Type="http://schemas.openxmlformats.org/officeDocument/2006/relationships/hyperlink" Target="http://pbs.twimg.com/profile_images/1413892254670983168/GzS0aaHa_normal.jpg" TargetMode="External"/><Relationship Id="rId3906" Type="http://schemas.openxmlformats.org/officeDocument/2006/relationships/hyperlink" Target="http://twitter.com/gianna_mastro/statuses/1424028342718717958" TargetMode="External"/><Relationship Id="rId3905" Type="http://schemas.openxmlformats.org/officeDocument/2006/relationships/hyperlink" Target="http://pbs.twimg.com/profile_images/1397863049730662400/t8zOhV4p_normal.jpg" TargetMode="External"/><Relationship Id="rId3908" Type="http://schemas.openxmlformats.org/officeDocument/2006/relationships/hyperlink" Target="http://twitter.com/0224c_/statuses/1424028290600296450" TargetMode="External"/><Relationship Id="rId3907" Type="http://schemas.openxmlformats.org/officeDocument/2006/relationships/hyperlink" Target="http://pbs.twimg.com/profile_images/1397174563092451328/HzATMnQV_normal.jpg" TargetMode="External"/><Relationship Id="rId3909" Type="http://schemas.openxmlformats.org/officeDocument/2006/relationships/hyperlink" Target="http://pbs.twimg.com/profile_images/3131691306/4054602f26a9822f48c95f92f05ea3de_normal.png" TargetMode="External"/><Relationship Id="rId3931" Type="http://schemas.openxmlformats.org/officeDocument/2006/relationships/hyperlink" Target="http://pbs.twimg.com/profile_images/1152989269172072448/rnBNCsaL_normal.jpg" TargetMode="External"/><Relationship Id="rId2600" Type="http://schemas.openxmlformats.org/officeDocument/2006/relationships/hyperlink" Target="http://twitter.com/aiminod/statuses/1424044166422568965" TargetMode="External"/><Relationship Id="rId3930" Type="http://schemas.openxmlformats.org/officeDocument/2006/relationships/hyperlink" Target="http://twitter.com/FKouzari/statuses/1424028146920218628" TargetMode="External"/><Relationship Id="rId2601" Type="http://schemas.openxmlformats.org/officeDocument/2006/relationships/hyperlink" Target="http://pbs.twimg.com/profile_images/1114709559699021826/NGrVn8h0_normal.jpg" TargetMode="External"/><Relationship Id="rId3933" Type="http://schemas.openxmlformats.org/officeDocument/2006/relationships/hyperlink" Target="http://pbs.twimg.com/profile_images/1406558761830043650/gNjfhgw__normal.jpg" TargetMode="External"/><Relationship Id="rId2602" Type="http://schemas.openxmlformats.org/officeDocument/2006/relationships/hyperlink" Target="http://twitter.com/Fruzik_/statuses/1424044157065125896" TargetMode="External"/><Relationship Id="rId3932" Type="http://schemas.openxmlformats.org/officeDocument/2006/relationships/hyperlink" Target="http://twitter.com/alextiligadas/statuses/1424028143522828296" TargetMode="External"/><Relationship Id="rId2603" Type="http://schemas.openxmlformats.org/officeDocument/2006/relationships/hyperlink" Target="http://pbs.twimg.com/profile_images/1386974487837650945/iTz-oxx7_normal.jpg" TargetMode="External"/><Relationship Id="rId3935" Type="http://schemas.openxmlformats.org/officeDocument/2006/relationships/hyperlink" Target="http://pbs.twimg.com/profile_images/1411396030508240896/Dasde6LP_normal.jpg" TargetMode="External"/><Relationship Id="rId2604" Type="http://schemas.openxmlformats.org/officeDocument/2006/relationships/hyperlink" Target="http://twitter.com/LouiseODonoghu2/statuses/1424044137624621059" TargetMode="External"/><Relationship Id="rId3934" Type="http://schemas.openxmlformats.org/officeDocument/2006/relationships/hyperlink" Target="http://twitter.com/Mandy_Buc/statuses/1424028115672735745" TargetMode="External"/><Relationship Id="rId2605" Type="http://schemas.openxmlformats.org/officeDocument/2006/relationships/hyperlink" Target="http://pbs.twimg.com/profile_images/1311675439715356672/D8vbQL16_normal.jpg" TargetMode="External"/><Relationship Id="rId3937" Type="http://schemas.openxmlformats.org/officeDocument/2006/relationships/hyperlink" Target="http://pbs.twimg.com/profile_images/1378009024688488448/mBZPy3Yy_normal.jpg" TargetMode="External"/><Relationship Id="rId2606" Type="http://schemas.openxmlformats.org/officeDocument/2006/relationships/hyperlink" Target="http://twitter.com/Rafaellacr71/statuses/1424044123309367297" TargetMode="External"/><Relationship Id="rId3936" Type="http://schemas.openxmlformats.org/officeDocument/2006/relationships/hyperlink" Target="http://twitter.com/uhgoodvnn/statuses/1424028106160066564" TargetMode="External"/><Relationship Id="rId808" Type="http://schemas.openxmlformats.org/officeDocument/2006/relationships/hyperlink" Target="http://twitter.com/thalassa2008/statuses/1424070068028297216" TargetMode="External"/><Relationship Id="rId2607" Type="http://schemas.openxmlformats.org/officeDocument/2006/relationships/hyperlink" Target="http://pbs.twimg.com/profile_images/1397215592881524745/W32UicEt_normal.jpg" TargetMode="External"/><Relationship Id="rId3939" Type="http://schemas.openxmlformats.org/officeDocument/2006/relationships/hyperlink" Target="http://abs.twimg.com/sticky/default_profile_images/default_profile_normal.png" TargetMode="External"/><Relationship Id="rId807" Type="http://schemas.openxmlformats.org/officeDocument/2006/relationships/hyperlink" Target="http://pbs.twimg.com/profile_images/1276067555447357440/zJOCKbux_normal.jpg" TargetMode="External"/><Relationship Id="rId2608" Type="http://schemas.openxmlformats.org/officeDocument/2006/relationships/hyperlink" Target="http://twitter.com/gyunikum/statuses/1424044120583114754" TargetMode="External"/><Relationship Id="rId3938" Type="http://schemas.openxmlformats.org/officeDocument/2006/relationships/hyperlink" Target="http://twitter.com/AnnaVlassopoul2/statuses/1424028103127576580" TargetMode="External"/><Relationship Id="rId806" Type="http://schemas.openxmlformats.org/officeDocument/2006/relationships/hyperlink" Target="http://twitter.com/AsmoSama_FR/statuses/1424070091587702784" TargetMode="External"/><Relationship Id="rId2609" Type="http://schemas.openxmlformats.org/officeDocument/2006/relationships/hyperlink" Target="http://pbs.twimg.com/profile_images/1399700263271813122/q93rxzMm_normal.jpg" TargetMode="External"/><Relationship Id="rId805" Type="http://schemas.openxmlformats.org/officeDocument/2006/relationships/hyperlink" Target="http://pbs.twimg.com/profile_images/1103010296099155968/MzuilkMF_normal.png" TargetMode="External"/><Relationship Id="rId809" Type="http://schemas.openxmlformats.org/officeDocument/2006/relationships/hyperlink" Target="http://pbs.twimg.com/profile_images/1411688059234574338/KPMa19_i_normal.jpg" TargetMode="External"/><Relationship Id="rId800" Type="http://schemas.openxmlformats.org/officeDocument/2006/relationships/hyperlink" Target="http://twitter.com/Traveller565/statuses/1424070157505384455" TargetMode="External"/><Relationship Id="rId804" Type="http://schemas.openxmlformats.org/officeDocument/2006/relationships/hyperlink" Target="http://twitter.com/Sargis37959206/statuses/1424070095341604864" TargetMode="External"/><Relationship Id="rId803" Type="http://schemas.openxmlformats.org/officeDocument/2006/relationships/hyperlink" Target="http://pbs.twimg.com/profile_images/1394622199194128388/JgYUN0O6_normal.jpg" TargetMode="External"/><Relationship Id="rId802" Type="http://schemas.openxmlformats.org/officeDocument/2006/relationships/hyperlink" Target="http://twitter.com/rickcpt1/statuses/1424070102211825666" TargetMode="External"/><Relationship Id="rId801" Type="http://schemas.openxmlformats.org/officeDocument/2006/relationships/hyperlink" Target="http://pbs.twimg.com/profile_images/1368777163474886656/4_q0j116_normal.jpg" TargetMode="External"/><Relationship Id="rId3920" Type="http://schemas.openxmlformats.org/officeDocument/2006/relationships/hyperlink" Target="http://twitter.com/stationanatomy/statuses/1424028237710168066" TargetMode="External"/><Relationship Id="rId3922" Type="http://schemas.openxmlformats.org/officeDocument/2006/relationships/hyperlink" Target="http://twitter.com/Snips_99/statuses/1424028213890723846" TargetMode="External"/><Relationship Id="rId3921" Type="http://schemas.openxmlformats.org/officeDocument/2006/relationships/hyperlink" Target="http://pbs.twimg.com/profile_images/1399094470021369856/bdgK1YL1_normal.jpg" TargetMode="External"/><Relationship Id="rId3924" Type="http://schemas.openxmlformats.org/officeDocument/2006/relationships/hyperlink" Target="http://twitter.com/Elenh_Carmit/statuses/1424028196786278402" TargetMode="External"/><Relationship Id="rId3923" Type="http://schemas.openxmlformats.org/officeDocument/2006/relationships/hyperlink" Target="http://pbs.twimg.com/profile_images/858989837713592321/aBERdFfb_normal.jpg" TargetMode="External"/><Relationship Id="rId3926" Type="http://schemas.openxmlformats.org/officeDocument/2006/relationships/hyperlink" Target="http://twitter.com/despoinaathana5/statuses/1424028156453920770" TargetMode="External"/><Relationship Id="rId3925" Type="http://schemas.openxmlformats.org/officeDocument/2006/relationships/hyperlink" Target="http://pbs.twimg.com/profile_images/843539303233961984/bZkwq6yJ_normal.jpg" TargetMode="External"/><Relationship Id="rId3928" Type="http://schemas.openxmlformats.org/officeDocument/2006/relationships/hyperlink" Target="http://twitter.com/Zakiel_91/statuses/1424028155103391746" TargetMode="External"/><Relationship Id="rId3927" Type="http://schemas.openxmlformats.org/officeDocument/2006/relationships/hyperlink" Target="http://pbs.twimg.com/profile_images/1384273757074649095/WPsVxLQV_normal.jpg" TargetMode="External"/><Relationship Id="rId3929" Type="http://schemas.openxmlformats.org/officeDocument/2006/relationships/hyperlink" Target="http://pbs.twimg.com/profile_images/1257257718492135424/8QTIffgP_normal.jpg" TargetMode="External"/><Relationship Id="rId1334" Type="http://schemas.openxmlformats.org/officeDocument/2006/relationships/hyperlink" Target="http://twitter.com/YIKESKRlSPIES/statuses/1424061304348848134" TargetMode="External"/><Relationship Id="rId2665" Type="http://schemas.openxmlformats.org/officeDocument/2006/relationships/hyperlink" Target="http://pbs.twimg.com/profile_images/1420589843026006018/qBl3logI_normal.jpg" TargetMode="External"/><Relationship Id="rId3997" Type="http://schemas.openxmlformats.org/officeDocument/2006/relationships/hyperlink" Target="http://pbs.twimg.com/profile_images/677481925938925568/svROD69A_normal.jpg" TargetMode="External"/><Relationship Id="rId1335" Type="http://schemas.openxmlformats.org/officeDocument/2006/relationships/hyperlink" Target="http://pbs.twimg.com/profile_images/448280404831637504/zhbOMt3F_normal.jpeg" TargetMode="External"/><Relationship Id="rId2666" Type="http://schemas.openxmlformats.org/officeDocument/2006/relationships/hyperlink" Target="http://twitter.com/RomaAppio/statuses/1424043236834914305" TargetMode="External"/><Relationship Id="rId3996" Type="http://schemas.openxmlformats.org/officeDocument/2006/relationships/hyperlink" Target="http://twitter.com/MlTH0MAE/statuses/1424027283233419265" TargetMode="External"/><Relationship Id="rId1336" Type="http://schemas.openxmlformats.org/officeDocument/2006/relationships/hyperlink" Target="http://twitter.com/simplypjb/statuses/1424061171200667652" TargetMode="External"/><Relationship Id="rId2667" Type="http://schemas.openxmlformats.org/officeDocument/2006/relationships/hyperlink" Target="http://pbs.twimg.com/profile_images/1334292214357299201/wYo8JcpH_normal.jpg" TargetMode="External"/><Relationship Id="rId3999" Type="http://schemas.openxmlformats.org/officeDocument/2006/relationships/hyperlink" Target="http://pbs.twimg.com/profile_images/666185687738093568/gPmxLqPG_normal.jpg" TargetMode="External"/><Relationship Id="rId1337" Type="http://schemas.openxmlformats.org/officeDocument/2006/relationships/hyperlink" Target="http://pbs.twimg.com/profile_images/1420359982705516551/4bndmt7o_normal.jpg" TargetMode="External"/><Relationship Id="rId2668" Type="http://schemas.openxmlformats.org/officeDocument/2006/relationships/hyperlink" Target="http://twitter.com/Liverpu37838041/statuses/1424043231403184133" TargetMode="External"/><Relationship Id="rId3998" Type="http://schemas.openxmlformats.org/officeDocument/2006/relationships/hyperlink" Target="http://twitter.com/TeabagDeluxe/statuses/1424027277722062853" TargetMode="External"/><Relationship Id="rId1338" Type="http://schemas.openxmlformats.org/officeDocument/2006/relationships/hyperlink" Target="http://twitter.com/SOUR12LINE/statuses/1424061151554506761" TargetMode="External"/><Relationship Id="rId2669" Type="http://schemas.openxmlformats.org/officeDocument/2006/relationships/hyperlink" Target="http://pbs.twimg.com/profile_images/1417544545668149249/_TgOJ-KU_normal.jpg" TargetMode="External"/><Relationship Id="rId1339" Type="http://schemas.openxmlformats.org/officeDocument/2006/relationships/hyperlink" Target="http://pbs.twimg.com/profile_images/1350059433888538626/fSoBnuAa_normal.jpg" TargetMode="External"/><Relationship Id="rId745" Type="http://schemas.openxmlformats.org/officeDocument/2006/relationships/hyperlink" Target="http://pbs.twimg.com/profile_images/428590904853549056/v25SwXMg_normal.jpeg" TargetMode="External"/><Relationship Id="rId744" Type="http://schemas.openxmlformats.org/officeDocument/2006/relationships/hyperlink" Target="http://twitter.com/catprkjqwq/statuses/1424071383580086276" TargetMode="External"/><Relationship Id="rId743" Type="http://schemas.openxmlformats.org/officeDocument/2006/relationships/hyperlink" Target="http://pbs.twimg.com/profile_images/1377365966343012361/mLp2gzu9_normal.jpg" TargetMode="External"/><Relationship Id="rId742" Type="http://schemas.openxmlformats.org/officeDocument/2006/relationships/hyperlink" Target="http://twitter.com/taesugi_/statuses/1424071407072419840" TargetMode="External"/><Relationship Id="rId749" Type="http://schemas.openxmlformats.org/officeDocument/2006/relationships/hyperlink" Target="http://pbs.twimg.com/profile_images/1151097572959936514/s7eSo8LJ_normal.jpg" TargetMode="External"/><Relationship Id="rId748" Type="http://schemas.openxmlformats.org/officeDocument/2006/relationships/hyperlink" Target="http://twitter.com/LDRgay/statuses/1424071373257912320" TargetMode="External"/><Relationship Id="rId747" Type="http://schemas.openxmlformats.org/officeDocument/2006/relationships/hyperlink" Target="http://pbs.twimg.com/profile_images/1423940144374104064/Kkk9RwOq_normal.jpg" TargetMode="External"/><Relationship Id="rId746" Type="http://schemas.openxmlformats.org/officeDocument/2006/relationships/hyperlink" Target="http://twitter.com/ChrisLxs/statuses/1424071381986258949" TargetMode="External"/><Relationship Id="rId3991" Type="http://schemas.openxmlformats.org/officeDocument/2006/relationships/hyperlink" Target="http://pbs.twimg.com/profile_images/1423760980912361479/s_OKryob_normal.jpg" TargetMode="External"/><Relationship Id="rId2660" Type="http://schemas.openxmlformats.org/officeDocument/2006/relationships/hyperlink" Target="http://twitter.com/louistIovebot/statuses/1424043280195538947" TargetMode="External"/><Relationship Id="rId3990" Type="http://schemas.openxmlformats.org/officeDocument/2006/relationships/hyperlink" Target="http://twitter.com/beelzken/statuses/1424027346344972291" TargetMode="External"/><Relationship Id="rId741" Type="http://schemas.openxmlformats.org/officeDocument/2006/relationships/hyperlink" Target="http://pbs.twimg.com/profile_images/1422265096466804737/wxD1qEFO_normal.jpg" TargetMode="External"/><Relationship Id="rId1330" Type="http://schemas.openxmlformats.org/officeDocument/2006/relationships/hyperlink" Target="http://twitter.com/Popi99140698/statuses/1424061347885690883" TargetMode="External"/><Relationship Id="rId2661" Type="http://schemas.openxmlformats.org/officeDocument/2006/relationships/hyperlink" Target="http://pbs.twimg.com/profile_images/1420814284758700036/G_F1SN4N_normal.jpg" TargetMode="External"/><Relationship Id="rId3993" Type="http://schemas.openxmlformats.org/officeDocument/2006/relationships/hyperlink" Target="http://pbs.twimg.com/profile_images/1422909095980511241/_O2ssd-W_normal.jpg" TargetMode="External"/><Relationship Id="rId740" Type="http://schemas.openxmlformats.org/officeDocument/2006/relationships/hyperlink" Target="http://twitter.com/glxss_slipper/statuses/1424071428224212995" TargetMode="External"/><Relationship Id="rId1331" Type="http://schemas.openxmlformats.org/officeDocument/2006/relationships/hyperlink" Target="http://pbs.twimg.com/profile_images/1421230059197718533/MciF11iN_normal.jpg" TargetMode="External"/><Relationship Id="rId2662" Type="http://schemas.openxmlformats.org/officeDocument/2006/relationships/hyperlink" Target="http://twitter.com/TsitsipasGR/statuses/1424043266090094602" TargetMode="External"/><Relationship Id="rId3992" Type="http://schemas.openxmlformats.org/officeDocument/2006/relationships/hyperlink" Target="http://twitter.com/mygcolours/statuses/1424027314778689538" TargetMode="External"/><Relationship Id="rId1332" Type="http://schemas.openxmlformats.org/officeDocument/2006/relationships/hyperlink" Target="http://twitter.com/fabstylistika/statuses/1424061314255761414" TargetMode="External"/><Relationship Id="rId2663" Type="http://schemas.openxmlformats.org/officeDocument/2006/relationships/hyperlink" Target="http://pbs.twimg.com/profile_images/1423710204869455872/1ig8Boey_normal.jpg" TargetMode="External"/><Relationship Id="rId3995" Type="http://schemas.openxmlformats.org/officeDocument/2006/relationships/hyperlink" Target="http://pbs.twimg.com/profile_images/1422069628541538309/nFHjGPNj_normal.jpg" TargetMode="External"/><Relationship Id="rId1333" Type="http://schemas.openxmlformats.org/officeDocument/2006/relationships/hyperlink" Target="http://pbs.twimg.com/profile_images/1423697685094281218/FCZH6VzL_normal.jpg" TargetMode="External"/><Relationship Id="rId2664" Type="http://schemas.openxmlformats.org/officeDocument/2006/relationships/hyperlink" Target="http://twitter.com/rudoIphconnors/statuses/1424043259148607494" TargetMode="External"/><Relationship Id="rId3994" Type="http://schemas.openxmlformats.org/officeDocument/2006/relationships/hyperlink" Target="http://twitter.com/Pely_K/statuses/1424027292100136965" TargetMode="External"/><Relationship Id="rId1323" Type="http://schemas.openxmlformats.org/officeDocument/2006/relationships/hyperlink" Target="http://pbs.twimg.com/profile_images/1381278374476316676/z6LUYaUA_normal.jpg" TargetMode="External"/><Relationship Id="rId2654" Type="http://schemas.openxmlformats.org/officeDocument/2006/relationships/hyperlink" Target="http://twitter.com/matsouki_G/statuses/1424043314165293059" TargetMode="External"/><Relationship Id="rId3986" Type="http://schemas.openxmlformats.org/officeDocument/2006/relationships/hyperlink" Target="http://twitter.com/levisd3vilpass/statuses/1424027396026642437" TargetMode="External"/><Relationship Id="rId1324" Type="http://schemas.openxmlformats.org/officeDocument/2006/relationships/hyperlink" Target="http://twitter.com/st3ph4ngr/statuses/1424061478869610501" TargetMode="External"/><Relationship Id="rId2655" Type="http://schemas.openxmlformats.org/officeDocument/2006/relationships/hyperlink" Target="http://pbs.twimg.com/profile_images/1390127205481598976/1HrxB3lm_normal.jpg" TargetMode="External"/><Relationship Id="rId3985" Type="http://schemas.openxmlformats.org/officeDocument/2006/relationships/hyperlink" Target="http://pbs.twimg.com/profile_images/1409470354960093184/QQVne4_S_normal.jpg" TargetMode="External"/><Relationship Id="rId1325" Type="http://schemas.openxmlformats.org/officeDocument/2006/relationships/hyperlink" Target="http://pbs.twimg.com/profile_images/761535860609134592/mZNEyjI8_normal.jpg" TargetMode="External"/><Relationship Id="rId2656" Type="http://schemas.openxmlformats.org/officeDocument/2006/relationships/hyperlink" Target="http://twitter.com/derpaddy86/statuses/1424043305311035394" TargetMode="External"/><Relationship Id="rId3988" Type="http://schemas.openxmlformats.org/officeDocument/2006/relationships/hyperlink" Target="http://twitter.com/beelzken/statuses/1424027355572441098" TargetMode="External"/><Relationship Id="rId1326" Type="http://schemas.openxmlformats.org/officeDocument/2006/relationships/hyperlink" Target="http://twitter.com/DamianiByDesign/statuses/1424061406861840391" TargetMode="External"/><Relationship Id="rId2657" Type="http://schemas.openxmlformats.org/officeDocument/2006/relationships/hyperlink" Target="http://pbs.twimg.com/profile_images/1329366122706112512/Eh-E2upg_normal.jpg" TargetMode="External"/><Relationship Id="rId3987" Type="http://schemas.openxmlformats.org/officeDocument/2006/relationships/hyperlink" Target="http://pbs.twimg.com/profile_images/1417327904539643904/eWLEmclM_normal.jpg" TargetMode="External"/><Relationship Id="rId1327" Type="http://schemas.openxmlformats.org/officeDocument/2006/relationships/hyperlink" Target="http://pbs.twimg.com/profile_images/1417605941424439296/-99eXDgm_normal.jpg" TargetMode="External"/><Relationship Id="rId2658" Type="http://schemas.openxmlformats.org/officeDocument/2006/relationships/hyperlink" Target="http://twitter.com/frabalass/statuses/1424043288349270021" TargetMode="External"/><Relationship Id="rId1328" Type="http://schemas.openxmlformats.org/officeDocument/2006/relationships/hyperlink" Target="http://twitter.com/fuukaslesbian/statuses/1424061365749264388" TargetMode="External"/><Relationship Id="rId2659" Type="http://schemas.openxmlformats.org/officeDocument/2006/relationships/hyperlink" Target="http://pbs.twimg.com/profile_images/1422334668666507281/-qLaQ7kp_normal.jpg" TargetMode="External"/><Relationship Id="rId3989" Type="http://schemas.openxmlformats.org/officeDocument/2006/relationships/hyperlink" Target="http://pbs.twimg.com/profile_images/1417327904539643904/eWLEmclM_normal.jpg" TargetMode="External"/><Relationship Id="rId1329" Type="http://schemas.openxmlformats.org/officeDocument/2006/relationships/hyperlink" Target="http://pbs.twimg.com/profile_images/1304763894783791107/tjtnSHLO_normal.jpg" TargetMode="External"/><Relationship Id="rId739" Type="http://schemas.openxmlformats.org/officeDocument/2006/relationships/hyperlink" Target="http://pbs.twimg.com/profile_images/1399834399894507520/nbN0hNa1_normal.png" TargetMode="External"/><Relationship Id="rId734" Type="http://schemas.openxmlformats.org/officeDocument/2006/relationships/hyperlink" Target="http://twitter.com/AgustdPe0ple/statuses/1424071474198028296" TargetMode="External"/><Relationship Id="rId733" Type="http://schemas.openxmlformats.org/officeDocument/2006/relationships/hyperlink" Target="http://pbs.twimg.com/profile_images/1380957464821137409/aDUR1rLF_normal.jpg" TargetMode="External"/><Relationship Id="rId732" Type="http://schemas.openxmlformats.org/officeDocument/2006/relationships/hyperlink" Target="http://twitter.com/johnnyshotbicep/statuses/1424071493676371982" TargetMode="External"/><Relationship Id="rId731" Type="http://schemas.openxmlformats.org/officeDocument/2006/relationships/hyperlink" Target="http://pbs.twimg.com/profile_images/1381323537017937928/Pw82I1g4_normal.jpg" TargetMode="External"/><Relationship Id="rId738" Type="http://schemas.openxmlformats.org/officeDocument/2006/relationships/hyperlink" Target="http://twitter.com/labeauregard/statuses/1424071456527368196" TargetMode="External"/><Relationship Id="rId737" Type="http://schemas.openxmlformats.org/officeDocument/2006/relationships/hyperlink" Target="http://pbs.twimg.com/profile_images/1383143743763705863/_V-KW9np_normal.jpg" TargetMode="External"/><Relationship Id="rId736" Type="http://schemas.openxmlformats.org/officeDocument/2006/relationships/hyperlink" Target="http://twitter.com/glxss_slipper/statuses/1424071462365941771" TargetMode="External"/><Relationship Id="rId735" Type="http://schemas.openxmlformats.org/officeDocument/2006/relationships/hyperlink" Target="http://pbs.twimg.com/profile_images/1399834399894507520/nbN0hNa1_normal.png" TargetMode="External"/><Relationship Id="rId3980" Type="http://schemas.openxmlformats.org/officeDocument/2006/relationships/hyperlink" Target="http://twitter.com/AFC_Sakis/statuses/1424027498925395968" TargetMode="External"/><Relationship Id="rId730" Type="http://schemas.openxmlformats.org/officeDocument/2006/relationships/hyperlink" Target="http://twitter.com/sofiaxbp/statuses/1424071513532211206" TargetMode="External"/><Relationship Id="rId2650" Type="http://schemas.openxmlformats.org/officeDocument/2006/relationships/hyperlink" Target="http://twitter.com/Srht_Aslann/statuses/1424043385246130176" TargetMode="External"/><Relationship Id="rId3982" Type="http://schemas.openxmlformats.org/officeDocument/2006/relationships/hyperlink" Target="http://twitter.com/MVictoriaFigue1/statuses/1424027452641357834" TargetMode="External"/><Relationship Id="rId1320" Type="http://schemas.openxmlformats.org/officeDocument/2006/relationships/hyperlink" Target="http://twitter.com/ninoulli/statuses/1424061520519041027" TargetMode="External"/><Relationship Id="rId2651" Type="http://schemas.openxmlformats.org/officeDocument/2006/relationships/hyperlink" Target="http://pbs.twimg.com/profile_images/1143266511529885696/Q8k2Em45_normal.png" TargetMode="External"/><Relationship Id="rId3981" Type="http://schemas.openxmlformats.org/officeDocument/2006/relationships/hyperlink" Target="http://pbs.twimg.com/profile_images/998269561102204929/S-Tgic7W_normal.jpg" TargetMode="External"/><Relationship Id="rId1321" Type="http://schemas.openxmlformats.org/officeDocument/2006/relationships/hyperlink" Target="http://pbs.twimg.com/profile_images/1378255535716380677/DxxnV98k_normal.jpg" TargetMode="External"/><Relationship Id="rId2652" Type="http://schemas.openxmlformats.org/officeDocument/2006/relationships/hyperlink" Target="http://twitter.com/NPappadas/statuses/1424043339683405826" TargetMode="External"/><Relationship Id="rId3984" Type="http://schemas.openxmlformats.org/officeDocument/2006/relationships/hyperlink" Target="http://twitter.com/hoshihoshi_96/statuses/1424027449889894401" TargetMode="External"/><Relationship Id="rId1322" Type="http://schemas.openxmlformats.org/officeDocument/2006/relationships/hyperlink" Target="http://twitter.com/gregau79/statuses/1424061513401315328" TargetMode="External"/><Relationship Id="rId2653" Type="http://schemas.openxmlformats.org/officeDocument/2006/relationships/hyperlink" Target="http://pbs.twimg.com/profile_images/1135488973227401216/NPjL93QV_normal.jpg" TargetMode="External"/><Relationship Id="rId3983" Type="http://schemas.openxmlformats.org/officeDocument/2006/relationships/hyperlink" Target="http://pbs.twimg.com/profile_images/1412343084025892864/OceCdu4U_normal.jpg" TargetMode="External"/><Relationship Id="rId1356" Type="http://schemas.openxmlformats.org/officeDocument/2006/relationships/hyperlink" Target="http://twitter.com/LeonidasAs/statuses/1424060985090904072" TargetMode="External"/><Relationship Id="rId2687" Type="http://schemas.openxmlformats.org/officeDocument/2006/relationships/hyperlink" Target="http://pbs.twimg.com/profile_images/1380486910934667268/-kpI9jEy_normal.jpg" TargetMode="External"/><Relationship Id="rId1357" Type="http://schemas.openxmlformats.org/officeDocument/2006/relationships/hyperlink" Target="http://pbs.twimg.com/profile_images/1304932318/enough22_normal.jpeg" TargetMode="External"/><Relationship Id="rId2688" Type="http://schemas.openxmlformats.org/officeDocument/2006/relationships/hyperlink" Target="http://twitter.com/Saiyzo1/statuses/1424042920974422018" TargetMode="External"/><Relationship Id="rId1358" Type="http://schemas.openxmlformats.org/officeDocument/2006/relationships/hyperlink" Target="http://twitter.com/blackbatmarx/statuses/1424060946381787140" TargetMode="External"/><Relationship Id="rId2689" Type="http://schemas.openxmlformats.org/officeDocument/2006/relationships/hyperlink" Target="http://pbs.twimg.com/profile_images/1411875175147134976/xc03hdyO_normal.jpg" TargetMode="External"/><Relationship Id="rId1359" Type="http://schemas.openxmlformats.org/officeDocument/2006/relationships/hyperlink" Target="http://pbs.twimg.com/profile_images/518799168450473984/F8YAtkVS_normal.jpeg" TargetMode="External"/><Relationship Id="rId767" Type="http://schemas.openxmlformats.org/officeDocument/2006/relationships/hyperlink" Target="http://pbs.twimg.com/profile_images/1421548627605037059/zopp9h_7_normal.jpg" TargetMode="External"/><Relationship Id="rId766" Type="http://schemas.openxmlformats.org/officeDocument/2006/relationships/hyperlink" Target="http://twitter.com/Drelh_drelh/statuses/1424071045720514564" TargetMode="External"/><Relationship Id="rId765" Type="http://schemas.openxmlformats.org/officeDocument/2006/relationships/hyperlink" Target="http://pbs.twimg.com/profile_images/1242120552770306048/zzv6pczb_normal.jpg" TargetMode="External"/><Relationship Id="rId764" Type="http://schemas.openxmlformats.org/officeDocument/2006/relationships/hyperlink" Target="http://twitter.com/anaavicr/statuses/1424071048920698889" TargetMode="External"/><Relationship Id="rId769" Type="http://schemas.openxmlformats.org/officeDocument/2006/relationships/hyperlink" Target="http://pbs.twimg.com/profile_images/1284548308770447360/flJSI67x_normal.jpg" TargetMode="External"/><Relationship Id="rId768" Type="http://schemas.openxmlformats.org/officeDocument/2006/relationships/hyperlink" Target="http://twitter.com/SiaAggelou/statuses/1424071015571787776" TargetMode="External"/><Relationship Id="rId2680" Type="http://schemas.openxmlformats.org/officeDocument/2006/relationships/hyperlink" Target="http://twitter.com/dotorev/statuses/1424043049718632448" TargetMode="External"/><Relationship Id="rId1350" Type="http://schemas.openxmlformats.org/officeDocument/2006/relationships/hyperlink" Target="http://twitter.com/AlvinoEua/statuses/1424061008969076736" TargetMode="External"/><Relationship Id="rId2681" Type="http://schemas.openxmlformats.org/officeDocument/2006/relationships/hyperlink" Target="http://pbs.twimg.com/profile_images/1406042386967433223/cpkd2mTi_normal.jpg" TargetMode="External"/><Relationship Id="rId1351" Type="http://schemas.openxmlformats.org/officeDocument/2006/relationships/hyperlink" Target="http://pbs.twimg.com/profile_images/1304932318/enough22_normal.jpeg" TargetMode="External"/><Relationship Id="rId2682" Type="http://schemas.openxmlformats.org/officeDocument/2006/relationships/hyperlink" Target="http://twitter.com/hobitear_/statuses/1424043016487161864" TargetMode="External"/><Relationship Id="rId763" Type="http://schemas.openxmlformats.org/officeDocument/2006/relationships/hyperlink" Target="http://pbs.twimg.com/profile_images/1352980746810613762/20lmibrw_normal.jpg" TargetMode="External"/><Relationship Id="rId1352" Type="http://schemas.openxmlformats.org/officeDocument/2006/relationships/hyperlink" Target="http://twitter.com/blackbatmarx/statuses/1424061003541659649" TargetMode="External"/><Relationship Id="rId2683" Type="http://schemas.openxmlformats.org/officeDocument/2006/relationships/hyperlink" Target="http://pbs.twimg.com/profile_images/1032606527801176065/qIZSLi1Z_normal.jpg" TargetMode="External"/><Relationship Id="rId762" Type="http://schemas.openxmlformats.org/officeDocument/2006/relationships/hyperlink" Target="http://twitter.com/kyriakos03/statuses/1424071101030846467" TargetMode="External"/><Relationship Id="rId1353" Type="http://schemas.openxmlformats.org/officeDocument/2006/relationships/hyperlink" Target="http://pbs.twimg.com/profile_images/1423174303630204928/UiswiqhG_normal.jpg" TargetMode="External"/><Relationship Id="rId2684" Type="http://schemas.openxmlformats.org/officeDocument/2006/relationships/hyperlink" Target="http://twitter.com/MaryOuzou/statuses/1424042947398574084" TargetMode="External"/><Relationship Id="rId761" Type="http://schemas.openxmlformats.org/officeDocument/2006/relationships/hyperlink" Target="http://pbs.twimg.com/profile_images/1378402501049905155/g3GnOPQ-_normal.jpg" TargetMode="External"/><Relationship Id="rId1354" Type="http://schemas.openxmlformats.org/officeDocument/2006/relationships/hyperlink" Target="http://twitter.com/shadowGR3/statuses/1424060985187438594" TargetMode="External"/><Relationship Id="rId2685" Type="http://schemas.openxmlformats.org/officeDocument/2006/relationships/hyperlink" Target="http://pbs.twimg.com/profile_images/1053686413995270144/O_FmPdej_normal.jpg" TargetMode="External"/><Relationship Id="rId760" Type="http://schemas.openxmlformats.org/officeDocument/2006/relationships/hyperlink" Target="http://twitter.com/anna_lyndsay_/statuses/1424071204688781312" TargetMode="External"/><Relationship Id="rId1355" Type="http://schemas.openxmlformats.org/officeDocument/2006/relationships/hyperlink" Target="http://pbs.twimg.com/profile_images/1414680950278078467/j9EAbYDg_normal.jpg" TargetMode="External"/><Relationship Id="rId2686" Type="http://schemas.openxmlformats.org/officeDocument/2006/relationships/hyperlink" Target="http://twitter.com/VarunGovind2020/statuses/1424042932013703173" TargetMode="External"/><Relationship Id="rId1345" Type="http://schemas.openxmlformats.org/officeDocument/2006/relationships/hyperlink" Target="http://pbs.twimg.com/profile_images/1400149077212401664/qbQkm3jB_normal.jpg" TargetMode="External"/><Relationship Id="rId2676" Type="http://schemas.openxmlformats.org/officeDocument/2006/relationships/hyperlink" Target="http://twitter.com/tvod2021/statuses/1424043074112659458" TargetMode="External"/><Relationship Id="rId1346" Type="http://schemas.openxmlformats.org/officeDocument/2006/relationships/hyperlink" Target="http://twitter.com/smollknight10/statuses/1424061086341414915" TargetMode="External"/><Relationship Id="rId2677" Type="http://schemas.openxmlformats.org/officeDocument/2006/relationships/hyperlink" Target="http://pbs.twimg.com/profile_images/1407420404017164289/t6FGwL_0_normal.png" TargetMode="External"/><Relationship Id="rId1347" Type="http://schemas.openxmlformats.org/officeDocument/2006/relationships/hyperlink" Target="http://pbs.twimg.com/profile_images/1422217500662587397/tsRu-sn6_normal.jpg" TargetMode="External"/><Relationship Id="rId2678" Type="http://schemas.openxmlformats.org/officeDocument/2006/relationships/hyperlink" Target="http://twitter.com/Little_Rock17/statuses/1424043052151214084" TargetMode="External"/><Relationship Id="rId1348" Type="http://schemas.openxmlformats.org/officeDocument/2006/relationships/hyperlink" Target="http://twitter.com/ColorfulChorus/statuses/1424061016762200065" TargetMode="External"/><Relationship Id="rId2679" Type="http://schemas.openxmlformats.org/officeDocument/2006/relationships/hyperlink" Target="http://pbs.twimg.com/profile_images/2278458491/vppu8dq03nkhfbpf38ko_normal.jpeg" TargetMode="External"/><Relationship Id="rId1349" Type="http://schemas.openxmlformats.org/officeDocument/2006/relationships/hyperlink" Target="http://pbs.twimg.com/profile_images/1056100210986942464/rRwoGq7G_normal.jpg" TargetMode="External"/><Relationship Id="rId756" Type="http://schemas.openxmlformats.org/officeDocument/2006/relationships/hyperlink" Target="http://twitter.com/LydiaLauren19/statuses/1424071235302998020" TargetMode="External"/><Relationship Id="rId755" Type="http://schemas.openxmlformats.org/officeDocument/2006/relationships/hyperlink" Target="http://pbs.twimg.com/profile_images/1277286135954395138/sw0Je26X_normal.jpg" TargetMode="External"/><Relationship Id="rId754" Type="http://schemas.openxmlformats.org/officeDocument/2006/relationships/hyperlink" Target="http://twitter.com/SiaAggelou/statuses/1424071276935753732" TargetMode="External"/><Relationship Id="rId753" Type="http://schemas.openxmlformats.org/officeDocument/2006/relationships/hyperlink" Target="http://pbs.twimg.com/profile_images/1421548627605037059/zopp9h_7_normal.jpg" TargetMode="External"/><Relationship Id="rId759" Type="http://schemas.openxmlformats.org/officeDocument/2006/relationships/hyperlink" Target="http://pbs.twimg.com/profile_images/1315769440328462337/o3efkgru_normal.jpg" TargetMode="External"/><Relationship Id="rId758" Type="http://schemas.openxmlformats.org/officeDocument/2006/relationships/hyperlink" Target="http://twitter.com/aggelikiME25/statuses/1424071224221655050" TargetMode="External"/><Relationship Id="rId757" Type="http://schemas.openxmlformats.org/officeDocument/2006/relationships/hyperlink" Target="http://pbs.twimg.com/profile_images/1420835905498226690/dODoPGBf_normal.jpg" TargetMode="External"/><Relationship Id="rId2670" Type="http://schemas.openxmlformats.org/officeDocument/2006/relationships/hyperlink" Target="http://twitter.com/JZdeVINE/statuses/1424043189208485901" TargetMode="External"/><Relationship Id="rId1340" Type="http://schemas.openxmlformats.org/officeDocument/2006/relationships/hyperlink" Target="http://twitter.com/ttsiafou/statuses/1424061150044606471" TargetMode="External"/><Relationship Id="rId2671" Type="http://schemas.openxmlformats.org/officeDocument/2006/relationships/hyperlink" Target="http://pbs.twimg.com/profile_images/1416530447727792133/fHmGR-gG_normal.jpg" TargetMode="External"/><Relationship Id="rId752" Type="http://schemas.openxmlformats.org/officeDocument/2006/relationships/hyperlink" Target="http://twitter.com/fakeloveygs/statuses/1424071297093574656" TargetMode="External"/><Relationship Id="rId1341" Type="http://schemas.openxmlformats.org/officeDocument/2006/relationships/hyperlink" Target="http://pbs.twimg.com/profile_images/1405044476909735940/kuHi9h3W_normal.jpg" TargetMode="External"/><Relationship Id="rId2672" Type="http://schemas.openxmlformats.org/officeDocument/2006/relationships/hyperlink" Target="http://twitter.com/aidansplat/statuses/1424043162096517132" TargetMode="External"/><Relationship Id="rId751" Type="http://schemas.openxmlformats.org/officeDocument/2006/relationships/hyperlink" Target="http://pbs.twimg.com/profile_images/1423684027404406784/SsqJm_Pd_normal.jpg" TargetMode="External"/><Relationship Id="rId1342" Type="http://schemas.openxmlformats.org/officeDocument/2006/relationships/hyperlink" Target="http://twitter.com/SpaceGurlSpliff/statuses/1424061149323038722" TargetMode="External"/><Relationship Id="rId2673" Type="http://schemas.openxmlformats.org/officeDocument/2006/relationships/hyperlink" Target="http://pbs.twimg.com/profile_images/1373470352785936387/fvj-UV3o_normal.jpg" TargetMode="External"/><Relationship Id="rId750" Type="http://schemas.openxmlformats.org/officeDocument/2006/relationships/hyperlink" Target="http://twitter.com/VeraAraujoSoare/statuses/1424071323467272192" TargetMode="External"/><Relationship Id="rId1343" Type="http://schemas.openxmlformats.org/officeDocument/2006/relationships/hyperlink" Target="http://pbs.twimg.com/profile_images/1423741831314132997/w5DYtfAM_normal.jpg" TargetMode="External"/><Relationship Id="rId2674" Type="http://schemas.openxmlformats.org/officeDocument/2006/relationships/hyperlink" Target="http://twitter.com/geoly05/statuses/1424043112226336769" TargetMode="External"/><Relationship Id="rId1344" Type="http://schemas.openxmlformats.org/officeDocument/2006/relationships/hyperlink" Target="http://twitter.com/akitouyalover/statuses/1424061136857673728" TargetMode="External"/><Relationship Id="rId2675" Type="http://schemas.openxmlformats.org/officeDocument/2006/relationships/hyperlink" Target="http://pbs.twimg.com/profile_images/1384551137504907264/MRK8RcVg_normal.jpg" TargetMode="External"/><Relationship Id="rId2621" Type="http://schemas.openxmlformats.org/officeDocument/2006/relationships/hyperlink" Target="http://pbs.twimg.com/profile_images/1420038598926094337/GEgHNi51_normal.jpg" TargetMode="External"/><Relationship Id="rId3953" Type="http://schemas.openxmlformats.org/officeDocument/2006/relationships/hyperlink" Target="http://pbs.twimg.com/profile_images/1380203197999034374/HSqkg1BT_normal.jpg" TargetMode="External"/><Relationship Id="rId2622" Type="http://schemas.openxmlformats.org/officeDocument/2006/relationships/hyperlink" Target="http://twitter.com/cubedmango/statuses/1424043903313797123" TargetMode="External"/><Relationship Id="rId3952" Type="http://schemas.openxmlformats.org/officeDocument/2006/relationships/hyperlink" Target="http://twitter.com/Difernews/statuses/1424027862840102915" TargetMode="External"/><Relationship Id="rId2623" Type="http://schemas.openxmlformats.org/officeDocument/2006/relationships/hyperlink" Target="http://pbs.twimg.com/profile_images/887725925852471297/QL0WE1nK_normal.jpg" TargetMode="External"/><Relationship Id="rId3955" Type="http://schemas.openxmlformats.org/officeDocument/2006/relationships/hyperlink" Target="http://pbs.twimg.com/profile_images/1421065146181451781/s2cy1Y9M_normal.jpg" TargetMode="External"/><Relationship Id="rId2624" Type="http://schemas.openxmlformats.org/officeDocument/2006/relationships/hyperlink" Target="http://twitter.com/triapoylakua/statuses/1424043822422560771" TargetMode="External"/><Relationship Id="rId3954" Type="http://schemas.openxmlformats.org/officeDocument/2006/relationships/hyperlink" Target="http://twitter.com/100_dy_/statuses/1424027824260894720" TargetMode="External"/><Relationship Id="rId2625" Type="http://schemas.openxmlformats.org/officeDocument/2006/relationships/hyperlink" Target="http://pbs.twimg.com/profile_images/1049715882266640384/rf1nn0Z8_normal.jpg" TargetMode="External"/><Relationship Id="rId3957" Type="http://schemas.openxmlformats.org/officeDocument/2006/relationships/hyperlink" Target="http://pbs.twimg.com/profile_images/1418959333791051785/IeUDga-7_normal.jpg" TargetMode="External"/><Relationship Id="rId2626" Type="http://schemas.openxmlformats.org/officeDocument/2006/relationships/hyperlink" Target="http://twitter.com/artemis_klin/statuses/1424043784225034240" TargetMode="External"/><Relationship Id="rId3956" Type="http://schemas.openxmlformats.org/officeDocument/2006/relationships/hyperlink" Target="http://twitter.com/lesbian4kokomi/statuses/1424027813498089473" TargetMode="External"/><Relationship Id="rId2627" Type="http://schemas.openxmlformats.org/officeDocument/2006/relationships/hyperlink" Target="http://pbs.twimg.com/profile_images/1316418699709083650/St24ss0O_normal.jpg" TargetMode="External"/><Relationship Id="rId3959" Type="http://schemas.openxmlformats.org/officeDocument/2006/relationships/hyperlink" Target="http://pbs.twimg.com/profile_images/1413139212480647187/HGjXdoPv_normal.jpg" TargetMode="External"/><Relationship Id="rId2628" Type="http://schemas.openxmlformats.org/officeDocument/2006/relationships/hyperlink" Target="http://twitter.com/annkon111/statuses/1424043760158134272" TargetMode="External"/><Relationship Id="rId3958" Type="http://schemas.openxmlformats.org/officeDocument/2006/relationships/hyperlink" Target="http://twitter.com/GroupiNK__/statuses/1424027797497028608" TargetMode="External"/><Relationship Id="rId709" Type="http://schemas.openxmlformats.org/officeDocument/2006/relationships/hyperlink" Target="http://pbs.twimg.com/profile_images/1230807005075517441/TyABtES-_normal.jpg" TargetMode="External"/><Relationship Id="rId2629" Type="http://schemas.openxmlformats.org/officeDocument/2006/relationships/hyperlink" Target="http://abs.twimg.com/sticky/default_profile_images/default_profile_normal.png" TargetMode="External"/><Relationship Id="rId708" Type="http://schemas.openxmlformats.org/officeDocument/2006/relationships/hyperlink" Target="http://twitter.com/laboumwinter/statuses/1424071851882516482" TargetMode="External"/><Relationship Id="rId707" Type="http://schemas.openxmlformats.org/officeDocument/2006/relationships/hyperlink" Target="http://pbs.twimg.com/profile_images/1423743073297776646/xFPpsKFb_normal.jpg" TargetMode="External"/><Relationship Id="rId706" Type="http://schemas.openxmlformats.org/officeDocument/2006/relationships/hyperlink" Target="http://twitter.com/my_soul_is_your/statuses/1424071949622386691" TargetMode="External"/><Relationship Id="rId701" Type="http://schemas.openxmlformats.org/officeDocument/2006/relationships/hyperlink" Target="http://pbs.twimg.com/profile_images/1296404705241894912/dBZteyBQ_normal.jpg" TargetMode="External"/><Relationship Id="rId700" Type="http://schemas.openxmlformats.org/officeDocument/2006/relationships/hyperlink" Target="http://twitter.com/shadowGR3/statuses/1424072030018756610" TargetMode="External"/><Relationship Id="rId705" Type="http://schemas.openxmlformats.org/officeDocument/2006/relationships/hyperlink" Target="http://pbs.twimg.com/profile_images/1408098728989368320/cptybBZr_normal.jpg" TargetMode="External"/><Relationship Id="rId704" Type="http://schemas.openxmlformats.org/officeDocument/2006/relationships/hyperlink" Target="http://twitter.com/greysdeluca_/statuses/1424071957650165760" TargetMode="External"/><Relationship Id="rId703" Type="http://schemas.openxmlformats.org/officeDocument/2006/relationships/hyperlink" Target="http://pbs.twimg.com/profile_images/1422536936858824705/7K9euXNh_normal.jpg" TargetMode="External"/><Relationship Id="rId702" Type="http://schemas.openxmlformats.org/officeDocument/2006/relationships/hyperlink" Target="http://twitter.com/kleineWelten_de/statuses/1424071965615263746" TargetMode="External"/><Relationship Id="rId3951" Type="http://schemas.openxmlformats.org/officeDocument/2006/relationships/hyperlink" Target="http://pbs.twimg.com/profile_images/1410164859006763012/YTSrNWfQ_normal.jpg" TargetMode="External"/><Relationship Id="rId2620" Type="http://schemas.openxmlformats.org/officeDocument/2006/relationships/hyperlink" Target="http://twitter.com/mpefy/statuses/1424043922427457536" TargetMode="External"/><Relationship Id="rId3950" Type="http://schemas.openxmlformats.org/officeDocument/2006/relationships/hyperlink" Target="http://twitter.com/nakos_giannis/statuses/1424027865717354504" TargetMode="External"/><Relationship Id="rId2610" Type="http://schemas.openxmlformats.org/officeDocument/2006/relationships/hyperlink" Target="http://twitter.com/willkommenseb/statuses/1424044036705431557" TargetMode="External"/><Relationship Id="rId3942" Type="http://schemas.openxmlformats.org/officeDocument/2006/relationships/hyperlink" Target="http://twitter.com/SarikasKostas/statuses/1424028082218938369" TargetMode="External"/><Relationship Id="rId2611" Type="http://schemas.openxmlformats.org/officeDocument/2006/relationships/hyperlink" Target="http://pbs.twimg.com/profile_images/1413302160952111106/t74btuxY_normal.jpg" TargetMode="External"/><Relationship Id="rId3941" Type="http://schemas.openxmlformats.org/officeDocument/2006/relationships/hyperlink" Target="http://pbs.twimg.com/profile_images/1354802677398429697/OxIisvBK_normal.jpg" TargetMode="External"/><Relationship Id="rId2612" Type="http://schemas.openxmlformats.org/officeDocument/2006/relationships/hyperlink" Target="http://twitter.com/otsiftis/statuses/1424044022214111234" TargetMode="External"/><Relationship Id="rId3944" Type="http://schemas.openxmlformats.org/officeDocument/2006/relationships/hyperlink" Target="http://twitter.com/stationanatomy/statuses/1424027989373751300" TargetMode="External"/><Relationship Id="rId2613" Type="http://schemas.openxmlformats.org/officeDocument/2006/relationships/hyperlink" Target="http://pbs.twimg.com/profile_images/1384009339581583364/C1Wc-6Gc_normal.jpg" TargetMode="External"/><Relationship Id="rId3943" Type="http://schemas.openxmlformats.org/officeDocument/2006/relationships/hyperlink" Target="http://pbs.twimg.com/profile_images/1413892254670983168/GzS0aaHa_normal.jpg" TargetMode="External"/><Relationship Id="rId2614" Type="http://schemas.openxmlformats.org/officeDocument/2006/relationships/hyperlink" Target="http://twitter.com/dinos_stavridis/statuses/1424043951602941962" TargetMode="External"/><Relationship Id="rId3946" Type="http://schemas.openxmlformats.org/officeDocument/2006/relationships/hyperlink" Target="http://twitter.com/TeabagDeluxe/statuses/1424027963826319369" TargetMode="External"/><Relationship Id="rId2615" Type="http://schemas.openxmlformats.org/officeDocument/2006/relationships/hyperlink" Target="http://pbs.twimg.com/profile_images/1406558761830043650/gNjfhgw__normal.jpg" TargetMode="External"/><Relationship Id="rId3945" Type="http://schemas.openxmlformats.org/officeDocument/2006/relationships/hyperlink" Target="http://pbs.twimg.com/profile_images/677481925938925568/svROD69A_normal.jpg" TargetMode="External"/><Relationship Id="rId2616" Type="http://schemas.openxmlformats.org/officeDocument/2006/relationships/hyperlink" Target="http://twitter.com/Mandy_Buc/statuses/1424043939233943560" TargetMode="External"/><Relationship Id="rId3948" Type="http://schemas.openxmlformats.org/officeDocument/2006/relationships/hyperlink" Target="http://twitter.com/VerakiCrazy/statuses/1424027921900052491" TargetMode="External"/><Relationship Id="rId2617" Type="http://schemas.openxmlformats.org/officeDocument/2006/relationships/hyperlink" Target="http://pbs.twimg.com/profile_images/1371219866364080130/gWA6TAHK_normal.jpg" TargetMode="External"/><Relationship Id="rId3947" Type="http://schemas.openxmlformats.org/officeDocument/2006/relationships/hyperlink" Target="http://pbs.twimg.com/profile_images/895986421928013824/O49Xalzs_normal.jpg" TargetMode="External"/><Relationship Id="rId2618" Type="http://schemas.openxmlformats.org/officeDocument/2006/relationships/hyperlink" Target="http://twitter.com/namkookstear/statuses/1424043922658103299" TargetMode="External"/><Relationship Id="rId2619" Type="http://schemas.openxmlformats.org/officeDocument/2006/relationships/hyperlink" Target="http://pbs.twimg.com/profile_images/777128660071514112/y3qowriC_normal.jpg" TargetMode="External"/><Relationship Id="rId3949" Type="http://schemas.openxmlformats.org/officeDocument/2006/relationships/hyperlink" Target="http://pbs.twimg.com/profile_images/1419077789718917123/P5JuaU0Q_normal.jpg" TargetMode="External"/><Relationship Id="rId3940" Type="http://schemas.openxmlformats.org/officeDocument/2006/relationships/hyperlink" Target="http://twitter.com/vas_silly_sa/statuses/1424028101797875714" TargetMode="External"/><Relationship Id="rId1312" Type="http://schemas.openxmlformats.org/officeDocument/2006/relationships/hyperlink" Target="http://twitter.com/ninoulli/statuses/1424061702124015619" TargetMode="External"/><Relationship Id="rId2643" Type="http://schemas.openxmlformats.org/officeDocument/2006/relationships/hyperlink" Target="http://pbs.twimg.com/profile_images/1398539234718404609/LD2WuW7T_normal.jpg" TargetMode="External"/><Relationship Id="rId3975" Type="http://schemas.openxmlformats.org/officeDocument/2006/relationships/hyperlink" Target="http://pbs.twimg.com/profile_images/1153237233643786240/i5ZLaCwI_normal.jpg" TargetMode="External"/><Relationship Id="rId1313" Type="http://schemas.openxmlformats.org/officeDocument/2006/relationships/hyperlink" Target="http://pbs.twimg.com/profile_images/1360708340611956742/S0XT0Meu_normal.jpg" TargetMode="External"/><Relationship Id="rId2644" Type="http://schemas.openxmlformats.org/officeDocument/2006/relationships/hyperlink" Target="http://twitter.com/Srht_Aslann/statuses/1424043596475420680" TargetMode="External"/><Relationship Id="rId3974" Type="http://schemas.openxmlformats.org/officeDocument/2006/relationships/hyperlink" Target="http://twitter.com/frogsarelovely/statuses/1424027524393312259" TargetMode="External"/><Relationship Id="rId1314" Type="http://schemas.openxmlformats.org/officeDocument/2006/relationships/hyperlink" Target="http://twitter.com/TPoulakia/statuses/1424061664253595649" TargetMode="External"/><Relationship Id="rId2645" Type="http://schemas.openxmlformats.org/officeDocument/2006/relationships/hyperlink" Target="http://pbs.twimg.com/profile_images/1395626978707865603/zC4wLAKx_normal.jpg" TargetMode="External"/><Relationship Id="rId3977" Type="http://schemas.openxmlformats.org/officeDocument/2006/relationships/hyperlink" Target="http://pbs.twimg.com/profile_images/1415257529051799552/C2l0HHEN_normal.jpg" TargetMode="External"/><Relationship Id="rId1315" Type="http://schemas.openxmlformats.org/officeDocument/2006/relationships/hyperlink" Target="http://pbs.twimg.com/profile_images/1417698339743797251/BRC6Bu-n_normal.jpg" TargetMode="External"/><Relationship Id="rId2646" Type="http://schemas.openxmlformats.org/officeDocument/2006/relationships/hyperlink" Target="http://twitter.com/havahyennah/statuses/1424043452287766531" TargetMode="External"/><Relationship Id="rId3976" Type="http://schemas.openxmlformats.org/officeDocument/2006/relationships/hyperlink" Target="http://twitter.com/wanazraei28/statuses/1424027523990446081" TargetMode="External"/><Relationship Id="rId1316" Type="http://schemas.openxmlformats.org/officeDocument/2006/relationships/hyperlink" Target="http://twitter.com/RedBison/statuses/1424061557504364546" TargetMode="External"/><Relationship Id="rId2647" Type="http://schemas.openxmlformats.org/officeDocument/2006/relationships/hyperlink" Target="http://pbs.twimg.com/profile_images/477201222160486400/p9iOya8G_normal.png" TargetMode="External"/><Relationship Id="rId3979" Type="http://schemas.openxmlformats.org/officeDocument/2006/relationships/hyperlink" Target="http://pbs.twimg.com/profile_images/1423002744336551951/HREbn4WZ_normal.jpg" TargetMode="External"/><Relationship Id="rId1317" Type="http://schemas.openxmlformats.org/officeDocument/2006/relationships/hyperlink" Target="http://pbs.twimg.com/profile_images/1387112034144227329/C4uXQMJ9_normal.jpg" TargetMode="External"/><Relationship Id="rId2648" Type="http://schemas.openxmlformats.org/officeDocument/2006/relationships/hyperlink" Target="http://twitter.com/ConservatiVGrCy/statuses/1424043445220528137" TargetMode="External"/><Relationship Id="rId3978" Type="http://schemas.openxmlformats.org/officeDocument/2006/relationships/hyperlink" Target="http://twitter.com/anem0goblet/statuses/1424027501420945416" TargetMode="External"/><Relationship Id="rId1318" Type="http://schemas.openxmlformats.org/officeDocument/2006/relationships/hyperlink" Target="http://twitter.com/inlovewitha_/statuses/1424061542010605574" TargetMode="External"/><Relationship Id="rId2649" Type="http://schemas.openxmlformats.org/officeDocument/2006/relationships/hyperlink" Target="http://pbs.twimg.com/profile_images/1398539234718404609/LD2WuW7T_normal.jpg" TargetMode="External"/><Relationship Id="rId1319" Type="http://schemas.openxmlformats.org/officeDocument/2006/relationships/hyperlink" Target="http://pbs.twimg.com/profile_images/1423345636091498499/-AiaOscS_normal.jpg" TargetMode="External"/><Relationship Id="rId729" Type="http://schemas.openxmlformats.org/officeDocument/2006/relationships/hyperlink" Target="http://pbs.twimg.com/profile_images/1424029738662834176/wxEFPt6j_normal.jpg" TargetMode="External"/><Relationship Id="rId728" Type="http://schemas.openxmlformats.org/officeDocument/2006/relationships/hyperlink" Target="http://twitter.com/greekredcross/statuses/1424071522180866051" TargetMode="External"/><Relationship Id="rId723" Type="http://schemas.openxmlformats.org/officeDocument/2006/relationships/hyperlink" Target="http://pbs.twimg.com/profile_images/779806777906954240/mxfyVVvi_normal.jpg" TargetMode="External"/><Relationship Id="rId722" Type="http://schemas.openxmlformats.org/officeDocument/2006/relationships/hyperlink" Target="http://twitter.com/Kayteekats/statuses/1424071660714475521" TargetMode="External"/><Relationship Id="rId721" Type="http://schemas.openxmlformats.org/officeDocument/2006/relationships/hyperlink" Target="http://pbs.twimg.com/profile_images/1342880592971640834/5bJlRLF2_normal.jpg" TargetMode="External"/><Relationship Id="rId720" Type="http://schemas.openxmlformats.org/officeDocument/2006/relationships/hyperlink" Target="http://twitter.com/mea__coulpa/statuses/1424071682701078533" TargetMode="External"/><Relationship Id="rId727" Type="http://schemas.openxmlformats.org/officeDocument/2006/relationships/hyperlink" Target="http://pbs.twimg.com/profile_images/1333678711929974785/HOxOIfK5_normal.jpg" TargetMode="External"/><Relationship Id="rId726" Type="http://schemas.openxmlformats.org/officeDocument/2006/relationships/hyperlink" Target="http://twitter.com/glxss_slipper/statuses/1424071527306301443" TargetMode="External"/><Relationship Id="rId725" Type="http://schemas.openxmlformats.org/officeDocument/2006/relationships/hyperlink" Target="http://pbs.twimg.com/profile_images/1399834399894507520/nbN0hNa1_normal.png" TargetMode="External"/><Relationship Id="rId724" Type="http://schemas.openxmlformats.org/officeDocument/2006/relationships/hyperlink" Target="http://twitter.com/mpadevora/statuses/1424071590254415875" TargetMode="External"/><Relationship Id="rId3971" Type="http://schemas.openxmlformats.org/officeDocument/2006/relationships/hyperlink" Target="http://pbs.twimg.com/profile_images/1424050044081221633/HsHFGIIp_normal.jpg" TargetMode="External"/><Relationship Id="rId2640" Type="http://schemas.openxmlformats.org/officeDocument/2006/relationships/hyperlink" Target="http://twitter.com/pytharis4/statuses/1424043733390184452" TargetMode="External"/><Relationship Id="rId3970" Type="http://schemas.openxmlformats.org/officeDocument/2006/relationships/hyperlink" Target="http://twitter.com/signofachilles/statuses/1424027607557939206" TargetMode="External"/><Relationship Id="rId1310" Type="http://schemas.openxmlformats.org/officeDocument/2006/relationships/hyperlink" Target="http://twitter.com/namuening/statuses/1424061715398987783" TargetMode="External"/><Relationship Id="rId2641" Type="http://schemas.openxmlformats.org/officeDocument/2006/relationships/hyperlink" Target="http://pbs.twimg.com/profile_images/1041823963763097601/52WygDfg_normal.jpg" TargetMode="External"/><Relationship Id="rId3973" Type="http://schemas.openxmlformats.org/officeDocument/2006/relationships/hyperlink" Target="http://pbs.twimg.com/profile_images/1598937618/image_normal.jpg" TargetMode="External"/><Relationship Id="rId1311" Type="http://schemas.openxmlformats.org/officeDocument/2006/relationships/hyperlink" Target="http://pbs.twimg.com/profile_images/1423345636091498499/-AiaOscS_normal.jpg" TargetMode="External"/><Relationship Id="rId2642" Type="http://schemas.openxmlformats.org/officeDocument/2006/relationships/hyperlink" Target="http://twitter.com/ArisMakro/statuses/1424043704222986241" TargetMode="External"/><Relationship Id="rId3972" Type="http://schemas.openxmlformats.org/officeDocument/2006/relationships/hyperlink" Target="http://twitter.com/youngandnotdone/statuses/1424027606773497859" TargetMode="External"/><Relationship Id="rId1301" Type="http://schemas.openxmlformats.org/officeDocument/2006/relationships/hyperlink" Target="http://pbs.twimg.com/profile_images/1421781026670579715/1vY6BCrF_normal.jpg" TargetMode="External"/><Relationship Id="rId2632" Type="http://schemas.openxmlformats.org/officeDocument/2006/relationships/hyperlink" Target="http://twitter.com/Prwtagwnistoz/statuses/1424043757322768386" TargetMode="External"/><Relationship Id="rId3964" Type="http://schemas.openxmlformats.org/officeDocument/2006/relationships/hyperlink" Target="http://twitter.com/Leonardashwood/statuses/1424027732694863874" TargetMode="External"/><Relationship Id="rId1302" Type="http://schemas.openxmlformats.org/officeDocument/2006/relationships/hyperlink" Target="http://twitter.com/namuening/statuses/1424061777738936322" TargetMode="External"/><Relationship Id="rId2633" Type="http://schemas.openxmlformats.org/officeDocument/2006/relationships/hyperlink" Target="http://pbs.twimg.com/profile_images/1349835858313154561/WSUYdB9O_normal.jpg" TargetMode="External"/><Relationship Id="rId3963" Type="http://schemas.openxmlformats.org/officeDocument/2006/relationships/hyperlink" Target="http://pbs.twimg.com/profile_images/1375040008919281664/-2vORbBI_normal.jpg" TargetMode="External"/><Relationship Id="rId1303" Type="http://schemas.openxmlformats.org/officeDocument/2006/relationships/hyperlink" Target="http://pbs.twimg.com/profile_images/1422699147250094082/D7SmURRV_normal.jpg" TargetMode="External"/><Relationship Id="rId2634" Type="http://schemas.openxmlformats.org/officeDocument/2006/relationships/hyperlink" Target="http://twitter.com/E31430931/statuses/1424043741694803975" TargetMode="External"/><Relationship Id="rId3966" Type="http://schemas.openxmlformats.org/officeDocument/2006/relationships/hyperlink" Target="http://twitter.com/deseoks/statuses/1424027657289744389" TargetMode="External"/><Relationship Id="rId1304" Type="http://schemas.openxmlformats.org/officeDocument/2006/relationships/hyperlink" Target="http://twitter.com/rinmen_/statuses/1424061761641189379" TargetMode="External"/><Relationship Id="rId2635" Type="http://schemas.openxmlformats.org/officeDocument/2006/relationships/hyperlink" Target="http://pbs.twimg.com/profile_images/1423680303139233797/g0vHL5ag_normal.jpg" TargetMode="External"/><Relationship Id="rId3965" Type="http://schemas.openxmlformats.org/officeDocument/2006/relationships/hyperlink" Target="http://pbs.twimg.com/profile_images/1421767922586902531/UP0kLrSr_normal.jpg" TargetMode="External"/><Relationship Id="rId1305" Type="http://schemas.openxmlformats.org/officeDocument/2006/relationships/hyperlink" Target="http://pbs.twimg.com/profile_images/1041674752920875009/xggds6TC_normal.jpg" TargetMode="External"/><Relationship Id="rId2636" Type="http://schemas.openxmlformats.org/officeDocument/2006/relationships/hyperlink" Target="http://twitter.com/ariblessedme/statuses/1424043738297294850" TargetMode="External"/><Relationship Id="rId3968" Type="http://schemas.openxmlformats.org/officeDocument/2006/relationships/hyperlink" Target="http://twitter.com/beelzken/statuses/1424027621306736643" TargetMode="External"/><Relationship Id="rId1306" Type="http://schemas.openxmlformats.org/officeDocument/2006/relationships/hyperlink" Target="http://twitter.com/aftermathsgr/statuses/1424061755341352960" TargetMode="External"/><Relationship Id="rId2637" Type="http://schemas.openxmlformats.org/officeDocument/2006/relationships/hyperlink" Target="http://pbs.twimg.com/profile_images/1371219866364080130/gWA6TAHK_normal.jpg" TargetMode="External"/><Relationship Id="rId3967" Type="http://schemas.openxmlformats.org/officeDocument/2006/relationships/hyperlink" Target="http://pbs.twimg.com/profile_images/1417327904539643904/eWLEmclM_normal.jpg" TargetMode="External"/><Relationship Id="rId1307" Type="http://schemas.openxmlformats.org/officeDocument/2006/relationships/hyperlink" Target="http://pbs.twimg.com/profile_images/1421781026670579715/1vY6BCrF_normal.jpg" TargetMode="External"/><Relationship Id="rId2638" Type="http://schemas.openxmlformats.org/officeDocument/2006/relationships/hyperlink" Target="http://twitter.com/namkookstear/statuses/1424043737655697411" TargetMode="External"/><Relationship Id="rId1308" Type="http://schemas.openxmlformats.org/officeDocument/2006/relationships/hyperlink" Target="http://twitter.com/namuening/statuses/1424061727478591493" TargetMode="External"/><Relationship Id="rId2639" Type="http://schemas.openxmlformats.org/officeDocument/2006/relationships/hyperlink" Target="http://pbs.twimg.com/profile_images/1201914365735264256/Sb6Yan7j_normal.jpg" TargetMode="External"/><Relationship Id="rId3969" Type="http://schemas.openxmlformats.org/officeDocument/2006/relationships/hyperlink" Target="http://pbs.twimg.com/profile_images/1423638745832640513/UjuUiTnC_normal.jpg" TargetMode="External"/><Relationship Id="rId1309" Type="http://schemas.openxmlformats.org/officeDocument/2006/relationships/hyperlink" Target="http://pbs.twimg.com/profile_images/1421781026670579715/1vY6BCrF_normal.jpg" TargetMode="External"/><Relationship Id="rId719" Type="http://schemas.openxmlformats.org/officeDocument/2006/relationships/hyperlink" Target="http://pbs.twimg.com/profile_images/1412150121618456580/qwrAfINr_normal.jpg" TargetMode="External"/><Relationship Id="rId718" Type="http://schemas.openxmlformats.org/officeDocument/2006/relationships/hyperlink" Target="http://twitter.com/3eNaKhS/statuses/1424071706319204359" TargetMode="External"/><Relationship Id="rId717" Type="http://schemas.openxmlformats.org/officeDocument/2006/relationships/hyperlink" Target="http://pbs.twimg.com/profile_images/1333162242855079939/P5vIaqfI_normal.jpg" TargetMode="External"/><Relationship Id="rId712" Type="http://schemas.openxmlformats.org/officeDocument/2006/relationships/hyperlink" Target="http://twitter.com/SKarkatzoulis/statuses/1424071827450650628" TargetMode="External"/><Relationship Id="rId711" Type="http://schemas.openxmlformats.org/officeDocument/2006/relationships/hyperlink" Target="http://pbs.twimg.com/profile_images/1339147677511114752/8VPZlnR6_normal.jpg" TargetMode="External"/><Relationship Id="rId710" Type="http://schemas.openxmlformats.org/officeDocument/2006/relationships/hyperlink" Target="http://twitter.com/ParisMichalatos/statuses/1424071841707143169" TargetMode="External"/><Relationship Id="rId716" Type="http://schemas.openxmlformats.org/officeDocument/2006/relationships/hyperlink" Target="http://twitter.com/Makedni/statuses/1424071727911407616" TargetMode="External"/><Relationship Id="rId715" Type="http://schemas.openxmlformats.org/officeDocument/2006/relationships/hyperlink" Target="http://pbs.twimg.com/profile_images/1139658099705483267/vpj9dxbj_normal.png" TargetMode="External"/><Relationship Id="rId714" Type="http://schemas.openxmlformats.org/officeDocument/2006/relationships/hyperlink" Target="http://twitter.com/CH1FUYA/statuses/1424071771934707718" TargetMode="External"/><Relationship Id="rId713" Type="http://schemas.openxmlformats.org/officeDocument/2006/relationships/hyperlink" Target="http://pbs.twimg.com/profile_images/1421657667014066178/r9DdzL0P_normal.jpg" TargetMode="External"/><Relationship Id="rId3960" Type="http://schemas.openxmlformats.org/officeDocument/2006/relationships/hyperlink" Target="http://twitter.com/taxianjuwun/statuses/1424027775560818691" TargetMode="External"/><Relationship Id="rId2630" Type="http://schemas.openxmlformats.org/officeDocument/2006/relationships/hyperlink" Target="http://twitter.com/zois_aris/statuses/1424043759533232134" TargetMode="External"/><Relationship Id="rId3962" Type="http://schemas.openxmlformats.org/officeDocument/2006/relationships/hyperlink" Target="http://twitter.com/beelzken/statuses/1424027751309189121" TargetMode="External"/><Relationship Id="rId1300" Type="http://schemas.openxmlformats.org/officeDocument/2006/relationships/hyperlink" Target="http://twitter.com/uwukyeom/statuses/1424061786769305609" TargetMode="External"/><Relationship Id="rId2631" Type="http://schemas.openxmlformats.org/officeDocument/2006/relationships/hyperlink" Target="http://pbs.twimg.com/profile_images/1421835573178912772/hdkIWv3p_normal.jpg" TargetMode="External"/><Relationship Id="rId3961" Type="http://schemas.openxmlformats.org/officeDocument/2006/relationships/hyperlink" Target="http://pbs.twimg.com/profile_images/1417327904539643904/eWLEmclM_normal.jpg" TargetMode="External"/><Relationship Id="rId3117" Type="http://schemas.openxmlformats.org/officeDocument/2006/relationships/hyperlink" Target="http://pbs.twimg.com/profile_images/1406413868352655362/5O0Z-pX9_normal.jpg" TargetMode="External"/><Relationship Id="rId4448" Type="http://schemas.openxmlformats.org/officeDocument/2006/relationships/hyperlink" Target="http://twitter.com/BerstenKnope/statuses/1424021773276925954" TargetMode="External"/><Relationship Id="rId3116" Type="http://schemas.openxmlformats.org/officeDocument/2006/relationships/hyperlink" Target="http://twitter.com/taetaeseyess/statuses/1424037315660460033" TargetMode="External"/><Relationship Id="rId4447" Type="http://schemas.openxmlformats.org/officeDocument/2006/relationships/hyperlink" Target="http://pbs.twimg.com/profile_images/1420566669559279618/BKaz8hkE_normal.jpg" TargetMode="External"/><Relationship Id="rId3119" Type="http://schemas.openxmlformats.org/officeDocument/2006/relationships/hyperlink" Target="http://pbs.twimg.com/profile_images/1327930890706706432/sJpO8qGy_normal.jpg" TargetMode="External"/><Relationship Id="rId3118" Type="http://schemas.openxmlformats.org/officeDocument/2006/relationships/hyperlink" Target="http://twitter.com/BTSSARELEGENDS/statuses/1424037309079560195" TargetMode="External"/><Relationship Id="rId4449" Type="http://schemas.openxmlformats.org/officeDocument/2006/relationships/hyperlink" Target="http://pbs.twimg.com/profile_images/1411396030508240896/Dasde6LP_normal.jpg" TargetMode="External"/><Relationship Id="rId4440" Type="http://schemas.openxmlformats.org/officeDocument/2006/relationships/hyperlink" Target="http://twitter.com/NereaG11/statuses/1424021842520641536" TargetMode="External"/><Relationship Id="rId3111" Type="http://schemas.openxmlformats.org/officeDocument/2006/relationships/hyperlink" Target="http://pbs.twimg.com/profile_images/1423299299903950852/jvlEZKiN_normal.jpg" TargetMode="External"/><Relationship Id="rId4442" Type="http://schemas.openxmlformats.org/officeDocument/2006/relationships/hyperlink" Target="http://twitter.com/asuu_u/statuses/1424021816616554501" TargetMode="External"/><Relationship Id="rId3110" Type="http://schemas.openxmlformats.org/officeDocument/2006/relationships/hyperlink" Target="http://twitter.com/fyllos30/statuses/1424037390428119048" TargetMode="External"/><Relationship Id="rId4441" Type="http://schemas.openxmlformats.org/officeDocument/2006/relationships/hyperlink" Target="http://pbs.twimg.com/profile_images/1414636656712372229/lIvsMzjO_normal.jpg" TargetMode="External"/><Relationship Id="rId3113" Type="http://schemas.openxmlformats.org/officeDocument/2006/relationships/hyperlink" Target="http://pbs.twimg.com/profile_images/1242038446975340544/0iaFRwM2_normal.jpg" TargetMode="External"/><Relationship Id="rId4444" Type="http://schemas.openxmlformats.org/officeDocument/2006/relationships/hyperlink" Target="http://twitter.com/Ayyydra/statuses/1424021814670368770" TargetMode="External"/><Relationship Id="rId3112" Type="http://schemas.openxmlformats.org/officeDocument/2006/relationships/hyperlink" Target="http://twitter.com/czenniesDNI/statuses/1424037385491386372" TargetMode="External"/><Relationship Id="rId4443" Type="http://schemas.openxmlformats.org/officeDocument/2006/relationships/hyperlink" Target="http://pbs.twimg.com/profile_images/1419209569457242113/-mHg-vYi_normal.jpg" TargetMode="External"/><Relationship Id="rId3115" Type="http://schemas.openxmlformats.org/officeDocument/2006/relationships/hyperlink" Target="http://pbs.twimg.com/profile_images/1410996816259256322/VOv1rWU3_normal.jpg" TargetMode="External"/><Relationship Id="rId4446" Type="http://schemas.openxmlformats.org/officeDocument/2006/relationships/hyperlink" Target="http://twitter.com/giorgos977/statuses/1424021804180545541" TargetMode="External"/><Relationship Id="rId3114" Type="http://schemas.openxmlformats.org/officeDocument/2006/relationships/hyperlink" Target="http://twitter.com/georgechatzik/statuses/1424037337000988673" TargetMode="External"/><Relationship Id="rId4445" Type="http://schemas.openxmlformats.org/officeDocument/2006/relationships/hyperlink" Target="http://pbs.twimg.com/profile_images/666716554147569664/s6cuIaP1_normal.jpg" TargetMode="External"/><Relationship Id="rId3106" Type="http://schemas.openxmlformats.org/officeDocument/2006/relationships/hyperlink" Target="http://twitter.com/_Spock_Vulcan/statuses/1424037440327663616" TargetMode="External"/><Relationship Id="rId4437" Type="http://schemas.openxmlformats.org/officeDocument/2006/relationships/hyperlink" Target="http://pbs.twimg.com/profile_images/1392567121297747973/hpsj-mc5_normal.jpg" TargetMode="External"/><Relationship Id="rId3105" Type="http://schemas.openxmlformats.org/officeDocument/2006/relationships/hyperlink" Target="http://pbs.twimg.com/profile_images/1196103664554926083/lstsySKB_normal.jpg" TargetMode="External"/><Relationship Id="rId4436" Type="http://schemas.openxmlformats.org/officeDocument/2006/relationships/hyperlink" Target="http://twitter.com/demokf/statuses/1424021928776437768" TargetMode="External"/><Relationship Id="rId3108" Type="http://schemas.openxmlformats.org/officeDocument/2006/relationships/hyperlink" Target="http://twitter.com/8fy78wsataGLt3B/statuses/1424037407888977927" TargetMode="External"/><Relationship Id="rId4439" Type="http://schemas.openxmlformats.org/officeDocument/2006/relationships/hyperlink" Target="http://pbs.twimg.com/profile_images/1414726138803466240/EW-Wv7Nw_normal.jpg" TargetMode="External"/><Relationship Id="rId3107" Type="http://schemas.openxmlformats.org/officeDocument/2006/relationships/hyperlink" Target="http://pbs.twimg.com/profile_images/1327930890706706432/sJpO8qGy_normal.jpg" TargetMode="External"/><Relationship Id="rId4438" Type="http://schemas.openxmlformats.org/officeDocument/2006/relationships/hyperlink" Target="http://twitter.com/GreekPatriot24/statuses/1424021846266089478" TargetMode="External"/><Relationship Id="rId3109" Type="http://schemas.openxmlformats.org/officeDocument/2006/relationships/hyperlink" Target="http://pbs.twimg.com/profile_images/1289954409263366144/CWX_54tV_normal.jpg" TargetMode="External"/><Relationship Id="rId3100" Type="http://schemas.openxmlformats.org/officeDocument/2006/relationships/hyperlink" Target="http://twitter.com/BR00KEDAV1SS/statuses/1424037535257440262" TargetMode="External"/><Relationship Id="rId4431" Type="http://schemas.openxmlformats.org/officeDocument/2006/relationships/hyperlink" Target="http://pbs.twimg.com/profile_images/508561870681550848/ivrG9Y2e_normal.jpeg" TargetMode="External"/><Relationship Id="rId4430" Type="http://schemas.openxmlformats.org/officeDocument/2006/relationships/hyperlink" Target="http://twitter.com/Triatriant/statuses/1424021981473689601" TargetMode="External"/><Relationship Id="rId3102" Type="http://schemas.openxmlformats.org/officeDocument/2006/relationships/hyperlink" Target="http://twitter.com/QUCKTY/statuses/1424037524394188802" TargetMode="External"/><Relationship Id="rId4433" Type="http://schemas.openxmlformats.org/officeDocument/2006/relationships/hyperlink" Target="http://pbs.twimg.com/profile_images/1253472836594946049/Ul4omxU7_normal.jpg" TargetMode="External"/><Relationship Id="rId3101" Type="http://schemas.openxmlformats.org/officeDocument/2006/relationships/hyperlink" Target="http://pbs.twimg.com/profile_images/1419609962481864707/GuitfVBA_normal.jpg" TargetMode="External"/><Relationship Id="rId4432" Type="http://schemas.openxmlformats.org/officeDocument/2006/relationships/hyperlink" Target="http://twitter.com/SerresGeorgia/statuses/1424021945197150209" TargetMode="External"/><Relationship Id="rId3104" Type="http://schemas.openxmlformats.org/officeDocument/2006/relationships/hyperlink" Target="http://twitter.com/CarolaOne/statuses/1424037470161838081" TargetMode="External"/><Relationship Id="rId4435" Type="http://schemas.openxmlformats.org/officeDocument/2006/relationships/hyperlink" Target="http://pbs.twimg.com/profile_images/1067196856877359105/iRx3kATU_normal.jpg" TargetMode="External"/><Relationship Id="rId3103" Type="http://schemas.openxmlformats.org/officeDocument/2006/relationships/hyperlink" Target="http://pbs.twimg.com/profile_images/950832157907353600/4-TmBmS9_normal.jpg" TargetMode="External"/><Relationship Id="rId4434" Type="http://schemas.openxmlformats.org/officeDocument/2006/relationships/hyperlink" Target="http://twitter.com/debbietsi/statuses/1424021930705920002" TargetMode="External"/><Relationship Id="rId3139" Type="http://schemas.openxmlformats.org/officeDocument/2006/relationships/hyperlink" Target="http://pbs.twimg.com/profile_images/1417432074135523361/118GQuDU_normal.jpg" TargetMode="External"/><Relationship Id="rId3138" Type="http://schemas.openxmlformats.org/officeDocument/2006/relationships/hyperlink" Target="http://twitter.com/Birdie75742012/statuses/1424037069265985538" TargetMode="External"/><Relationship Id="rId4469" Type="http://schemas.openxmlformats.org/officeDocument/2006/relationships/hyperlink" Target="http://pbs.twimg.com/profile_images/1422886075773505537/5ruV3j4K_normal.jpg" TargetMode="External"/><Relationship Id="rId4460" Type="http://schemas.openxmlformats.org/officeDocument/2006/relationships/hyperlink" Target="http://twitter.com/Basia126/statuses/1424021611557048337" TargetMode="External"/><Relationship Id="rId3131" Type="http://schemas.openxmlformats.org/officeDocument/2006/relationships/hyperlink" Target="http://pbs.twimg.com/profile_images/1415417784226492420/s4S6AHnr_normal.jpg" TargetMode="External"/><Relationship Id="rId4462" Type="http://schemas.openxmlformats.org/officeDocument/2006/relationships/hyperlink" Target="http://twitter.com/mesprib/statuses/1424021609606615046" TargetMode="External"/><Relationship Id="rId3130" Type="http://schemas.openxmlformats.org/officeDocument/2006/relationships/hyperlink" Target="http://twitter.com/asweetergomz/statuses/1424037163000377345" TargetMode="External"/><Relationship Id="rId4461" Type="http://schemas.openxmlformats.org/officeDocument/2006/relationships/hyperlink" Target="http://pbs.twimg.com/profile_images/1402581391276081159/40oAKjQW_normal.jpg" TargetMode="External"/><Relationship Id="rId3133" Type="http://schemas.openxmlformats.org/officeDocument/2006/relationships/hyperlink" Target="http://pbs.twimg.com/profile_images/1250834650379026434/HrR8LALj_normal.jpg" TargetMode="External"/><Relationship Id="rId4464" Type="http://schemas.openxmlformats.org/officeDocument/2006/relationships/hyperlink" Target="http://twitter.com/Reall_Niram_Sin/statuses/1424021579130839041" TargetMode="External"/><Relationship Id="rId3132" Type="http://schemas.openxmlformats.org/officeDocument/2006/relationships/hyperlink" Target="http://twitter.com/cvalntyne_/statuses/1424037152795549697" TargetMode="External"/><Relationship Id="rId4463" Type="http://schemas.openxmlformats.org/officeDocument/2006/relationships/hyperlink" Target="http://pbs.twimg.com/profile_images/1250705158213943297/p3kxwdhS_normal.jpg" TargetMode="External"/><Relationship Id="rId3135" Type="http://schemas.openxmlformats.org/officeDocument/2006/relationships/hyperlink" Target="http://pbs.twimg.com/profile_images/1352966554359574529/DybwRkvi_normal.jpg" TargetMode="External"/><Relationship Id="rId4466" Type="http://schemas.openxmlformats.org/officeDocument/2006/relationships/hyperlink" Target="http://twitter.com/SeptemberJulie/statuses/1424021577000173575" TargetMode="External"/><Relationship Id="rId3134" Type="http://schemas.openxmlformats.org/officeDocument/2006/relationships/hyperlink" Target="http://twitter.com/kischersflaus/statuses/1424037147649191948" TargetMode="External"/><Relationship Id="rId4465" Type="http://schemas.openxmlformats.org/officeDocument/2006/relationships/hyperlink" Target="http://pbs.twimg.com/profile_images/1400944652526706688/PjV9g5Eg_normal.jpg" TargetMode="External"/><Relationship Id="rId3137" Type="http://schemas.openxmlformats.org/officeDocument/2006/relationships/hyperlink" Target="http://pbs.twimg.com/profile_images/1317628404603158529/7PXG4WS3_normal.jpg" TargetMode="External"/><Relationship Id="rId4468" Type="http://schemas.openxmlformats.org/officeDocument/2006/relationships/hyperlink" Target="http://twitter.com/bishopsapphic/statuses/1424021556985016322" TargetMode="External"/><Relationship Id="rId3136" Type="http://schemas.openxmlformats.org/officeDocument/2006/relationships/hyperlink" Target="http://twitter.com/AtsutoUchi04/statuses/1424037088840794114" TargetMode="External"/><Relationship Id="rId4467" Type="http://schemas.openxmlformats.org/officeDocument/2006/relationships/hyperlink" Target="http://pbs.twimg.com/profile_images/1423743370233630726/ackvWav7_normal.jpg" TargetMode="External"/><Relationship Id="rId3128" Type="http://schemas.openxmlformats.org/officeDocument/2006/relationships/hyperlink" Target="http://twitter.com/psychomisguider/statuses/1424037169258172416" TargetMode="External"/><Relationship Id="rId4459" Type="http://schemas.openxmlformats.org/officeDocument/2006/relationships/hyperlink" Target="http://pbs.twimg.com/profile_images/1403456453860642819/GKe1zE3c_normal.jpg" TargetMode="External"/><Relationship Id="rId3127" Type="http://schemas.openxmlformats.org/officeDocument/2006/relationships/hyperlink" Target="http://pbs.twimg.com/profile_images/1407040417527369738/9aXnvAzq_normal.jpg" TargetMode="External"/><Relationship Id="rId4458" Type="http://schemas.openxmlformats.org/officeDocument/2006/relationships/hyperlink" Target="http://twitter.com/mari2marie2/statuses/1424021642221559810" TargetMode="External"/><Relationship Id="rId3129" Type="http://schemas.openxmlformats.org/officeDocument/2006/relationships/hyperlink" Target="http://pbs.twimg.com/profile_images/1424021282409046021/40ZEp3LA_normal.jpg" TargetMode="External"/><Relationship Id="rId3120" Type="http://schemas.openxmlformats.org/officeDocument/2006/relationships/hyperlink" Target="http://twitter.com/8fy78wsataGLt3B/statuses/1424037259104378881" TargetMode="External"/><Relationship Id="rId4451" Type="http://schemas.openxmlformats.org/officeDocument/2006/relationships/hyperlink" Target="http://pbs.twimg.com/profile_images/1392567121297747973/hpsj-mc5_normal.jpg" TargetMode="External"/><Relationship Id="rId4450" Type="http://schemas.openxmlformats.org/officeDocument/2006/relationships/hyperlink" Target="http://twitter.com/uhgoodvnn/statuses/1424021758315749378" TargetMode="External"/><Relationship Id="rId3122" Type="http://schemas.openxmlformats.org/officeDocument/2006/relationships/hyperlink" Target="http://twitter.com/8fy78wsataGLt3B/statuses/1424037217907978240" TargetMode="External"/><Relationship Id="rId4453" Type="http://schemas.openxmlformats.org/officeDocument/2006/relationships/hyperlink" Target="http://pbs.twimg.com/profile_images/817126480580923394/WvCy4AjC_normal.jpg" TargetMode="External"/><Relationship Id="rId3121" Type="http://schemas.openxmlformats.org/officeDocument/2006/relationships/hyperlink" Target="http://pbs.twimg.com/profile_images/1327930890706706432/sJpO8qGy_normal.jpg" TargetMode="External"/><Relationship Id="rId4452" Type="http://schemas.openxmlformats.org/officeDocument/2006/relationships/hyperlink" Target="http://twitter.com/GreekPatriot24/statuses/1424021697531949063" TargetMode="External"/><Relationship Id="rId3124" Type="http://schemas.openxmlformats.org/officeDocument/2006/relationships/hyperlink" Target="http://twitter.com/3DOLLARS20/statuses/1424037214992883721" TargetMode="External"/><Relationship Id="rId4455" Type="http://schemas.openxmlformats.org/officeDocument/2006/relationships/hyperlink" Target="http://pbs.twimg.com/profile_images/1416072294405976069/SbCtIyz5_normal.jpg" TargetMode="External"/><Relationship Id="rId3123" Type="http://schemas.openxmlformats.org/officeDocument/2006/relationships/hyperlink" Target="http://pbs.twimg.com/profile_images/1424036190643232775/m9sysf8d_normal.jpg" TargetMode="External"/><Relationship Id="rId4454" Type="http://schemas.openxmlformats.org/officeDocument/2006/relationships/hyperlink" Target="http://twitter.com/1ven55/statuses/1424021677516677137" TargetMode="External"/><Relationship Id="rId3126" Type="http://schemas.openxmlformats.org/officeDocument/2006/relationships/hyperlink" Target="http://twitter.com/ravensolivia/statuses/1424037189072179203" TargetMode="External"/><Relationship Id="rId4457" Type="http://schemas.openxmlformats.org/officeDocument/2006/relationships/hyperlink" Target="http://pbs.twimg.com/profile_images/1421053245913370631/fEf_LoPv_normal.jpg" TargetMode="External"/><Relationship Id="rId3125" Type="http://schemas.openxmlformats.org/officeDocument/2006/relationships/hyperlink" Target="http://pbs.twimg.com/profile_images/1419704582100426754/xgZ0ZdlG_normal.jpg" TargetMode="External"/><Relationship Id="rId4456" Type="http://schemas.openxmlformats.org/officeDocument/2006/relationships/hyperlink" Target="http://twitter.com/darkbluedelrey/statuses/1424021651084152833" TargetMode="External"/><Relationship Id="rId1378" Type="http://schemas.openxmlformats.org/officeDocument/2006/relationships/hyperlink" Target="http://twitter.com/mpampis44334937/statuses/1424060591308746757" TargetMode="External"/><Relationship Id="rId4404" Type="http://schemas.openxmlformats.org/officeDocument/2006/relationships/hyperlink" Target="http://twitter.com/AnitaRus3/statuses/1424022343979081737" TargetMode="External"/><Relationship Id="rId1379" Type="http://schemas.openxmlformats.org/officeDocument/2006/relationships/hyperlink" Target="http://pbs.twimg.com/profile_images/1396449362633498624/kYbNSNXl_normal.jpg" TargetMode="External"/><Relationship Id="rId4403" Type="http://schemas.openxmlformats.org/officeDocument/2006/relationships/hyperlink" Target="http://pbs.twimg.com/profile_images/1414663906136674305/JLNY65Fm_normal.jpg" TargetMode="External"/><Relationship Id="rId4406" Type="http://schemas.openxmlformats.org/officeDocument/2006/relationships/hyperlink" Target="http://twitter.com/MaltaGraphics/statuses/1424022310403592197" TargetMode="External"/><Relationship Id="rId4405" Type="http://schemas.openxmlformats.org/officeDocument/2006/relationships/hyperlink" Target="http://pbs.twimg.com/profile_images/1424010462627311618/FndwcfT-_normal.jpg" TargetMode="External"/><Relationship Id="rId4408" Type="http://schemas.openxmlformats.org/officeDocument/2006/relationships/hyperlink" Target="http://twitter.com/shiba76526238/statuses/1424022269496541186" TargetMode="External"/><Relationship Id="rId4407" Type="http://schemas.openxmlformats.org/officeDocument/2006/relationships/hyperlink" Target="http://pbs.twimg.com/profile_images/1235362961079730177/b-4uCsqA_normal.png" TargetMode="External"/><Relationship Id="rId4409" Type="http://schemas.openxmlformats.org/officeDocument/2006/relationships/hyperlink" Target="http://pbs.twimg.com/profile_images/1379693364145221636/YJ9m9Fr6_normal.jpg" TargetMode="External"/><Relationship Id="rId789" Type="http://schemas.openxmlformats.org/officeDocument/2006/relationships/hyperlink" Target="http://pbs.twimg.com/profile_images/1414977027132776453/fgNqvVfA_normal.jpg" TargetMode="External"/><Relationship Id="rId788" Type="http://schemas.openxmlformats.org/officeDocument/2006/relationships/hyperlink" Target="http://twitter.com/Dmoviesaddict/statuses/1424070299524505604" TargetMode="External"/><Relationship Id="rId787" Type="http://schemas.openxmlformats.org/officeDocument/2006/relationships/hyperlink" Target="http://pbs.twimg.com/profile_images/1402187562073182213/_LUAvKcD_normal.jpg" TargetMode="External"/><Relationship Id="rId786" Type="http://schemas.openxmlformats.org/officeDocument/2006/relationships/hyperlink" Target="http://twitter.com/_RereRini_/statuses/1424070320164679681" TargetMode="External"/><Relationship Id="rId781" Type="http://schemas.openxmlformats.org/officeDocument/2006/relationships/hyperlink" Target="http://pbs.twimg.com/profile_images/1421746467774074880/F8TXysLB_normal.jpg" TargetMode="External"/><Relationship Id="rId1370" Type="http://schemas.openxmlformats.org/officeDocument/2006/relationships/hyperlink" Target="http://twitter.com/odethgreece/statuses/1424060692760498184" TargetMode="External"/><Relationship Id="rId780" Type="http://schemas.openxmlformats.org/officeDocument/2006/relationships/hyperlink" Target="http://twitter.com/han_on_mars/statuses/1424070492730834945" TargetMode="External"/><Relationship Id="rId1371" Type="http://schemas.openxmlformats.org/officeDocument/2006/relationships/hyperlink" Target="http://pbs.twimg.com/profile_images/1424031373594173445/J_slh0kZ_normal.jpg" TargetMode="External"/><Relationship Id="rId1372" Type="http://schemas.openxmlformats.org/officeDocument/2006/relationships/hyperlink" Target="http://twitter.com/driverscrime/statuses/1424060663262027776" TargetMode="External"/><Relationship Id="rId1373" Type="http://schemas.openxmlformats.org/officeDocument/2006/relationships/hyperlink" Target="http://pbs.twimg.com/profile_images/1367257919788642306/x0E4QJmv_normal.jpg" TargetMode="External"/><Relationship Id="rId785" Type="http://schemas.openxmlformats.org/officeDocument/2006/relationships/hyperlink" Target="http://pbs.twimg.com/profile_images/1341787079064375296/2_fLNCdu_normal.jpg" TargetMode="External"/><Relationship Id="rId1374" Type="http://schemas.openxmlformats.org/officeDocument/2006/relationships/hyperlink" Target="http://twitter.com/Freedom31524387/statuses/1424060653061476365" TargetMode="External"/><Relationship Id="rId4400" Type="http://schemas.openxmlformats.org/officeDocument/2006/relationships/hyperlink" Target="http://twitter.com/captainfrostie/statuses/1424022375947898882" TargetMode="External"/><Relationship Id="rId784" Type="http://schemas.openxmlformats.org/officeDocument/2006/relationships/hyperlink" Target="http://twitter.com/vickaki_mos/statuses/1424070320189739008" TargetMode="External"/><Relationship Id="rId1375" Type="http://schemas.openxmlformats.org/officeDocument/2006/relationships/hyperlink" Target="http://pbs.twimg.com/profile_images/1416532439858569218/djILROIJ_normal.jpg" TargetMode="External"/><Relationship Id="rId783" Type="http://schemas.openxmlformats.org/officeDocument/2006/relationships/hyperlink" Target="http://pbs.twimg.com/profile_images/1387027950932004867/16031lvE_normal.jpg" TargetMode="External"/><Relationship Id="rId1376" Type="http://schemas.openxmlformats.org/officeDocument/2006/relationships/hyperlink" Target="http://twitter.com/armeniaaniz/statuses/1424060616990396419" TargetMode="External"/><Relationship Id="rId4402" Type="http://schemas.openxmlformats.org/officeDocument/2006/relationships/hyperlink" Target="http://twitter.com/captainfrostie/statuses/1424022355152498690" TargetMode="External"/><Relationship Id="rId782" Type="http://schemas.openxmlformats.org/officeDocument/2006/relationships/hyperlink" Target="http://twitter.com/AWithLuv2/statuses/1424070426477699073" TargetMode="External"/><Relationship Id="rId1377" Type="http://schemas.openxmlformats.org/officeDocument/2006/relationships/hyperlink" Target="http://pbs.twimg.com/profile_images/1408015610781519874/rJHkFReq_normal.jpg" TargetMode="External"/><Relationship Id="rId4401" Type="http://schemas.openxmlformats.org/officeDocument/2006/relationships/hyperlink" Target="http://pbs.twimg.com/profile_images/1423154693971144706/huKB3ypt_normal.jpg" TargetMode="External"/><Relationship Id="rId1367" Type="http://schemas.openxmlformats.org/officeDocument/2006/relationships/hyperlink" Target="http://pbs.twimg.com/profile_images/1329113772724776962/ACLOFUoz_normal.jpg" TargetMode="External"/><Relationship Id="rId2698" Type="http://schemas.openxmlformats.org/officeDocument/2006/relationships/hyperlink" Target="http://twitter.com/NPappadas/statuses/1424042802812493826" TargetMode="External"/><Relationship Id="rId1368" Type="http://schemas.openxmlformats.org/officeDocument/2006/relationships/hyperlink" Target="http://twitter.com/KyahT1/statuses/1424060770371973126" TargetMode="External"/><Relationship Id="rId2699" Type="http://schemas.openxmlformats.org/officeDocument/2006/relationships/hyperlink" Target="http://pbs.twimg.com/profile_images/1389506594006765570/Eud3Cimg_normal.jpg" TargetMode="External"/><Relationship Id="rId1369" Type="http://schemas.openxmlformats.org/officeDocument/2006/relationships/hyperlink" Target="http://pbs.twimg.com/profile_images/1368551466919673864/8siEwcf5_normal.jpg" TargetMode="External"/><Relationship Id="rId778" Type="http://schemas.openxmlformats.org/officeDocument/2006/relationships/hyperlink" Target="http://twitter.com/DayTitsDreamers/statuses/1424070500884561922" TargetMode="External"/><Relationship Id="rId777" Type="http://schemas.openxmlformats.org/officeDocument/2006/relationships/hyperlink" Target="http://pbs.twimg.com/profile_images/1352273717225807873/erZETCyL_normal.jpg" TargetMode="External"/><Relationship Id="rId776" Type="http://schemas.openxmlformats.org/officeDocument/2006/relationships/hyperlink" Target="http://twitter.com/xoulis_/statuses/1424070612746706947" TargetMode="External"/><Relationship Id="rId775" Type="http://schemas.openxmlformats.org/officeDocument/2006/relationships/hyperlink" Target="http://pbs.twimg.com/profile_images/344513261577909553/44bb49abe45b06743beb814d7878fd70_normal.jpeg" TargetMode="External"/><Relationship Id="rId779" Type="http://schemas.openxmlformats.org/officeDocument/2006/relationships/hyperlink" Target="http://pbs.twimg.com/profile_images/1417960974288572423/2f4twpo8_normal.jpg" TargetMode="External"/><Relationship Id="rId770" Type="http://schemas.openxmlformats.org/officeDocument/2006/relationships/hyperlink" Target="http://twitter.com/VerkerkSok/statuses/1424070974811648001" TargetMode="External"/><Relationship Id="rId2690" Type="http://schemas.openxmlformats.org/officeDocument/2006/relationships/hyperlink" Target="http://twitter.com/hutaoIvrs/statuses/1424042917656662023" TargetMode="External"/><Relationship Id="rId1360" Type="http://schemas.openxmlformats.org/officeDocument/2006/relationships/hyperlink" Target="http://twitter.com/loukiats/statuses/1424060926127271938" TargetMode="External"/><Relationship Id="rId2691" Type="http://schemas.openxmlformats.org/officeDocument/2006/relationships/hyperlink" Target="http://pbs.twimg.com/profile_images/1406558761830043650/gNjfhgw__normal.jpg" TargetMode="External"/><Relationship Id="rId1361" Type="http://schemas.openxmlformats.org/officeDocument/2006/relationships/hyperlink" Target="http://pbs.twimg.com/profile_images/1422217500662587397/tsRu-sn6_normal.jpg" TargetMode="External"/><Relationship Id="rId2692" Type="http://schemas.openxmlformats.org/officeDocument/2006/relationships/hyperlink" Target="http://twitter.com/Mandy_Buc/statuses/1424042872429584391" TargetMode="External"/><Relationship Id="rId1362" Type="http://schemas.openxmlformats.org/officeDocument/2006/relationships/hyperlink" Target="http://twitter.com/ColorfulChorus/statuses/1424060919529852928" TargetMode="External"/><Relationship Id="rId2693" Type="http://schemas.openxmlformats.org/officeDocument/2006/relationships/hyperlink" Target="http://pbs.twimg.com/profile_images/1402603339959914503/UfbQragz_normal.jpg" TargetMode="External"/><Relationship Id="rId774" Type="http://schemas.openxmlformats.org/officeDocument/2006/relationships/hyperlink" Target="http://twitter.com/tsje2POdFzdOXgb/statuses/1424070723459600390" TargetMode="External"/><Relationship Id="rId1363" Type="http://schemas.openxmlformats.org/officeDocument/2006/relationships/hyperlink" Target="http://pbs.twimg.com/profile_images/1372527024351371264/x-zdv1bf_normal.jpg" TargetMode="External"/><Relationship Id="rId2694" Type="http://schemas.openxmlformats.org/officeDocument/2006/relationships/hyperlink" Target="http://twitter.com/nbozionelosgr/statuses/1424042848849125378" TargetMode="External"/><Relationship Id="rId773" Type="http://schemas.openxmlformats.org/officeDocument/2006/relationships/hyperlink" Target="http://pbs.twimg.com/profile_images/1250066644321394691/6XIhiiva_normal.jpg" TargetMode="External"/><Relationship Id="rId1364" Type="http://schemas.openxmlformats.org/officeDocument/2006/relationships/hyperlink" Target="http://twitter.com/MediYoga_ax/statuses/1424060881495810057" TargetMode="External"/><Relationship Id="rId2695" Type="http://schemas.openxmlformats.org/officeDocument/2006/relationships/hyperlink" Target="http://pbs.twimg.com/profile_images/998269561102204929/S-Tgic7W_normal.jpg" TargetMode="External"/><Relationship Id="rId772" Type="http://schemas.openxmlformats.org/officeDocument/2006/relationships/hyperlink" Target="http://twitter.com/KyriacosKy/statuses/1424070912702304267" TargetMode="External"/><Relationship Id="rId1365" Type="http://schemas.openxmlformats.org/officeDocument/2006/relationships/hyperlink" Target="http://pbs.twimg.com/profile_images/589866073656176640/Wbzwgsn-_normal.jpg" TargetMode="External"/><Relationship Id="rId2696" Type="http://schemas.openxmlformats.org/officeDocument/2006/relationships/hyperlink" Target="http://twitter.com/MVictoriaFigue1/statuses/1424042812631310342" TargetMode="External"/><Relationship Id="rId771" Type="http://schemas.openxmlformats.org/officeDocument/2006/relationships/hyperlink" Target="http://pbs.twimg.com/profile_images/907526186624077824/PF-0m47i_normal.jpg" TargetMode="External"/><Relationship Id="rId1366" Type="http://schemas.openxmlformats.org/officeDocument/2006/relationships/hyperlink" Target="http://twitter.com/SCOnTwit/statuses/1424060820401569793" TargetMode="External"/><Relationship Id="rId2697" Type="http://schemas.openxmlformats.org/officeDocument/2006/relationships/hyperlink" Target="http://pbs.twimg.com/profile_images/1143266511529885696/Q8k2Em45_normal.png" TargetMode="External"/><Relationship Id="rId4426" Type="http://schemas.openxmlformats.org/officeDocument/2006/relationships/hyperlink" Target="http://twitter.com/inosukeski/statuses/1424022054727159808" TargetMode="External"/><Relationship Id="rId4425" Type="http://schemas.openxmlformats.org/officeDocument/2006/relationships/hyperlink" Target="http://pbs.twimg.com/profile_images/1421723726937165824/ZxJgRnLg_normal.jpg" TargetMode="External"/><Relationship Id="rId4428" Type="http://schemas.openxmlformats.org/officeDocument/2006/relationships/hyperlink" Target="http://twitter.com/soteriac/statuses/1424021986292949000" TargetMode="External"/><Relationship Id="rId4427" Type="http://schemas.openxmlformats.org/officeDocument/2006/relationships/hyperlink" Target="http://pbs.twimg.com/profile_images/918812360600621056/s_URjmVO_normal.jpg" TargetMode="External"/><Relationship Id="rId4429" Type="http://schemas.openxmlformats.org/officeDocument/2006/relationships/hyperlink" Target="http://pbs.twimg.com/profile_images/1241155964511965186/XuiQNfqa_normal.jpg" TargetMode="External"/><Relationship Id="rId1390" Type="http://schemas.openxmlformats.org/officeDocument/2006/relationships/hyperlink" Target="http://twitter.com/milonas/statuses/1424060504427859971" TargetMode="External"/><Relationship Id="rId1391" Type="http://schemas.openxmlformats.org/officeDocument/2006/relationships/hyperlink" Target="http://pbs.twimg.com/profile_images/1377250659695747074/pK1dtfxg_normal.jpg" TargetMode="External"/><Relationship Id="rId1392" Type="http://schemas.openxmlformats.org/officeDocument/2006/relationships/hyperlink" Target="http://twitter.com/IroMichou/statuses/1424060495615561731" TargetMode="External"/><Relationship Id="rId1393" Type="http://schemas.openxmlformats.org/officeDocument/2006/relationships/hyperlink" Target="http://pbs.twimg.com/profile_images/1420658638218215429/AF60aE9j_normal.jpg" TargetMode="External"/><Relationship Id="rId1394" Type="http://schemas.openxmlformats.org/officeDocument/2006/relationships/hyperlink" Target="http://twitter.com/heartkrol/statuses/1424060472253366272" TargetMode="External"/><Relationship Id="rId4420" Type="http://schemas.openxmlformats.org/officeDocument/2006/relationships/hyperlink" Target="http://twitter.com/aranciarosa3/statuses/1424022152626380804" TargetMode="External"/><Relationship Id="rId1395" Type="http://schemas.openxmlformats.org/officeDocument/2006/relationships/hyperlink" Target="http://pbs.twimg.com/profile_images/1408843330188873734/yxV4H_Oy_normal.jpg" TargetMode="External"/><Relationship Id="rId1396" Type="http://schemas.openxmlformats.org/officeDocument/2006/relationships/hyperlink" Target="http://twitter.com/LifeIntheMed/statuses/1424060442964631552" TargetMode="External"/><Relationship Id="rId4422" Type="http://schemas.openxmlformats.org/officeDocument/2006/relationships/hyperlink" Target="http://twitter.com/bishopsapphic/statuses/1424022129956241410" TargetMode="External"/><Relationship Id="rId1397" Type="http://schemas.openxmlformats.org/officeDocument/2006/relationships/hyperlink" Target="http://pbs.twimg.com/profile_images/1062120728458346497/xswKG1Rr_normal.jpg" TargetMode="External"/><Relationship Id="rId4421" Type="http://schemas.openxmlformats.org/officeDocument/2006/relationships/hyperlink" Target="http://pbs.twimg.com/profile_images/1423743370233630726/ackvWav7_normal.jpg" TargetMode="External"/><Relationship Id="rId1398" Type="http://schemas.openxmlformats.org/officeDocument/2006/relationships/hyperlink" Target="http://twitter.com/BSidesAth/statuses/1424060435561603076" TargetMode="External"/><Relationship Id="rId4424" Type="http://schemas.openxmlformats.org/officeDocument/2006/relationships/hyperlink" Target="http://twitter.com/TheodJess/statuses/1424022103800619010" TargetMode="External"/><Relationship Id="rId1399" Type="http://schemas.openxmlformats.org/officeDocument/2006/relationships/hyperlink" Target="http://pbs.twimg.com/profile_images/1416378458016464897/T5famwuw_normal.jpg" TargetMode="External"/><Relationship Id="rId4423" Type="http://schemas.openxmlformats.org/officeDocument/2006/relationships/hyperlink" Target="http://pbs.twimg.com/profile_images/744292330425958400/8Pvx_MHU_normal.jpg" TargetMode="External"/><Relationship Id="rId1389" Type="http://schemas.openxmlformats.org/officeDocument/2006/relationships/hyperlink" Target="http://pbs.twimg.com/profile_images/1408787525603373060/Y5y4uW2J_normal.jpg" TargetMode="External"/><Relationship Id="rId4415" Type="http://schemas.openxmlformats.org/officeDocument/2006/relationships/hyperlink" Target="http://pbs.twimg.com/profile_images/1423743370233630726/ackvWav7_normal.jpg" TargetMode="External"/><Relationship Id="rId4414" Type="http://schemas.openxmlformats.org/officeDocument/2006/relationships/hyperlink" Target="http://twitter.com/chuucisa/statuses/1424022188710039552" TargetMode="External"/><Relationship Id="rId4417" Type="http://schemas.openxmlformats.org/officeDocument/2006/relationships/hyperlink" Target="http://pbs.twimg.com/profile_images/1418185144503046150/o8eTsbM-_normal.jpg" TargetMode="External"/><Relationship Id="rId4416" Type="http://schemas.openxmlformats.org/officeDocument/2006/relationships/hyperlink" Target="http://twitter.com/bishopsapphic/statuses/1424022173245534219" TargetMode="External"/><Relationship Id="rId4419" Type="http://schemas.openxmlformats.org/officeDocument/2006/relationships/hyperlink" Target="http://pbs.twimg.com/profile_images/830587999381434368/jRHcQb9w_normal.jpg" TargetMode="External"/><Relationship Id="rId4418" Type="http://schemas.openxmlformats.org/officeDocument/2006/relationships/hyperlink" Target="http://twitter.com/stamiri_sisters/statuses/1424022167788916743" TargetMode="External"/><Relationship Id="rId799" Type="http://schemas.openxmlformats.org/officeDocument/2006/relationships/hyperlink" Target="http://pbs.twimg.com/profile_images/1404141026281992204/da86k27Z_normal.jpg" TargetMode="External"/><Relationship Id="rId798" Type="http://schemas.openxmlformats.org/officeDocument/2006/relationships/hyperlink" Target="http://twitter.com/ColinLainey/statuses/1424070236073086979" TargetMode="External"/><Relationship Id="rId797" Type="http://schemas.openxmlformats.org/officeDocument/2006/relationships/hyperlink" Target="http://pbs.twimg.com/profile_images/1421854512499863558/t5hUBKkp_normal.jpg" TargetMode="External"/><Relationship Id="rId1380" Type="http://schemas.openxmlformats.org/officeDocument/2006/relationships/hyperlink" Target="http://twitter.com/VampireHeart69/statuses/1424060583268212742" TargetMode="External"/><Relationship Id="rId792" Type="http://schemas.openxmlformats.org/officeDocument/2006/relationships/hyperlink" Target="http://twitter.com/widaya_budi/statuses/1424070294516338688" TargetMode="External"/><Relationship Id="rId1381" Type="http://schemas.openxmlformats.org/officeDocument/2006/relationships/hyperlink" Target="http://pbs.twimg.com/profile_images/1402737890782765059/hke3tlhX_normal.jpg" TargetMode="External"/><Relationship Id="rId791" Type="http://schemas.openxmlformats.org/officeDocument/2006/relationships/hyperlink" Target="http://pbs.twimg.com/profile_images/1213200425106595841/kN2xWGsc_normal.jpg" TargetMode="External"/><Relationship Id="rId1382" Type="http://schemas.openxmlformats.org/officeDocument/2006/relationships/hyperlink" Target="http://twitter.com/rockandreedus/statuses/1424060574657302537" TargetMode="External"/><Relationship Id="rId790" Type="http://schemas.openxmlformats.org/officeDocument/2006/relationships/hyperlink" Target="http://twitter.com/Black_marmagka/statuses/1424070298618454021" TargetMode="External"/><Relationship Id="rId1383" Type="http://schemas.openxmlformats.org/officeDocument/2006/relationships/hyperlink" Target="http://pbs.twimg.com/profile_images/1423701714629234689/RqiXp1z0_normal.jpg" TargetMode="External"/><Relationship Id="rId1384" Type="http://schemas.openxmlformats.org/officeDocument/2006/relationships/hyperlink" Target="http://twitter.com/sunsetsw1ft/statuses/1424060569599029250" TargetMode="External"/><Relationship Id="rId796" Type="http://schemas.openxmlformats.org/officeDocument/2006/relationships/hyperlink" Target="http://twitter.com/starleighsx/statuses/1424070253705842692" TargetMode="External"/><Relationship Id="rId1385" Type="http://schemas.openxmlformats.org/officeDocument/2006/relationships/hyperlink" Target="http://pbs.twimg.com/profile_images/1149617010130612226/W8NHZVe-_normal.png" TargetMode="External"/><Relationship Id="rId4411" Type="http://schemas.openxmlformats.org/officeDocument/2006/relationships/hyperlink" Target="http://pbs.twimg.com/profile_images/1417716087848767495/OfSGw-lZ_normal.jpg" TargetMode="External"/><Relationship Id="rId795" Type="http://schemas.openxmlformats.org/officeDocument/2006/relationships/hyperlink" Target="http://pbs.twimg.com/profile_images/1420388327119859718/DT74Ei2f_normal.jpg" TargetMode="External"/><Relationship Id="rId1386" Type="http://schemas.openxmlformats.org/officeDocument/2006/relationships/hyperlink" Target="http://twitter.com/nevermoreill/statuses/1424060563924082694" TargetMode="External"/><Relationship Id="rId4410" Type="http://schemas.openxmlformats.org/officeDocument/2006/relationships/hyperlink" Target="http://twitter.com/TeresaMontao/statuses/1424022226337161220" TargetMode="External"/><Relationship Id="rId794" Type="http://schemas.openxmlformats.org/officeDocument/2006/relationships/hyperlink" Target="http://twitter.com/AWithLuv2/statuses/1424070293635620868" TargetMode="External"/><Relationship Id="rId1387" Type="http://schemas.openxmlformats.org/officeDocument/2006/relationships/hyperlink" Target="http://pbs.twimg.com/profile_images/1285195961250320384/rf-Gcmin_normal.jpg" TargetMode="External"/><Relationship Id="rId4413" Type="http://schemas.openxmlformats.org/officeDocument/2006/relationships/hyperlink" Target="http://pbs.twimg.com/profile_images/1423764945443954695/Js6LvqpU_normal.jpg" TargetMode="External"/><Relationship Id="rId793" Type="http://schemas.openxmlformats.org/officeDocument/2006/relationships/hyperlink" Target="http://pbs.twimg.com/profile_images/1421746467774074880/F8TXysLB_normal.jpg" TargetMode="External"/><Relationship Id="rId1388" Type="http://schemas.openxmlformats.org/officeDocument/2006/relationships/hyperlink" Target="http://twitter.com/SussaneHal/statuses/1424060561902522373" TargetMode="External"/><Relationship Id="rId4412" Type="http://schemas.openxmlformats.org/officeDocument/2006/relationships/hyperlink" Target="http://twitter.com/choujins/statuses/1424022201318006789" TargetMode="External"/><Relationship Id="rId3191" Type="http://schemas.openxmlformats.org/officeDocument/2006/relationships/hyperlink" Target="http://pbs.twimg.com/profile_images/448398614365097984/hIK1TaP0_normal.jpeg" TargetMode="External"/><Relationship Id="rId3190" Type="http://schemas.openxmlformats.org/officeDocument/2006/relationships/hyperlink" Target="http://twitter.com/rileyssimone/statuses/1424036517115203585" TargetMode="External"/><Relationship Id="rId3193" Type="http://schemas.openxmlformats.org/officeDocument/2006/relationships/hyperlink" Target="http://pbs.twimg.com/profile_images/765137774563495937/QPlwQsif_normal.jpg" TargetMode="External"/><Relationship Id="rId3192" Type="http://schemas.openxmlformats.org/officeDocument/2006/relationships/hyperlink" Target="http://twitter.com/FotisVl/statuses/1424036501709594624" TargetMode="External"/><Relationship Id="rId3195" Type="http://schemas.openxmlformats.org/officeDocument/2006/relationships/hyperlink" Target="http://pbs.twimg.com/profile_images/1352222383495634947/JGh9KuyD_normal.jpg" TargetMode="External"/><Relationship Id="rId3194" Type="http://schemas.openxmlformats.org/officeDocument/2006/relationships/hyperlink" Target="http://twitter.com/mVidias/statuses/1424036498375065606" TargetMode="External"/><Relationship Id="rId3197" Type="http://schemas.openxmlformats.org/officeDocument/2006/relationships/hyperlink" Target="http://pbs.twimg.com/profile_images/804095748468068359/X-xJtvox_normal.jpg" TargetMode="External"/><Relationship Id="rId3196" Type="http://schemas.openxmlformats.org/officeDocument/2006/relationships/hyperlink" Target="http://twitter.com/Ruby__08/statuses/1424036492205244425" TargetMode="External"/><Relationship Id="rId3199" Type="http://schemas.openxmlformats.org/officeDocument/2006/relationships/hyperlink" Target="http://pbs.twimg.com/profile_images/1421817969760514048/ja71PRZR_normal.jpg" TargetMode="External"/><Relationship Id="rId3198" Type="http://schemas.openxmlformats.org/officeDocument/2006/relationships/hyperlink" Target="http://twitter.com/lilith_tg/statuses/1424036486756900871" TargetMode="External"/><Relationship Id="rId3180" Type="http://schemas.openxmlformats.org/officeDocument/2006/relationships/hyperlink" Target="http://twitter.com/AtsutoUchi04/statuses/1424036649449803777" TargetMode="External"/><Relationship Id="rId3182" Type="http://schemas.openxmlformats.org/officeDocument/2006/relationships/hyperlink" Target="http://twitter.com/Sory97240989/statuses/1424036637823148033" TargetMode="External"/><Relationship Id="rId3181" Type="http://schemas.openxmlformats.org/officeDocument/2006/relationships/hyperlink" Target="http://pbs.twimg.com/profile_images/1382116102810009604/BlITbF-L_normal.jpg" TargetMode="External"/><Relationship Id="rId3184" Type="http://schemas.openxmlformats.org/officeDocument/2006/relationships/hyperlink" Target="http://twitter.com/lilywinterwood/statuses/1424036622081740801" TargetMode="External"/><Relationship Id="rId3183" Type="http://schemas.openxmlformats.org/officeDocument/2006/relationships/hyperlink" Target="http://pbs.twimg.com/profile_images/1151386611285807104/p1wTpY9H_normal.jpg" TargetMode="External"/><Relationship Id="rId3186" Type="http://schemas.openxmlformats.org/officeDocument/2006/relationships/hyperlink" Target="http://twitter.com/Sory97240989/statuses/1424036590800850944" TargetMode="External"/><Relationship Id="rId3185" Type="http://schemas.openxmlformats.org/officeDocument/2006/relationships/hyperlink" Target="http://pbs.twimg.com/profile_images/1382116102810009604/BlITbF-L_normal.jpg" TargetMode="External"/><Relationship Id="rId3188" Type="http://schemas.openxmlformats.org/officeDocument/2006/relationships/hyperlink" Target="http://twitter.com/diminienim/statuses/1424036551781064708" TargetMode="External"/><Relationship Id="rId3187" Type="http://schemas.openxmlformats.org/officeDocument/2006/relationships/hyperlink" Target="http://pbs.twimg.com/profile_images/1417114327773974536/g66rPLCU_normal.jpg" TargetMode="External"/><Relationship Id="rId3189" Type="http://schemas.openxmlformats.org/officeDocument/2006/relationships/hyperlink" Target="http://pbs.twimg.com/profile_images/1423899526545514497/8CuOU9zQ_normal.jpg" TargetMode="External"/><Relationship Id="rId4480" Type="http://schemas.openxmlformats.org/officeDocument/2006/relationships/hyperlink" Target="http://twitter.com/starmetaphors/statuses/1424021408674287618" TargetMode="External"/><Relationship Id="rId3151" Type="http://schemas.openxmlformats.org/officeDocument/2006/relationships/hyperlink" Target="http://pbs.twimg.com/profile_images/1377640144329715712/3Sf9zyMh_normal.jpg" TargetMode="External"/><Relationship Id="rId4482" Type="http://schemas.openxmlformats.org/officeDocument/2006/relationships/hyperlink" Target="http://twitter.com/MonicaEckmann/statuses/1424021405260296194" TargetMode="External"/><Relationship Id="rId3150" Type="http://schemas.openxmlformats.org/officeDocument/2006/relationships/hyperlink" Target="http://twitter.com/HornowskaMaria/statuses/1424037032037335044" TargetMode="External"/><Relationship Id="rId4481" Type="http://schemas.openxmlformats.org/officeDocument/2006/relationships/hyperlink" Target="http://pbs.twimg.com/profile_images/1333449925842137089/oXS8cQTx_normal.jpg" TargetMode="External"/><Relationship Id="rId3153" Type="http://schemas.openxmlformats.org/officeDocument/2006/relationships/hyperlink" Target="http://pbs.twimg.com/profile_images/1403655124959039488/VaYzbPJZ_normal.jpg" TargetMode="External"/><Relationship Id="rId4484" Type="http://schemas.openxmlformats.org/officeDocument/2006/relationships/hyperlink" Target="http://twitter.com/Hero_Dominus/statuses/1424021388856238089" TargetMode="External"/><Relationship Id="rId3152" Type="http://schemas.openxmlformats.org/officeDocument/2006/relationships/hyperlink" Target="http://twitter.com/Axolotl_pragmat/statuses/1424037004115906572" TargetMode="External"/><Relationship Id="rId4483" Type="http://schemas.openxmlformats.org/officeDocument/2006/relationships/hyperlink" Target="http://pbs.twimg.com/profile_images/1423999830309806082/oBXX7Kdh_normal.jpg" TargetMode="External"/><Relationship Id="rId3155" Type="http://schemas.openxmlformats.org/officeDocument/2006/relationships/hyperlink" Target="http://pbs.twimg.com/profile_images/1419279390375137283/wVkZQCZa_normal.jpg" TargetMode="External"/><Relationship Id="rId4486" Type="http://schemas.openxmlformats.org/officeDocument/2006/relationships/hyperlink" Target="http://twitter.com/leviplswifeme/statuses/1424021351048822800" TargetMode="External"/><Relationship Id="rId3154" Type="http://schemas.openxmlformats.org/officeDocument/2006/relationships/hyperlink" Target="http://twitter.com/drewminiyard/statuses/1424037001230176260" TargetMode="External"/><Relationship Id="rId4485" Type="http://schemas.openxmlformats.org/officeDocument/2006/relationships/hyperlink" Target="http://pbs.twimg.com/profile_images/1424017690956599300/9ckmxBgt_normal.jpg" TargetMode="External"/><Relationship Id="rId3157" Type="http://schemas.openxmlformats.org/officeDocument/2006/relationships/hyperlink" Target="http://pbs.twimg.com/profile_images/1388464905733476352/pzf3v3gC_normal.jpg" TargetMode="External"/><Relationship Id="rId4488" Type="http://schemas.openxmlformats.org/officeDocument/2006/relationships/hyperlink" Target="http://twitter.com/tatanarathecat/statuses/1424021320644300800" TargetMode="External"/><Relationship Id="rId3156" Type="http://schemas.openxmlformats.org/officeDocument/2006/relationships/hyperlink" Target="http://twitter.com/Nomas_21/statuses/1424036997044310016" TargetMode="External"/><Relationship Id="rId4487" Type="http://schemas.openxmlformats.org/officeDocument/2006/relationships/hyperlink" Target="http://pbs.twimg.com/profile_images/1423726039151353859/TUNaLU7V_normal.jpg" TargetMode="External"/><Relationship Id="rId3159" Type="http://schemas.openxmlformats.org/officeDocument/2006/relationships/hyperlink" Target="http://pbs.twimg.com/profile_images/1382116102810009604/BlITbF-L_normal.jpg" TargetMode="External"/><Relationship Id="rId3158" Type="http://schemas.openxmlformats.org/officeDocument/2006/relationships/hyperlink" Target="http://twitter.com/mikro_arkoudi86/statuses/1424036971224182785" TargetMode="External"/><Relationship Id="rId4489" Type="http://schemas.openxmlformats.org/officeDocument/2006/relationships/hyperlink" Target="http://pbs.twimg.com/profile_images/1314947049536868354/I4skSog9_normal.jpg" TargetMode="External"/><Relationship Id="rId3149" Type="http://schemas.openxmlformats.org/officeDocument/2006/relationships/hyperlink" Target="http://abs.twimg.com/sticky/default_profile_images/default_profile_normal.png" TargetMode="External"/><Relationship Id="rId3140" Type="http://schemas.openxmlformats.org/officeDocument/2006/relationships/hyperlink" Target="http://twitter.com/kstssplpl/statuses/1424037065046597634" TargetMode="External"/><Relationship Id="rId4471" Type="http://schemas.openxmlformats.org/officeDocument/2006/relationships/hyperlink" Target="http://pbs.twimg.com/profile_images/1416617601359306755/fmviaVJi_normal.jpg" TargetMode="External"/><Relationship Id="rId4470" Type="http://schemas.openxmlformats.org/officeDocument/2006/relationships/hyperlink" Target="http://twitter.com/yuzugfs/statuses/1424021556150243328" TargetMode="External"/><Relationship Id="rId3142" Type="http://schemas.openxmlformats.org/officeDocument/2006/relationships/hyperlink" Target="http://twitter.com/AlexandraGaratz/statuses/1424037063729553415" TargetMode="External"/><Relationship Id="rId4473" Type="http://schemas.openxmlformats.org/officeDocument/2006/relationships/hyperlink" Target="http://pbs.twimg.com/profile_images/476438026730864640/oITzceCS_normal.jpeg" TargetMode="External"/><Relationship Id="rId3141" Type="http://schemas.openxmlformats.org/officeDocument/2006/relationships/hyperlink" Target="http://pbs.twimg.com/profile_images/1309516959403343874/NZPUTDgX_normal.jpg" TargetMode="External"/><Relationship Id="rId4472" Type="http://schemas.openxmlformats.org/officeDocument/2006/relationships/hyperlink" Target="http://twitter.com/WhispLion/statuses/1424021556028706820" TargetMode="External"/><Relationship Id="rId3144" Type="http://schemas.openxmlformats.org/officeDocument/2006/relationships/hyperlink" Target="http://twitter.com/ckmb1405/statuses/1424037061724626947" TargetMode="External"/><Relationship Id="rId4475" Type="http://schemas.openxmlformats.org/officeDocument/2006/relationships/hyperlink" Target="http://pbs.twimg.com/profile_images/1295725820296810497/PKn2DGqc_normal.jpg" TargetMode="External"/><Relationship Id="rId3143" Type="http://schemas.openxmlformats.org/officeDocument/2006/relationships/hyperlink" Target="http://pbs.twimg.com/profile_images/1423711381480779778/gXJo6aSL_normal.jpg" TargetMode="External"/><Relationship Id="rId4474" Type="http://schemas.openxmlformats.org/officeDocument/2006/relationships/hyperlink" Target="http://twitter.com/xbilli11/statuses/1424021531210944513" TargetMode="External"/><Relationship Id="rId3146" Type="http://schemas.openxmlformats.org/officeDocument/2006/relationships/hyperlink" Target="http://twitter.com/Aristeidis_B/statuses/1424037060822851588" TargetMode="External"/><Relationship Id="rId4477" Type="http://schemas.openxmlformats.org/officeDocument/2006/relationships/hyperlink" Target="http://pbs.twimg.com/profile_images/1395042613384863752/trYLN7ew_normal.jpg" TargetMode="External"/><Relationship Id="rId3145" Type="http://schemas.openxmlformats.org/officeDocument/2006/relationships/hyperlink" Target="http://pbs.twimg.com/profile_images/1414678338707283975/suf9Lw3l_normal.jpg" TargetMode="External"/><Relationship Id="rId4476" Type="http://schemas.openxmlformats.org/officeDocument/2006/relationships/hyperlink" Target="http://twitter.com/angelet14917187/statuses/1424021481604911104" TargetMode="External"/><Relationship Id="rId3148" Type="http://schemas.openxmlformats.org/officeDocument/2006/relationships/hyperlink" Target="http://twitter.com/SimVenia/statuses/1424037040186855436" TargetMode="External"/><Relationship Id="rId4479" Type="http://schemas.openxmlformats.org/officeDocument/2006/relationships/hyperlink" Target="http://pbs.twimg.com/profile_images/1419469371072598019/4OjjoYYC_normal.jpg" TargetMode="External"/><Relationship Id="rId3147" Type="http://schemas.openxmlformats.org/officeDocument/2006/relationships/hyperlink" Target="http://pbs.twimg.com/profile_images/1000610428022657024/CapuKPxM_normal.jpg" TargetMode="External"/><Relationship Id="rId4478" Type="http://schemas.openxmlformats.org/officeDocument/2006/relationships/hyperlink" Target="http://twitter.com/undoverse/statuses/1424021420594585600" TargetMode="External"/><Relationship Id="rId3171" Type="http://schemas.openxmlformats.org/officeDocument/2006/relationships/hyperlink" Target="http://pbs.twimg.com/profile_images/1377311908664082437/D23QkWkt_normal.jpg" TargetMode="External"/><Relationship Id="rId3170" Type="http://schemas.openxmlformats.org/officeDocument/2006/relationships/hyperlink" Target="http://twitter.com/springforever13/statuses/1424036765489373184" TargetMode="External"/><Relationship Id="rId3173" Type="http://schemas.openxmlformats.org/officeDocument/2006/relationships/hyperlink" Target="http://pbs.twimg.com/profile_images/1382116102810009604/BlITbF-L_normal.jpg" TargetMode="External"/><Relationship Id="rId3172" Type="http://schemas.openxmlformats.org/officeDocument/2006/relationships/hyperlink" Target="http://twitter.com/jackdaw_writes/statuses/1424036760120594438" TargetMode="External"/><Relationship Id="rId3175" Type="http://schemas.openxmlformats.org/officeDocument/2006/relationships/hyperlink" Target="http://pbs.twimg.com/profile_images/1245874777681780736/gt24tRH7_normal.jpg" TargetMode="External"/><Relationship Id="rId3174" Type="http://schemas.openxmlformats.org/officeDocument/2006/relationships/hyperlink" Target="http://twitter.com/Sory97240989/statuses/1424036757830610945" TargetMode="External"/><Relationship Id="rId3177" Type="http://schemas.openxmlformats.org/officeDocument/2006/relationships/hyperlink" Target="http://pbs.twimg.com/profile_images/1388110227850006532/EbSpc1LC_normal.jpg" TargetMode="External"/><Relationship Id="rId3176" Type="http://schemas.openxmlformats.org/officeDocument/2006/relationships/hyperlink" Target="http://twitter.com/Toughbutfair2/statuses/1424036752629567492" TargetMode="External"/><Relationship Id="rId3179" Type="http://schemas.openxmlformats.org/officeDocument/2006/relationships/hyperlink" Target="http://pbs.twimg.com/profile_images/1352966554359574529/DybwRkvi_normal.jpg" TargetMode="External"/><Relationship Id="rId3178" Type="http://schemas.openxmlformats.org/officeDocument/2006/relationships/hyperlink" Target="http://twitter.com/Daniel_primpil/statuses/1424036698401525763" TargetMode="External"/><Relationship Id="rId3160" Type="http://schemas.openxmlformats.org/officeDocument/2006/relationships/hyperlink" Target="http://twitter.com/Sory97240989/statuses/1424036954455347202" TargetMode="External"/><Relationship Id="rId4491" Type="http://schemas.openxmlformats.org/officeDocument/2006/relationships/hyperlink" Target="http://pbs.twimg.com/profile_images/1417172331034812431/lVqzq7Rd_normal.jpg" TargetMode="External"/><Relationship Id="rId4490" Type="http://schemas.openxmlformats.org/officeDocument/2006/relationships/hyperlink" Target="http://twitter.com/mitsigun_13/statuses/1424021311408443393" TargetMode="External"/><Relationship Id="rId3162" Type="http://schemas.openxmlformats.org/officeDocument/2006/relationships/hyperlink" Target="http://twitter.com/HeelFrancesco/statuses/1424036933185982469" TargetMode="External"/><Relationship Id="rId4493" Type="http://schemas.openxmlformats.org/officeDocument/2006/relationships/hyperlink" Target="http://pbs.twimg.com/profile_images/1423185877656875009/Nj8aCNor_normal.jpg" TargetMode="External"/><Relationship Id="rId3161" Type="http://schemas.openxmlformats.org/officeDocument/2006/relationships/hyperlink" Target="http://pbs.twimg.com/profile_images/1422991765737508871/O_vCjbTb_normal.jpg" TargetMode="External"/><Relationship Id="rId4492" Type="http://schemas.openxmlformats.org/officeDocument/2006/relationships/hyperlink" Target="http://twitter.com/YermaLo_r_ca/statuses/1424021296355151874" TargetMode="External"/><Relationship Id="rId3164" Type="http://schemas.openxmlformats.org/officeDocument/2006/relationships/hyperlink" Target="http://twitter.com/WastedMurloc/statuses/1424036897224073224" TargetMode="External"/><Relationship Id="rId4495" Type="http://schemas.openxmlformats.org/officeDocument/2006/relationships/hyperlink" Target="http://pbs.twimg.com/profile_images/1405592407031390211/DpzNuVhm_normal.jpg" TargetMode="External"/><Relationship Id="rId3163" Type="http://schemas.openxmlformats.org/officeDocument/2006/relationships/hyperlink" Target="http://pbs.twimg.com/profile_images/931967733293559808/sZeRQX_R_normal.jpg" TargetMode="External"/><Relationship Id="rId4494" Type="http://schemas.openxmlformats.org/officeDocument/2006/relationships/hyperlink" Target="http://twitter.com/mallioufo/statuses/1424021295570767879" TargetMode="External"/><Relationship Id="rId3166" Type="http://schemas.openxmlformats.org/officeDocument/2006/relationships/hyperlink" Target="http://twitter.com/BillKouts1/statuses/1424036889531650050" TargetMode="External"/><Relationship Id="rId4497" Type="http://schemas.openxmlformats.org/officeDocument/2006/relationships/hyperlink" Target="http://pbs.twimg.com/profile_images/1424040734877884418/aSHLGH4B_normal.jpg" TargetMode="External"/><Relationship Id="rId3165" Type="http://schemas.openxmlformats.org/officeDocument/2006/relationships/hyperlink" Target="http://pbs.twimg.com/profile_images/1353145723953549318/5DRhIonQ_normal.jpg" TargetMode="External"/><Relationship Id="rId4496" Type="http://schemas.openxmlformats.org/officeDocument/2006/relationships/hyperlink" Target="http://twitter.com/jm_guada/statuses/1424021290944507906" TargetMode="External"/><Relationship Id="rId3168" Type="http://schemas.openxmlformats.org/officeDocument/2006/relationships/hyperlink" Target="http://twitter.com/Greeksburg/statuses/1424036803707817991" TargetMode="External"/><Relationship Id="rId4499" Type="http://schemas.openxmlformats.org/officeDocument/2006/relationships/hyperlink" Target="http://pbs.twimg.com/profile_images/1423451321257054212/-KRc3A12_normal.jpg" TargetMode="External"/><Relationship Id="rId3167" Type="http://schemas.openxmlformats.org/officeDocument/2006/relationships/hyperlink" Target="http://pbs.twimg.com/profile_images/1375331793788866564/9jz0071U_normal.jpg" TargetMode="External"/><Relationship Id="rId4498" Type="http://schemas.openxmlformats.org/officeDocument/2006/relationships/hyperlink" Target="http://twitter.com/peeperkurt/statuses/1424021212666077190" TargetMode="External"/><Relationship Id="rId3169" Type="http://schemas.openxmlformats.org/officeDocument/2006/relationships/hyperlink" Target="http://pbs.twimg.com/profile_images/1383165048336621569/D6P29BFs_normal.jpg" TargetMode="External"/><Relationship Id="rId2700" Type="http://schemas.openxmlformats.org/officeDocument/2006/relationships/hyperlink" Target="http://twitter.com/GeorgiosVichos5/statuses/1424042777931829255" TargetMode="External"/><Relationship Id="rId2701" Type="http://schemas.openxmlformats.org/officeDocument/2006/relationships/hyperlink" Target="http://pbs.twimg.com/profile_images/1424077843605164037/S77o-yvX_normal.jpg" TargetMode="External"/><Relationship Id="rId2702" Type="http://schemas.openxmlformats.org/officeDocument/2006/relationships/hyperlink" Target="http://twitter.com/adoredbykook/statuses/1424042737905672195" TargetMode="External"/><Relationship Id="rId2703" Type="http://schemas.openxmlformats.org/officeDocument/2006/relationships/hyperlink" Target="http://pbs.twimg.com/profile_images/828546760360484864/JQodmR6P_normal.jpg" TargetMode="External"/><Relationship Id="rId2704" Type="http://schemas.openxmlformats.org/officeDocument/2006/relationships/hyperlink" Target="http://twitter.com/LeoRuetsche/statuses/1424042733946249219" TargetMode="External"/><Relationship Id="rId2705" Type="http://schemas.openxmlformats.org/officeDocument/2006/relationships/hyperlink" Target="http://pbs.twimg.com/profile_images/1024626658760896513/V7GVXaOa_normal.jpg" TargetMode="External"/><Relationship Id="rId2706" Type="http://schemas.openxmlformats.org/officeDocument/2006/relationships/hyperlink" Target="http://twitter.com/dhliop/statuses/1424042726497075201" TargetMode="External"/><Relationship Id="rId2707" Type="http://schemas.openxmlformats.org/officeDocument/2006/relationships/hyperlink" Target="http://pbs.twimg.com/profile_images/1403836089786318849/IRwoaPBJ_normal.jpg" TargetMode="External"/><Relationship Id="rId2708" Type="http://schemas.openxmlformats.org/officeDocument/2006/relationships/hyperlink" Target="http://twitter.com/Di_giorgosblue/statuses/1424042703361396736" TargetMode="External"/><Relationship Id="rId2709" Type="http://schemas.openxmlformats.org/officeDocument/2006/relationships/hyperlink" Target="http://pbs.twimg.com/profile_images/1316850293057957888/Z6pHNcFG_normal.jpg" TargetMode="External"/><Relationship Id="rId2720" Type="http://schemas.openxmlformats.org/officeDocument/2006/relationships/hyperlink" Target="http://twitter.com/needy_mariza/statuses/1424042461681360898" TargetMode="External"/><Relationship Id="rId2721" Type="http://schemas.openxmlformats.org/officeDocument/2006/relationships/hyperlink" Target="http://pbs.twimg.com/profile_images/792076120938143744/Yk5rqupi_normal.jpg" TargetMode="External"/><Relationship Id="rId2722" Type="http://schemas.openxmlformats.org/officeDocument/2006/relationships/hyperlink" Target="http://twitter.com/asterathmaria/statuses/1424042427413942274" TargetMode="External"/><Relationship Id="rId2723" Type="http://schemas.openxmlformats.org/officeDocument/2006/relationships/hyperlink" Target="http://pbs.twimg.com/profile_images/1414726138803466240/EW-Wv7Nw_normal.jpg" TargetMode="External"/><Relationship Id="rId2724" Type="http://schemas.openxmlformats.org/officeDocument/2006/relationships/hyperlink" Target="http://twitter.com/NereaG11/statuses/1424042382245441536" TargetMode="External"/><Relationship Id="rId2725" Type="http://schemas.openxmlformats.org/officeDocument/2006/relationships/hyperlink" Target="http://pbs.twimg.com/profile_images/1396448197212610560/BBHQYTw1_normal.jpg" TargetMode="External"/><Relationship Id="rId2726" Type="http://schemas.openxmlformats.org/officeDocument/2006/relationships/hyperlink" Target="http://twitter.com/needy_mariza/statuses/1424042368777572360" TargetMode="External"/><Relationship Id="rId2727" Type="http://schemas.openxmlformats.org/officeDocument/2006/relationships/hyperlink" Target="http://pbs.twimg.com/profile_images/1421187672324939777/xyaF5tB0_normal.jpg" TargetMode="External"/><Relationship Id="rId2728" Type="http://schemas.openxmlformats.org/officeDocument/2006/relationships/hyperlink" Target="http://twitter.com/EviChatzisavva/statuses/1424042291979771910" TargetMode="External"/><Relationship Id="rId2729" Type="http://schemas.openxmlformats.org/officeDocument/2006/relationships/hyperlink" Target="http://pbs.twimg.com/profile_images/729680705819541504/P-K-Ak6u_normal.jpg" TargetMode="External"/><Relationship Id="rId2710" Type="http://schemas.openxmlformats.org/officeDocument/2006/relationships/hyperlink" Target="http://twitter.com/grdoudali/statuses/1424042688505073670" TargetMode="External"/><Relationship Id="rId2711" Type="http://schemas.openxmlformats.org/officeDocument/2006/relationships/hyperlink" Target="http://pbs.twimg.com/profile_images/1404846138495311875/qC3Huf7a_normal.jpg" TargetMode="External"/><Relationship Id="rId2712" Type="http://schemas.openxmlformats.org/officeDocument/2006/relationships/hyperlink" Target="http://twitter.com/conileetmax/statuses/1424042621601828865" TargetMode="External"/><Relationship Id="rId2713" Type="http://schemas.openxmlformats.org/officeDocument/2006/relationships/hyperlink" Target="http://pbs.twimg.com/profile_images/1385950950888808449/vlmv_LwG_normal.jpg" TargetMode="External"/><Relationship Id="rId2714" Type="http://schemas.openxmlformats.org/officeDocument/2006/relationships/hyperlink" Target="http://twitter.com/elenathanou99/statuses/1424042540530126848" TargetMode="External"/><Relationship Id="rId2715" Type="http://schemas.openxmlformats.org/officeDocument/2006/relationships/hyperlink" Target="http://pbs.twimg.com/profile_images/1391072663611842560/N9MIkYPb_normal.jpg" TargetMode="External"/><Relationship Id="rId2716" Type="http://schemas.openxmlformats.org/officeDocument/2006/relationships/hyperlink" Target="http://twitter.com/oart7218/statuses/1424042518086361091" TargetMode="External"/><Relationship Id="rId2717" Type="http://schemas.openxmlformats.org/officeDocument/2006/relationships/hyperlink" Target="http://pbs.twimg.com/profile_images/800795571032326145/PPR4kElJ_normal.jpg" TargetMode="External"/><Relationship Id="rId2718" Type="http://schemas.openxmlformats.org/officeDocument/2006/relationships/hyperlink" Target="http://twitter.com/iandrio1234/statuses/1424042512163946501" TargetMode="External"/><Relationship Id="rId2719" Type="http://schemas.openxmlformats.org/officeDocument/2006/relationships/hyperlink" Target="http://pbs.twimg.com/profile_images/1396448197212610560/BBHQYTw1_normal.jpg" TargetMode="External"/><Relationship Id="rId1455" Type="http://schemas.openxmlformats.org/officeDocument/2006/relationships/hyperlink" Target="http://pbs.twimg.com/profile_images/1419357739478781956/ZX6AAk4g_normal.jpg" TargetMode="External"/><Relationship Id="rId2786" Type="http://schemas.openxmlformats.org/officeDocument/2006/relationships/hyperlink" Target="http://twitter.com/giorgoschris2/statuses/1424041499457687557" TargetMode="External"/><Relationship Id="rId1456" Type="http://schemas.openxmlformats.org/officeDocument/2006/relationships/hyperlink" Target="http://twitter.com/drgntown/statuses/1424059187105976321" TargetMode="External"/><Relationship Id="rId2787" Type="http://schemas.openxmlformats.org/officeDocument/2006/relationships/hyperlink" Target="http://pbs.twimg.com/profile_images/1418580349131497473/UTVfbFNx_normal.jpg" TargetMode="External"/><Relationship Id="rId1457" Type="http://schemas.openxmlformats.org/officeDocument/2006/relationships/hyperlink" Target="http://pbs.twimg.com/profile_images/1276454314744123395/5K5g-eZq_normal.jpg" TargetMode="External"/><Relationship Id="rId2788" Type="http://schemas.openxmlformats.org/officeDocument/2006/relationships/hyperlink" Target="http://twitter.com/louistmeds/statuses/1424041481459834889" TargetMode="External"/><Relationship Id="rId1458" Type="http://schemas.openxmlformats.org/officeDocument/2006/relationships/hyperlink" Target="http://twitter.com/DG2907/statuses/1424059165501177871" TargetMode="External"/><Relationship Id="rId2789" Type="http://schemas.openxmlformats.org/officeDocument/2006/relationships/hyperlink" Target="http://pbs.twimg.com/profile_images/1423604089464791041/ab7Me4rf_normal.jpg" TargetMode="External"/><Relationship Id="rId1459" Type="http://schemas.openxmlformats.org/officeDocument/2006/relationships/hyperlink" Target="http://pbs.twimg.com/profile_images/1288802177641852929/NF587XBK_normal.jpg" TargetMode="External"/><Relationship Id="rId629" Type="http://schemas.openxmlformats.org/officeDocument/2006/relationships/hyperlink" Target="http://pbs.twimg.com/profile_images/1422536936858824705/7K9euXNh_normal.jpg" TargetMode="External"/><Relationship Id="rId624" Type="http://schemas.openxmlformats.org/officeDocument/2006/relationships/hyperlink" Target="http://twitter.com/sunfl0wer_moon/statuses/1424072939985645573" TargetMode="External"/><Relationship Id="rId623" Type="http://schemas.openxmlformats.org/officeDocument/2006/relationships/hyperlink" Target="http://pbs.twimg.com/profile_images/1422096773263339521/Z_oJNeb7_normal.jpg" TargetMode="External"/><Relationship Id="rId622" Type="http://schemas.openxmlformats.org/officeDocument/2006/relationships/hyperlink" Target="http://twitter.com/scarredchara/statuses/1424072975137918978" TargetMode="External"/><Relationship Id="rId621" Type="http://schemas.openxmlformats.org/officeDocument/2006/relationships/hyperlink" Target="http://pbs.twimg.com/profile_images/1423606400014458883/dk3en0KX_normal.jpg" TargetMode="External"/><Relationship Id="rId628" Type="http://schemas.openxmlformats.org/officeDocument/2006/relationships/hyperlink" Target="http://twitter.com/xletsa/statuses/1424072881500303362" TargetMode="External"/><Relationship Id="rId627" Type="http://schemas.openxmlformats.org/officeDocument/2006/relationships/hyperlink" Target="http://pbs.twimg.com/profile_images/1408455114927579148/xa6CUFVj_normal.jpg" TargetMode="External"/><Relationship Id="rId626" Type="http://schemas.openxmlformats.org/officeDocument/2006/relationships/hyperlink" Target="http://twitter.com/yelenaspampi_/statuses/1424072895685226498" TargetMode="External"/><Relationship Id="rId625" Type="http://schemas.openxmlformats.org/officeDocument/2006/relationships/hyperlink" Target="http://pbs.twimg.com/profile_images/1422402577002418177/57TgNjkK_normal.jpg" TargetMode="External"/><Relationship Id="rId2780" Type="http://schemas.openxmlformats.org/officeDocument/2006/relationships/hyperlink" Target="http://twitter.com/strawhatessa/statuses/1424041666676133892" TargetMode="External"/><Relationship Id="rId1450" Type="http://schemas.openxmlformats.org/officeDocument/2006/relationships/hyperlink" Target="http://twitter.com/PermanentAid/statuses/1424059370095140864" TargetMode="External"/><Relationship Id="rId2781" Type="http://schemas.openxmlformats.org/officeDocument/2006/relationships/hyperlink" Target="http://pbs.twimg.com/profile_images/1308861081608224768/bT_ime4t_normal.jpg" TargetMode="External"/><Relationship Id="rId620" Type="http://schemas.openxmlformats.org/officeDocument/2006/relationships/hyperlink" Target="http://twitter.com/lgrd_y/statuses/1424073001952239624" TargetMode="External"/><Relationship Id="rId1451" Type="http://schemas.openxmlformats.org/officeDocument/2006/relationships/hyperlink" Target="http://pbs.twimg.com/profile_images/1420502572406919171/SxpkJEbi_normal.jpg" TargetMode="External"/><Relationship Id="rId2782" Type="http://schemas.openxmlformats.org/officeDocument/2006/relationships/hyperlink" Target="http://twitter.com/jasons_basement/statuses/1424041561931882499" TargetMode="External"/><Relationship Id="rId1452" Type="http://schemas.openxmlformats.org/officeDocument/2006/relationships/hyperlink" Target="http://twitter.com/puppykittyjimi/statuses/1424059264247734276" TargetMode="External"/><Relationship Id="rId2783" Type="http://schemas.openxmlformats.org/officeDocument/2006/relationships/hyperlink" Target="http://pbs.twimg.com/profile_images/2736375097/c50321f608550eec934435c5e0e2cb07_normal.jpeg" TargetMode="External"/><Relationship Id="rId1453" Type="http://schemas.openxmlformats.org/officeDocument/2006/relationships/hyperlink" Target="http://pbs.twimg.com/profile_images/1374830078283108355/9m2tVM3Z_normal.jpg" TargetMode="External"/><Relationship Id="rId2784" Type="http://schemas.openxmlformats.org/officeDocument/2006/relationships/hyperlink" Target="http://twitter.com/ParisDalianis/statuses/1424041531997147144" TargetMode="External"/><Relationship Id="rId1454" Type="http://schemas.openxmlformats.org/officeDocument/2006/relationships/hyperlink" Target="http://twitter.com/Ozturkoray57/statuses/1424059204269129732" TargetMode="External"/><Relationship Id="rId2785" Type="http://schemas.openxmlformats.org/officeDocument/2006/relationships/hyperlink" Target="http://pbs.twimg.com/profile_images/1375200813941989377/1gLRTUgl_normal.jpg" TargetMode="External"/><Relationship Id="rId1444" Type="http://schemas.openxmlformats.org/officeDocument/2006/relationships/hyperlink" Target="http://twitter.com/matheolsg/statuses/1424059542174896138" TargetMode="External"/><Relationship Id="rId2775" Type="http://schemas.openxmlformats.org/officeDocument/2006/relationships/hyperlink" Target="http://pbs.twimg.com/profile_images/727568313799327744/dW9wg1N2_normal.jpg" TargetMode="External"/><Relationship Id="rId1445" Type="http://schemas.openxmlformats.org/officeDocument/2006/relationships/hyperlink" Target="http://pbs.twimg.com/profile_images/1422570974206054402/TvqgbqoU_normal.jpg" TargetMode="External"/><Relationship Id="rId2776" Type="http://schemas.openxmlformats.org/officeDocument/2006/relationships/hyperlink" Target="http://twitter.com/lmaqObJ0jHO35vV/statuses/1424041737459314688" TargetMode="External"/><Relationship Id="rId1446" Type="http://schemas.openxmlformats.org/officeDocument/2006/relationships/hyperlink" Target="http://twitter.com/sumnrctten/statuses/1424059504962850820" TargetMode="External"/><Relationship Id="rId2777" Type="http://schemas.openxmlformats.org/officeDocument/2006/relationships/hyperlink" Target="http://pbs.twimg.com/profile_images/1028367688983298048/8Xrj59l1_normal.jpg" TargetMode="External"/><Relationship Id="rId1447" Type="http://schemas.openxmlformats.org/officeDocument/2006/relationships/hyperlink" Target="http://pbs.twimg.com/profile_images/1424062419714945025/41pKal9A_normal.jpg" TargetMode="External"/><Relationship Id="rId2778" Type="http://schemas.openxmlformats.org/officeDocument/2006/relationships/hyperlink" Target="http://twitter.com/aggelmamo/statuses/1424041701514129418" TargetMode="External"/><Relationship Id="rId1448" Type="http://schemas.openxmlformats.org/officeDocument/2006/relationships/hyperlink" Target="http://twitter.com/goddlymik/statuses/1424059407592214528" TargetMode="External"/><Relationship Id="rId2779" Type="http://schemas.openxmlformats.org/officeDocument/2006/relationships/hyperlink" Target="http://pbs.twimg.com/profile_images/1212983829545308161/oeD7W5aY_normal.jpg" TargetMode="External"/><Relationship Id="rId1449" Type="http://schemas.openxmlformats.org/officeDocument/2006/relationships/hyperlink" Target="http://pbs.twimg.com/profile_images/1251052787313586177/QRbRomSE_normal.jpg" TargetMode="External"/><Relationship Id="rId619" Type="http://schemas.openxmlformats.org/officeDocument/2006/relationships/hyperlink" Target="http://pbs.twimg.com/profile_images/1419373633760337920/1WTLbONv_normal.jpg" TargetMode="External"/><Relationship Id="rId618" Type="http://schemas.openxmlformats.org/officeDocument/2006/relationships/hyperlink" Target="http://twitter.com/XunoLemoni/statuses/1424073039109570560" TargetMode="External"/><Relationship Id="rId613" Type="http://schemas.openxmlformats.org/officeDocument/2006/relationships/hyperlink" Target="http://pbs.twimg.com/profile_images/1370820953505202181/GoS6C5oc_normal.jpg" TargetMode="External"/><Relationship Id="rId612" Type="http://schemas.openxmlformats.org/officeDocument/2006/relationships/hyperlink" Target="http://twitter.com/_jurassicpark/statuses/1424073155547705347" TargetMode="External"/><Relationship Id="rId611" Type="http://schemas.openxmlformats.org/officeDocument/2006/relationships/hyperlink" Target="http://pbs.twimg.com/profile_images/1422717674350686210/40xjS5iB_normal.jpg" TargetMode="External"/><Relationship Id="rId610" Type="http://schemas.openxmlformats.org/officeDocument/2006/relationships/hyperlink" Target="http://twitter.com/AHarmlessYeti/statuses/1424073191807406080" TargetMode="External"/><Relationship Id="rId617" Type="http://schemas.openxmlformats.org/officeDocument/2006/relationships/hyperlink" Target="http://pbs.twimg.com/profile_images/1348398388321124352/sSlX_JgU_normal.jpg" TargetMode="External"/><Relationship Id="rId616" Type="http://schemas.openxmlformats.org/officeDocument/2006/relationships/hyperlink" Target="http://twitter.com/babyjolangford/statuses/1424073048160878594" TargetMode="External"/><Relationship Id="rId615" Type="http://schemas.openxmlformats.org/officeDocument/2006/relationships/hyperlink" Target="http://pbs.twimg.com/profile_images/1370820953505202181/GoS6C5oc_normal.jpg" TargetMode="External"/><Relationship Id="rId614" Type="http://schemas.openxmlformats.org/officeDocument/2006/relationships/hyperlink" Target="http://twitter.com/babyjolangford/statuses/1424073061670825986" TargetMode="External"/><Relationship Id="rId2770" Type="http://schemas.openxmlformats.org/officeDocument/2006/relationships/hyperlink" Target="http://twitter.com/DCI_Morse_OXF/statuses/1424041760607645706" TargetMode="External"/><Relationship Id="rId1440" Type="http://schemas.openxmlformats.org/officeDocument/2006/relationships/hyperlink" Target="http://twitter.com/Nasha_Supernova/statuses/1424059580435288069" TargetMode="External"/><Relationship Id="rId2771" Type="http://schemas.openxmlformats.org/officeDocument/2006/relationships/hyperlink" Target="http://pbs.twimg.com/profile_images/523246648130940928/QisSKYz3_normal.jpeg" TargetMode="External"/><Relationship Id="rId1441" Type="http://schemas.openxmlformats.org/officeDocument/2006/relationships/hyperlink" Target="http://pbs.twimg.com/profile_images/1409561041902526465/kipdDRTK_normal.png" TargetMode="External"/><Relationship Id="rId2772" Type="http://schemas.openxmlformats.org/officeDocument/2006/relationships/hyperlink" Target="http://twitter.com/DiVayena/statuses/1424041757407387650" TargetMode="External"/><Relationship Id="rId1442" Type="http://schemas.openxmlformats.org/officeDocument/2006/relationships/hyperlink" Target="http://twitter.com/PeedoffBrenda/statuses/1424059542481027074" TargetMode="External"/><Relationship Id="rId2773" Type="http://schemas.openxmlformats.org/officeDocument/2006/relationships/hyperlink" Target="http://pbs.twimg.com/profile_images/1397086164700573697/nV8EIZgA_normal.jpg" TargetMode="External"/><Relationship Id="rId1443" Type="http://schemas.openxmlformats.org/officeDocument/2006/relationships/hyperlink" Target="http://pbs.twimg.com/profile_images/1415804420659597312/kW8JaQY5_normal.jpg" TargetMode="External"/><Relationship Id="rId2774" Type="http://schemas.openxmlformats.org/officeDocument/2006/relationships/hyperlink" Target="http://twitter.com/Cubadoctorche/statuses/1424041746711859200" TargetMode="External"/><Relationship Id="rId1477" Type="http://schemas.openxmlformats.org/officeDocument/2006/relationships/hyperlink" Target="http://pbs.twimg.com/profile_images/1298343727455522816/K8Q2V9UE_normal.jpg" TargetMode="External"/><Relationship Id="rId4503" Type="http://schemas.openxmlformats.org/officeDocument/2006/relationships/hyperlink" Target="http://pbs.twimg.com/profile_images/728312826310201345/JvvwjMpR_normal.jpg" TargetMode="External"/><Relationship Id="rId1478" Type="http://schemas.openxmlformats.org/officeDocument/2006/relationships/hyperlink" Target="http://twitter.com/zgrek20/statuses/1424058911720681478" TargetMode="External"/><Relationship Id="rId4502" Type="http://schemas.openxmlformats.org/officeDocument/2006/relationships/hyperlink" Target="http://twitter.com/stationanatomy/statuses/1424021159566249984" TargetMode="External"/><Relationship Id="rId1479" Type="http://schemas.openxmlformats.org/officeDocument/2006/relationships/hyperlink" Target="http://pbs.twimg.com/profile_images/1416167282615652357/DI0HqzMb_normal.jpg" TargetMode="External"/><Relationship Id="rId4505" Type="http://schemas.openxmlformats.org/officeDocument/2006/relationships/hyperlink" Target="http://pbs.twimg.com/profile_images/1385021331893374988/F1GY018j_normal.jpg" TargetMode="External"/><Relationship Id="rId4504" Type="http://schemas.openxmlformats.org/officeDocument/2006/relationships/hyperlink" Target="http://twitter.com/LASKARINA111/statuses/1424021126431318028" TargetMode="External"/><Relationship Id="rId4507" Type="http://schemas.openxmlformats.org/officeDocument/2006/relationships/hyperlink" Target="http://pbs.twimg.com/profile_images/1423008119576219650/9UOv9fnX_normal.jpg" TargetMode="External"/><Relationship Id="rId4506" Type="http://schemas.openxmlformats.org/officeDocument/2006/relationships/hyperlink" Target="http://twitter.com/aIiascandy/statuses/1424021118348836871" TargetMode="External"/><Relationship Id="rId4509" Type="http://schemas.openxmlformats.org/officeDocument/2006/relationships/hyperlink" Target="http://pbs.twimg.com/profile_images/1406558761830043650/gNjfhgw__normal.jpg" TargetMode="External"/><Relationship Id="rId4508" Type="http://schemas.openxmlformats.org/officeDocument/2006/relationships/hyperlink" Target="http://twitter.com/kyssmori/statuses/1424021101710032900" TargetMode="External"/><Relationship Id="rId646" Type="http://schemas.openxmlformats.org/officeDocument/2006/relationships/hyperlink" Target="http://twitter.com/Teleman73257129/statuses/1424072619066892288" TargetMode="External"/><Relationship Id="rId645" Type="http://schemas.openxmlformats.org/officeDocument/2006/relationships/hyperlink" Target="http://pbs.twimg.com/profile_images/1351677179483070467/H3Gho0pg_normal.jpg" TargetMode="External"/><Relationship Id="rId644" Type="http://schemas.openxmlformats.org/officeDocument/2006/relationships/hyperlink" Target="http://twitter.com/martiniwhodini/statuses/1424072649471315973" TargetMode="External"/><Relationship Id="rId643" Type="http://schemas.openxmlformats.org/officeDocument/2006/relationships/hyperlink" Target="http://pbs.twimg.com/profile_images/1218766397825802240/fSi4paVy_normal.jpg" TargetMode="External"/><Relationship Id="rId649" Type="http://schemas.openxmlformats.org/officeDocument/2006/relationships/hyperlink" Target="http://pbs.twimg.com/profile_images/1423978211466125321/IRbfzVee_normal.jpg" TargetMode="External"/><Relationship Id="rId648" Type="http://schemas.openxmlformats.org/officeDocument/2006/relationships/hyperlink" Target="http://twitter.com/MissEntity/statuses/1424072600360132612" TargetMode="External"/><Relationship Id="rId647" Type="http://schemas.openxmlformats.org/officeDocument/2006/relationships/hyperlink" Target="http://pbs.twimg.com/profile_images/1398671651596759045/bpXToJ1M_normal.jpg" TargetMode="External"/><Relationship Id="rId1470" Type="http://schemas.openxmlformats.org/officeDocument/2006/relationships/hyperlink" Target="http://twitter.com/zhaoyudni/statuses/1424058979848708101" TargetMode="External"/><Relationship Id="rId1471" Type="http://schemas.openxmlformats.org/officeDocument/2006/relationships/hyperlink" Target="http://pbs.twimg.com/profile_images/438666958045605888/5ePhUP_F_normal.jpeg" TargetMode="External"/><Relationship Id="rId1472" Type="http://schemas.openxmlformats.org/officeDocument/2006/relationships/hyperlink" Target="http://twitter.com/maria_yias/statuses/1424058977256628225" TargetMode="External"/><Relationship Id="rId642" Type="http://schemas.openxmlformats.org/officeDocument/2006/relationships/hyperlink" Target="http://twitter.com/Kaya_AddictGr/statuses/1424072657901924355" TargetMode="External"/><Relationship Id="rId1473" Type="http://schemas.openxmlformats.org/officeDocument/2006/relationships/hyperlink" Target="http://pbs.twimg.com/profile_images/1151485237391691778/7NVrb4Lb_normal.jpg" TargetMode="External"/><Relationship Id="rId641" Type="http://schemas.openxmlformats.org/officeDocument/2006/relationships/hyperlink" Target="http://pbs.twimg.com/profile_images/1397327610699526144/ytVdLWVN_normal.jpg" TargetMode="External"/><Relationship Id="rId1474" Type="http://schemas.openxmlformats.org/officeDocument/2006/relationships/hyperlink" Target="http://twitter.com/rightsocietyrs/statuses/1424058953865076739" TargetMode="External"/><Relationship Id="rId640" Type="http://schemas.openxmlformats.org/officeDocument/2006/relationships/hyperlink" Target="http://twitter.com/zeusdolls/statuses/1424072704966107137" TargetMode="External"/><Relationship Id="rId1475" Type="http://schemas.openxmlformats.org/officeDocument/2006/relationships/hyperlink" Target="http://pbs.twimg.com/profile_images/1413901213062553604/N9MD5Mkp_normal.jpg" TargetMode="External"/><Relationship Id="rId4501" Type="http://schemas.openxmlformats.org/officeDocument/2006/relationships/hyperlink" Target="http://pbs.twimg.com/profile_images/1413892254670983168/GzS0aaHa_normal.jpg" TargetMode="External"/><Relationship Id="rId1476" Type="http://schemas.openxmlformats.org/officeDocument/2006/relationships/hyperlink" Target="http://twitter.com/zneraida/statuses/1424058931505205251" TargetMode="External"/><Relationship Id="rId4500" Type="http://schemas.openxmlformats.org/officeDocument/2006/relationships/hyperlink" Target="http://twitter.com/tayparfait_/statuses/1424021160946176003" TargetMode="External"/><Relationship Id="rId1466" Type="http://schemas.openxmlformats.org/officeDocument/2006/relationships/hyperlink" Target="http://twitter.com/Demetris1980/statuses/1424059013998723075" TargetMode="External"/><Relationship Id="rId2797" Type="http://schemas.openxmlformats.org/officeDocument/2006/relationships/hyperlink" Target="http://pbs.twimg.com/profile_images/1423604089464791041/ab7Me4rf_normal.jpg" TargetMode="External"/><Relationship Id="rId1467" Type="http://schemas.openxmlformats.org/officeDocument/2006/relationships/hyperlink" Target="http://pbs.twimg.com/profile_images/1392199494549262342/uAGp9Brh_normal.jpg" TargetMode="External"/><Relationship Id="rId2798" Type="http://schemas.openxmlformats.org/officeDocument/2006/relationships/hyperlink" Target="http://twitter.com/lovatoxniallx/statuses/1424041379064320006" TargetMode="External"/><Relationship Id="rId1468" Type="http://schemas.openxmlformats.org/officeDocument/2006/relationships/hyperlink" Target="http://twitter.com/fvllenpeople/statuses/1424058983443226626" TargetMode="External"/><Relationship Id="rId2799" Type="http://schemas.openxmlformats.org/officeDocument/2006/relationships/hyperlink" Target="http://pbs.twimg.com/profile_images/1189584317158170631/9RiwSDE2_normal.jpg" TargetMode="External"/><Relationship Id="rId1469" Type="http://schemas.openxmlformats.org/officeDocument/2006/relationships/hyperlink" Target="http://pbs.twimg.com/profile_images/1419695913661083649/RVHGiWDA_normal.jpg" TargetMode="External"/><Relationship Id="rId635" Type="http://schemas.openxmlformats.org/officeDocument/2006/relationships/hyperlink" Target="http://pbs.twimg.com/profile_images/1422822454355890179/O7L0YUoU_normal.jpg" TargetMode="External"/><Relationship Id="rId634" Type="http://schemas.openxmlformats.org/officeDocument/2006/relationships/hyperlink" Target="http://twitter.com/thesungmate/statuses/1424072734691282945" TargetMode="External"/><Relationship Id="rId633" Type="http://schemas.openxmlformats.org/officeDocument/2006/relationships/hyperlink" Target="http://pbs.twimg.com/profile_images/1409242503824478208/mJYbU_ro_normal.jpg" TargetMode="External"/><Relationship Id="rId632" Type="http://schemas.openxmlformats.org/officeDocument/2006/relationships/hyperlink" Target="http://twitter.com/himeaegyo/statuses/1424072751480987650" TargetMode="External"/><Relationship Id="rId639" Type="http://schemas.openxmlformats.org/officeDocument/2006/relationships/hyperlink" Target="http://pbs.twimg.com/profile_images/1422532334868320257/S-6grvjP_normal.jpg" TargetMode="External"/><Relationship Id="rId638" Type="http://schemas.openxmlformats.org/officeDocument/2006/relationships/hyperlink" Target="http://twitter.com/alciacco/statuses/1424072717314236419" TargetMode="External"/><Relationship Id="rId637" Type="http://schemas.openxmlformats.org/officeDocument/2006/relationships/hyperlink" Target="http://pbs.twimg.com/profile_images/1375920311963680774/YZyIWQYF_normal.jpg" TargetMode="External"/><Relationship Id="rId636" Type="http://schemas.openxmlformats.org/officeDocument/2006/relationships/hyperlink" Target="http://twitter.com/sheloooo_/statuses/1424072721483190272" TargetMode="External"/><Relationship Id="rId2790" Type="http://schemas.openxmlformats.org/officeDocument/2006/relationships/hyperlink" Target="http://twitter.com/lovatoxniallx/statuses/1424041468130430976" TargetMode="External"/><Relationship Id="rId1460" Type="http://schemas.openxmlformats.org/officeDocument/2006/relationships/hyperlink" Target="http://twitter.com/clarastruelove/statuses/1424059142591983616" TargetMode="External"/><Relationship Id="rId2791" Type="http://schemas.openxmlformats.org/officeDocument/2006/relationships/hyperlink" Target="http://pbs.twimg.com/profile_images/1317628404603158529/7PXG4WS3_normal.jpg" TargetMode="External"/><Relationship Id="rId1461" Type="http://schemas.openxmlformats.org/officeDocument/2006/relationships/hyperlink" Target="http://pbs.twimg.com/profile_images/1392199494549262342/uAGp9Brh_normal.jpg" TargetMode="External"/><Relationship Id="rId2792" Type="http://schemas.openxmlformats.org/officeDocument/2006/relationships/hyperlink" Target="http://twitter.com/Birdie75742012/statuses/1424041466842714112" TargetMode="External"/><Relationship Id="rId631" Type="http://schemas.openxmlformats.org/officeDocument/2006/relationships/hyperlink" Target="http://pbs.twimg.com/profile_images/1400117044377309185/kY1Ry_PO_normal.png" TargetMode="External"/><Relationship Id="rId1462" Type="http://schemas.openxmlformats.org/officeDocument/2006/relationships/hyperlink" Target="http://twitter.com/fvllenpeople/statuses/1424059059284623363" TargetMode="External"/><Relationship Id="rId2793" Type="http://schemas.openxmlformats.org/officeDocument/2006/relationships/hyperlink" Target="http://pbs.twimg.com/profile_images/1036992249563934720/y8MTjj6e_normal.jpg" TargetMode="External"/><Relationship Id="rId630" Type="http://schemas.openxmlformats.org/officeDocument/2006/relationships/hyperlink" Target="http://twitter.com/greysdeluca_/statuses/1424072845215338496" TargetMode="External"/><Relationship Id="rId1463" Type="http://schemas.openxmlformats.org/officeDocument/2006/relationships/hyperlink" Target="http://pbs.twimg.com/profile_images/1379323058553511940/1QW1Vmlg_normal.jpg" TargetMode="External"/><Relationship Id="rId2794" Type="http://schemas.openxmlformats.org/officeDocument/2006/relationships/hyperlink" Target="http://twitter.com/AlexChel95/statuses/1424041443413348354" TargetMode="External"/><Relationship Id="rId1464" Type="http://schemas.openxmlformats.org/officeDocument/2006/relationships/hyperlink" Target="http://twitter.com/IRANinGREECE/statuses/1424059021808619523" TargetMode="External"/><Relationship Id="rId2795" Type="http://schemas.openxmlformats.org/officeDocument/2006/relationships/hyperlink" Target="http://pbs.twimg.com/profile_images/1423604089464791041/ab7Me4rf_normal.jpg" TargetMode="External"/><Relationship Id="rId1465" Type="http://schemas.openxmlformats.org/officeDocument/2006/relationships/hyperlink" Target="http://pbs.twimg.com/profile_images/3346728029/ce3c46c0a0f897a52f7e05fa13c44e09_normal.jpeg" TargetMode="External"/><Relationship Id="rId2796" Type="http://schemas.openxmlformats.org/officeDocument/2006/relationships/hyperlink" Target="http://twitter.com/lovatoxniallx/statuses/1424041390107942916" TargetMode="External"/><Relationship Id="rId1411" Type="http://schemas.openxmlformats.org/officeDocument/2006/relationships/hyperlink" Target="http://pbs.twimg.com/profile_images/754968585429196800/sO6KDxSo_normal.jpg" TargetMode="External"/><Relationship Id="rId2742" Type="http://schemas.openxmlformats.org/officeDocument/2006/relationships/hyperlink" Target="http://twitter.com/Maryclassico/statuses/1424042144080277513" TargetMode="External"/><Relationship Id="rId1412" Type="http://schemas.openxmlformats.org/officeDocument/2006/relationships/hyperlink" Target="http://twitter.com/paxatouridisama/statuses/1424060164282462209" TargetMode="External"/><Relationship Id="rId2743" Type="http://schemas.openxmlformats.org/officeDocument/2006/relationships/hyperlink" Target="http://pbs.twimg.com/profile_images/1423604089464791041/ab7Me4rf_normal.jpg" TargetMode="External"/><Relationship Id="rId1413" Type="http://schemas.openxmlformats.org/officeDocument/2006/relationships/hyperlink" Target="http://pbs.twimg.com/profile_images/1240442972057075718/OfAfA1mO_normal.jpg" TargetMode="External"/><Relationship Id="rId2744" Type="http://schemas.openxmlformats.org/officeDocument/2006/relationships/hyperlink" Target="http://twitter.com/lovatoxniallx/statuses/1424042141156888580" TargetMode="External"/><Relationship Id="rId1414" Type="http://schemas.openxmlformats.org/officeDocument/2006/relationships/hyperlink" Target="http://twitter.com/Faridagrlt/statuses/1424060153507336198" TargetMode="External"/><Relationship Id="rId2745" Type="http://schemas.openxmlformats.org/officeDocument/2006/relationships/hyperlink" Target="http://pbs.twimg.com/profile_images/1411644862068297730/qZvvKZsG_normal.jpg" TargetMode="External"/><Relationship Id="rId1415" Type="http://schemas.openxmlformats.org/officeDocument/2006/relationships/hyperlink" Target="http://pbs.twimg.com/profile_images/901477422251618304/jQYTtEz4_normal.jpg" TargetMode="External"/><Relationship Id="rId2746" Type="http://schemas.openxmlformats.org/officeDocument/2006/relationships/hyperlink" Target="http://twitter.com/misartekahlo/statuses/1424042089415946254" TargetMode="External"/><Relationship Id="rId1416" Type="http://schemas.openxmlformats.org/officeDocument/2006/relationships/hyperlink" Target="http://twitter.com/EkateriniL/statuses/1424060028944781317" TargetMode="External"/><Relationship Id="rId2747" Type="http://schemas.openxmlformats.org/officeDocument/2006/relationships/hyperlink" Target="http://pbs.twimg.com/profile_images/1421139707392634882/nmDo3L9i_normal.jpg" TargetMode="External"/><Relationship Id="rId1417" Type="http://schemas.openxmlformats.org/officeDocument/2006/relationships/hyperlink" Target="http://pbs.twimg.com/profile_images/1395401048836169729/V6WeJzFX_normal.jpg" TargetMode="External"/><Relationship Id="rId2748" Type="http://schemas.openxmlformats.org/officeDocument/2006/relationships/hyperlink" Target="http://twitter.com/SWEETHVEART/statuses/1424042077638299649" TargetMode="External"/><Relationship Id="rId1418" Type="http://schemas.openxmlformats.org/officeDocument/2006/relationships/hyperlink" Target="http://twitter.com/HelenaDaZeus/statuses/1424059991258976256" TargetMode="External"/><Relationship Id="rId2749" Type="http://schemas.openxmlformats.org/officeDocument/2006/relationships/hyperlink" Target="http://pbs.twimg.com/profile_images/1421835573178912772/hdkIWv3p_normal.jpg" TargetMode="External"/><Relationship Id="rId1419" Type="http://schemas.openxmlformats.org/officeDocument/2006/relationships/hyperlink" Target="http://pbs.twimg.com/profile_images/1415524210492026885/h_1n76Z__normal.jpg" TargetMode="External"/><Relationship Id="rId2740" Type="http://schemas.openxmlformats.org/officeDocument/2006/relationships/hyperlink" Target="http://twitter.com/Sory97240989/statuses/1424042163382411273" TargetMode="External"/><Relationship Id="rId1410" Type="http://schemas.openxmlformats.org/officeDocument/2006/relationships/hyperlink" Target="http://twitter.com/acidadebranca/statuses/1424060187044896774" TargetMode="External"/><Relationship Id="rId2741" Type="http://schemas.openxmlformats.org/officeDocument/2006/relationships/hyperlink" Target="http://pbs.twimg.com/profile_images/1334601819180371968/i5RHUrVR_normal.jpg" TargetMode="External"/><Relationship Id="rId1400" Type="http://schemas.openxmlformats.org/officeDocument/2006/relationships/hyperlink" Target="http://twitter.com/EndViolenceBTS_/statuses/1424060364908548096" TargetMode="External"/><Relationship Id="rId2731" Type="http://schemas.openxmlformats.org/officeDocument/2006/relationships/hyperlink" Target="http://pbs.twimg.com/profile_images/1400002059332640770/uy5-QUpk_normal.jpg" TargetMode="External"/><Relationship Id="rId1401" Type="http://schemas.openxmlformats.org/officeDocument/2006/relationships/hyperlink" Target="http://pbs.twimg.com/profile_images/1409757459544252417/xSOUspcL_normal.jpg" TargetMode="External"/><Relationship Id="rId2732" Type="http://schemas.openxmlformats.org/officeDocument/2006/relationships/hyperlink" Target="http://twitter.com/Mitsi2111/statuses/1424042222555598848" TargetMode="External"/><Relationship Id="rId1402" Type="http://schemas.openxmlformats.org/officeDocument/2006/relationships/hyperlink" Target="http://twitter.com/korinamau/statuses/1424060336911654919" TargetMode="External"/><Relationship Id="rId2733" Type="http://schemas.openxmlformats.org/officeDocument/2006/relationships/hyperlink" Target="http://pbs.twimg.com/profile_images/1405443928992661506/xY4Q_57h_normal.jpg" TargetMode="External"/><Relationship Id="rId1403" Type="http://schemas.openxmlformats.org/officeDocument/2006/relationships/hyperlink" Target="http://pbs.twimg.com/profile_images/1327347065366654977/ZeGGRoip_normal.jpg" TargetMode="External"/><Relationship Id="rId2734" Type="http://schemas.openxmlformats.org/officeDocument/2006/relationships/hyperlink" Target="http://twitter.com/estiatoras/statuses/1424042197595435017" TargetMode="External"/><Relationship Id="rId1404" Type="http://schemas.openxmlformats.org/officeDocument/2006/relationships/hyperlink" Target="http://twitter.com/kittnpaw/statuses/1424060302530842626" TargetMode="External"/><Relationship Id="rId2735" Type="http://schemas.openxmlformats.org/officeDocument/2006/relationships/hyperlink" Target="http://pbs.twimg.com/profile_images/1369663252360290307/HHJIf4D5_normal.jpg" TargetMode="External"/><Relationship Id="rId1405" Type="http://schemas.openxmlformats.org/officeDocument/2006/relationships/hyperlink" Target="http://pbs.twimg.com/profile_images/1417325153227218948/okC70L4S_normal.jpg" TargetMode="External"/><Relationship Id="rId2736" Type="http://schemas.openxmlformats.org/officeDocument/2006/relationships/hyperlink" Target="http://twitter.com/christinafileas/statuses/1424042182365880322" TargetMode="External"/><Relationship Id="rId1406" Type="http://schemas.openxmlformats.org/officeDocument/2006/relationships/hyperlink" Target="http://twitter.com/jdwbye/statuses/1424060198214279170" TargetMode="External"/><Relationship Id="rId2737" Type="http://schemas.openxmlformats.org/officeDocument/2006/relationships/hyperlink" Target="http://pbs.twimg.com/profile_images/1419568441648984067/Urxeahqu_normal.jpg" TargetMode="External"/><Relationship Id="rId1407" Type="http://schemas.openxmlformats.org/officeDocument/2006/relationships/hyperlink" Target="http://pbs.twimg.com/profile_images/1421527242853781507/IyAstcjk_normal.jpg" TargetMode="External"/><Relationship Id="rId2738" Type="http://schemas.openxmlformats.org/officeDocument/2006/relationships/hyperlink" Target="http://twitter.com/lilacuniquecorn/statuses/1424042180197421056" TargetMode="External"/><Relationship Id="rId1408" Type="http://schemas.openxmlformats.org/officeDocument/2006/relationships/hyperlink" Target="http://twitter.com/cryptocakelappa/statuses/1424060193458036752" TargetMode="External"/><Relationship Id="rId2739" Type="http://schemas.openxmlformats.org/officeDocument/2006/relationships/hyperlink" Target="http://pbs.twimg.com/profile_images/1382116102810009604/BlITbF-L_normal.jpg" TargetMode="External"/><Relationship Id="rId1409" Type="http://schemas.openxmlformats.org/officeDocument/2006/relationships/hyperlink" Target="http://pbs.twimg.com/profile_images/1284559115159842817/AMlx8-g8_normal.jpg" TargetMode="External"/><Relationship Id="rId2730" Type="http://schemas.openxmlformats.org/officeDocument/2006/relationships/hyperlink" Target="http://twitter.com/Mandra_Gora_/statuses/1424042270018490369" TargetMode="External"/><Relationship Id="rId1433" Type="http://schemas.openxmlformats.org/officeDocument/2006/relationships/hyperlink" Target="http://pbs.twimg.com/profile_images/1049715882266640384/rf1nn0Z8_normal.jpg" TargetMode="External"/><Relationship Id="rId2764" Type="http://schemas.openxmlformats.org/officeDocument/2006/relationships/hyperlink" Target="http://twitter.com/err_707/statuses/1424041852097937414" TargetMode="External"/><Relationship Id="rId1434" Type="http://schemas.openxmlformats.org/officeDocument/2006/relationships/hyperlink" Target="http://twitter.com/artemis_klin/statuses/1424059665508446209" TargetMode="External"/><Relationship Id="rId2765" Type="http://schemas.openxmlformats.org/officeDocument/2006/relationships/hyperlink" Target="http://pbs.twimg.com/profile_images/1402759567046492162/hc1vh8nQ_normal.jpg" TargetMode="External"/><Relationship Id="rId1435" Type="http://schemas.openxmlformats.org/officeDocument/2006/relationships/hyperlink" Target="http://pbs.twimg.com/profile_images/1422529178344202249/vVnWDRT__normal.jpg" TargetMode="External"/><Relationship Id="rId2766" Type="http://schemas.openxmlformats.org/officeDocument/2006/relationships/hyperlink" Target="http://twitter.com/MpillisYiannis/statuses/1424041841696153602" TargetMode="External"/><Relationship Id="rId1436" Type="http://schemas.openxmlformats.org/officeDocument/2006/relationships/hyperlink" Target="http://twitter.com/KaizerKroos/statuses/1424059618238504962" TargetMode="External"/><Relationship Id="rId2767" Type="http://schemas.openxmlformats.org/officeDocument/2006/relationships/hyperlink" Target="http://pbs.twimg.com/profile_images/1418591192292466693/c_4s4IbK_normal.jpg" TargetMode="External"/><Relationship Id="rId1437" Type="http://schemas.openxmlformats.org/officeDocument/2006/relationships/hyperlink" Target="http://pbs.twimg.com/profile_images/1414345469111775233/bVRO2bFh_normal.jpg" TargetMode="External"/><Relationship Id="rId2768" Type="http://schemas.openxmlformats.org/officeDocument/2006/relationships/hyperlink" Target="http://twitter.com/onlyruee/statuses/1424041800310923264" TargetMode="External"/><Relationship Id="rId1438" Type="http://schemas.openxmlformats.org/officeDocument/2006/relationships/hyperlink" Target="http://twitter.com/Congruenz/statuses/1424059611087261696" TargetMode="External"/><Relationship Id="rId2769" Type="http://schemas.openxmlformats.org/officeDocument/2006/relationships/hyperlink" Target="http://pbs.twimg.com/profile_images/936729809643765761/NpDxtjzI_normal.jpg" TargetMode="External"/><Relationship Id="rId1439" Type="http://schemas.openxmlformats.org/officeDocument/2006/relationships/hyperlink" Target="http://pbs.twimg.com/profile_images/896074213014032385/lI0zwb49_normal.jpg" TargetMode="External"/><Relationship Id="rId609" Type="http://schemas.openxmlformats.org/officeDocument/2006/relationships/hyperlink" Target="http://pbs.twimg.com/profile_images/1353323386898886656/K7BKN_oS_normal.jpg" TargetMode="External"/><Relationship Id="rId608" Type="http://schemas.openxmlformats.org/officeDocument/2006/relationships/hyperlink" Target="http://twitter.com/luvjungkook__/statuses/1424073218713956354" TargetMode="External"/><Relationship Id="rId607" Type="http://schemas.openxmlformats.org/officeDocument/2006/relationships/hyperlink" Target="http://pbs.twimg.com/profile_images/1417478878726180874/N6xFOV5O_normal.jpg" TargetMode="External"/><Relationship Id="rId602" Type="http://schemas.openxmlformats.org/officeDocument/2006/relationships/hyperlink" Target="http://twitter.com/ranvirstaylor/statuses/1424073269041303558" TargetMode="External"/><Relationship Id="rId601" Type="http://schemas.openxmlformats.org/officeDocument/2006/relationships/hyperlink" Target="http://pbs.twimg.com/profile_images/1421037513163132928/wXHOlvWw_normal.jpg" TargetMode="External"/><Relationship Id="rId600" Type="http://schemas.openxmlformats.org/officeDocument/2006/relationships/hyperlink" Target="http://twitter.com/RoulaKara/statuses/1424073270903676934" TargetMode="External"/><Relationship Id="rId606" Type="http://schemas.openxmlformats.org/officeDocument/2006/relationships/hyperlink" Target="http://twitter.com/babyjolangford/statuses/1424073225139593223" TargetMode="External"/><Relationship Id="rId605" Type="http://schemas.openxmlformats.org/officeDocument/2006/relationships/hyperlink" Target="http://pbs.twimg.com/profile_images/1370820953505202181/GoS6C5oc_normal.jpg" TargetMode="External"/><Relationship Id="rId604" Type="http://schemas.openxmlformats.org/officeDocument/2006/relationships/hyperlink" Target="http://twitter.com/evermorekepner/statuses/1424073235776278533" TargetMode="External"/><Relationship Id="rId603" Type="http://schemas.openxmlformats.org/officeDocument/2006/relationships/hyperlink" Target="http://pbs.twimg.com/profile_images/1419047959568785411/oh13oTom_normal.jpg" TargetMode="External"/><Relationship Id="rId2760" Type="http://schemas.openxmlformats.org/officeDocument/2006/relationships/hyperlink" Target="http://twitter.com/LifeIntheMed/statuses/1424041905940275203" TargetMode="External"/><Relationship Id="rId1430" Type="http://schemas.openxmlformats.org/officeDocument/2006/relationships/hyperlink" Target="http://twitter.com/kostasgrigorio5/statuses/1424059730683650052" TargetMode="External"/><Relationship Id="rId2761" Type="http://schemas.openxmlformats.org/officeDocument/2006/relationships/hyperlink" Target="http://pbs.twimg.com/profile_images/1403529665457893376/ii4bqNKj_normal.jpg" TargetMode="External"/><Relationship Id="rId1431" Type="http://schemas.openxmlformats.org/officeDocument/2006/relationships/hyperlink" Target="http://pbs.twimg.com/profile_images/1377962296895549440/2GqM6hTs_normal.jpg" TargetMode="External"/><Relationship Id="rId2762" Type="http://schemas.openxmlformats.org/officeDocument/2006/relationships/hyperlink" Target="http://twitter.com/FAlRYPARK/statuses/1424041858590720003" TargetMode="External"/><Relationship Id="rId1432" Type="http://schemas.openxmlformats.org/officeDocument/2006/relationships/hyperlink" Target="http://twitter.com/ACABapt/statuses/1424059718339805185" TargetMode="External"/><Relationship Id="rId2763" Type="http://schemas.openxmlformats.org/officeDocument/2006/relationships/hyperlink" Target="http://pbs.twimg.com/profile_images/1410407896538566656/BLigS_iS_normal.jpg" TargetMode="External"/><Relationship Id="rId1422" Type="http://schemas.openxmlformats.org/officeDocument/2006/relationships/hyperlink" Target="http://twitter.com/adaepti/statuses/1424059874468667392" TargetMode="External"/><Relationship Id="rId2753" Type="http://schemas.openxmlformats.org/officeDocument/2006/relationships/hyperlink" Target="http://pbs.twimg.com/profile_images/1409516433306963977/JGeb8KaY_normal.jpg" TargetMode="External"/><Relationship Id="rId1423" Type="http://schemas.openxmlformats.org/officeDocument/2006/relationships/hyperlink" Target="http://pbs.twimg.com/profile_images/1421274628241121283/cuHgE66a_normal.jpg" TargetMode="External"/><Relationship Id="rId2754" Type="http://schemas.openxmlformats.org/officeDocument/2006/relationships/hyperlink" Target="http://twitter.com/olethrioss/statuses/1424041984029773824" TargetMode="External"/><Relationship Id="rId1424" Type="http://schemas.openxmlformats.org/officeDocument/2006/relationships/hyperlink" Target="http://twitter.com/emreninannesi/statuses/1424059822358548481" TargetMode="External"/><Relationship Id="rId2755" Type="http://schemas.openxmlformats.org/officeDocument/2006/relationships/hyperlink" Target="http://pbs.twimg.com/profile_images/765137774563495937/QPlwQsif_normal.jpg" TargetMode="External"/><Relationship Id="rId1425" Type="http://schemas.openxmlformats.org/officeDocument/2006/relationships/hyperlink" Target="http://pbs.twimg.com/profile_images/1417921206439735297/_sAvTJvl_normal.jpg" TargetMode="External"/><Relationship Id="rId2756" Type="http://schemas.openxmlformats.org/officeDocument/2006/relationships/hyperlink" Target="http://twitter.com/mVidias/statuses/1424041980678520838" TargetMode="External"/><Relationship Id="rId1426" Type="http://schemas.openxmlformats.org/officeDocument/2006/relationships/hyperlink" Target="http://twitter.com/lovebangtani7/statuses/1424059815492419584" TargetMode="External"/><Relationship Id="rId2757" Type="http://schemas.openxmlformats.org/officeDocument/2006/relationships/hyperlink" Target="http://pbs.twimg.com/profile_images/1423604089464791041/ab7Me4rf_normal.jpg" TargetMode="External"/><Relationship Id="rId1427" Type="http://schemas.openxmlformats.org/officeDocument/2006/relationships/hyperlink" Target="http://pbs.twimg.com/profile_images/1395822748530839552/1lNAtEND_normal.jpg" TargetMode="External"/><Relationship Id="rId2758" Type="http://schemas.openxmlformats.org/officeDocument/2006/relationships/hyperlink" Target="http://twitter.com/lovatoxniallx/statuses/1424041909098582019" TargetMode="External"/><Relationship Id="rId1428" Type="http://schemas.openxmlformats.org/officeDocument/2006/relationships/hyperlink" Target="http://twitter.com/AelWriting/statuses/1424059769409654786" TargetMode="External"/><Relationship Id="rId2759" Type="http://schemas.openxmlformats.org/officeDocument/2006/relationships/hyperlink" Target="http://pbs.twimg.com/profile_images/1408843330188873734/yxV4H_Oy_normal.jpg" TargetMode="External"/><Relationship Id="rId1429" Type="http://schemas.openxmlformats.org/officeDocument/2006/relationships/hyperlink" Target="http://pbs.twimg.com/profile_images/1304877547851853826/aJ4pC1On_normal.jpg" TargetMode="External"/><Relationship Id="rId2750" Type="http://schemas.openxmlformats.org/officeDocument/2006/relationships/hyperlink" Target="http://twitter.com/Prwtagwnistoz/statuses/1424042043979059205" TargetMode="External"/><Relationship Id="rId1420" Type="http://schemas.openxmlformats.org/officeDocument/2006/relationships/hyperlink" Target="http://twitter.com/BISEXYMAMMON/statuses/1424059980072751109" TargetMode="External"/><Relationship Id="rId2751" Type="http://schemas.openxmlformats.org/officeDocument/2006/relationships/hyperlink" Target="http://pbs.twimg.com/profile_images/1424041450103246853/u5CU6Gs-_normal.jpg" TargetMode="External"/><Relationship Id="rId1421" Type="http://schemas.openxmlformats.org/officeDocument/2006/relationships/hyperlink" Target="http://pbs.twimg.com/profile_images/1414280547954737158/peG1hcuH_normal.jpg" TargetMode="External"/><Relationship Id="rId2752" Type="http://schemas.openxmlformats.org/officeDocument/2006/relationships/hyperlink" Target="http://twitter.com/qtnykz/statuses/1424042012802695177" TargetMode="External"/><Relationship Id="rId3238" Type="http://schemas.openxmlformats.org/officeDocument/2006/relationships/hyperlink" Target="http://twitter.com/Magdalena5225/statuses/1424036151325773827" TargetMode="External"/><Relationship Id="rId4569" Type="http://schemas.openxmlformats.org/officeDocument/2006/relationships/hyperlink" Target="http://pbs.twimg.com/profile_images/1420095810042167298/oesyfzKu_normal.jpg" TargetMode="External"/><Relationship Id="rId3237" Type="http://schemas.openxmlformats.org/officeDocument/2006/relationships/hyperlink" Target="http://pbs.twimg.com/profile_images/1420746486732627979/M3I9y1Ir_normal.jpg" TargetMode="External"/><Relationship Id="rId4568" Type="http://schemas.openxmlformats.org/officeDocument/2006/relationships/hyperlink" Target="http://twitter.com/justmetemir/statuses/1424020645705355269" TargetMode="External"/><Relationship Id="rId3239" Type="http://schemas.openxmlformats.org/officeDocument/2006/relationships/hyperlink" Target="http://pbs.twimg.com/profile_images/1421790970929090565/3ofb8GYp_normal.jpg" TargetMode="External"/><Relationship Id="rId3230" Type="http://schemas.openxmlformats.org/officeDocument/2006/relationships/hyperlink" Target="http://twitter.com/Nmonant/statuses/1424036191838556161" TargetMode="External"/><Relationship Id="rId4561" Type="http://schemas.openxmlformats.org/officeDocument/2006/relationships/hyperlink" Target="http://pbs.twimg.com/profile_images/1421859129426124805/93awR232_normal.jpg" TargetMode="External"/><Relationship Id="rId4560" Type="http://schemas.openxmlformats.org/officeDocument/2006/relationships/hyperlink" Target="http://twitter.com/Sunako1582/statuses/1424020691242917888" TargetMode="External"/><Relationship Id="rId3232" Type="http://schemas.openxmlformats.org/officeDocument/2006/relationships/hyperlink" Target="http://twitter.com/Top_Cottage/statuses/1424036178831888386" TargetMode="External"/><Relationship Id="rId4563" Type="http://schemas.openxmlformats.org/officeDocument/2006/relationships/hyperlink" Target="http://pbs.twimg.com/profile_images/1370917487915728896/xQ3E0OaE_normal.jpg" TargetMode="External"/><Relationship Id="rId3231" Type="http://schemas.openxmlformats.org/officeDocument/2006/relationships/hyperlink" Target="http://pbs.twimg.com/profile_images/1409548245496262658/il7_Fip1_normal.jpg" TargetMode="External"/><Relationship Id="rId4562" Type="http://schemas.openxmlformats.org/officeDocument/2006/relationships/hyperlink" Target="http://twitter.com/stasbewonah/statuses/1424020652571381762" TargetMode="External"/><Relationship Id="rId3234" Type="http://schemas.openxmlformats.org/officeDocument/2006/relationships/hyperlink" Target="http://twitter.com/majenco/statuses/1424036173475876871" TargetMode="External"/><Relationship Id="rId4565" Type="http://schemas.openxmlformats.org/officeDocument/2006/relationships/hyperlink" Target="http://pbs.twimg.com/profile_images/1421817593976037381/MV6CeATt_normal.jpg" TargetMode="External"/><Relationship Id="rId3233" Type="http://schemas.openxmlformats.org/officeDocument/2006/relationships/hyperlink" Target="http://pbs.twimg.com/profile_images/595202541618655232/dWz3FSZO_normal.jpg" TargetMode="External"/><Relationship Id="rId4564" Type="http://schemas.openxmlformats.org/officeDocument/2006/relationships/hyperlink" Target="http://twitter.com/emogothjjk/statuses/1424020648331030537" TargetMode="External"/><Relationship Id="rId3236" Type="http://schemas.openxmlformats.org/officeDocument/2006/relationships/hyperlink" Target="http://twitter.com/jaja_ninja/statuses/1424036154274242561" TargetMode="External"/><Relationship Id="rId4567" Type="http://schemas.openxmlformats.org/officeDocument/2006/relationships/hyperlink" Target="http://pbs.twimg.com/profile_images/1257655620402102274/PQhkVcDb_normal.jpg" TargetMode="External"/><Relationship Id="rId3235" Type="http://schemas.openxmlformats.org/officeDocument/2006/relationships/hyperlink" Target="http://pbs.twimg.com/profile_images/1411638168026189825/GTriwGRy_normal.jpg" TargetMode="External"/><Relationship Id="rId4566" Type="http://schemas.openxmlformats.org/officeDocument/2006/relationships/hyperlink" Target="http://twitter.com/MitondoTime/statuses/1424020647307526145" TargetMode="External"/><Relationship Id="rId3227" Type="http://schemas.openxmlformats.org/officeDocument/2006/relationships/hyperlink" Target="http://pbs.twimg.com/profile_images/1421790970929090565/3ofb8GYp_normal.jpg" TargetMode="External"/><Relationship Id="rId4558" Type="http://schemas.openxmlformats.org/officeDocument/2006/relationships/hyperlink" Target="http://twitter.com/bishopsapphic/statuses/1424020700042612748" TargetMode="External"/><Relationship Id="rId3226" Type="http://schemas.openxmlformats.org/officeDocument/2006/relationships/hyperlink" Target="http://twitter.com/VKoronides/statuses/1424036261061406725" TargetMode="External"/><Relationship Id="rId4557" Type="http://schemas.openxmlformats.org/officeDocument/2006/relationships/hyperlink" Target="http://pbs.twimg.com/profile_images/1423743370233630726/ackvWav7_normal.jpg" TargetMode="External"/><Relationship Id="rId3229" Type="http://schemas.openxmlformats.org/officeDocument/2006/relationships/hyperlink" Target="http://abs.twimg.com/sticky/default_profile_images/default_profile_normal.png" TargetMode="External"/><Relationship Id="rId3228" Type="http://schemas.openxmlformats.org/officeDocument/2006/relationships/hyperlink" Target="http://twitter.com/brokenbuck/statuses/1424036216077496320" TargetMode="External"/><Relationship Id="rId4559" Type="http://schemas.openxmlformats.org/officeDocument/2006/relationships/hyperlink" Target="http://pbs.twimg.com/profile_images/1416568107007623175/2CAGBoRj_normal.jpg" TargetMode="External"/><Relationship Id="rId699" Type="http://schemas.openxmlformats.org/officeDocument/2006/relationships/hyperlink" Target="http://pbs.twimg.com/profile_images/1423174303630204928/UiswiqhG_normal.jpg" TargetMode="External"/><Relationship Id="rId698" Type="http://schemas.openxmlformats.org/officeDocument/2006/relationships/hyperlink" Target="http://twitter.com/ranvirstaylor/statuses/1424072039229427720" TargetMode="External"/><Relationship Id="rId693" Type="http://schemas.openxmlformats.org/officeDocument/2006/relationships/hyperlink" Target="http://pbs.twimg.com/profile_images/1412335660892147714/IkluGg2__normal.jpg" TargetMode="External"/><Relationship Id="rId4550" Type="http://schemas.openxmlformats.org/officeDocument/2006/relationships/hyperlink" Target="http://twitter.com/hkoutso/statuses/1424020853566709766" TargetMode="External"/><Relationship Id="rId692" Type="http://schemas.openxmlformats.org/officeDocument/2006/relationships/hyperlink" Target="http://twitter.com/4Tchat/statuses/1424072160528764937" TargetMode="External"/><Relationship Id="rId691" Type="http://schemas.openxmlformats.org/officeDocument/2006/relationships/hyperlink" Target="http://pbs.twimg.com/profile_images/1337703774387924992/7WZ3oXcb_normal.jpg" TargetMode="External"/><Relationship Id="rId3221" Type="http://schemas.openxmlformats.org/officeDocument/2006/relationships/hyperlink" Target="http://pbs.twimg.com/profile_images/1423519688634535936/PFQJus7Z_normal.jpg" TargetMode="External"/><Relationship Id="rId4552" Type="http://schemas.openxmlformats.org/officeDocument/2006/relationships/hyperlink" Target="http://twitter.com/XeniaBusse/statuses/1424020848139284481" TargetMode="External"/><Relationship Id="rId690" Type="http://schemas.openxmlformats.org/officeDocument/2006/relationships/hyperlink" Target="http://twitter.com/alex_lagk/statuses/1424072177658253320" TargetMode="External"/><Relationship Id="rId3220" Type="http://schemas.openxmlformats.org/officeDocument/2006/relationships/hyperlink" Target="http://twitter.com/agreekinnl/statuses/1424036296108937217" TargetMode="External"/><Relationship Id="rId4551" Type="http://schemas.openxmlformats.org/officeDocument/2006/relationships/hyperlink" Target="http://pbs.twimg.com/profile_images/1327174697314824192/4lmiwdQT_normal.jpg" TargetMode="External"/><Relationship Id="rId697" Type="http://schemas.openxmlformats.org/officeDocument/2006/relationships/hyperlink" Target="http://pbs.twimg.com/profile_images/1421037513163132928/wXHOlvWw_normal.jpg" TargetMode="External"/><Relationship Id="rId3223" Type="http://schemas.openxmlformats.org/officeDocument/2006/relationships/hyperlink" Target="http://pbs.twimg.com/profile_images/1424039530152218630/fiiDaTi5_normal.jpg" TargetMode="External"/><Relationship Id="rId4554" Type="http://schemas.openxmlformats.org/officeDocument/2006/relationships/hyperlink" Target="http://twitter.com/S4KAGUCHI/statuses/1424020774189510658" TargetMode="External"/><Relationship Id="rId696" Type="http://schemas.openxmlformats.org/officeDocument/2006/relationships/hyperlink" Target="http://twitter.com/mVidias/statuses/1424072087594049540" TargetMode="External"/><Relationship Id="rId3222" Type="http://schemas.openxmlformats.org/officeDocument/2006/relationships/hyperlink" Target="http://twitter.com/Sofiland85/statuses/1424036286407618565" TargetMode="External"/><Relationship Id="rId4553" Type="http://schemas.openxmlformats.org/officeDocument/2006/relationships/hyperlink" Target="http://pbs.twimg.com/profile_images/1422612795275849729/qhADR69H_normal.jpg" TargetMode="External"/><Relationship Id="rId695" Type="http://schemas.openxmlformats.org/officeDocument/2006/relationships/hyperlink" Target="http://pbs.twimg.com/profile_images/765137774563495937/QPlwQsif_normal.jpg" TargetMode="External"/><Relationship Id="rId3225" Type="http://schemas.openxmlformats.org/officeDocument/2006/relationships/hyperlink" Target="http://pbs.twimg.com/profile_images/1358345187936845825/toUN_QuG_normal.jpg" TargetMode="External"/><Relationship Id="rId4556" Type="http://schemas.openxmlformats.org/officeDocument/2006/relationships/hyperlink" Target="http://twitter.com/leviplswifeme/statuses/1424020743789203456" TargetMode="External"/><Relationship Id="rId694" Type="http://schemas.openxmlformats.org/officeDocument/2006/relationships/hyperlink" Target="http://twitter.com/carmen_colchero/statuses/1424072136629571586" TargetMode="External"/><Relationship Id="rId3224" Type="http://schemas.openxmlformats.org/officeDocument/2006/relationships/hyperlink" Target="http://twitter.com/MiaSanMia2013/statuses/1424036279939915777" TargetMode="External"/><Relationship Id="rId4555" Type="http://schemas.openxmlformats.org/officeDocument/2006/relationships/hyperlink" Target="http://pbs.twimg.com/profile_images/1424017690956599300/9ckmxBgt_normal.jpg" TargetMode="External"/><Relationship Id="rId3259" Type="http://schemas.openxmlformats.org/officeDocument/2006/relationships/hyperlink" Target="http://pbs.twimg.com/profile_images/765137774563495937/QPlwQsif_normal.jpg" TargetMode="External"/><Relationship Id="rId3250" Type="http://schemas.openxmlformats.org/officeDocument/2006/relationships/hyperlink" Target="http://twitter.com/dranisart/statuses/1424036004634275840" TargetMode="External"/><Relationship Id="rId4581" Type="http://schemas.openxmlformats.org/officeDocument/2006/relationships/hyperlink" Target="http://pbs.twimg.com/profile_images/1419221744586428421/MlKxJMK6_normal.jpg" TargetMode="External"/><Relationship Id="rId4580" Type="http://schemas.openxmlformats.org/officeDocument/2006/relationships/hyperlink" Target="http://twitter.com/DimAsvestas/statuses/1424020519867793408" TargetMode="External"/><Relationship Id="rId3252" Type="http://schemas.openxmlformats.org/officeDocument/2006/relationships/hyperlink" Target="http://twitter.com/mVidias/statuses/1424035936757821452" TargetMode="External"/><Relationship Id="rId4583" Type="http://schemas.openxmlformats.org/officeDocument/2006/relationships/hyperlink" Target="http://pbs.twimg.com/profile_images/1416568107007623175/2CAGBoRj_normal.jpg" TargetMode="External"/><Relationship Id="rId3251" Type="http://schemas.openxmlformats.org/officeDocument/2006/relationships/hyperlink" Target="http://pbs.twimg.com/profile_images/765137774563495937/QPlwQsif_normal.jpg" TargetMode="External"/><Relationship Id="rId4582" Type="http://schemas.openxmlformats.org/officeDocument/2006/relationships/hyperlink" Target="http://twitter.com/dtkqgang/statuses/1424020518525538310" TargetMode="External"/><Relationship Id="rId3254" Type="http://schemas.openxmlformats.org/officeDocument/2006/relationships/hyperlink" Target="http://twitter.com/antigone_______/statuses/1424035900716158985" TargetMode="External"/><Relationship Id="rId4585" Type="http://schemas.openxmlformats.org/officeDocument/2006/relationships/hyperlink" Target="http://pbs.twimg.com/profile_images/1346146534711287808/tyLfeQ5m_normal.jpg" TargetMode="External"/><Relationship Id="rId3253" Type="http://schemas.openxmlformats.org/officeDocument/2006/relationships/hyperlink" Target="http://pbs.twimg.com/profile_images/1371084196580634625/CsrOWUNb_normal.jpg" TargetMode="External"/><Relationship Id="rId4584" Type="http://schemas.openxmlformats.org/officeDocument/2006/relationships/hyperlink" Target="http://twitter.com/Sunako1582/statuses/1424020482005766147" TargetMode="External"/><Relationship Id="rId3256" Type="http://schemas.openxmlformats.org/officeDocument/2006/relationships/hyperlink" Target="http://twitter.com/psyrcho/statuses/1424035895498481666" TargetMode="External"/><Relationship Id="rId4587" Type="http://schemas.openxmlformats.org/officeDocument/2006/relationships/drawing" Target="../drawings/drawing2.xml"/><Relationship Id="rId3255" Type="http://schemas.openxmlformats.org/officeDocument/2006/relationships/hyperlink" Target="http://pbs.twimg.com/profile_images/1393946179982041091/1s2DCdrE_normal.jpg" TargetMode="External"/><Relationship Id="rId4586" Type="http://schemas.openxmlformats.org/officeDocument/2006/relationships/hyperlink" Target="http://twitter.com/highonbree/statuses/1424020475102076933" TargetMode="External"/><Relationship Id="rId3258" Type="http://schemas.openxmlformats.org/officeDocument/2006/relationships/hyperlink" Target="http://twitter.com/catprkjqwq/statuses/1424035894244302857" TargetMode="External"/><Relationship Id="rId3257" Type="http://schemas.openxmlformats.org/officeDocument/2006/relationships/hyperlink" Target="http://pbs.twimg.com/profile_images/1377365966343012361/mLp2gzu9_normal.jpg" TargetMode="External"/><Relationship Id="rId3249" Type="http://schemas.openxmlformats.org/officeDocument/2006/relationships/hyperlink" Target="http://pbs.twimg.com/profile_images/1416495305164529667/S9EXAAP__normal.jpg" TargetMode="External"/><Relationship Id="rId3248" Type="http://schemas.openxmlformats.org/officeDocument/2006/relationships/hyperlink" Target="http://twitter.com/jazz_daz/statuses/1424036020044115982" TargetMode="External"/><Relationship Id="rId4579" Type="http://schemas.openxmlformats.org/officeDocument/2006/relationships/hyperlink" Target="http://pbs.twimg.com/profile_images/1203787689276952582/IIaI1zuO_normal.jpg" TargetMode="External"/><Relationship Id="rId4570" Type="http://schemas.openxmlformats.org/officeDocument/2006/relationships/hyperlink" Target="http://twitter.com/likeineedyou_/statuses/1424020608795385860" TargetMode="External"/><Relationship Id="rId3241" Type="http://schemas.openxmlformats.org/officeDocument/2006/relationships/hyperlink" Target="http://pbs.twimg.com/profile_images/1328846238595203074/rX6ZKFK3_normal.jpg" TargetMode="External"/><Relationship Id="rId4572" Type="http://schemas.openxmlformats.org/officeDocument/2006/relationships/hyperlink" Target="http://twitter.com/asuu_u/statuses/1424020602843762691" TargetMode="External"/><Relationship Id="rId3240" Type="http://schemas.openxmlformats.org/officeDocument/2006/relationships/hyperlink" Target="http://twitter.com/brokenbuck/statuses/1424036126197784579" TargetMode="External"/><Relationship Id="rId4571" Type="http://schemas.openxmlformats.org/officeDocument/2006/relationships/hyperlink" Target="http://pbs.twimg.com/profile_images/1414636656712372229/lIvsMzjO_normal.jpg" TargetMode="External"/><Relationship Id="rId3243" Type="http://schemas.openxmlformats.org/officeDocument/2006/relationships/hyperlink" Target="http://pbs.twimg.com/profile_images/1332673032209526784/a6_Va0Um_normal.jpg" TargetMode="External"/><Relationship Id="rId4574" Type="http://schemas.openxmlformats.org/officeDocument/2006/relationships/hyperlink" Target="http://twitter.com/VerakiCrazy/statuses/1424020586590842880" TargetMode="External"/><Relationship Id="rId3242" Type="http://schemas.openxmlformats.org/officeDocument/2006/relationships/hyperlink" Target="http://twitter.com/Bluhtack/statuses/1424036118413017089" TargetMode="External"/><Relationship Id="rId4573" Type="http://schemas.openxmlformats.org/officeDocument/2006/relationships/hyperlink" Target="http://pbs.twimg.com/profile_images/895986421928013824/O49Xalzs_normal.jpg" TargetMode="External"/><Relationship Id="rId3245" Type="http://schemas.openxmlformats.org/officeDocument/2006/relationships/hyperlink" Target="http://pbs.twimg.com/profile_images/1270432810130714625/te9m-9HM_normal.jpg" TargetMode="External"/><Relationship Id="rId4576" Type="http://schemas.openxmlformats.org/officeDocument/2006/relationships/hyperlink" Target="http://twitter.com/melinas1998/statuses/1424020585970126856" TargetMode="External"/><Relationship Id="rId3244" Type="http://schemas.openxmlformats.org/officeDocument/2006/relationships/hyperlink" Target="http://twitter.com/katerinani104/statuses/1424036081683607557" TargetMode="External"/><Relationship Id="rId4575" Type="http://schemas.openxmlformats.org/officeDocument/2006/relationships/hyperlink" Target="http://pbs.twimg.com/profile_images/1422531916281139205/B8sW2ZrO_normal.jpg" TargetMode="External"/><Relationship Id="rId3247" Type="http://schemas.openxmlformats.org/officeDocument/2006/relationships/hyperlink" Target="http://pbs.twimg.com/profile_images/1382094301165932547/nEMujVtB_normal.jpg" TargetMode="External"/><Relationship Id="rId4578" Type="http://schemas.openxmlformats.org/officeDocument/2006/relationships/hyperlink" Target="http://twitter.com/blondiesa/statuses/1424020547382489089" TargetMode="External"/><Relationship Id="rId3246" Type="http://schemas.openxmlformats.org/officeDocument/2006/relationships/hyperlink" Target="http://twitter.com/pheennomz/statuses/1424036061773246471" TargetMode="External"/><Relationship Id="rId4577" Type="http://schemas.openxmlformats.org/officeDocument/2006/relationships/hyperlink" Target="http://pbs.twimg.com/profile_images/1357103986709434368/NXdT_e-b_normal.png" TargetMode="External"/><Relationship Id="rId1499" Type="http://schemas.openxmlformats.org/officeDocument/2006/relationships/hyperlink" Target="http://pbs.twimg.com/profile_images/1424055810531987457/Vx2FrmUl_normal.jpg" TargetMode="External"/><Relationship Id="rId4525" Type="http://schemas.openxmlformats.org/officeDocument/2006/relationships/hyperlink" Target="http://pbs.twimg.com/profile_images/1353545260585148419/r50qS_A7_normal.jpg" TargetMode="External"/><Relationship Id="rId4524" Type="http://schemas.openxmlformats.org/officeDocument/2006/relationships/hyperlink" Target="http://twitter.com/Kurumi25012004/statuses/1424020993610338321" TargetMode="External"/><Relationship Id="rId4527" Type="http://schemas.openxmlformats.org/officeDocument/2006/relationships/hyperlink" Target="http://pbs.twimg.com/profile_images/1353545260585148419/r50qS_A7_normal.jpg" TargetMode="External"/><Relationship Id="rId4526" Type="http://schemas.openxmlformats.org/officeDocument/2006/relationships/hyperlink" Target="http://twitter.com/Kurumi25012004/statuses/1424020982591803395" TargetMode="External"/><Relationship Id="rId4529" Type="http://schemas.openxmlformats.org/officeDocument/2006/relationships/hyperlink" Target="http://pbs.twimg.com/profile_images/1415610328671416322/nCe_Kor2_normal.jpg" TargetMode="External"/><Relationship Id="rId4528" Type="http://schemas.openxmlformats.org/officeDocument/2006/relationships/hyperlink" Target="http://twitter.com/Kurumi25012004/statuses/1424020971325886469" TargetMode="External"/><Relationship Id="rId668" Type="http://schemas.openxmlformats.org/officeDocument/2006/relationships/hyperlink" Target="http://twitter.com/vityeon/statuses/1424072428293181455" TargetMode="External"/><Relationship Id="rId667" Type="http://schemas.openxmlformats.org/officeDocument/2006/relationships/hyperlink" Target="http://pbs.twimg.com/profile_images/1423264968594624515/yKSMm6x0_normal.jpg" TargetMode="External"/><Relationship Id="rId666" Type="http://schemas.openxmlformats.org/officeDocument/2006/relationships/hyperlink" Target="http://twitter.com/MissEntity/statuses/1424072458953400330" TargetMode="External"/><Relationship Id="rId665" Type="http://schemas.openxmlformats.org/officeDocument/2006/relationships/hyperlink" Target="http://pbs.twimg.com/profile_images/1398671651596759045/bpXToJ1M_normal.jpg" TargetMode="External"/><Relationship Id="rId669" Type="http://schemas.openxmlformats.org/officeDocument/2006/relationships/hyperlink" Target="http://pbs.twimg.com/profile_images/633695273785667584/xsBdgrlN_normal.jpg" TargetMode="External"/><Relationship Id="rId1490" Type="http://schemas.openxmlformats.org/officeDocument/2006/relationships/hyperlink" Target="http://twitter.com/spaceydiaz/statuses/1424058800974139394" TargetMode="External"/><Relationship Id="rId660" Type="http://schemas.openxmlformats.org/officeDocument/2006/relationships/hyperlink" Target="http://twitter.com/Kweenkatyatar/statuses/1424072498891694087" TargetMode="External"/><Relationship Id="rId1491" Type="http://schemas.openxmlformats.org/officeDocument/2006/relationships/hyperlink" Target="http://pbs.twimg.com/profile_images/1300935273656840192/cdPqBGUg_normal.jpg" TargetMode="External"/><Relationship Id="rId1492" Type="http://schemas.openxmlformats.org/officeDocument/2006/relationships/hyperlink" Target="http://twitter.com/roberge007/statuses/1424058787225341953" TargetMode="External"/><Relationship Id="rId1493" Type="http://schemas.openxmlformats.org/officeDocument/2006/relationships/hyperlink" Target="http://pbs.twimg.com/profile_images/1407099574855028738/xk9S7RHM_normal.jpg" TargetMode="External"/><Relationship Id="rId1494" Type="http://schemas.openxmlformats.org/officeDocument/2006/relationships/hyperlink" Target="http://twitter.com/DoubleKOoOo1/statuses/1424058774919188480" TargetMode="External"/><Relationship Id="rId664" Type="http://schemas.openxmlformats.org/officeDocument/2006/relationships/hyperlink" Target="http://twitter.com/JohnKakaidis/statuses/1424072468982075392" TargetMode="External"/><Relationship Id="rId1495" Type="http://schemas.openxmlformats.org/officeDocument/2006/relationships/hyperlink" Target="http://pbs.twimg.com/profile_images/1392199494549262342/uAGp9Brh_normal.jpg" TargetMode="External"/><Relationship Id="rId4521" Type="http://schemas.openxmlformats.org/officeDocument/2006/relationships/hyperlink" Target="http://pbs.twimg.com/profile_images/1413892254670983168/GzS0aaHa_normal.jpg" TargetMode="External"/><Relationship Id="rId663" Type="http://schemas.openxmlformats.org/officeDocument/2006/relationships/hyperlink" Target="http://pbs.twimg.com/profile_images/611497405129822208/q9MSUOl1_normal.jpg" TargetMode="External"/><Relationship Id="rId1496" Type="http://schemas.openxmlformats.org/officeDocument/2006/relationships/hyperlink" Target="http://twitter.com/fvllenpeople/statuses/1424058743839502341" TargetMode="External"/><Relationship Id="rId4520" Type="http://schemas.openxmlformats.org/officeDocument/2006/relationships/hyperlink" Target="http://twitter.com/Reall_Niram_Sin/statuses/1424021023435804677" TargetMode="External"/><Relationship Id="rId662" Type="http://schemas.openxmlformats.org/officeDocument/2006/relationships/hyperlink" Target="http://twitter.com/kaeyayeah/statuses/1424072497658400770" TargetMode="External"/><Relationship Id="rId1497" Type="http://schemas.openxmlformats.org/officeDocument/2006/relationships/hyperlink" Target="http://pbs.twimg.com/profile_images/438666958045605888/5ePhUP_F_normal.jpeg" TargetMode="External"/><Relationship Id="rId4523" Type="http://schemas.openxmlformats.org/officeDocument/2006/relationships/hyperlink" Target="http://pbs.twimg.com/profile_images/1353545260585148419/r50qS_A7_normal.jpg" TargetMode="External"/><Relationship Id="rId661" Type="http://schemas.openxmlformats.org/officeDocument/2006/relationships/hyperlink" Target="http://pbs.twimg.com/profile_images/1422596042671890432/XaqlwzEs_normal.jpg" TargetMode="External"/><Relationship Id="rId1498" Type="http://schemas.openxmlformats.org/officeDocument/2006/relationships/hyperlink" Target="http://twitter.com/maria_yias/statuses/1424058706791120902" TargetMode="External"/><Relationship Id="rId4522" Type="http://schemas.openxmlformats.org/officeDocument/2006/relationships/hyperlink" Target="http://twitter.com/stationanatomy/statuses/1424021015747760130" TargetMode="External"/><Relationship Id="rId1488" Type="http://schemas.openxmlformats.org/officeDocument/2006/relationships/hyperlink" Target="http://twitter.com/sevcanllgazlI/statuses/1424058842841817091" TargetMode="External"/><Relationship Id="rId4514" Type="http://schemas.openxmlformats.org/officeDocument/2006/relationships/hyperlink" Target="http://twitter.com/jamaissvvu/statuses/1424021038367711233" TargetMode="External"/><Relationship Id="rId1489" Type="http://schemas.openxmlformats.org/officeDocument/2006/relationships/hyperlink" Target="http://pbs.twimg.com/profile_images/1410838009931472899/xU6b2TTu_normal.jpg" TargetMode="External"/><Relationship Id="rId4513" Type="http://schemas.openxmlformats.org/officeDocument/2006/relationships/hyperlink" Target="http://pbs.twimg.com/profile_images/1422147771856039938/m5naLhOk_normal.jpg" TargetMode="External"/><Relationship Id="rId4516" Type="http://schemas.openxmlformats.org/officeDocument/2006/relationships/hyperlink" Target="http://twitter.com/paintingcolours/statuses/1424021037746999301" TargetMode="External"/><Relationship Id="rId4515" Type="http://schemas.openxmlformats.org/officeDocument/2006/relationships/hyperlink" Target="http://pbs.twimg.com/profile_images/1415602941776515073/IbkbDjsy_normal.jpg" TargetMode="External"/><Relationship Id="rId4518" Type="http://schemas.openxmlformats.org/officeDocument/2006/relationships/hyperlink" Target="http://twitter.com/eirbaa/statuses/1424021033980473345" TargetMode="External"/><Relationship Id="rId4517" Type="http://schemas.openxmlformats.org/officeDocument/2006/relationships/hyperlink" Target="http://pbs.twimg.com/profile_images/1417822573593759746/lseC8JVc_normal.jpg" TargetMode="External"/><Relationship Id="rId4519" Type="http://schemas.openxmlformats.org/officeDocument/2006/relationships/hyperlink" Target="http://pbs.twimg.com/profile_images/1250705158213943297/p3kxwdhS_normal.jpg" TargetMode="External"/><Relationship Id="rId657" Type="http://schemas.openxmlformats.org/officeDocument/2006/relationships/hyperlink" Target="http://pbs.twimg.com/profile_images/1353813761266774016/a87EBNaL_normal.jpg" TargetMode="External"/><Relationship Id="rId656" Type="http://schemas.openxmlformats.org/officeDocument/2006/relationships/hyperlink" Target="http://twitter.com/iomi014/statuses/1424072557653811204" TargetMode="External"/><Relationship Id="rId655" Type="http://schemas.openxmlformats.org/officeDocument/2006/relationships/hyperlink" Target="http://pbs.twimg.com/profile_images/931924640318017536/CpO0AJlY_normal.jpg" TargetMode="External"/><Relationship Id="rId654" Type="http://schemas.openxmlformats.org/officeDocument/2006/relationships/hyperlink" Target="http://twitter.com/klaggelidi/statuses/1424072568110305281" TargetMode="External"/><Relationship Id="rId659" Type="http://schemas.openxmlformats.org/officeDocument/2006/relationships/hyperlink" Target="http://pbs.twimg.com/profile_images/1353813761266774016/a87EBNaL_normal.jpg" TargetMode="External"/><Relationship Id="rId658" Type="http://schemas.openxmlformats.org/officeDocument/2006/relationships/hyperlink" Target="http://twitter.com/Kweenkatyatar/statuses/1424072509813575682" TargetMode="External"/><Relationship Id="rId1480" Type="http://schemas.openxmlformats.org/officeDocument/2006/relationships/hyperlink" Target="http://twitter.com/rottedvein/statuses/1424058879667810312" TargetMode="External"/><Relationship Id="rId1481" Type="http://schemas.openxmlformats.org/officeDocument/2006/relationships/hyperlink" Target="http://pbs.twimg.com/profile_images/1337703774387924992/7WZ3oXcb_normal.jpg" TargetMode="External"/><Relationship Id="rId1482" Type="http://schemas.openxmlformats.org/officeDocument/2006/relationships/hyperlink" Target="http://twitter.com/4Tchat/statuses/1424058871400878087" TargetMode="External"/><Relationship Id="rId1483" Type="http://schemas.openxmlformats.org/officeDocument/2006/relationships/hyperlink" Target="http://pbs.twimg.com/profile_images/1367465416747069445/Bku1jMnl_normal.jpg" TargetMode="External"/><Relationship Id="rId653" Type="http://schemas.openxmlformats.org/officeDocument/2006/relationships/hyperlink" Target="http://pbs.twimg.com/profile_images/1401295407720898561/lcWFxTxm_normal.jpg" TargetMode="External"/><Relationship Id="rId1484" Type="http://schemas.openxmlformats.org/officeDocument/2006/relationships/hyperlink" Target="http://twitter.com/staffylove78/statuses/1424058865931497481" TargetMode="External"/><Relationship Id="rId4510" Type="http://schemas.openxmlformats.org/officeDocument/2006/relationships/hyperlink" Target="http://twitter.com/Mandy_Buc/statuses/1424021095850647552" TargetMode="External"/><Relationship Id="rId652" Type="http://schemas.openxmlformats.org/officeDocument/2006/relationships/hyperlink" Target="http://twitter.com/CarbonisedPleb/statuses/1424072588494614535" TargetMode="External"/><Relationship Id="rId1485" Type="http://schemas.openxmlformats.org/officeDocument/2006/relationships/hyperlink" Target="http://pbs.twimg.com/profile_images/1422674990583910410/EBYgbRjy_normal.jpg" TargetMode="External"/><Relationship Id="rId651" Type="http://schemas.openxmlformats.org/officeDocument/2006/relationships/hyperlink" Target="http://pbs.twimg.com/profile_images/1052262766617219074/BeKOtZwc_normal.jpg" TargetMode="External"/><Relationship Id="rId1486" Type="http://schemas.openxmlformats.org/officeDocument/2006/relationships/hyperlink" Target="http://twitter.com/RAINB0WBEES/statuses/1424058863532314628" TargetMode="External"/><Relationship Id="rId4512" Type="http://schemas.openxmlformats.org/officeDocument/2006/relationships/hyperlink" Target="http://twitter.com/mariemarie2222/statuses/1424021079895404549" TargetMode="External"/><Relationship Id="rId650" Type="http://schemas.openxmlformats.org/officeDocument/2006/relationships/hyperlink" Target="http://twitter.com/rokakakafruit/statuses/1424072597877055495" TargetMode="External"/><Relationship Id="rId1487" Type="http://schemas.openxmlformats.org/officeDocument/2006/relationships/hyperlink" Target="http://pbs.twimg.com/profile_images/1422814374918504449/u_rHPBay_normal.jpg" TargetMode="External"/><Relationship Id="rId4511" Type="http://schemas.openxmlformats.org/officeDocument/2006/relationships/hyperlink" Target="http://pbs.twimg.com/profile_images/1377312533883711490/mwVpq2Gb_normal.jpg" TargetMode="External"/><Relationship Id="rId3216" Type="http://schemas.openxmlformats.org/officeDocument/2006/relationships/hyperlink" Target="http://twitter.com/psilouris/statuses/1424036322323357699" TargetMode="External"/><Relationship Id="rId4547" Type="http://schemas.openxmlformats.org/officeDocument/2006/relationships/hyperlink" Target="http://pbs.twimg.com/profile_images/1423000916081397762/_8pDl4qY_normal.jpg" TargetMode="External"/><Relationship Id="rId3215" Type="http://schemas.openxmlformats.org/officeDocument/2006/relationships/hyperlink" Target="http://pbs.twimg.com/profile_images/1391352550960549889/5Olve55T_normal.jpg" TargetMode="External"/><Relationship Id="rId4546" Type="http://schemas.openxmlformats.org/officeDocument/2006/relationships/hyperlink" Target="http://twitter.com/SonaudioRecords/statuses/1424020891906814089" TargetMode="External"/><Relationship Id="rId3218" Type="http://schemas.openxmlformats.org/officeDocument/2006/relationships/hyperlink" Target="http://twitter.com/PinkoJulie/statuses/1424036318951231494" TargetMode="External"/><Relationship Id="rId4549" Type="http://schemas.openxmlformats.org/officeDocument/2006/relationships/hyperlink" Target="http://pbs.twimg.com/profile_images/1817793724/twitter_pic_normal.jpg" TargetMode="External"/><Relationship Id="rId3217" Type="http://schemas.openxmlformats.org/officeDocument/2006/relationships/hyperlink" Target="http://pbs.twimg.com/profile_images/1421817969760514048/ja71PRZR_normal.jpg" TargetMode="External"/><Relationship Id="rId4548" Type="http://schemas.openxmlformats.org/officeDocument/2006/relationships/hyperlink" Target="http://twitter.com/stefanostsitsi/statuses/1424020862643150850" TargetMode="External"/><Relationship Id="rId3219" Type="http://schemas.openxmlformats.org/officeDocument/2006/relationships/hyperlink" Target="http://pbs.twimg.com/profile_images/1336421625424646148/iCIj9-P9_normal.jpg" TargetMode="External"/><Relationship Id="rId689" Type="http://schemas.openxmlformats.org/officeDocument/2006/relationships/hyperlink" Target="http://pbs.twimg.com/profile_images/1381207282327883780/3Kj8OYPL_normal.jpg" TargetMode="External"/><Relationship Id="rId688" Type="http://schemas.openxmlformats.org/officeDocument/2006/relationships/hyperlink" Target="http://twitter.com/jemappeledoris/statuses/1424072192787030016" TargetMode="External"/><Relationship Id="rId687" Type="http://schemas.openxmlformats.org/officeDocument/2006/relationships/hyperlink" Target="http://pbs.twimg.com/profile_images/1415061770251743235/EFxHmtTN_normal.jpg" TargetMode="External"/><Relationship Id="rId682" Type="http://schemas.openxmlformats.org/officeDocument/2006/relationships/hyperlink" Target="http://twitter.com/NAGIVRSE/statuses/1424072324987473925" TargetMode="External"/><Relationship Id="rId681" Type="http://schemas.openxmlformats.org/officeDocument/2006/relationships/hyperlink" Target="http://pbs.twimg.com/profile_images/1417192966209277955/fzX1K6EZ_normal.jpg" TargetMode="External"/><Relationship Id="rId680" Type="http://schemas.openxmlformats.org/officeDocument/2006/relationships/hyperlink" Target="http://twitter.com/Katerina112/statuses/1424072354792198147" TargetMode="External"/><Relationship Id="rId3210" Type="http://schemas.openxmlformats.org/officeDocument/2006/relationships/hyperlink" Target="http://twitter.com/_pyroxenic/statuses/1424036383749021698" TargetMode="External"/><Relationship Id="rId4541" Type="http://schemas.openxmlformats.org/officeDocument/2006/relationships/hyperlink" Target="http://pbs.twimg.com/profile_images/1317419240438308864/RTuWZgCR_normal.jpg" TargetMode="External"/><Relationship Id="rId4540" Type="http://schemas.openxmlformats.org/officeDocument/2006/relationships/hyperlink" Target="http://twitter.com/Misubellycat/statuses/1424020937175814149" TargetMode="External"/><Relationship Id="rId686" Type="http://schemas.openxmlformats.org/officeDocument/2006/relationships/hyperlink" Target="http://twitter.com/KLymbe13/statuses/1424072289449021448" TargetMode="External"/><Relationship Id="rId3212" Type="http://schemas.openxmlformats.org/officeDocument/2006/relationships/hyperlink" Target="http://twitter.com/globalvillage77/statuses/1424036382234849289" TargetMode="External"/><Relationship Id="rId4543" Type="http://schemas.openxmlformats.org/officeDocument/2006/relationships/hyperlink" Target="http://pbs.twimg.com/profile_images/1418960683396390931/BrlaKr31_normal.jpg" TargetMode="External"/><Relationship Id="rId685" Type="http://schemas.openxmlformats.org/officeDocument/2006/relationships/hyperlink" Target="http://pbs.twimg.com/profile_images/1274043264233091077/u-JD8fGz_normal.jpg" TargetMode="External"/><Relationship Id="rId3211" Type="http://schemas.openxmlformats.org/officeDocument/2006/relationships/hyperlink" Target="http://abs.twimg.com/sticky/default_profile_images/default_profile_normal.png" TargetMode="External"/><Relationship Id="rId4542" Type="http://schemas.openxmlformats.org/officeDocument/2006/relationships/hyperlink" Target="http://twitter.com/daisylou_71/statuses/1424020903625646093" TargetMode="External"/><Relationship Id="rId684" Type="http://schemas.openxmlformats.org/officeDocument/2006/relationships/hyperlink" Target="http://twitter.com/EcoWitch/statuses/1424072315650945028" TargetMode="External"/><Relationship Id="rId3214" Type="http://schemas.openxmlformats.org/officeDocument/2006/relationships/hyperlink" Target="http://twitter.com/miaharahalia/statuses/1424036345534636035" TargetMode="External"/><Relationship Id="rId4545" Type="http://schemas.openxmlformats.org/officeDocument/2006/relationships/hyperlink" Target="http://pbs.twimg.com/profile_images/1072973025878966273/dLyuKo5f_normal.jpg" TargetMode="External"/><Relationship Id="rId683" Type="http://schemas.openxmlformats.org/officeDocument/2006/relationships/hyperlink" Target="http://pbs.twimg.com/profile_images/1089277784965480452/l5Glsq0Q_normal.jpg" TargetMode="External"/><Relationship Id="rId3213" Type="http://schemas.openxmlformats.org/officeDocument/2006/relationships/hyperlink" Target="http://pbs.twimg.com/profile_images/1261921244359938054/1uQs9KVA_normal.jpg" TargetMode="External"/><Relationship Id="rId4544" Type="http://schemas.openxmlformats.org/officeDocument/2006/relationships/hyperlink" Target="http://twitter.com/oIdguard/statuses/1424020895119536128" TargetMode="External"/><Relationship Id="rId3205" Type="http://schemas.openxmlformats.org/officeDocument/2006/relationships/hyperlink" Target="http://pbs.twimg.com/profile_images/1417172721952337920/dWDstYAB_normal.jpg" TargetMode="External"/><Relationship Id="rId4536" Type="http://schemas.openxmlformats.org/officeDocument/2006/relationships/hyperlink" Target="http://twitter.com/goldenfluffs/statuses/1424020947636477956" TargetMode="External"/><Relationship Id="rId3204" Type="http://schemas.openxmlformats.org/officeDocument/2006/relationships/hyperlink" Target="http://twitter.com/hmhluvr/statuses/1424036420386230272" TargetMode="External"/><Relationship Id="rId4535" Type="http://schemas.openxmlformats.org/officeDocument/2006/relationships/hyperlink" Target="http://pbs.twimg.com/profile_images/1423679020277899265/nrCPD7Ud_normal.jpg" TargetMode="External"/><Relationship Id="rId3207" Type="http://schemas.openxmlformats.org/officeDocument/2006/relationships/hyperlink" Target="http://pbs.twimg.com/profile_images/601650359640154112/tGt-Ae5e_normal.jpg" TargetMode="External"/><Relationship Id="rId4538" Type="http://schemas.openxmlformats.org/officeDocument/2006/relationships/hyperlink" Target="http://twitter.com/PicaqPincle/statuses/1424020943404367872" TargetMode="External"/><Relationship Id="rId3206" Type="http://schemas.openxmlformats.org/officeDocument/2006/relationships/hyperlink" Target="http://twitter.com/srodulvdrijzer/statuses/1424036406809305094" TargetMode="External"/><Relationship Id="rId4537" Type="http://schemas.openxmlformats.org/officeDocument/2006/relationships/hyperlink" Target="http://pbs.twimg.com/profile_images/1377426681745473536/nPaavy4L_normal.png" TargetMode="External"/><Relationship Id="rId3209" Type="http://schemas.openxmlformats.org/officeDocument/2006/relationships/hyperlink" Target="http://pbs.twimg.com/profile_images/1412186408803053569/K-QhGN0x_normal.jpg" TargetMode="External"/><Relationship Id="rId3208" Type="http://schemas.openxmlformats.org/officeDocument/2006/relationships/hyperlink" Target="http://twitter.com/VTornari/statuses/1424036401423831049" TargetMode="External"/><Relationship Id="rId4539" Type="http://schemas.openxmlformats.org/officeDocument/2006/relationships/hyperlink" Target="http://pbs.twimg.com/profile_images/1401922061367316480/8EyYa_ps_normal.jpg" TargetMode="External"/><Relationship Id="rId679" Type="http://schemas.openxmlformats.org/officeDocument/2006/relationships/hyperlink" Target="http://pbs.twimg.com/profile_images/1219576865964404737/3EvGTnwT_normal.jpg" TargetMode="External"/><Relationship Id="rId678" Type="http://schemas.openxmlformats.org/officeDocument/2006/relationships/hyperlink" Target="http://twitter.com/HINATAD10S/statuses/1424072362933239809" TargetMode="External"/><Relationship Id="rId677" Type="http://schemas.openxmlformats.org/officeDocument/2006/relationships/hyperlink" Target="http://pbs.twimg.com/profile_images/1412423185572810756/RE1leweT_normal.jpg" TargetMode="External"/><Relationship Id="rId676" Type="http://schemas.openxmlformats.org/officeDocument/2006/relationships/hyperlink" Target="http://twitter.com/AurelOConnell/statuses/1424072373159010308" TargetMode="External"/><Relationship Id="rId671" Type="http://schemas.openxmlformats.org/officeDocument/2006/relationships/hyperlink" Target="http://pbs.twimg.com/profile_images/1411706137909645317/S4dZBCry_normal.jpg" TargetMode="External"/><Relationship Id="rId670" Type="http://schemas.openxmlformats.org/officeDocument/2006/relationships/hyperlink" Target="http://twitter.com/Anatoli1813/statuses/1424072425961033734" TargetMode="External"/><Relationship Id="rId4530" Type="http://schemas.openxmlformats.org/officeDocument/2006/relationships/hyperlink" Target="http://twitter.com/REKI4EVA/statuses/1424020963830550531" TargetMode="External"/><Relationship Id="rId675" Type="http://schemas.openxmlformats.org/officeDocument/2006/relationships/hyperlink" Target="http://pbs.twimg.com/profile_images/862324912463151104/nkw-QBY__normal.jpg" TargetMode="External"/><Relationship Id="rId3201" Type="http://schemas.openxmlformats.org/officeDocument/2006/relationships/hyperlink" Target="http://pbs.twimg.com/profile_images/1423691622152249348/rKhEIsox_normal.jpg" TargetMode="External"/><Relationship Id="rId4532" Type="http://schemas.openxmlformats.org/officeDocument/2006/relationships/hyperlink" Target="http://twitter.com/VerakiCrazy/statuses/1424020960672370693" TargetMode="External"/><Relationship Id="rId674" Type="http://schemas.openxmlformats.org/officeDocument/2006/relationships/hyperlink" Target="http://twitter.com/shoumatakakuras/statuses/1424072407401254918" TargetMode="External"/><Relationship Id="rId3200" Type="http://schemas.openxmlformats.org/officeDocument/2006/relationships/hyperlink" Target="http://twitter.com/PinkoJulie/statuses/1424036475826589698" TargetMode="External"/><Relationship Id="rId4531" Type="http://schemas.openxmlformats.org/officeDocument/2006/relationships/hyperlink" Target="http://pbs.twimg.com/profile_images/895986421928013824/O49Xalzs_normal.jpg" TargetMode="External"/><Relationship Id="rId673" Type="http://schemas.openxmlformats.org/officeDocument/2006/relationships/hyperlink" Target="http://pbs.twimg.com/profile_images/1417209339375464451/lLvhhfBd_normal.jpg" TargetMode="External"/><Relationship Id="rId3203" Type="http://schemas.openxmlformats.org/officeDocument/2006/relationships/hyperlink" Target="http://pbs.twimg.com/profile_images/1413158900245876742/e2eDCx4__normal.jpg" TargetMode="External"/><Relationship Id="rId4534" Type="http://schemas.openxmlformats.org/officeDocument/2006/relationships/hyperlink" Target="http://twitter.com/grandesparta/statuses/1424020960408219652" TargetMode="External"/><Relationship Id="rId672" Type="http://schemas.openxmlformats.org/officeDocument/2006/relationships/hyperlink" Target="http://twitter.com/SGotmedead/statuses/1424072425294204928" TargetMode="External"/><Relationship Id="rId3202" Type="http://schemas.openxmlformats.org/officeDocument/2006/relationships/hyperlink" Target="http://twitter.com/thatwolfboi/statuses/1424036472659742729" TargetMode="External"/><Relationship Id="rId4533" Type="http://schemas.openxmlformats.org/officeDocument/2006/relationships/hyperlink" Target="http://pbs.twimg.com/profile_images/1423929564321959937/0oNJou4-_normal.jpg" TargetMode="External"/><Relationship Id="rId190" Type="http://schemas.openxmlformats.org/officeDocument/2006/relationships/hyperlink" Target="http://twitter.com/TasosMalamas/statuses/1424079578457325573" TargetMode="External"/><Relationship Id="rId194" Type="http://schemas.openxmlformats.org/officeDocument/2006/relationships/hyperlink" Target="http://twitter.com/Ezhna2/statuses/1424079563370467337" TargetMode="External"/><Relationship Id="rId193" Type="http://schemas.openxmlformats.org/officeDocument/2006/relationships/hyperlink" Target="http://pbs.twimg.com/profile_images/1031420609060896769/Aw8Sh8Gs_normal.jpg" TargetMode="External"/><Relationship Id="rId192" Type="http://schemas.openxmlformats.org/officeDocument/2006/relationships/hyperlink" Target="http://twitter.com/TsoukGiannis/statuses/1424079571163435015" TargetMode="External"/><Relationship Id="rId191" Type="http://schemas.openxmlformats.org/officeDocument/2006/relationships/hyperlink" Target="http://pbs.twimg.com/profile_images/1323596113266565126/8grqgYhU_normal.jpg" TargetMode="External"/><Relationship Id="rId187" Type="http://schemas.openxmlformats.org/officeDocument/2006/relationships/hyperlink" Target="http://pbs.twimg.com/profile_images/1420509440684482564/gMnXpuNw_normal.jpg" TargetMode="External"/><Relationship Id="rId186" Type="http://schemas.openxmlformats.org/officeDocument/2006/relationships/hyperlink" Target="http://twitter.com/grkgoddesss/statuses/1424079631553007618" TargetMode="External"/><Relationship Id="rId185" Type="http://schemas.openxmlformats.org/officeDocument/2006/relationships/hyperlink" Target="http://pbs.twimg.com/profile_images/1423908571524304901/e-h5WUuV_normal.jpg" TargetMode="External"/><Relationship Id="rId184" Type="http://schemas.openxmlformats.org/officeDocument/2006/relationships/hyperlink" Target="http://twitter.com/cristina_with/statuses/1424079640579149828" TargetMode="External"/><Relationship Id="rId189" Type="http://schemas.openxmlformats.org/officeDocument/2006/relationships/hyperlink" Target="http://pbs.twimg.com/profile_images/1392517873118162946/Q8p_KCmI_normal.jpg" TargetMode="External"/><Relationship Id="rId188" Type="http://schemas.openxmlformats.org/officeDocument/2006/relationships/hyperlink" Target="http://twitter.com/jiniesuga/statuses/1424079597176561668" TargetMode="External"/><Relationship Id="rId183" Type="http://schemas.openxmlformats.org/officeDocument/2006/relationships/hyperlink" Target="http://pbs.twimg.com/profile_images/1275014089874571265/vHetrl0X_normal.jpg" TargetMode="External"/><Relationship Id="rId182" Type="http://schemas.openxmlformats.org/officeDocument/2006/relationships/hyperlink" Target="http://twitter.com/ssweetbabylou/statuses/1424079679024029698" TargetMode="External"/><Relationship Id="rId181" Type="http://schemas.openxmlformats.org/officeDocument/2006/relationships/hyperlink" Target="http://pbs.twimg.com/profile_images/1393713337955799041/2-FXGM4j_normal.jpg" TargetMode="External"/><Relationship Id="rId180" Type="http://schemas.openxmlformats.org/officeDocument/2006/relationships/hyperlink" Target="http://twitter.com/2rganid_eht/statuses/1424079705540595712" TargetMode="External"/><Relationship Id="rId176" Type="http://schemas.openxmlformats.org/officeDocument/2006/relationships/hyperlink" Target="http://twitter.com/RemiRemss/statuses/1424079761345814534" TargetMode="External"/><Relationship Id="rId175" Type="http://schemas.openxmlformats.org/officeDocument/2006/relationships/hyperlink" Target="http://pbs.twimg.com/profile_images/1415408937764106243/BjWdRLXw_normal.jpg" TargetMode="External"/><Relationship Id="rId174" Type="http://schemas.openxmlformats.org/officeDocument/2006/relationships/hyperlink" Target="http://twitter.com/katiechild64/statuses/1424079769440751629" TargetMode="External"/><Relationship Id="rId173" Type="http://schemas.openxmlformats.org/officeDocument/2006/relationships/hyperlink" Target="http://pbs.twimg.com/profile_images/539146423053594625/EevRMJIa_normal.jpeg" TargetMode="External"/><Relationship Id="rId179" Type="http://schemas.openxmlformats.org/officeDocument/2006/relationships/hyperlink" Target="http://pbs.twimg.com/profile_images/1377351726504816658/mQrJ87K1_normal.jpg" TargetMode="External"/><Relationship Id="rId178" Type="http://schemas.openxmlformats.org/officeDocument/2006/relationships/hyperlink" Target="http://twitter.com/psilouris/statuses/1424079749815705605" TargetMode="External"/><Relationship Id="rId177" Type="http://schemas.openxmlformats.org/officeDocument/2006/relationships/hyperlink" Target="http://pbs.twimg.com/profile_images/1391352550960549889/5Olve55T_normal.jpg" TargetMode="External"/><Relationship Id="rId198" Type="http://schemas.openxmlformats.org/officeDocument/2006/relationships/hyperlink" Target="http://twitter.com/OuinaPink/statuses/1424079515811291136" TargetMode="External"/><Relationship Id="rId197" Type="http://schemas.openxmlformats.org/officeDocument/2006/relationships/hyperlink" Target="http://pbs.twimg.com/profile_images/1405002060035244032/kvJYMVxx_normal.jpg" TargetMode="External"/><Relationship Id="rId196" Type="http://schemas.openxmlformats.org/officeDocument/2006/relationships/hyperlink" Target="http://twitter.com/Rinosforever/statuses/1424079563122958339" TargetMode="External"/><Relationship Id="rId195" Type="http://schemas.openxmlformats.org/officeDocument/2006/relationships/hyperlink" Target="http://pbs.twimg.com/profile_images/1411457839156105224/7cXMTyIV_normal.jpg" TargetMode="External"/><Relationship Id="rId199" Type="http://schemas.openxmlformats.org/officeDocument/2006/relationships/hyperlink" Target="http://pbs.twimg.com/profile_images/1423908571524304901/e-h5WUuV_normal.jpg" TargetMode="External"/><Relationship Id="rId150" Type="http://schemas.openxmlformats.org/officeDocument/2006/relationships/hyperlink" Target="http://twitter.com/ToccoTrevor/statuses/1424080736445943808" TargetMode="External"/><Relationship Id="rId149" Type="http://schemas.openxmlformats.org/officeDocument/2006/relationships/hyperlink" Target="http://pbs.twimg.com/profile_images/1421580829311086599/WLRsUMks_normal.jpg" TargetMode="External"/><Relationship Id="rId148" Type="http://schemas.openxmlformats.org/officeDocument/2006/relationships/hyperlink" Target="http://twitter.com/FuckboiNero/statuses/1424080804024573954" TargetMode="External"/><Relationship Id="rId3270" Type="http://schemas.openxmlformats.org/officeDocument/2006/relationships/hyperlink" Target="http://twitter.com/nakos_giannis/statuses/1424035823184400393" TargetMode="External"/><Relationship Id="rId3272" Type="http://schemas.openxmlformats.org/officeDocument/2006/relationships/hyperlink" Target="http://twitter.com/midoriturtle/statuses/1424035815571615752" TargetMode="External"/><Relationship Id="rId3271" Type="http://schemas.openxmlformats.org/officeDocument/2006/relationships/hyperlink" Target="http://pbs.twimg.com/profile_images/1307491755017732096/hNxitS_H_normal.jpg" TargetMode="External"/><Relationship Id="rId143" Type="http://schemas.openxmlformats.org/officeDocument/2006/relationships/hyperlink" Target="http://pbs.twimg.com/profile_images/1273943843424043010/Ffclq9Yz_normal.jpg" TargetMode="External"/><Relationship Id="rId3274" Type="http://schemas.openxmlformats.org/officeDocument/2006/relationships/hyperlink" Target="http://twitter.com/seafoamtears/statuses/1424035812619038720" TargetMode="External"/><Relationship Id="rId142" Type="http://schemas.openxmlformats.org/officeDocument/2006/relationships/hyperlink" Target="http://twitter.com/M4R1OTENNISPRO/statuses/1424080931770490882" TargetMode="External"/><Relationship Id="rId3273" Type="http://schemas.openxmlformats.org/officeDocument/2006/relationships/hyperlink" Target="http://pbs.twimg.com/profile_images/1423946774109032449/Nq3uB4bg_normal.png" TargetMode="External"/><Relationship Id="rId141" Type="http://schemas.openxmlformats.org/officeDocument/2006/relationships/hyperlink" Target="http://pbs.twimg.com/profile_images/1421966113018195968/HKyJVUWP_normal.jpg" TargetMode="External"/><Relationship Id="rId3276" Type="http://schemas.openxmlformats.org/officeDocument/2006/relationships/hyperlink" Target="http://twitter.com/Satdecrypter/statuses/1424035799679524868" TargetMode="External"/><Relationship Id="rId140" Type="http://schemas.openxmlformats.org/officeDocument/2006/relationships/hyperlink" Target="http://twitter.com/trelogaidoyri/statuses/1424080941245505543" TargetMode="External"/><Relationship Id="rId3275" Type="http://schemas.openxmlformats.org/officeDocument/2006/relationships/hyperlink" Target="http://pbs.twimg.com/profile_images/512531119325982720/vWIj8WpN_normal.jpeg" TargetMode="External"/><Relationship Id="rId147" Type="http://schemas.openxmlformats.org/officeDocument/2006/relationships/hyperlink" Target="http://pbs.twimg.com/profile_images/1334898695452635136/YLhY7XBq_normal.png" TargetMode="External"/><Relationship Id="rId3278" Type="http://schemas.openxmlformats.org/officeDocument/2006/relationships/hyperlink" Target="http://twitter.com/easyforcon/statuses/1424035773721030657" TargetMode="External"/><Relationship Id="rId146" Type="http://schemas.openxmlformats.org/officeDocument/2006/relationships/hyperlink" Target="http://twitter.com/not_reiii/statuses/1424080809862995972" TargetMode="External"/><Relationship Id="rId3277" Type="http://schemas.openxmlformats.org/officeDocument/2006/relationships/hyperlink" Target="http://pbs.twimg.com/profile_images/1420512508280987653/BlmIFFVN_normal.jpg" TargetMode="External"/><Relationship Id="rId145" Type="http://schemas.openxmlformats.org/officeDocument/2006/relationships/hyperlink" Target="http://pbs.twimg.com/profile_images/1422414499504549893/382l7Jct_normal.jpg" TargetMode="External"/><Relationship Id="rId144" Type="http://schemas.openxmlformats.org/officeDocument/2006/relationships/hyperlink" Target="http://twitter.com/ToulaTour/statuses/1424080870546227204" TargetMode="External"/><Relationship Id="rId3279" Type="http://schemas.openxmlformats.org/officeDocument/2006/relationships/hyperlink" Target="http://pbs.twimg.com/profile_images/1382050501458542595/d1xZ65J7_normal.jpg" TargetMode="External"/><Relationship Id="rId139" Type="http://schemas.openxmlformats.org/officeDocument/2006/relationships/hyperlink" Target="http://pbs.twimg.com/profile_images/620364320312942592/JKCUxN42_normal.jpg" TargetMode="External"/><Relationship Id="rId138" Type="http://schemas.openxmlformats.org/officeDocument/2006/relationships/hyperlink" Target="http://twitter.com/sportpotdom/statuses/1424080945032933377" TargetMode="External"/><Relationship Id="rId137" Type="http://schemas.openxmlformats.org/officeDocument/2006/relationships/hyperlink" Target="http://pbs.twimg.com/profile_images/1282437469850472448/LL55iFJN_normal.jpg" TargetMode="External"/><Relationship Id="rId3261" Type="http://schemas.openxmlformats.org/officeDocument/2006/relationships/hyperlink" Target="http://pbs.twimg.com/profile_images/1348396608220704777/Sj7LhtRd_normal.jpg" TargetMode="External"/><Relationship Id="rId3260" Type="http://schemas.openxmlformats.org/officeDocument/2006/relationships/hyperlink" Target="http://twitter.com/mVidias/statuses/1424035885838917637" TargetMode="External"/><Relationship Id="rId132" Type="http://schemas.openxmlformats.org/officeDocument/2006/relationships/hyperlink" Target="http://twitter.com/desp1222/statuses/1424080978662789121" TargetMode="External"/><Relationship Id="rId3263" Type="http://schemas.openxmlformats.org/officeDocument/2006/relationships/hyperlink" Target="http://pbs.twimg.com/profile_images/1315022698259636225/YLhoTv0G_normal.jpg" TargetMode="External"/><Relationship Id="rId131" Type="http://schemas.openxmlformats.org/officeDocument/2006/relationships/hyperlink" Target="http://pbs.twimg.com/profile_images/1367401098886209537/pnnJqSXs_normal.jpg" TargetMode="External"/><Relationship Id="rId3262" Type="http://schemas.openxmlformats.org/officeDocument/2006/relationships/hyperlink" Target="http://twitter.com/karkas1892/statuses/1424035848404840452" TargetMode="External"/><Relationship Id="rId130" Type="http://schemas.openxmlformats.org/officeDocument/2006/relationships/hyperlink" Target="http://twitter.com/vantespjmoon/statuses/1424081004373979139" TargetMode="External"/><Relationship Id="rId3265" Type="http://schemas.openxmlformats.org/officeDocument/2006/relationships/hyperlink" Target="http://pbs.twimg.com/profile_images/1402976160225452038/7cqMUoS6_normal.jpg" TargetMode="External"/><Relationship Id="rId3264" Type="http://schemas.openxmlformats.org/officeDocument/2006/relationships/hyperlink" Target="http://twitter.com/Ruud355/statuses/1424035844483076103" TargetMode="External"/><Relationship Id="rId136" Type="http://schemas.openxmlformats.org/officeDocument/2006/relationships/hyperlink" Target="http://twitter.com/aenaon2001/statuses/1424080958563704836" TargetMode="External"/><Relationship Id="rId3267" Type="http://schemas.openxmlformats.org/officeDocument/2006/relationships/hyperlink" Target="http://pbs.twimg.com/profile_images/1264142397547720704/j07iw9Dp_normal.jpg" TargetMode="External"/><Relationship Id="rId135" Type="http://schemas.openxmlformats.org/officeDocument/2006/relationships/hyperlink" Target="http://pbs.twimg.com/profile_images/1009143412220710912/ZMUrGx4j_normal.jpg" TargetMode="External"/><Relationship Id="rId3266" Type="http://schemas.openxmlformats.org/officeDocument/2006/relationships/hyperlink" Target="http://twitter.com/Khunnaiwang2048/statuses/1424035831572955140" TargetMode="External"/><Relationship Id="rId134" Type="http://schemas.openxmlformats.org/officeDocument/2006/relationships/hyperlink" Target="http://twitter.com/athean2_/statuses/1424080962422456328" TargetMode="External"/><Relationship Id="rId3269" Type="http://schemas.openxmlformats.org/officeDocument/2006/relationships/hyperlink" Target="http://pbs.twimg.com/profile_images/1419077789718917123/P5JuaU0Q_normal.jpg" TargetMode="External"/><Relationship Id="rId133" Type="http://schemas.openxmlformats.org/officeDocument/2006/relationships/hyperlink" Target="http://pbs.twimg.com/profile_images/1418862963105095685/n9SRtBYQ_normal.jpg" TargetMode="External"/><Relationship Id="rId3268" Type="http://schemas.openxmlformats.org/officeDocument/2006/relationships/hyperlink" Target="http://twitter.com/DennisGR97/statuses/1424035823675191298" TargetMode="External"/><Relationship Id="rId172" Type="http://schemas.openxmlformats.org/officeDocument/2006/relationships/hyperlink" Target="http://twitter.com/alittle31399808/statuses/1424079900328308738" TargetMode="External"/><Relationship Id="rId171" Type="http://schemas.openxmlformats.org/officeDocument/2006/relationships/hyperlink" Target="http://pbs.twimg.com/profile_images/1293266986139516930/PhabIFjy_normal.jpg" TargetMode="External"/><Relationship Id="rId170" Type="http://schemas.openxmlformats.org/officeDocument/2006/relationships/hyperlink" Target="http://twitter.com/Anthi1_8/statuses/1424079987871830019" TargetMode="External"/><Relationship Id="rId3290" Type="http://schemas.openxmlformats.org/officeDocument/2006/relationships/hyperlink" Target="http://twitter.com/_tommy_mitokon_/statuses/1424035572079763457" TargetMode="External"/><Relationship Id="rId3292" Type="http://schemas.openxmlformats.org/officeDocument/2006/relationships/hyperlink" Target="http://twitter.com/mpilitsokaila/statuses/1424035545987047427" TargetMode="External"/><Relationship Id="rId3291" Type="http://schemas.openxmlformats.org/officeDocument/2006/relationships/hyperlink" Target="http://pbs.twimg.com/profile_images/1247578785647669248/WQpXVyMq_normal.jpg" TargetMode="External"/><Relationship Id="rId3294" Type="http://schemas.openxmlformats.org/officeDocument/2006/relationships/hyperlink" Target="http://twitter.com/dee_jiminnnn/statuses/1424035540475674633" TargetMode="External"/><Relationship Id="rId3293" Type="http://schemas.openxmlformats.org/officeDocument/2006/relationships/hyperlink" Target="http://pbs.twimg.com/profile_images/1418994470633234433/Qf8G9FEG_normal.jpg" TargetMode="External"/><Relationship Id="rId165" Type="http://schemas.openxmlformats.org/officeDocument/2006/relationships/hyperlink" Target="http://pbs.twimg.com/profile_images/1420106854923972611/GiSeuMcV_normal.jpg" TargetMode="External"/><Relationship Id="rId3296" Type="http://schemas.openxmlformats.org/officeDocument/2006/relationships/hyperlink" Target="http://twitter.com/melissaki_/statuses/1424035540052156418" TargetMode="External"/><Relationship Id="rId164" Type="http://schemas.openxmlformats.org/officeDocument/2006/relationships/hyperlink" Target="http://twitter.com/anoiksh/statuses/1424080098378928133" TargetMode="External"/><Relationship Id="rId3295" Type="http://schemas.openxmlformats.org/officeDocument/2006/relationships/hyperlink" Target="http://pbs.twimg.com/profile_images/1423034137783451654/CSI_C_tc_normal.jpg" TargetMode="External"/><Relationship Id="rId163" Type="http://schemas.openxmlformats.org/officeDocument/2006/relationships/hyperlink" Target="http://pbs.twimg.com/profile_images/1413847841987047427/2Jkgg3JG_normal.jpg" TargetMode="External"/><Relationship Id="rId3298" Type="http://schemas.openxmlformats.org/officeDocument/2006/relationships/hyperlink" Target="http://twitter.com/AllStarsLA/statuses/1424035539720757254" TargetMode="External"/><Relationship Id="rId162" Type="http://schemas.openxmlformats.org/officeDocument/2006/relationships/hyperlink" Target="http://twitter.com/apparentlyanerd/statuses/1424080169829023746" TargetMode="External"/><Relationship Id="rId3297" Type="http://schemas.openxmlformats.org/officeDocument/2006/relationships/hyperlink" Target="http://pbs.twimg.com/profile_images/1410694851629359107/1gLezMbw_normal.jpg" TargetMode="External"/><Relationship Id="rId169" Type="http://schemas.openxmlformats.org/officeDocument/2006/relationships/hyperlink" Target="http://pbs.twimg.com/profile_images/1240678750469206023/aKFpxuzG_normal.jpg" TargetMode="External"/><Relationship Id="rId168" Type="http://schemas.openxmlformats.org/officeDocument/2006/relationships/hyperlink" Target="http://twitter.com/sim010101/statuses/1424080050530496517" TargetMode="External"/><Relationship Id="rId3299" Type="http://schemas.openxmlformats.org/officeDocument/2006/relationships/hyperlink" Target="http://pbs.twimg.com/profile_images/1410668365954301954/D1t3TCGm_normal.jpg" TargetMode="External"/><Relationship Id="rId167" Type="http://schemas.openxmlformats.org/officeDocument/2006/relationships/hyperlink" Target="http://pbs.twimg.com/profile_images/1410326741059518465/QWoZrHRl_normal.jpg" TargetMode="External"/><Relationship Id="rId166" Type="http://schemas.openxmlformats.org/officeDocument/2006/relationships/hyperlink" Target="http://twitter.com/overlordgrape/statuses/1424080077558587398" TargetMode="External"/><Relationship Id="rId161" Type="http://schemas.openxmlformats.org/officeDocument/2006/relationships/hyperlink" Target="http://pbs.twimg.com/profile_images/1151414317583085570/UvgfMfFv_normal.jpg" TargetMode="External"/><Relationship Id="rId160" Type="http://schemas.openxmlformats.org/officeDocument/2006/relationships/hyperlink" Target="http://twitter.com/lacted/statuses/1424080185935212549" TargetMode="External"/><Relationship Id="rId159" Type="http://schemas.openxmlformats.org/officeDocument/2006/relationships/hyperlink" Target="http://pbs.twimg.com/profile_images/1401560081334947843/jpzu8OKe_normal.jpg" TargetMode="External"/><Relationship Id="rId3281" Type="http://schemas.openxmlformats.org/officeDocument/2006/relationships/hyperlink" Target="http://pbs.twimg.com/profile_images/1410419310766354433/gsx3qOwm_normal.jpg" TargetMode="External"/><Relationship Id="rId3280" Type="http://schemas.openxmlformats.org/officeDocument/2006/relationships/hyperlink" Target="http://twitter.com/joan_knl/statuses/1424035720797298688" TargetMode="External"/><Relationship Id="rId3283" Type="http://schemas.openxmlformats.org/officeDocument/2006/relationships/hyperlink" Target="http://pbs.twimg.com/profile_images/1196612566157537287/4FSE6_g6_normal.jpg" TargetMode="External"/><Relationship Id="rId3282" Type="http://schemas.openxmlformats.org/officeDocument/2006/relationships/hyperlink" Target="http://twitter.com/jinzixuans/statuses/1424035668783624194" TargetMode="External"/><Relationship Id="rId154" Type="http://schemas.openxmlformats.org/officeDocument/2006/relationships/hyperlink" Target="http://twitter.com/avoidantantispe/statuses/1424080408224964614" TargetMode="External"/><Relationship Id="rId3285" Type="http://schemas.openxmlformats.org/officeDocument/2006/relationships/hyperlink" Target="http://pbs.twimg.com/profile_images/1410693696023109632/dFtUdSpJ_normal.jpg" TargetMode="External"/><Relationship Id="rId153" Type="http://schemas.openxmlformats.org/officeDocument/2006/relationships/hyperlink" Target="http://pbs.twimg.com/profile_images/1393973173440458759/DeR3rRS__normal.jpg" TargetMode="External"/><Relationship Id="rId3284" Type="http://schemas.openxmlformats.org/officeDocument/2006/relationships/hyperlink" Target="http://twitter.com/Catou_25/statuses/1424035656368541706" TargetMode="External"/><Relationship Id="rId152" Type="http://schemas.openxmlformats.org/officeDocument/2006/relationships/hyperlink" Target="http://twitter.com/EvanthiaBaldima/statuses/1424080678015090691" TargetMode="External"/><Relationship Id="rId3287" Type="http://schemas.openxmlformats.org/officeDocument/2006/relationships/hyperlink" Target="http://pbs.twimg.com/profile_images/1420252405644423171/AV5xQme1_normal.jpg" TargetMode="External"/><Relationship Id="rId151" Type="http://schemas.openxmlformats.org/officeDocument/2006/relationships/hyperlink" Target="http://pbs.twimg.com/profile_images/1388881184386654211/WN-7ba0T_normal.jpg" TargetMode="External"/><Relationship Id="rId3286" Type="http://schemas.openxmlformats.org/officeDocument/2006/relationships/hyperlink" Target="http://twitter.com/Feralwomenhaver/statuses/1424035633832529928" TargetMode="External"/><Relationship Id="rId158" Type="http://schemas.openxmlformats.org/officeDocument/2006/relationships/hyperlink" Target="http://twitter.com/tyira41/statuses/1424080255820738560" TargetMode="External"/><Relationship Id="rId3289" Type="http://schemas.openxmlformats.org/officeDocument/2006/relationships/hyperlink" Target="http://pbs.twimg.com/profile_images/1413173374759571458/S9Yl3yCM_normal.png" TargetMode="External"/><Relationship Id="rId157" Type="http://schemas.openxmlformats.org/officeDocument/2006/relationships/hyperlink" Target="http://pbs.twimg.com/profile_images/1371738487788044289/LpGnEARR_normal.jpg" TargetMode="External"/><Relationship Id="rId3288" Type="http://schemas.openxmlformats.org/officeDocument/2006/relationships/hyperlink" Target="http://twitter.com/1of1Gotti/statuses/1424035624139452420" TargetMode="External"/><Relationship Id="rId156" Type="http://schemas.openxmlformats.org/officeDocument/2006/relationships/hyperlink" Target="http://twitter.com/Joeri_Hayastan/statuses/1424080325894881287" TargetMode="External"/><Relationship Id="rId155" Type="http://schemas.openxmlformats.org/officeDocument/2006/relationships/hyperlink" Target="http://pbs.twimg.com/profile_images/814540096246579201/qOdU2kgy_normal.jpg" TargetMode="External"/><Relationship Id="rId2820" Type="http://schemas.openxmlformats.org/officeDocument/2006/relationships/hyperlink" Target="http://twitter.com/agustfaIIs/statuses/1424041059789639683" TargetMode="External"/><Relationship Id="rId2821" Type="http://schemas.openxmlformats.org/officeDocument/2006/relationships/hyperlink" Target="http://pbs.twimg.com/profile_images/1423604089464791041/ab7Me4rf_normal.jpg" TargetMode="External"/><Relationship Id="rId2822" Type="http://schemas.openxmlformats.org/officeDocument/2006/relationships/hyperlink" Target="http://twitter.com/lovatoxniallx/statuses/1424041059487830021" TargetMode="External"/><Relationship Id="rId2823" Type="http://schemas.openxmlformats.org/officeDocument/2006/relationships/hyperlink" Target="http://pbs.twimg.com/profile_images/1423511971048017920/tgd4XXeM_normal.jpg" TargetMode="External"/><Relationship Id="rId2824" Type="http://schemas.openxmlformats.org/officeDocument/2006/relationships/hyperlink" Target="http://twitter.com/agustfaIIs/statuses/1424041045004718088" TargetMode="External"/><Relationship Id="rId2825" Type="http://schemas.openxmlformats.org/officeDocument/2006/relationships/hyperlink" Target="http://pbs.twimg.com/profile_images/1423511971048017920/tgd4XXeM_normal.jpg" TargetMode="External"/><Relationship Id="rId2826" Type="http://schemas.openxmlformats.org/officeDocument/2006/relationships/hyperlink" Target="http://twitter.com/agustfaIIs/statuses/1424041038654566400" TargetMode="External"/><Relationship Id="rId2827" Type="http://schemas.openxmlformats.org/officeDocument/2006/relationships/hyperlink" Target="http://pbs.twimg.com/profile_images/1345370700727500801/31mI2qXb_normal.jpg" TargetMode="External"/><Relationship Id="rId2828" Type="http://schemas.openxmlformats.org/officeDocument/2006/relationships/hyperlink" Target="http://twitter.com/farahmstfa_/statuses/1424041028189777925" TargetMode="External"/><Relationship Id="rId2829" Type="http://schemas.openxmlformats.org/officeDocument/2006/relationships/hyperlink" Target="http://pbs.twimg.com/profile_images/1423511971048017920/tgd4XXeM_normal.jpg" TargetMode="External"/><Relationship Id="rId2810" Type="http://schemas.openxmlformats.org/officeDocument/2006/relationships/hyperlink" Target="http://twitter.com/LOUISKIWI28/statuses/1424041264245260295" TargetMode="External"/><Relationship Id="rId2811" Type="http://schemas.openxmlformats.org/officeDocument/2006/relationships/hyperlink" Target="http://pbs.twimg.com/profile_images/1417216830469558272/5EnoM327_normal.jpg" TargetMode="External"/><Relationship Id="rId2812" Type="http://schemas.openxmlformats.org/officeDocument/2006/relationships/hyperlink" Target="http://twitter.com/FreyaField3/statuses/1424041259119824900" TargetMode="External"/><Relationship Id="rId2813" Type="http://schemas.openxmlformats.org/officeDocument/2006/relationships/hyperlink" Target="http://pbs.twimg.com/profile_images/1318700495687487488/--be8yC2_normal.jpg" TargetMode="External"/><Relationship Id="rId2814" Type="http://schemas.openxmlformats.org/officeDocument/2006/relationships/hyperlink" Target="http://twitter.com/ColinDavdButler/statuses/1424041234822172678" TargetMode="External"/><Relationship Id="rId2815" Type="http://schemas.openxmlformats.org/officeDocument/2006/relationships/hyperlink" Target="http://pbs.twimg.com/profile_images/1894802858/jirjilogo_normal.jpg" TargetMode="External"/><Relationship Id="rId2816" Type="http://schemas.openxmlformats.org/officeDocument/2006/relationships/hyperlink" Target="http://twitter.com/JirMir/statuses/1424041217621471235" TargetMode="External"/><Relationship Id="rId2817" Type="http://schemas.openxmlformats.org/officeDocument/2006/relationships/hyperlink" Target="http://pbs.twimg.com/profile_images/1423604089464791041/ab7Me4rf_normal.jpg" TargetMode="External"/><Relationship Id="rId2818" Type="http://schemas.openxmlformats.org/officeDocument/2006/relationships/hyperlink" Target="http://twitter.com/lovatoxniallx/statuses/1424041145273917441" TargetMode="External"/><Relationship Id="rId2819" Type="http://schemas.openxmlformats.org/officeDocument/2006/relationships/hyperlink" Target="http://pbs.twimg.com/profile_images/1423511971048017920/tgd4XXeM_normal.jpg" TargetMode="External"/><Relationship Id="rId1510" Type="http://schemas.openxmlformats.org/officeDocument/2006/relationships/hyperlink" Target="http://twitter.com/aE61M204010Jj40/statuses/1424058499538071554" TargetMode="External"/><Relationship Id="rId2841" Type="http://schemas.openxmlformats.org/officeDocument/2006/relationships/hyperlink" Target="http://pbs.twimg.com/profile_images/1304309179566436352/QEzF8M4D_normal.jpg" TargetMode="External"/><Relationship Id="rId1511" Type="http://schemas.openxmlformats.org/officeDocument/2006/relationships/hyperlink" Target="http://pbs.twimg.com/profile_images/1421858455845961729/rnLuTcLO_normal.png" TargetMode="External"/><Relationship Id="rId2842" Type="http://schemas.openxmlformats.org/officeDocument/2006/relationships/hyperlink" Target="http://twitter.com/MandyBoo2/statuses/1424040996220833797" TargetMode="External"/><Relationship Id="rId1512" Type="http://schemas.openxmlformats.org/officeDocument/2006/relationships/hyperlink" Target="http://twitter.com/yeonbinbubbles/statuses/1424058451341332482" TargetMode="External"/><Relationship Id="rId2843" Type="http://schemas.openxmlformats.org/officeDocument/2006/relationships/hyperlink" Target="http://pbs.twimg.com/profile_images/1423511971048017920/tgd4XXeM_normal.jpg" TargetMode="External"/><Relationship Id="rId1513" Type="http://schemas.openxmlformats.org/officeDocument/2006/relationships/hyperlink" Target="http://pbs.twimg.com/profile_images/1424055810531987457/Vx2FrmUl_normal.jpg" TargetMode="External"/><Relationship Id="rId2844" Type="http://schemas.openxmlformats.org/officeDocument/2006/relationships/hyperlink" Target="http://twitter.com/agustfaIIs/statuses/1424040984803876866" TargetMode="External"/><Relationship Id="rId1514" Type="http://schemas.openxmlformats.org/officeDocument/2006/relationships/hyperlink" Target="http://twitter.com/CountryballsMan/statuses/1424058445301493760" TargetMode="External"/><Relationship Id="rId2845" Type="http://schemas.openxmlformats.org/officeDocument/2006/relationships/hyperlink" Target="http://pbs.twimg.com/profile_images/1423511971048017920/tgd4XXeM_normal.jpg" TargetMode="External"/><Relationship Id="rId1515" Type="http://schemas.openxmlformats.org/officeDocument/2006/relationships/hyperlink" Target="http://pbs.twimg.com/profile_images/1424055810531987457/Vx2FrmUl_normal.jpg" TargetMode="External"/><Relationship Id="rId2846" Type="http://schemas.openxmlformats.org/officeDocument/2006/relationships/hyperlink" Target="http://twitter.com/agustfaIIs/statuses/1424040973047263240" TargetMode="External"/><Relationship Id="rId1516" Type="http://schemas.openxmlformats.org/officeDocument/2006/relationships/hyperlink" Target="http://twitter.com/CountryballsMan/statuses/1424058425491787778" TargetMode="External"/><Relationship Id="rId2847" Type="http://schemas.openxmlformats.org/officeDocument/2006/relationships/hyperlink" Target="http://pbs.twimg.com/profile_images/1423511971048017920/tgd4XXeM_normal.jpg" TargetMode="External"/><Relationship Id="rId1517" Type="http://schemas.openxmlformats.org/officeDocument/2006/relationships/hyperlink" Target="http://pbs.twimg.com/profile_images/1407414660006137858/yJyZkYR4_normal.jpg" TargetMode="External"/><Relationship Id="rId2848" Type="http://schemas.openxmlformats.org/officeDocument/2006/relationships/hyperlink" Target="http://twitter.com/agustfaIIs/statuses/1424040962695696388" TargetMode="External"/><Relationship Id="rId1518" Type="http://schemas.openxmlformats.org/officeDocument/2006/relationships/hyperlink" Target="http://twitter.com/HazanYakamoz/statuses/1424058425219207168" TargetMode="External"/><Relationship Id="rId2849" Type="http://schemas.openxmlformats.org/officeDocument/2006/relationships/hyperlink" Target="http://pbs.twimg.com/profile_images/487575685570265088/GmQqcThD_normal.png" TargetMode="External"/><Relationship Id="rId1519" Type="http://schemas.openxmlformats.org/officeDocument/2006/relationships/hyperlink" Target="http://pbs.twimg.com/profile_images/1409169822085156864/ga84Q2fy_normal.jpg" TargetMode="External"/><Relationship Id="rId2840" Type="http://schemas.openxmlformats.org/officeDocument/2006/relationships/hyperlink" Target="http://twitter.com/agustfaIIs/statuses/1424040997848174594" TargetMode="External"/><Relationship Id="rId2830" Type="http://schemas.openxmlformats.org/officeDocument/2006/relationships/hyperlink" Target="http://twitter.com/agustfaIIs/statuses/1424041027527077888" TargetMode="External"/><Relationship Id="rId1500" Type="http://schemas.openxmlformats.org/officeDocument/2006/relationships/hyperlink" Target="http://twitter.com/CountryballsMan/statuses/1424058705646084114" TargetMode="External"/><Relationship Id="rId2831" Type="http://schemas.openxmlformats.org/officeDocument/2006/relationships/hyperlink" Target="http://pbs.twimg.com/profile_images/1212027640338669571/h2GUEEkD_normal.jpg" TargetMode="External"/><Relationship Id="rId1501" Type="http://schemas.openxmlformats.org/officeDocument/2006/relationships/hyperlink" Target="http://abs.twimg.com/sticky/default_profile_images/default_profile_normal.png" TargetMode="External"/><Relationship Id="rId2832" Type="http://schemas.openxmlformats.org/officeDocument/2006/relationships/hyperlink" Target="http://twitter.com/androszantis/statuses/1424041026247856134" TargetMode="External"/><Relationship Id="rId1502" Type="http://schemas.openxmlformats.org/officeDocument/2006/relationships/hyperlink" Target="http://twitter.com/athensistandwi1/statuses/1424058558291795980" TargetMode="External"/><Relationship Id="rId2833" Type="http://schemas.openxmlformats.org/officeDocument/2006/relationships/hyperlink" Target="http://pbs.twimg.com/profile_images/1423604089464791041/ab7Me4rf_normal.jpg" TargetMode="External"/><Relationship Id="rId1503" Type="http://schemas.openxmlformats.org/officeDocument/2006/relationships/hyperlink" Target="http://pbs.twimg.com/profile_images/1424055677744410627/aes8VslO_normal.png" TargetMode="External"/><Relationship Id="rId2834" Type="http://schemas.openxmlformats.org/officeDocument/2006/relationships/hyperlink" Target="http://twitter.com/lovatoxniallx/statuses/1424041021093126147" TargetMode="External"/><Relationship Id="rId1504" Type="http://schemas.openxmlformats.org/officeDocument/2006/relationships/hyperlink" Target="http://twitter.com/lLYKOKOMI/statuses/1424058548737216517" TargetMode="External"/><Relationship Id="rId2835" Type="http://schemas.openxmlformats.org/officeDocument/2006/relationships/hyperlink" Target="http://pbs.twimg.com/profile_images/1423511971048017920/tgd4XXeM_normal.jpg" TargetMode="External"/><Relationship Id="rId1505" Type="http://schemas.openxmlformats.org/officeDocument/2006/relationships/hyperlink" Target="http://pbs.twimg.com/profile_images/1139947423562948608/6FDCIxt__normal.jpg" TargetMode="External"/><Relationship Id="rId2836" Type="http://schemas.openxmlformats.org/officeDocument/2006/relationships/hyperlink" Target="http://twitter.com/agustfaIIs/statuses/1424041019650183171" TargetMode="External"/><Relationship Id="rId1506" Type="http://schemas.openxmlformats.org/officeDocument/2006/relationships/hyperlink" Target="http://twitter.com/P_pan13/statuses/1424058541565005827" TargetMode="External"/><Relationship Id="rId2837" Type="http://schemas.openxmlformats.org/officeDocument/2006/relationships/hyperlink" Target="http://pbs.twimg.com/profile_images/1412122110890328067/Ep0em8rW_normal.jpg" TargetMode="External"/><Relationship Id="rId1507" Type="http://schemas.openxmlformats.org/officeDocument/2006/relationships/hyperlink" Target="http://pbs.twimg.com/profile_images/1423263961319882767/ztM1NC_Y_normal.jpg" TargetMode="External"/><Relationship Id="rId2838" Type="http://schemas.openxmlformats.org/officeDocument/2006/relationships/hyperlink" Target="http://twitter.com/SavouratC/statuses/1424041008476704772" TargetMode="External"/><Relationship Id="rId1508" Type="http://schemas.openxmlformats.org/officeDocument/2006/relationships/hyperlink" Target="http://twitter.com/saintpablo99/statuses/1424058521759490056" TargetMode="External"/><Relationship Id="rId2839" Type="http://schemas.openxmlformats.org/officeDocument/2006/relationships/hyperlink" Target="http://pbs.twimg.com/profile_images/1423511971048017920/tgd4XXeM_normal.jpg" TargetMode="External"/><Relationship Id="rId1509" Type="http://schemas.openxmlformats.org/officeDocument/2006/relationships/hyperlink" Target="http://pbs.twimg.com/profile_images/1396445329478852613/kTd_xrQY_normal.jpg" TargetMode="External"/><Relationship Id="rId2800" Type="http://schemas.openxmlformats.org/officeDocument/2006/relationships/hyperlink" Target="http://twitter.com/mpougelofatsaaa/statuses/1424041339352666116" TargetMode="External"/><Relationship Id="rId2801" Type="http://schemas.openxmlformats.org/officeDocument/2006/relationships/hyperlink" Target="http://pbs.twimg.com/profile_images/1352998040777404421/xAck6fJb_normal.jpg" TargetMode="External"/><Relationship Id="rId2802" Type="http://schemas.openxmlformats.org/officeDocument/2006/relationships/hyperlink" Target="http://twitter.com/AdonisGeorgiadi/statuses/1424041330825703434" TargetMode="External"/><Relationship Id="rId2803" Type="http://schemas.openxmlformats.org/officeDocument/2006/relationships/hyperlink" Target="http://pbs.twimg.com/profile_images/1274095303772291074/IvT0Y9EB_normal.jpg" TargetMode="External"/><Relationship Id="rId2804" Type="http://schemas.openxmlformats.org/officeDocument/2006/relationships/hyperlink" Target="http://twitter.com/FolettaLa/statuses/1424041314606329856" TargetMode="External"/><Relationship Id="rId2805" Type="http://schemas.openxmlformats.org/officeDocument/2006/relationships/hyperlink" Target="http://pbs.twimg.com/profile_images/1242449596833554432/4MZPdlyu_normal.jpg" TargetMode="External"/><Relationship Id="rId2806" Type="http://schemas.openxmlformats.org/officeDocument/2006/relationships/hyperlink" Target="http://twitter.com/Will6And7Ric/statuses/1424041306603536386" TargetMode="External"/><Relationship Id="rId2807" Type="http://schemas.openxmlformats.org/officeDocument/2006/relationships/hyperlink" Target="http://pbs.twimg.com/profile_images/1393973173440458759/DeR3rRS__normal.jpg" TargetMode="External"/><Relationship Id="rId2808" Type="http://schemas.openxmlformats.org/officeDocument/2006/relationships/hyperlink" Target="http://twitter.com/avoidantantispe/statuses/1424041274395533312" TargetMode="External"/><Relationship Id="rId2809" Type="http://schemas.openxmlformats.org/officeDocument/2006/relationships/hyperlink" Target="http://pbs.twimg.com/profile_images/1423312530966040583/y_JU4veA_normal.jpg" TargetMode="External"/><Relationship Id="rId1576" Type="http://schemas.openxmlformats.org/officeDocument/2006/relationships/hyperlink" Target="http://twitter.com/ren_kaos/statuses/1424057343487004675" TargetMode="External"/><Relationship Id="rId1577" Type="http://schemas.openxmlformats.org/officeDocument/2006/relationships/hyperlink" Target="http://pbs.twimg.com/profile_images/1410546881437052937/mz7fgCz4_normal.jpg" TargetMode="External"/><Relationship Id="rId1578" Type="http://schemas.openxmlformats.org/officeDocument/2006/relationships/hyperlink" Target="http://twitter.com/cchhrri/statuses/1424057329121701897" TargetMode="External"/><Relationship Id="rId1579" Type="http://schemas.openxmlformats.org/officeDocument/2006/relationships/hyperlink" Target="http://pbs.twimg.com/profile_images/1388233433994956800/WsDlwr-q_normal.jpg" TargetMode="External"/><Relationship Id="rId987" Type="http://schemas.openxmlformats.org/officeDocument/2006/relationships/hyperlink" Target="http://pbs.twimg.com/profile_images/1419350914649952263/m2yt0-wQ_normal.jpg" TargetMode="External"/><Relationship Id="rId986" Type="http://schemas.openxmlformats.org/officeDocument/2006/relationships/hyperlink" Target="http://twitter.com/KBGreyhoundlady/statuses/1424067134087483396" TargetMode="External"/><Relationship Id="rId985" Type="http://schemas.openxmlformats.org/officeDocument/2006/relationships/hyperlink" Target="http://pbs.twimg.com/profile_images/1402262576059256836/l6GJyMA6_normal.jpg" TargetMode="External"/><Relationship Id="rId984" Type="http://schemas.openxmlformats.org/officeDocument/2006/relationships/hyperlink" Target="http://twitter.com/kleoboulos/statuses/1424067143163957248" TargetMode="External"/><Relationship Id="rId989" Type="http://schemas.openxmlformats.org/officeDocument/2006/relationships/hyperlink" Target="http://pbs.twimg.com/profile_images/652236510515843072/yOoQryCs_normal.jpg" TargetMode="External"/><Relationship Id="rId988" Type="http://schemas.openxmlformats.org/officeDocument/2006/relationships/hyperlink" Target="http://twitter.com/nikescolors/statuses/1424067024498696199" TargetMode="External"/><Relationship Id="rId1570" Type="http://schemas.openxmlformats.org/officeDocument/2006/relationships/hyperlink" Target="http://twitter.com/petrosleriad/statuses/1424057526748950533" TargetMode="External"/><Relationship Id="rId1571" Type="http://schemas.openxmlformats.org/officeDocument/2006/relationships/hyperlink" Target="http://pbs.twimg.com/profile_images/1423148564646072323/YVwz548-_normal.jpg" TargetMode="External"/><Relationship Id="rId983" Type="http://schemas.openxmlformats.org/officeDocument/2006/relationships/hyperlink" Target="http://pbs.twimg.com/profile_images/1399064982227238916/hdecirL-_normal.jpg" TargetMode="External"/><Relationship Id="rId1572" Type="http://schemas.openxmlformats.org/officeDocument/2006/relationships/hyperlink" Target="http://twitter.com/laexrana/statuses/1424057458461396996" TargetMode="External"/><Relationship Id="rId982" Type="http://schemas.openxmlformats.org/officeDocument/2006/relationships/hyperlink" Target="http://twitter.com/ohmygukey/statuses/1424067159353958400" TargetMode="External"/><Relationship Id="rId1573" Type="http://schemas.openxmlformats.org/officeDocument/2006/relationships/hyperlink" Target="http://pbs.twimg.com/profile_images/1403501677177671684/c-pftb8I_normal.jpg" TargetMode="External"/><Relationship Id="rId981" Type="http://schemas.openxmlformats.org/officeDocument/2006/relationships/hyperlink" Target="http://pbs.twimg.com/profile_images/1421858542257115137/38wNM2f2_normal.jpg" TargetMode="External"/><Relationship Id="rId1574" Type="http://schemas.openxmlformats.org/officeDocument/2006/relationships/hyperlink" Target="http://twitter.com/tavsiyemyani/statuses/1424057451251474436" TargetMode="External"/><Relationship Id="rId980" Type="http://schemas.openxmlformats.org/officeDocument/2006/relationships/hyperlink" Target="http://twitter.com/beverlytoegold/statuses/1424067249812480001" TargetMode="External"/><Relationship Id="rId1575" Type="http://schemas.openxmlformats.org/officeDocument/2006/relationships/hyperlink" Target="http://pbs.twimg.com/profile_images/921037761888468992/QPrANuIw_normal.jpg" TargetMode="External"/><Relationship Id="rId1565" Type="http://schemas.openxmlformats.org/officeDocument/2006/relationships/hyperlink" Target="http://pbs.twimg.com/profile_images/1337703774387924992/7WZ3oXcb_normal.jpg" TargetMode="External"/><Relationship Id="rId2896" Type="http://schemas.openxmlformats.org/officeDocument/2006/relationships/hyperlink" Target="http://twitter.com/nat_amused/statuses/1424039964531208198" TargetMode="External"/><Relationship Id="rId1566" Type="http://schemas.openxmlformats.org/officeDocument/2006/relationships/hyperlink" Target="http://twitter.com/4Tchat/statuses/1424057676649177088" TargetMode="External"/><Relationship Id="rId2897" Type="http://schemas.openxmlformats.org/officeDocument/2006/relationships/hyperlink" Target="http://pbs.twimg.com/profile_images/1359913468233662465/cbxor3GW_normal.jpg" TargetMode="External"/><Relationship Id="rId1567" Type="http://schemas.openxmlformats.org/officeDocument/2006/relationships/hyperlink" Target="http://pbs.twimg.com/profile_images/1249293208741392384/BBa1BE_S_normal.jpg" TargetMode="External"/><Relationship Id="rId2898" Type="http://schemas.openxmlformats.org/officeDocument/2006/relationships/hyperlink" Target="http://twitter.com/LIGHT_IS_LAW1/statuses/1424039955723137027" TargetMode="External"/><Relationship Id="rId1568" Type="http://schemas.openxmlformats.org/officeDocument/2006/relationships/hyperlink" Target="http://twitter.com/Zakoula_/statuses/1424057601927565319" TargetMode="External"/><Relationship Id="rId2899" Type="http://schemas.openxmlformats.org/officeDocument/2006/relationships/hyperlink" Target="http://pbs.twimg.com/profile_images/1409882831459848198/dnPXyLiN_normal.jpg" TargetMode="External"/><Relationship Id="rId1569" Type="http://schemas.openxmlformats.org/officeDocument/2006/relationships/hyperlink" Target="http://pbs.twimg.com/profile_images/1301735211537960963/WDKAkdJF_normal.jpg" TargetMode="External"/><Relationship Id="rId976" Type="http://schemas.openxmlformats.org/officeDocument/2006/relationships/hyperlink" Target="http://twitter.com/bakugayer/statuses/1424067392146190342" TargetMode="External"/><Relationship Id="rId975" Type="http://schemas.openxmlformats.org/officeDocument/2006/relationships/hyperlink" Target="http://pbs.twimg.com/profile_images/1409014170817908738/0NOB0ASP_normal.jpg" TargetMode="External"/><Relationship Id="rId974" Type="http://schemas.openxmlformats.org/officeDocument/2006/relationships/hyperlink" Target="http://twitter.com/HOVLANE1963/statuses/1424067419128176641" TargetMode="External"/><Relationship Id="rId973" Type="http://schemas.openxmlformats.org/officeDocument/2006/relationships/hyperlink" Target="http://pbs.twimg.com/profile_images/1390750360395034632/vi07SGV5_normal.jpg" TargetMode="External"/><Relationship Id="rId979" Type="http://schemas.openxmlformats.org/officeDocument/2006/relationships/hyperlink" Target="http://pbs.twimg.com/profile_images/1401547418911526924/6RRFWyKU_normal.jpg" TargetMode="External"/><Relationship Id="rId978" Type="http://schemas.openxmlformats.org/officeDocument/2006/relationships/hyperlink" Target="http://twitter.com/unclebinu/statuses/1424067290195271685" TargetMode="External"/><Relationship Id="rId977" Type="http://schemas.openxmlformats.org/officeDocument/2006/relationships/hyperlink" Target="http://pbs.twimg.com/profile_images/1392147666323320834/hsJN7rGy_normal.jpg" TargetMode="External"/><Relationship Id="rId2890" Type="http://schemas.openxmlformats.org/officeDocument/2006/relationships/hyperlink" Target="http://twitter.com/nikaxbcky/statuses/1424040119451983875" TargetMode="External"/><Relationship Id="rId1560" Type="http://schemas.openxmlformats.org/officeDocument/2006/relationships/hyperlink" Target="http://twitter.com/MORBIDESSE/statuses/1424057745272152067" TargetMode="External"/><Relationship Id="rId2891" Type="http://schemas.openxmlformats.org/officeDocument/2006/relationships/hyperlink" Target="http://pbs.twimg.com/profile_images/1418652369600999425/xKf64Gqu_normal.jpg" TargetMode="External"/><Relationship Id="rId972" Type="http://schemas.openxmlformats.org/officeDocument/2006/relationships/hyperlink" Target="http://twitter.com/_cassanastasia/statuses/1424067529153126400" TargetMode="External"/><Relationship Id="rId1561" Type="http://schemas.openxmlformats.org/officeDocument/2006/relationships/hyperlink" Target="http://pbs.twimg.com/profile_images/1171942971765399556/K1j2ndKF_normal.jpg" TargetMode="External"/><Relationship Id="rId2892" Type="http://schemas.openxmlformats.org/officeDocument/2006/relationships/hyperlink" Target="http://twitter.com/HusainiHariz/statuses/1424040102590763011" TargetMode="External"/><Relationship Id="rId971" Type="http://schemas.openxmlformats.org/officeDocument/2006/relationships/hyperlink" Target="http://pbs.twimg.com/profile_images/1377461459370803203/nrcRL3aP_normal.jpg" TargetMode="External"/><Relationship Id="rId1562" Type="http://schemas.openxmlformats.org/officeDocument/2006/relationships/hyperlink" Target="http://twitter.com/LekkaVana/statuses/1424057694328082432" TargetMode="External"/><Relationship Id="rId2893" Type="http://schemas.openxmlformats.org/officeDocument/2006/relationships/hyperlink" Target="http://pbs.twimg.com/profile_images/1327930890706706432/sJpO8qGy_normal.jpg" TargetMode="External"/><Relationship Id="rId970" Type="http://schemas.openxmlformats.org/officeDocument/2006/relationships/hyperlink" Target="http://twitter.com/28CARAMELOU/statuses/1424067536568602634" TargetMode="External"/><Relationship Id="rId1563" Type="http://schemas.openxmlformats.org/officeDocument/2006/relationships/hyperlink" Target="http://pbs.twimg.com/profile_images/1420772818581692422/dXjVoO_k_normal.jpg" TargetMode="External"/><Relationship Id="rId2894" Type="http://schemas.openxmlformats.org/officeDocument/2006/relationships/hyperlink" Target="http://twitter.com/8fy78wsataGLt3B/statuses/1424039974622670848" TargetMode="External"/><Relationship Id="rId1564" Type="http://schemas.openxmlformats.org/officeDocument/2006/relationships/hyperlink" Target="http://twitter.com/unta_Art/statuses/1424057693078175744" TargetMode="External"/><Relationship Id="rId2895" Type="http://schemas.openxmlformats.org/officeDocument/2006/relationships/hyperlink" Target="http://pbs.twimg.com/profile_images/1421362685384536066/4coOXFVK_normal.jpg" TargetMode="External"/><Relationship Id="rId1598" Type="http://schemas.openxmlformats.org/officeDocument/2006/relationships/hyperlink" Target="http://twitter.com/EmCorfu/statuses/1424057090969063427" TargetMode="External"/><Relationship Id="rId1599" Type="http://schemas.openxmlformats.org/officeDocument/2006/relationships/hyperlink" Target="http://pbs.twimg.com/profile_images/1311254035274620935/zvjXSTLZ_normal.jpg" TargetMode="External"/><Relationship Id="rId1590" Type="http://schemas.openxmlformats.org/officeDocument/2006/relationships/hyperlink" Target="http://twitter.com/Blue_Devil_1/statuses/1424057178248384521" TargetMode="External"/><Relationship Id="rId1591" Type="http://schemas.openxmlformats.org/officeDocument/2006/relationships/hyperlink" Target="http://pbs.twimg.com/profile_images/1388881184386654211/WN-7ba0T_normal.jpg" TargetMode="External"/><Relationship Id="rId1592" Type="http://schemas.openxmlformats.org/officeDocument/2006/relationships/hyperlink" Target="http://twitter.com/EvanthiaBaldima/statuses/1424057164247846912" TargetMode="External"/><Relationship Id="rId1593" Type="http://schemas.openxmlformats.org/officeDocument/2006/relationships/hyperlink" Target="http://pbs.twimg.com/profile_images/1383086252535246853/yeYi-2s1_normal.jpg" TargetMode="External"/><Relationship Id="rId1594" Type="http://schemas.openxmlformats.org/officeDocument/2006/relationships/hyperlink" Target="http://twitter.com/_lulu80/statuses/1424057156647665668" TargetMode="External"/><Relationship Id="rId1595" Type="http://schemas.openxmlformats.org/officeDocument/2006/relationships/hyperlink" Target="http://pbs.twimg.com/profile_images/1364801478498607104/Ovaj90Cl_normal.jpg" TargetMode="External"/><Relationship Id="rId1596" Type="http://schemas.openxmlformats.org/officeDocument/2006/relationships/hyperlink" Target="http://twitter.com/WeeHag_/statuses/1424057140130598918" TargetMode="External"/><Relationship Id="rId1597" Type="http://schemas.openxmlformats.org/officeDocument/2006/relationships/hyperlink" Target="http://pbs.twimg.com/profile_images/1020886973488254976/f9PLTzDX_normal.jpg" TargetMode="External"/><Relationship Id="rId1587" Type="http://schemas.openxmlformats.org/officeDocument/2006/relationships/hyperlink" Target="http://pbs.twimg.com/profile_images/1315729340307574785/AHUqmZ7K_normal.jpg" TargetMode="External"/><Relationship Id="rId1588" Type="http://schemas.openxmlformats.org/officeDocument/2006/relationships/hyperlink" Target="http://twitter.com/jules____aud/statuses/1424057180966330370" TargetMode="External"/><Relationship Id="rId1589" Type="http://schemas.openxmlformats.org/officeDocument/2006/relationships/hyperlink" Target="http://pbs.twimg.com/profile_images/3440101019/ee836e97f478ba458ea66d9d35bee6b7_normal.jpeg" TargetMode="External"/><Relationship Id="rId998" Type="http://schemas.openxmlformats.org/officeDocument/2006/relationships/hyperlink" Target="http://twitter.com/JacquiWilkie2/statuses/1424066563641167881" TargetMode="External"/><Relationship Id="rId997" Type="http://schemas.openxmlformats.org/officeDocument/2006/relationships/hyperlink" Target="http://pbs.twimg.com/profile_images/1105786906258882561/vmB16n_D_normal.jpg" TargetMode="External"/><Relationship Id="rId996" Type="http://schemas.openxmlformats.org/officeDocument/2006/relationships/hyperlink" Target="http://twitter.com/loonaurelius/statuses/1424066584860106758" TargetMode="External"/><Relationship Id="rId995" Type="http://schemas.openxmlformats.org/officeDocument/2006/relationships/hyperlink" Target="http://pbs.twimg.com/profile_images/1414526892330323971/e9MPzzwV_normal.jpg" TargetMode="External"/><Relationship Id="rId999" Type="http://schemas.openxmlformats.org/officeDocument/2006/relationships/hyperlink" Target="http://pbs.twimg.com/profile_images/1419918049759666196/XMVYOQgQ_normal.jpg" TargetMode="External"/><Relationship Id="rId990" Type="http://schemas.openxmlformats.org/officeDocument/2006/relationships/hyperlink" Target="http://twitter.com/HabitaresLtd/statuses/1424066982782046211" TargetMode="External"/><Relationship Id="rId1580" Type="http://schemas.openxmlformats.org/officeDocument/2006/relationships/hyperlink" Target="http://twitter.com/LongLiveThanos/statuses/1424057298155147266" TargetMode="External"/><Relationship Id="rId1581" Type="http://schemas.openxmlformats.org/officeDocument/2006/relationships/hyperlink" Target="http://pbs.twimg.com/profile_images/1421093840186925062/4_AyQ_QY_normal.jpg" TargetMode="External"/><Relationship Id="rId1582" Type="http://schemas.openxmlformats.org/officeDocument/2006/relationships/hyperlink" Target="http://twitter.com/Welziou/statuses/1424057273521999876" TargetMode="External"/><Relationship Id="rId994" Type="http://schemas.openxmlformats.org/officeDocument/2006/relationships/hyperlink" Target="http://twitter.com/amaneisgone/statuses/1424066793203806213" TargetMode="External"/><Relationship Id="rId1583" Type="http://schemas.openxmlformats.org/officeDocument/2006/relationships/hyperlink" Target="http://pbs.twimg.com/profile_images/1314845363455635456/EbcQuvsY_normal.jpg" TargetMode="External"/><Relationship Id="rId993" Type="http://schemas.openxmlformats.org/officeDocument/2006/relationships/hyperlink" Target="http://pbs.twimg.com/profile_images/1422733470686760963/Ftjb7vo3_normal.jpg" TargetMode="External"/><Relationship Id="rId1584" Type="http://schemas.openxmlformats.org/officeDocument/2006/relationships/hyperlink" Target="http://twitter.com/billtheos/statuses/1424057234036871174" TargetMode="External"/><Relationship Id="rId992" Type="http://schemas.openxmlformats.org/officeDocument/2006/relationships/hyperlink" Target="http://twitter.com/amaneisgone/statuses/1424066804134076417" TargetMode="External"/><Relationship Id="rId1585" Type="http://schemas.openxmlformats.org/officeDocument/2006/relationships/hyperlink" Target="http://pbs.twimg.com/profile_images/1320602063198318600/ySUuA7F5_normal.png" TargetMode="External"/><Relationship Id="rId991" Type="http://schemas.openxmlformats.org/officeDocument/2006/relationships/hyperlink" Target="http://pbs.twimg.com/profile_images/1422733470686760963/Ftjb7vo3_normal.jpg" TargetMode="External"/><Relationship Id="rId1586" Type="http://schemas.openxmlformats.org/officeDocument/2006/relationships/hyperlink" Target="http://twitter.com/chip_kookmin/statuses/1424057231247507457" TargetMode="External"/><Relationship Id="rId1532" Type="http://schemas.openxmlformats.org/officeDocument/2006/relationships/hyperlink" Target="http://twitter.com/coreyshadaddin/statuses/1424058114052083713" TargetMode="External"/><Relationship Id="rId2863" Type="http://schemas.openxmlformats.org/officeDocument/2006/relationships/hyperlink" Target="http://pbs.twimg.com/profile_images/1423572211084849156/n9t3-LmF_normal.jpg" TargetMode="External"/><Relationship Id="rId1533" Type="http://schemas.openxmlformats.org/officeDocument/2006/relationships/hyperlink" Target="http://pbs.twimg.com/profile_images/1424028634487140359/Qqwzqa5F_normal.jpg" TargetMode="External"/><Relationship Id="rId2864" Type="http://schemas.openxmlformats.org/officeDocument/2006/relationships/hyperlink" Target="http://twitter.com/yt0ra/statuses/1424040598932135939" TargetMode="External"/><Relationship Id="rId1534" Type="http://schemas.openxmlformats.org/officeDocument/2006/relationships/hyperlink" Target="http://twitter.com/yoyoyodemons/statuses/1424058094003310592" TargetMode="External"/><Relationship Id="rId2865" Type="http://schemas.openxmlformats.org/officeDocument/2006/relationships/hyperlink" Target="http://pbs.twimg.com/profile_images/1327930890706706432/sJpO8qGy_normal.jpg" TargetMode="External"/><Relationship Id="rId1535" Type="http://schemas.openxmlformats.org/officeDocument/2006/relationships/hyperlink" Target="http://pbs.twimg.com/profile_images/1423435213254897665/-66IE2Hs_normal.jpg" TargetMode="External"/><Relationship Id="rId2866" Type="http://schemas.openxmlformats.org/officeDocument/2006/relationships/hyperlink" Target="http://twitter.com/8fy78wsataGLt3B/statuses/1424040581693595654" TargetMode="External"/><Relationship Id="rId1536" Type="http://schemas.openxmlformats.org/officeDocument/2006/relationships/hyperlink" Target="http://twitter.com/transquark/statuses/1424058070251020292" TargetMode="External"/><Relationship Id="rId2867" Type="http://schemas.openxmlformats.org/officeDocument/2006/relationships/hyperlink" Target="http://pbs.twimg.com/profile_images/1379901312347873289/v_h0hSOO_normal.jpg" TargetMode="External"/><Relationship Id="rId1537" Type="http://schemas.openxmlformats.org/officeDocument/2006/relationships/hyperlink" Target="http://pbs.twimg.com/profile_images/1423418921026310145/v2vDfzxe_normal.jpg" TargetMode="External"/><Relationship Id="rId2868" Type="http://schemas.openxmlformats.org/officeDocument/2006/relationships/hyperlink" Target="http://twitter.com/1908FR1937/statuses/1424040570985619469" TargetMode="External"/><Relationship Id="rId1538" Type="http://schemas.openxmlformats.org/officeDocument/2006/relationships/hyperlink" Target="http://twitter.com/joynerxstarkey/statuses/1424058018929520650" TargetMode="External"/><Relationship Id="rId2869" Type="http://schemas.openxmlformats.org/officeDocument/2006/relationships/hyperlink" Target="http://pbs.twimg.com/profile_images/1408045535798378496/ayMzDZ0G_normal.jpg" TargetMode="External"/><Relationship Id="rId1539" Type="http://schemas.openxmlformats.org/officeDocument/2006/relationships/hyperlink" Target="http://pbs.twimg.com/profile_images/1423589515772444675/4dxaLFHr_normal.jpg" TargetMode="External"/><Relationship Id="rId949" Type="http://schemas.openxmlformats.org/officeDocument/2006/relationships/hyperlink" Target="http://pbs.twimg.com/profile_images/1419301855566331914/02uIsBsF_normal.png" TargetMode="External"/><Relationship Id="rId948" Type="http://schemas.openxmlformats.org/officeDocument/2006/relationships/hyperlink" Target="http://twitter.com/Greenfairy_1/statuses/1424068002526466052" TargetMode="External"/><Relationship Id="rId943" Type="http://schemas.openxmlformats.org/officeDocument/2006/relationships/hyperlink" Target="http://pbs.twimg.com/profile_images/1291479776176353281/2jhpH1U1_normal.jpg" TargetMode="External"/><Relationship Id="rId942" Type="http://schemas.openxmlformats.org/officeDocument/2006/relationships/hyperlink" Target="http://twitter.com/EGGSlK/statuses/1424068015730143238" TargetMode="External"/><Relationship Id="rId941" Type="http://schemas.openxmlformats.org/officeDocument/2006/relationships/hyperlink" Target="http://pbs.twimg.com/profile_images/1418161400984313857/h4MUdpRS_normal.jpg" TargetMode="External"/><Relationship Id="rId940" Type="http://schemas.openxmlformats.org/officeDocument/2006/relationships/hyperlink" Target="http://twitter.com/raniaptsk/statuses/1424068020692004877" TargetMode="External"/><Relationship Id="rId947" Type="http://schemas.openxmlformats.org/officeDocument/2006/relationships/hyperlink" Target="http://pbs.twimg.com/profile_images/1392810858267521029/3nJjqeat_normal.jpg" TargetMode="External"/><Relationship Id="rId946" Type="http://schemas.openxmlformats.org/officeDocument/2006/relationships/hyperlink" Target="http://twitter.com/phantasmikon/statuses/1424068007089917952" TargetMode="External"/><Relationship Id="rId945" Type="http://schemas.openxmlformats.org/officeDocument/2006/relationships/hyperlink" Target="http://pbs.twimg.com/profile_images/1416448975897571330/G7yoApFQ_normal.jpg" TargetMode="External"/><Relationship Id="rId944" Type="http://schemas.openxmlformats.org/officeDocument/2006/relationships/hyperlink" Target="http://twitter.com/V_Moulkiotis/statuses/1424068012114649102" TargetMode="External"/><Relationship Id="rId2860" Type="http://schemas.openxmlformats.org/officeDocument/2006/relationships/hyperlink" Target="http://twitter.com/ultjinhwan/statuses/1424040657547665411" TargetMode="External"/><Relationship Id="rId1530" Type="http://schemas.openxmlformats.org/officeDocument/2006/relationships/hyperlink" Target="http://twitter.com/Djaane/statuses/1424058136101593092" TargetMode="External"/><Relationship Id="rId2861" Type="http://schemas.openxmlformats.org/officeDocument/2006/relationships/hyperlink" Target="http://pbs.twimg.com/profile_images/1370303972695740416/5NnAjQ6T_normal.jpg" TargetMode="External"/><Relationship Id="rId1531" Type="http://schemas.openxmlformats.org/officeDocument/2006/relationships/hyperlink" Target="http://pbs.twimg.com/profile_images/1415161036131426305/pbJIkAwh_normal.jpg" TargetMode="External"/><Relationship Id="rId2862" Type="http://schemas.openxmlformats.org/officeDocument/2006/relationships/hyperlink" Target="http://twitter.com/cukurbrotherho1/statuses/1424040610793762818" TargetMode="External"/><Relationship Id="rId1521" Type="http://schemas.openxmlformats.org/officeDocument/2006/relationships/hyperlink" Target="http://pbs.twimg.com/profile_images/1166641369437351937/qhbFgZ2z_normal.jpg" TargetMode="External"/><Relationship Id="rId2852" Type="http://schemas.openxmlformats.org/officeDocument/2006/relationships/hyperlink" Target="http://twitter.com/e76921544/statuses/1424040878222495745" TargetMode="External"/><Relationship Id="rId1522" Type="http://schemas.openxmlformats.org/officeDocument/2006/relationships/hyperlink" Target="http://twitter.com/Hldy_/statuses/1424058268637450249" TargetMode="External"/><Relationship Id="rId2853" Type="http://schemas.openxmlformats.org/officeDocument/2006/relationships/hyperlink" Target="http://pbs.twimg.com/profile_images/1375173269104553992/Mw4vae4A_normal.jpg" TargetMode="External"/><Relationship Id="rId1523" Type="http://schemas.openxmlformats.org/officeDocument/2006/relationships/hyperlink" Target="http://pbs.twimg.com/profile_images/1422114152273879041/SF9WY_qT_normal.jpg" TargetMode="External"/><Relationship Id="rId2854" Type="http://schemas.openxmlformats.org/officeDocument/2006/relationships/hyperlink" Target="http://twitter.com/elekall7/statuses/1424040870437920773" TargetMode="External"/><Relationship Id="rId1524" Type="http://schemas.openxmlformats.org/officeDocument/2006/relationships/hyperlink" Target="http://twitter.com/greeksforranboo/statuses/1424058250148945923" TargetMode="External"/><Relationship Id="rId2855" Type="http://schemas.openxmlformats.org/officeDocument/2006/relationships/hyperlink" Target="http://abs.twimg.com/sticky/default_profile_images/default_profile_normal.png" TargetMode="External"/><Relationship Id="rId1525" Type="http://schemas.openxmlformats.org/officeDocument/2006/relationships/hyperlink" Target="http://pbs.twimg.com/profile_images/1424055810531987457/Vx2FrmUl_normal.jpg" TargetMode="External"/><Relationship Id="rId2856" Type="http://schemas.openxmlformats.org/officeDocument/2006/relationships/hyperlink" Target="http://twitter.com/mariaggiio/statuses/1424040829681819651" TargetMode="External"/><Relationship Id="rId1526" Type="http://schemas.openxmlformats.org/officeDocument/2006/relationships/hyperlink" Target="http://twitter.com/CountryballsMan/statuses/1424058238782394378" TargetMode="External"/><Relationship Id="rId2857" Type="http://schemas.openxmlformats.org/officeDocument/2006/relationships/hyperlink" Target="http://pbs.twimg.com/profile_images/1300127691706953733/5DEH3ViB_normal.jpg" TargetMode="External"/><Relationship Id="rId1527" Type="http://schemas.openxmlformats.org/officeDocument/2006/relationships/hyperlink" Target="http://pbs.twimg.com/profile_images/1424055810531987457/Vx2FrmUl_normal.jpg" TargetMode="External"/><Relationship Id="rId2858" Type="http://schemas.openxmlformats.org/officeDocument/2006/relationships/hyperlink" Target="http://twitter.com/MisanthropaxR/statuses/1424040818013347844" TargetMode="External"/><Relationship Id="rId1528" Type="http://schemas.openxmlformats.org/officeDocument/2006/relationships/hyperlink" Target="http://twitter.com/CountryballsMan/statuses/1424058165780525057" TargetMode="External"/><Relationship Id="rId2859" Type="http://schemas.openxmlformats.org/officeDocument/2006/relationships/hyperlink" Target="http://pbs.twimg.com/profile_images/1419270727916720135/WDTEc4Sq_normal.jpg" TargetMode="External"/><Relationship Id="rId1529" Type="http://schemas.openxmlformats.org/officeDocument/2006/relationships/hyperlink" Target="http://pbs.twimg.com/profile_images/1388101674426933249/V-0GR_kt_normal.jpg" TargetMode="External"/><Relationship Id="rId939" Type="http://schemas.openxmlformats.org/officeDocument/2006/relationships/hyperlink" Target="http://pbs.twimg.com/profile_images/1139195512522006528/wnl7Xbl4_normal.jpg" TargetMode="External"/><Relationship Id="rId938" Type="http://schemas.openxmlformats.org/officeDocument/2006/relationships/hyperlink" Target="http://twitter.com/twoifbysea71/statuses/1424068026455011334" TargetMode="External"/><Relationship Id="rId937" Type="http://schemas.openxmlformats.org/officeDocument/2006/relationships/hyperlink" Target="http://pbs.twimg.com/profile_images/1416403652487622656/S3H8UXBo_normal.jpg" TargetMode="External"/><Relationship Id="rId932" Type="http://schemas.openxmlformats.org/officeDocument/2006/relationships/hyperlink" Target="http://twitter.com/fallonsdynasty_/statuses/1424068056939073536" TargetMode="External"/><Relationship Id="rId931" Type="http://schemas.openxmlformats.org/officeDocument/2006/relationships/hyperlink" Target="http://pbs.twimg.com/profile_images/1411748633595289610/ACuXExlN_normal.jpg" TargetMode="External"/><Relationship Id="rId930" Type="http://schemas.openxmlformats.org/officeDocument/2006/relationships/hyperlink" Target="http://twitter.com/DRagnar1991/statuses/1424068059153698816" TargetMode="External"/><Relationship Id="rId936" Type="http://schemas.openxmlformats.org/officeDocument/2006/relationships/hyperlink" Target="http://twitter.com/BackAlleyAuthor/statuses/1424068032771526656" TargetMode="External"/><Relationship Id="rId935" Type="http://schemas.openxmlformats.org/officeDocument/2006/relationships/hyperlink" Target="http://pbs.twimg.com/profile_images/1397969883334336512/NLEryALZ_normal.jpg" TargetMode="External"/><Relationship Id="rId934" Type="http://schemas.openxmlformats.org/officeDocument/2006/relationships/hyperlink" Target="http://twitter.com/partyisoverstan/statuses/1424068052996526087" TargetMode="External"/><Relationship Id="rId933" Type="http://schemas.openxmlformats.org/officeDocument/2006/relationships/hyperlink" Target="http://pbs.twimg.com/profile_images/1379716042734370818/v13TATKc_normal.jpg" TargetMode="External"/><Relationship Id="rId2850" Type="http://schemas.openxmlformats.org/officeDocument/2006/relationships/hyperlink" Target="http://twitter.com/PinkBarbouni/statuses/1424040955762651147" TargetMode="External"/><Relationship Id="rId1520" Type="http://schemas.openxmlformats.org/officeDocument/2006/relationships/hyperlink" Target="http://twitter.com/Tina_2421/statuses/1424058382768648192" TargetMode="External"/><Relationship Id="rId2851" Type="http://schemas.openxmlformats.org/officeDocument/2006/relationships/hyperlink" Target="http://pbs.twimg.com/profile_images/1249800049988640769/LuJrN9ju_normal.jpg" TargetMode="External"/><Relationship Id="rId1554" Type="http://schemas.openxmlformats.org/officeDocument/2006/relationships/hyperlink" Target="http://twitter.com/diIfsjeon/statuses/1424057818064228354" TargetMode="External"/><Relationship Id="rId2885" Type="http://schemas.openxmlformats.org/officeDocument/2006/relationships/hyperlink" Target="http://pbs.twimg.com/profile_images/1220437051146952705/cmFfiTwI_normal.jpg" TargetMode="External"/><Relationship Id="rId1555" Type="http://schemas.openxmlformats.org/officeDocument/2006/relationships/hyperlink" Target="http://pbs.twimg.com/profile_images/1362841904841453570/n3dYxA6d_normal.jpg" TargetMode="External"/><Relationship Id="rId2886" Type="http://schemas.openxmlformats.org/officeDocument/2006/relationships/hyperlink" Target="http://twitter.com/marak1fg/statuses/1424040238654054413" TargetMode="External"/><Relationship Id="rId1556" Type="http://schemas.openxmlformats.org/officeDocument/2006/relationships/hyperlink" Target="http://twitter.com/natalee8806/statuses/1424057810573201413" TargetMode="External"/><Relationship Id="rId2887" Type="http://schemas.openxmlformats.org/officeDocument/2006/relationships/hyperlink" Target="http://pbs.twimg.com/profile_images/1422854228012421124/ljqKlE9i_normal.jpg" TargetMode="External"/><Relationship Id="rId1557" Type="http://schemas.openxmlformats.org/officeDocument/2006/relationships/hyperlink" Target="http://pbs.twimg.com/profile_images/1083092516860297216/PY7cUzV-_normal.jpg" TargetMode="External"/><Relationship Id="rId2888" Type="http://schemas.openxmlformats.org/officeDocument/2006/relationships/hyperlink" Target="http://twitter.com/DAdealio_/statuses/1424040203807858688" TargetMode="External"/><Relationship Id="rId1558" Type="http://schemas.openxmlformats.org/officeDocument/2006/relationships/hyperlink" Target="http://twitter.com/Nospa77/statuses/1424057749206355977" TargetMode="External"/><Relationship Id="rId2889" Type="http://schemas.openxmlformats.org/officeDocument/2006/relationships/hyperlink" Target="http://pbs.twimg.com/profile_images/1422540482266152963/pgRkDUdw_normal.jpg" TargetMode="External"/><Relationship Id="rId1559" Type="http://schemas.openxmlformats.org/officeDocument/2006/relationships/hyperlink" Target="http://pbs.twimg.com/profile_images/1419337176869920772/hN67DUMZ_normal.jpg" TargetMode="External"/><Relationship Id="rId965" Type="http://schemas.openxmlformats.org/officeDocument/2006/relationships/hyperlink" Target="http://pbs.twimg.com/profile_images/1395889678247620609/ZwGcO_yL_normal.png" TargetMode="External"/><Relationship Id="rId964" Type="http://schemas.openxmlformats.org/officeDocument/2006/relationships/hyperlink" Target="http://twitter.com/anxhel_ika/statuses/1424067674011840514" TargetMode="External"/><Relationship Id="rId963" Type="http://schemas.openxmlformats.org/officeDocument/2006/relationships/hyperlink" Target="http://pbs.twimg.com/profile_images/1393295420042928135/tB0y9fq8_normal.jpg" TargetMode="External"/><Relationship Id="rId962" Type="http://schemas.openxmlformats.org/officeDocument/2006/relationships/hyperlink" Target="http://twitter.com/MysticBallad/statuses/1424067709025886212" TargetMode="External"/><Relationship Id="rId969" Type="http://schemas.openxmlformats.org/officeDocument/2006/relationships/hyperlink" Target="http://pbs.twimg.com/profile_images/1419301855566331914/02uIsBsF_normal.png" TargetMode="External"/><Relationship Id="rId968" Type="http://schemas.openxmlformats.org/officeDocument/2006/relationships/hyperlink" Target="http://twitter.com/priya_gajar/statuses/1424067607687311365" TargetMode="External"/><Relationship Id="rId967" Type="http://schemas.openxmlformats.org/officeDocument/2006/relationships/hyperlink" Target="http://pbs.twimg.com/profile_images/1423658585440071691/lIxpDkyb_normal.jpg" TargetMode="External"/><Relationship Id="rId966" Type="http://schemas.openxmlformats.org/officeDocument/2006/relationships/hyperlink" Target="http://twitter.com/sunsetsquerve/statuses/1424067625555009540" TargetMode="External"/><Relationship Id="rId2880" Type="http://schemas.openxmlformats.org/officeDocument/2006/relationships/hyperlink" Target="http://twitter.com/TsitsipasGR/statuses/1424040283960971273" TargetMode="External"/><Relationship Id="rId961" Type="http://schemas.openxmlformats.org/officeDocument/2006/relationships/hyperlink" Target="http://pbs.twimg.com/profile_images/1421540711338496001/_cKJnvPv_normal.jpg" TargetMode="External"/><Relationship Id="rId1550" Type="http://schemas.openxmlformats.org/officeDocument/2006/relationships/hyperlink" Target="http://twitter.com/jimzehh/statuses/1424057836766629898" TargetMode="External"/><Relationship Id="rId2881" Type="http://schemas.openxmlformats.org/officeDocument/2006/relationships/hyperlink" Target="http://pbs.twimg.com/profile_images/1418145854607745026/KKrCK8NE_normal.jpg" TargetMode="External"/><Relationship Id="rId960" Type="http://schemas.openxmlformats.org/officeDocument/2006/relationships/hyperlink" Target="http://twitter.com/APolitopoulou/statuses/1424067759772680196" TargetMode="External"/><Relationship Id="rId1551" Type="http://schemas.openxmlformats.org/officeDocument/2006/relationships/hyperlink" Target="http://pbs.twimg.com/profile_images/1306660716091506691/UhIO80Nk_normal.jpg" TargetMode="External"/><Relationship Id="rId2882" Type="http://schemas.openxmlformats.org/officeDocument/2006/relationships/hyperlink" Target="http://twitter.com/DINOTEI1/statuses/1424040268404252674" TargetMode="External"/><Relationship Id="rId1552" Type="http://schemas.openxmlformats.org/officeDocument/2006/relationships/hyperlink" Target="http://twitter.com/symeonik/statuses/1424057823126818823" TargetMode="External"/><Relationship Id="rId2883" Type="http://schemas.openxmlformats.org/officeDocument/2006/relationships/hyperlink" Target="http://pbs.twimg.com/profile_images/1407444047258558464/Qnx5e0dj_normal.jpg" TargetMode="External"/><Relationship Id="rId1553" Type="http://schemas.openxmlformats.org/officeDocument/2006/relationships/hyperlink" Target="http://pbs.twimg.com/profile_images/1416829946920570889/-apKkOCx_normal.jpg" TargetMode="External"/><Relationship Id="rId2884" Type="http://schemas.openxmlformats.org/officeDocument/2006/relationships/hyperlink" Target="http://twitter.com/CLOUDV0ID/statuses/1424040259071840259" TargetMode="External"/><Relationship Id="rId1543" Type="http://schemas.openxmlformats.org/officeDocument/2006/relationships/hyperlink" Target="http://pbs.twimg.com/profile_images/1387179893780357122/uaD_p0Y3_normal.jpg" TargetMode="External"/><Relationship Id="rId2874" Type="http://schemas.openxmlformats.org/officeDocument/2006/relationships/hyperlink" Target="http://twitter.com/silvasanja/statuses/1424040504933638145" TargetMode="External"/><Relationship Id="rId1544" Type="http://schemas.openxmlformats.org/officeDocument/2006/relationships/hyperlink" Target="http://twitter.com/TanteiAsuma/statuses/1424057880932663297" TargetMode="External"/><Relationship Id="rId2875" Type="http://schemas.openxmlformats.org/officeDocument/2006/relationships/hyperlink" Target="http://pbs.twimg.com/profile_images/1327930890706706432/sJpO8qGy_normal.jpg" TargetMode="External"/><Relationship Id="rId1545" Type="http://schemas.openxmlformats.org/officeDocument/2006/relationships/hyperlink" Target="http://pbs.twimg.com/profile_images/1422977062273421318/fZj6klNp_normal.jpg" TargetMode="External"/><Relationship Id="rId2876" Type="http://schemas.openxmlformats.org/officeDocument/2006/relationships/hyperlink" Target="http://twitter.com/8fy78wsataGLt3B/statuses/1424040466157342725" TargetMode="External"/><Relationship Id="rId1546" Type="http://schemas.openxmlformats.org/officeDocument/2006/relationships/hyperlink" Target="http://twitter.com/Leo123Little/statuses/1424057850729533441" TargetMode="External"/><Relationship Id="rId2877" Type="http://schemas.openxmlformats.org/officeDocument/2006/relationships/hyperlink" Target="http://pbs.twimg.com/profile_images/1423672792181092353/wPWNs580_normal.jpg" TargetMode="External"/><Relationship Id="rId1547" Type="http://schemas.openxmlformats.org/officeDocument/2006/relationships/hyperlink" Target="http://pbs.twimg.com/profile_images/1416829946920570889/-apKkOCx_normal.jpg" TargetMode="External"/><Relationship Id="rId2878" Type="http://schemas.openxmlformats.org/officeDocument/2006/relationships/hyperlink" Target="http://twitter.com/wenzhouus/statuses/1424040393440645121" TargetMode="External"/><Relationship Id="rId1548" Type="http://schemas.openxmlformats.org/officeDocument/2006/relationships/hyperlink" Target="http://twitter.com/diIfsjeon/statuses/1424057837358043136" TargetMode="External"/><Relationship Id="rId2879" Type="http://schemas.openxmlformats.org/officeDocument/2006/relationships/hyperlink" Target="http://pbs.twimg.com/profile_images/1420814284758700036/G_F1SN4N_normal.jpg" TargetMode="External"/><Relationship Id="rId1549" Type="http://schemas.openxmlformats.org/officeDocument/2006/relationships/hyperlink" Target="http://pbs.twimg.com/profile_images/1422626089575268361/B8mOkiu8_normal.jpg" TargetMode="External"/><Relationship Id="rId959" Type="http://schemas.openxmlformats.org/officeDocument/2006/relationships/hyperlink" Target="http://pbs.twimg.com/profile_images/1254719014896574465/c5NmfRMo_normal.jpg" TargetMode="External"/><Relationship Id="rId954" Type="http://schemas.openxmlformats.org/officeDocument/2006/relationships/hyperlink" Target="http://twitter.com/vodkaboba/statuses/1424067852034887682" TargetMode="External"/><Relationship Id="rId953" Type="http://schemas.openxmlformats.org/officeDocument/2006/relationships/hyperlink" Target="http://pbs.twimg.com/profile_images/1417076494103351298/tFEkSRDb_normal.jpg" TargetMode="External"/><Relationship Id="rId952" Type="http://schemas.openxmlformats.org/officeDocument/2006/relationships/hyperlink" Target="http://twitter.com/mxbestmen/statuses/1424067929616887813" TargetMode="External"/><Relationship Id="rId951" Type="http://schemas.openxmlformats.org/officeDocument/2006/relationships/hyperlink" Target="http://pbs.twimg.com/profile_images/1420468325054914567/0P4JvUR1_normal.jpg" TargetMode="External"/><Relationship Id="rId958" Type="http://schemas.openxmlformats.org/officeDocument/2006/relationships/hyperlink" Target="http://twitter.com/s_total_s2/statuses/1424067802978193416" TargetMode="External"/><Relationship Id="rId957" Type="http://schemas.openxmlformats.org/officeDocument/2006/relationships/hyperlink" Target="http://pbs.twimg.com/profile_images/920641240114323456/ahfy7PUA_normal.jpg" TargetMode="External"/><Relationship Id="rId956" Type="http://schemas.openxmlformats.org/officeDocument/2006/relationships/hyperlink" Target="http://twitter.com/kalaitzidiskost/statuses/1424067811056496645" TargetMode="External"/><Relationship Id="rId955" Type="http://schemas.openxmlformats.org/officeDocument/2006/relationships/hyperlink" Target="http://pbs.twimg.com/profile_images/1043752874264731648/IaWF4eOk_normal.jpg" TargetMode="External"/><Relationship Id="rId950" Type="http://schemas.openxmlformats.org/officeDocument/2006/relationships/hyperlink" Target="http://twitter.com/28CARAMELOU/statuses/1424067965692039168" TargetMode="External"/><Relationship Id="rId2870" Type="http://schemas.openxmlformats.org/officeDocument/2006/relationships/hyperlink" Target="http://twitter.com/paristzina/statuses/1424040549783326721" TargetMode="External"/><Relationship Id="rId1540" Type="http://schemas.openxmlformats.org/officeDocument/2006/relationships/hyperlink" Target="http://twitter.com/franseza_b/statuses/1424058003246944257" TargetMode="External"/><Relationship Id="rId2871" Type="http://schemas.openxmlformats.org/officeDocument/2006/relationships/hyperlink" Target="http://pbs.twimg.com/profile_images/1423588326821400580/HPM5Wknz_normal.jpg" TargetMode="External"/><Relationship Id="rId1541" Type="http://schemas.openxmlformats.org/officeDocument/2006/relationships/hyperlink" Target="http://pbs.twimg.com/profile_images/1422175463443771393/dp9stSzs_normal.jpg" TargetMode="External"/><Relationship Id="rId2872" Type="http://schemas.openxmlformats.org/officeDocument/2006/relationships/hyperlink" Target="http://twitter.com/gojoats/statuses/1424040530212573189" TargetMode="External"/><Relationship Id="rId1542" Type="http://schemas.openxmlformats.org/officeDocument/2006/relationships/hyperlink" Target="http://twitter.com/6u66legum_61tch/statuses/1424057950830792704" TargetMode="External"/><Relationship Id="rId2873" Type="http://schemas.openxmlformats.org/officeDocument/2006/relationships/hyperlink" Target="http://pbs.twimg.com/profile_images/1391370899950088193/JS6iDVKd_normal.jpg" TargetMode="External"/><Relationship Id="rId2027" Type="http://schemas.openxmlformats.org/officeDocument/2006/relationships/hyperlink" Target="http://pbs.twimg.com/profile_images/1404144909314105344/0CNgTdZP_normal.jpg" TargetMode="External"/><Relationship Id="rId3359" Type="http://schemas.openxmlformats.org/officeDocument/2006/relationships/hyperlink" Target="http://pbs.twimg.com/profile_images/1411770806791716865/F6c19Pju_normal.jpg" TargetMode="External"/><Relationship Id="rId2028" Type="http://schemas.openxmlformats.org/officeDocument/2006/relationships/hyperlink" Target="http://twitter.com/jenbetatw/statuses/1424050432096317441" TargetMode="External"/><Relationship Id="rId3358" Type="http://schemas.openxmlformats.org/officeDocument/2006/relationships/hyperlink" Target="http://twitter.com/anakouskouni/statuses/1424034927272673282" TargetMode="External"/><Relationship Id="rId2029" Type="http://schemas.openxmlformats.org/officeDocument/2006/relationships/hyperlink" Target="http://pbs.twimg.com/profile_images/709590469261398016/9MNY6_ix_normal.jpg" TargetMode="External"/><Relationship Id="rId107" Type="http://schemas.openxmlformats.org/officeDocument/2006/relationships/hyperlink" Target="http://pbs.twimg.com/profile_images/1411396030508240896/Dasde6LP_normal.jpg" TargetMode="External"/><Relationship Id="rId106" Type="http://schemas.openxmlformats.org/officeDocument/2006/relationships/hyperlink" Target="http://twitter.com/Rafaellacr71/statuses/1424081446084517890" TargetMode="External"/><Relationship Id="rId105" Type="http://schemas.openxmlformats.org/officeDocument/2006/relationships/hyperlink" Target="http://pbs.twimg.com/profile_images/1311675439715356672/D8vbQL16_normal.jpg" TargetMode="External"/><Relationship Id="rId104" Type="http://schemas.openxmlformats.org/officeDocument/2006/relationships/hyperlink" Target="http://twitter.com/Joeri_Hayastan/statuses/1424081487075463172" TargetMode="External"/><Relationship Id="rId109" Type="http://schemas.openxmlformats.org/officeDocument/2006/relationships/hyperlink" Target="http://pbs.twimg.com/profile_images/1420046211101429760/oteptWwC_normal.jpg" TargetMode="External"/><Relationship Id="rId108" Type="http://schemas.openxmlformats.org/officeDocument/2006/relationships/hyperlink" Target="http://twitter.com/uhgoodvnn/statuses/1424081394339401730" TargetMode="External"/><Relationship Id="rId3351" Type="http://schemas.openxmlformats.org/officeDocument/2006/relationships/hyperlink" Target="http://pbs.twimg.com/profile_images/875897996386287616/stpZukxq_normal.jpg" TargetMode="External"/><Relationship Id="rId2020" Type="http://schemas.openxmlformats.org/officeDocument/2006/relationships/hyperlink" Target="http://twitter.com/melenikos/statuses/1424050516363988992" TargetMode="External"/><Relationship Id="rId3350" Type="http://schemas.openxmlformats.org/officeDocument/2006/relationships/hyperlink" Target="http://twitter.com/jonahluvr/statuses/1424035023024541706" TargetMode="External"/><Relationship Id="rId2021" Type="http://schemas.openxmlformats.org/officeDocument/2006/relationships/hyperlink" Target="http://pbs.twimg.com/profile_images/1248365824630497281/umhSLJlJ_normal.jpg" TargetMode="External"/><Relationship Id="rId3353" Type="http://schemas.openxmlformats.org/officeDocument/2006/relationships/hyperlink" Target="http://pbs.twimg.com/profile_images/1894802858/jirjilogo_normal.jpg" TargetMode="External"/><Relationship Id="rId2022" Type="http://schemas.openxmlformats.org/officeDocument/2006/relationships/hyperlink" Target="http://twitter.com/npaizis/statuses/1424050487553318913" TargetMode="External"/><Relationship Id="rId3352" Type="http://schemas.openxmlformats.org/officeDocument/2006/relationships/hyperlink" Target="http://twitter.com/tsatie/statuses/1424035017898958857" TargetMode="External"/><Relationship Id="rId103" Type="http://schemas.openxmlformats.org/officeDocument/2006/relationships/hyperlink" Target="http://pbs.twimg.com/profile_images/814540096246579201/qOdU2kgy_normal.jpg" TargetMode="External"/><Relationship Id="rId2023" Type="http://schemas.openxmlformats.org/officeDocument/2006/relationships/hyperlink" Target="http://pbs.twimg.com/profile_images/1393973173440458759/DeR3rRS__normal.jpg" TargetMode="External"/><Relationship Id="rId3355" Type="http://schemas.openxmlformats.org/officeDocument/2006/relationships/hyperlink" Target="http://pbs.twimg.com/profile_images/1166359373788131328/6TwcAeuy_normal.jpg" TargetMode="External"/><Relationship Id="rId102" Type="http://schemas.openxmlformats.org/officeDocument/2006/relationships/hyperlink" Target="http://twitter.com/TonySta54936232/statuses/1424081546621997056" TargetMode="External"/><Relationship Id="rId2024" Type="http://schemas.openxmlformats.org/officeDocument/2006/relationships/hyperlink" Target="http://twitter.com/avoidantantispe/statuses/1424050454938460161" TargetMode="External"/><Relationship Id="rId3354" Type="http://schemas.openxmlformats.org/officeDocument/2006/relationships/hyperlink" Target="http://twitter.com/JirMir/statuses/1424035003630030850" TargetMode="External"/><Relationship Id="rId101" Type="http://schemas.openxmlformats.org/officeDocument/2006/relationships/hyperlink" Target="http://pbs.twimg.com/profile_images/1223986843626110982/ACEEYutQ_normal.jpg" TargetMode="External"/><Relationship Id="rId2025" Type="http://schemas.openxmlformats.org/officeDocument/2006/relationships/hyperlink" Target="http://pbs.twimg.com/profile_images/1419279465260142596/xf6lJBfR_normal.jpg" TargetMode="External"/><Relationship Id="rId3357" Type="http://schemas.openxmlformats.org/officeDocument/2006/relationships/hyperlink" Target="http://pbs.twimg.com/profile_images/620724197686423552/HAcCF35__normal.jpg" TargetMode="External"/><Relationship Id="rId100" Type="http://schemas.openxmlformats.org/officeDocument/2006/relationships/hyperlink" Target="http://twitter.com/anipotakti05/statuses/1424081589403856905" TargetMode="External"/><Relationship Id="rId2026" Type="http://schemas.openxmlformats.org/officeDocument/2006/relationships/hyperlink" Target="http://twitter.com/HRZN_V/statuses/1424050454162444293" TargetMode="External"/><Relationship Id="rId3356" Type="http://schemas.openxmlformats.org/officeDocument/2006/relationships/hyperlink" Target="http://twitter.com/ri_4_4/statuses/1424034937997381634" TargetMode="External"/><Relationship Id="rId2016" Type="http://schemas.openxmlformats.org/officeDocument/2006/relationships/hyperlink" Target="http://twitter.com/MagicJoannaDust/statuses/1424050566934712322" TargetMode="External"/><Relationship Id="rId3348" Type="http://schemas.openxmlformats.org/officeDocument/2006/relationships/hyperlink" Target="http://twitter.com/Sandra66270693/statuses/1424035026182807552" TargetMode="External"/><Relationship Id="rId2017" Type="http://schemas.openxmlformats.org/officeDocument/2006/relationships/hyperlink" Target="http://pbs.twimg.com/profile_images/1411480511684489217/u7P36F1d_normal.jpg" TargetMode="External"/><Relationship Id="rId3347" Type="http://schemas.openxmlformats.org/officeDocument/2006/relationships/hyperlink" Target="http://pbs.twimg.com/profile_images/1385665520360468483/29pd3YC7_normal.jpg" TargetMode="External"/><Relationship Id="rId2018" Type="http://schemas.openxmlformats.org/officeDocument/2006/relationships/hyperlink" Target="http://twitter.com/TRANSDlLUC/statuses/1424050531056685057" TargetMode="External"/><Relationship Id="rId2019" Type="http://schemas.openxmlformats.org/officeDocument/2006/relationships/hyperlink" Target="http://pbs.twimg.com/profile_images/1358112758508748800/oDtotgF4_normal.jpg" TargetMode="External"/><Relationship Id="rId3349" Type="http://schemas.openxmlformats.org/officeDocument/2006/relationships/hyperlink" Target="http://pbs.twimg.com/profile_images/1423074473163493378/FX-jKdK6_normal.jpg" TargetMode="External"/><Relationship Id="rId3340" Type="http://schemas.openxmlformats.org/officeDocument/2006/relationships/hyperlink" Target="http://twitter.com/MiaSanMia2013/statuses/1424035068239130625" TargetMode="External"/><Relationship Id="rId2010" Type="http://schemas.openxmlformats.org/officeDocument/2006/relationships/hyperlink" Target="http://twitter.com/kuriakigian/statuses/1424050628288991235" TargetMode="External"/><Relationship Id="rId3342" Type="http://schemas.openxmlformats.org/officeDocument/2006/relationships/hyperlink" Target="http://twitter.com/ntora30/statuses/1424035057816281092" TargetMode="External"/><Relationship Id="rId2011" Type="http://schemas.openxmlformats.org/officeDocument/2006/relationships/hyperlink" Target="http://abs.twimg.com/sticky/default_profile_images/default_profile_normal.png" TargetMode="External"/><Relationship Id="rId3341" Type="http://schemas.openxmlformats.org/officeDocument/2006/relationships/hyperlink" Target="http://pbs.twimg.com/profile_images/1404162355366404099/iMwT-LDz_normal.jpg" TargetMode="External"/><Relationship Id="rId2012" Type="http://schemas.openxmlformats.org/officeDocument/2006/relationships/hyperlink" Target="http://twitter.com/DijkstraSusan/statuses/1424050621938814978" TargetMode="External"/><Relationship Id="rId3344" Type="http://schemas.openxmlformats.org/officeDocument/2006/relationships/hyperlink" Target="http://twitter.com/PFxdaEmSixhTLMj/statuses/1424035056910315525" TargetMode="External"/><Relationship Id="rId2013" Type="http://schemas.openxmlformats.org/officeDocument/2006/relationships/hyperlink" Target="http://abs.twimg.com/sticky/default_profile_images/default_profile_normal.png" TargetMode="External"/><Relationship Id="rId3343" Type="http://schemas.openxmlformats.org/officeDocument/2006/relationships/hyperlink" Target="http://pbs.twimg.com/profile_images/1120775603484090368/hKkqGcfU_normal.jpg" TargetMode="External"/><Relationship Id="rId2014" Type="http://schemas.openxmlformats.org/officeDocument/2006/relationships/hyperlink" Target="http://twitter.com/Antoniafan1/statuses/1424050589139456003" TargetMode="External"/><Relationship Id="rId3346" Type="http://schemas.openxmlformats.org/officeDocument/2006/relationships/hyperlink" Target="http://twitter.com/eliaspoulatsidi/statuses/1424035054649593861" TargetMode="External"/><Relationship Id="rId2015" Type="http://schemas.openxmlformats.org/officeDocument/2006/relationships/hyperlink" Target="http://pbs.twimg.com/profile_images/1365093002599948303/dzkAOy6A_normal.jpg" TargetMode="External"/><Relationship Id="rId3345" Type="http://schemas.openxmlformats.org/officeDocument/2006/relationships/hyperlink" Target="http://pbs.twimg.com/profile_images/599685936662913026/p4Tnm-N3_normal.jpg" TargetMode="External"/><Relationship Id="rId2049" Type="http://schemas.openxmlformats.org/officeDocument/2006/relationships/hyperlink" Target="http://pbs.twimg.com/profile_images/1334036647168630784/cp15QxhG_normal.jpg" TargetMode="External"/><Relationship Id="rId129" Type="http://schemas.openxmlformats.org/officeDocument/2006/relationships/hyperlink" Target="http://pbs.twimg.com/profile_images/1396603283221909505/woKZg-sd_normal.jpg" TargetMode="External"/><Relationship Id="rId128" Type="http://schemas.openxmlformats.org/officeDocument/2006/relationships/hyperlink" Target="http://twitter.com/melen_water/statuses/1424081068798455816" TargetMode="External"/><Relationship Id="rId127" Type="http://schemas.openxmlformats.org/officeDocument/2006/relationships/hyperlink" Target="http://pbs.twimg.com/profile_images/1317763362915291136/i0C0qcXd_normal.jpg" TargetMode="External"/><Relationship Id="rId126" Type="http://schemas.openxmlformats.org/officeDocument/2006/relationships/hyperlink" Target="http://twitter.com/mariagliaa/statuses/1424081073751928833" TargetMode="External"/><Relationship Id="rId3371" Type="http://schemas.openxmlformats.org/officeDocument/2006/relationships/hyperlink" Target="http://pbs.twimg.com/profile_images/1383952043438526467/CDeqz9Kz_normal.jpg" TargetMode="External"/><Relationship Id="rId2040" Type="http://schemas.openxmlformats.org/officeDocument/2006/relationships/hyperlink" Target="http://twitter.com/levak61_/statuses/1424050177774600199" TargetMode="External"/><Relationship Id="rId3370" Type="http://schemas.openxmlformats.org/officeDocument/2006/relationships/hyperlink" Target="http://twitter.com/copyofivy/statuses/1424034860855877640" TargetMode="External"/><Relationship Id="rId121" Type="http://schemas.openxmlformats.org/officeDocument/2006/relationships/hyperlink" Target="http://pbs.twimg.com/profile_images/1143119480274530304/TL3byre8_normal.jpg" TargetMode="External"/><Relationship Id="rId2041" Type="http://schemas.openxmlformats.org/officeDocument/2006/relationships/hyperlink" Target="http://pbs.twimg.com/profile_images/1235514157690126336/1GkQS6M6_normal.jpg" TargetMode="External"/><Relationship Id="rId3373" Type="http://schemas.openxmlformats.org/officeDocument/2006/relationships/hyperlink" Target="http://pbs.twimg.com/profile_images/1413277805735940099/fEYG6IcY_normal.jpg" TargetMode="External"/><Relationship Id="rId120" Type="http://schemas.openxmlformats.org/officeDocument/2006/relationships/hyperlink" Target="http://twitter.com/aggelaaa/statuses/1424081274331967493" TargetMode="External"/><Relationship Id="rId2042" Type="http://schemas.openxmlformats.org/officeDocument/2006/relationships/hyperlink" Target="http://twitter.com/ninastam/statuses/1424050176239435776" TargetMode="External"/><Relationship Id="rId3372" Type="http://schemas.openxmlformats.org/officeDocument/2006/relationships/hyperlink" Target="http://twitter.com/zeus_feed/statuses/1424034856753893386" TargetMode="External"/><Relationship Id="rId2043" Type="http://schemas.openxmlformats.org/officeDocument/2006/relationships/hyperlink" Target="http://pbs.twimg.com/profile_images/1417029620042506240/rEZ0iBee_normal.jpg" TargetMode="External"/><Relationship Id="rId3375" Type="http://schemas.openxmlformats.org/officeDocument/2006/relationships/hyperlink" Target="http://pbs.twimg.com/profile_images/1387072740683915275/-gzuSwe8_normal.jpg" TargetMode="External"/><Relationship Id="rId2044" Type="http://schemas.openxmlformats.org/officeDocument/2006/relationships/hyperlink" Target="http://twitter.com/Amoureuse2Catra/statuses/1424050167414722569" TargetMode="External"/><Relationship Id="rId3374" Type="http://schemas.openxmlformats.org/officeDocument/2006/relationships/hyperlink" Target="http://twitter.com/bobbyMcGee48/statuses/1424034831344668674" TargetMode="External"/><Relationship Id="rId125" Type="http://schemas.openxmlformats.org/officeDocument/2006/relationships/hyperlink" Target="http://pbs.twimg.com/profile_images/1423649766987153408/aTY7rC0M_normal.jpg" TargetMode="External"/><Relationship Id="rId2045" Type="http://schemas.openxmlformats.org/officeDocument/2006/relationships/hyperlink" Target="http://pbs.twimg.com/profile_images/1421368826025979908/fCBzdNXS_normal.jpg" TargetMode="External"/><Relationship Id="rId3377" Type="http://schemas.openxmlformats.org/officeDocument/2006/relationships/hyperlink" Target="http://pbs.twimg.com/profile_images/1328810571312095235/W8HSzgSY_normal.jpg" TargetMode="External"/><Relationship Id="rId124" Type="http://schemas.openxmlformats.org/officeDocument/2006/relationships/hyperlink" Target="http://twitter.com/Bluebir88828721/statuses/1424081137023004675" TargetMode="External"/><Relationship Id="rId2046" Type="http://schemas.openxmlformats.org/officeDocument/2006/relationships/hyperlink" Target="http://twitter.com/MiNpDnIm02/statuses/1424050162125660162" TargetMode="External"/><Relationship Id="rId3376" Type="http://schemas.openxmlformats.org/officeDocument/2006/relationships/hyperlink" Target="http://twitter.com/BavarianApe/statuses/1424034817977507843" TargetMode="External"/><Relationship Id="rId123" Type="http://schemas.openxmlformats.org/officeDocument/2006/relationships/hyperlink" Target="http://pbs.twimg.com/profile_images/1385271923165339649/3XbdMg5w_normal.jpg" TargetMode="External"/><Relationship Id="rId2047" Type="http://schemas.openxmlformats.org/officeDocument/2006/relationships/hyperlink" Target="http://pbs.twimg.com/profile_images/1418086286326444034/757RTgZI_normal.jpg" TargetMode="External"/><Relationship Id="rId3379" Type="http://schemas.openxmlformats.org/officeDocument/2006/relationships/hyperlink" Target="http://pbs.twimg.com/profile_images/1300392798047350786/gbcovALG_normal.png" TargetMode="External"/><Relationship Id="rId122" Type="http://schemas.openxmlformats.org/officeDocument/2006/relationships/hyperlink" Target="http://twitter.com/jxdouce/statuses/1424081182195605508" TargetMode="External"/><Relationship Id="rId2048" Type="http://schemas.openxmlformats.org/officeDocument/2006/relationships/hyperlink" Target="http://twitter.com/ktlryu/statuses/1424050134879457286" TargetMode="External"/><Relationship Id="rId3378" Type="http://schemas.openxmlformats.org/officeDocument/2006/relationships/hyperlink" Target="http://twitter.com/Mihrimah_FS/statuses/1424034817600000002" TargetMode="External"/><Relationship Id="rId2038" Type="http://schemas.openxmlformats.org/officeDocument/2006/relationships/hyperlink" Target="http://twitter.com/lirealafolie/statuses/1424050217918337028" TargetMode="External"/><Relationship Id="rId2039" Type="http://schemas.openxmlformats.org/officeDocument/2006/relationships/hyperlink" Target="http://pbs.twimg.com/profile_images/1295078567596961793/VY0dgO54_normal.jpg" TargetMode="External"/><Relationship Id="rId3369" Type="http://schemas.openxmlformats.org/officeDocument/2006/relationships/hyperlink" Target="http://pbs.twimg.com/profile_images/1418922182399365137/jFOGyIGW_normal.jpg" TargetMode="External"/><Relationship Id="rId118" Type="http://schemas.openxmlformats.org/officeDocument/2006/relationships/hyperlink" Target="http://twitter.com/seesawkitty/statuses/1424081314391764993" TargetMode="External"/><Relationship Id="rId117" Type="http://schemas.openxmlformats.org/officeDocument/2006/relationships/hyperlink" Target="http://pbs.twimg.com/profile_images/1417945540940214272/T5wCkKml_normal.jpg" TargetMode="External"/><Relationship Id="rId116" Type="http://schemas.openxmlformats.org/officeDocument/2006/relationships/hyperlink" Target="http://twitter.com/tasumitas/statuses/1424081327108902913" TargetMode="External"/><Relationship Id="rId115" Type="http://schemas.openxmlformats.org/officeDocument/2006/relationships/hyperlink" Target="http://pbs.twimg.com/profile_images/769617594215174144/M9WPlcCq_normal.jpg" TargetMode="External"/><Relationship Id="rId3360" Type="http://schemas.openxmlformats.org/officeDocument/2006/relationships/hyperlink" Target="http://twitter.com/PepperAnna2/statuses/1424034922226978818" TargetMode="External"/><Relationship Id="rId119" Type="http://schemas.openxmlformats.org/officeDocument/2006/relationships/hyperlink" Target="http://pbs.twimg.com/profile_images/1423332124493504517/epqywlnm_normal.jpg" TargetMode="External"/><Relationship Id="rId110" Type="http://schemas.openxmlformats.org/officeDocument/2006/relationships/hyperlink" Target="http://twitter.com/CAPTAlNKALLUS/statuses/1424081368640786434" TargetMode="External"/><Relationship Id="rId2030" Type="http://schemas.openxmlformats.org/officeDocument/2006/relationships/hyperlink" Target="http://twitter.com/kentrodexia/statuses/1424050387812708357" TargetMode="External"/><Relationship Id="rId3362" Type="http://schemas.openxmlformats.org/officeDocument/2006/relationships/hyperlink" Target="http://twitter.com/ChiseEmita/statuses/1424034917948743681" TargetMode="External"/><Relationship Id="rId2031" Type="http://schemas.openxmlformats.org/officeDocument/2006/relationships/hyperlink" Target="http://pbs.twimg.com/profile_images/1424023677901803525/sHYCb29K_normal.png" TargetMode="External"/><Relationship Id="rId3361" Type="http://schemas.openxmlformats.org/officeDocument/2006/relationships/hyperlink" Target="http://pbs.twimg.com/profile_images/1422600578450997249/9ZHjNv1i_normal.jpg" TargetMode="External"/><Relationship Id="rId2032" Type="http://schemas.openxmlformats.org/officeDocument/2006/relationships/hyperlink" Target="http://twitter.com/ksjeons/statuses/1424050330631815170" TargetMode="External"/><Relationship Id="rId3364" Type="http://schemas.openxmlformats.org/officeDocument/2006/relationships/hyperlink" Target="http://twitter.com/goosebumpsoup/statuses/1424034897635708930" TargetMode="External"/><Relationship Id="rId2033" Type="http://schemas.openxmlformats.org/officeDocument/2006/relationships/hyperlink" Target="http://pbs.twimg.com/profile_images/1417603580610191365/qZ8woZHi_normal.jpg" TargetMode="External"/><Relationship Id="rId3363" Type="http://schemas.openxmlformats.org/officeDocument/2006/relationships/hyperlink" Target="http://pbs.twimg.com/profile_images/1391400214011973634/wDOzdGLY_normal.jpg" TargetMode="External"/><Relationship Id="rId114" Type="http://schemas.openxmlformats.org/officeDocument/2006/relationships/hyperlink" Target="http://twitter.com/lenisgallery/statuses/1424081350752092162" TargetMode="External"/><Relationship Id="rId2034" Type="http://schemas.openxmlformats.org/officeDocument/2006/relationships/hyperlink" Target="http://twitter.com/Azagog/statuses/1424050300583874563" TargetMode="External"/><Relationship Id="rId3366" Type="http://schemas.openxmlformats.org/officeDocument/2006/relationships/hyperlink" Target="http://twitter.com/EsmeEsme33/statuses/1424034896918503436" TargetMode="External"/><Relationship Id="rId113" Type="http://schemas.openxmlformats.org/officeDocument/2006/relationships/hyperlink" Target="http://pbs.twimg.com/profile_images/1420356102663909384/BNMNwY0w_normal.jpg" TargetMode="External"/><Relationship Id="rId2035" Type="http://schemas.openxmlformats.org/officeDocument/2006/relationships/hyperlink" Target="http://pbs.twimg.com/profile_images/1417351057265545232/A8QCm7EW_normal.jpg" TargetMode="External"/><Relationship Id="rId3365" Type="http://schemas.openxmlformats.org/officeDocument/2006/relationships/hyperlink" Target="http://pbs.twimg.com/profile_images/1302394289725546497/sL3DOwpN_normal.jpg" TargetMode="External"/><Relationship Id="rId112" Type="http://schemas.openxmlformats.org/officeDocument/2006/relationships/hyperlink" Target="http://twitter.com/AseelAmin/statuses/1424081362559057924" TargetMode="External"/><Relationship Id="rId2036" Type="http://schemas.openxmlformats.org/officeDocument/2006/relationships/hyperlink" Target="http://twitter.com/moitoitoi83/statuses/1424050280287686656" TargetMode="External"/><Relationship Id="rId3368" Type="http://schemas.openxmlformats.org/officeDocument/2006/relationships/hyperlink" Target="http://twitter.com/Moondawie/statuses/1424034873925423104" TargetMode="External"/><Relationship Id="rId111" Type="http://schemas.openxmlformats.org/officeDocument/2006/relationships/hyperlink" Target="http://pbs.twimg.com/profile_images/1396180516617981956/s9YPhK8s_normal.jpg" TargetMode="External"/><Relationship Id="rId2037" Type="http://schemas.openxmlformats.org/officeDocument/2006/relationships/hyperlink" Target="http://pbs.twimg.com/profile_images/835853893196197889/oEHwDl3s_normal.jpg" TargetMode="External"/><Relationship Id="rId3367" Type="http://schemas.openxmlformats.org/officeDocument/2006/relationships/hyperlink" Target="http://pbs.twimg.com/profile_images/1371217252616376325/u_afZm4N_normal.jpg" TargetMode="External"/><Relationship Id="rId3315" Type="http://schemas.openxmlformats.org/officeDocument/2006/relationships/hyperlink" Target="http://pbs.twimg.com/profile_images/1413221954128056322/f2CcIb0s_normal.jpg" TargetMode="External"/><Relationship Id="rId3314" Type="http://schemas.openxmlformats.org/officeDocument/2006/relationships/hyperlink" Target="http://twitter.com/Hasesaki/statuses/1424035421676212232" TargetMode="External"/><Relationship Id="rId3317" Type="http://schemas.openxmlformats.org/officeDocument/2006/relationships/hyperlink" Target="http://pbs.twimg.com/profile_images/1412514024651116553/PBjAbMI4_normal.jpg" TargetMode="External"/><Relationship Id="rId3316" Type="http://schemas.openxmlformats.org/officeDocument/2006/relationships/hyperlink" Target="http://twitter.com/zPd9kgjIG8tgAfG/statuses/1424035373160747011" TargetMode="External"/><Relationship Id="rId3319" Type="http://schemas.openxmlformats.org/officeDocument/2006/relationships/hyperlink" Target="http://pbs.twimg.com/profile_images/511591591442518016/Pf0YnweR_normal.jpeg" TargetMode="External"/><Relationship Id="rId3318" Type="http://schemas.openxmlformats.org/officeDocument/2006/relationships/hyperlink" Target="http://twitter.com/christyy362/statuses/1424035361777410055" TargetMode="External"/><Relationship Id="rId3311" Type="http://schemas.openxmlformats.org/officeDocument/2006/relationships/hyperlink" Target="http://pbs.twimg.com/profile_images/1423993352404443137/ROJ7oylH_normal.jpg" TargetMode="External"/><Relationship Id="rId3310" Type="http://schemas.openxmlformats.org/officeDocument/2006/relationships/hyperlink" Target="http://twitter.com/VBougioura/statuses/1424035478156808193" TargetMode="External"/><Relationship Id="rId3313" Type="http://schemas.openxmlformats.org/officeDocument/2006/relationships/hyperlink" Target="http://pbs.twimg.com/profile_images/971637911270535168/yfCFk6fx_normal.jpg" TargetMode="External"/><Relationship Id="rId3312" Type="http://schemas.openxmlformats.org/officeDocument/2006/relationships/hyperlink" Target="http://twitter.com/J_bytheway/statuses/1424035440751824904" TargetMode="External"/><Relationship Id="rId3304" Type="http://schemas.openxmlformats.org/officeDocument/2006/relationships/hyperlink" Target="http://twitter.com/ChrisTsukino/statuses/1424035510582923264" TargetMode="External"/><Relationship Id="rId3303" Type="http://schemas.openxmlformats.org/officeDocument/2006/relationships/hyperlink" Target="http://pbs.twimg.com/profile_images/1400701442831290373/fiM7SJs2_normal.jpg" TargetMode="External"/><Relationship Id="rId3306" Type="http://schemas.openxmlformats.org/officeDocument/2006/relationships/hyperlink" Target="http://twitter.com/dracosbeech/statuses/1424035496024489987" TargetMode="External"/><Relationship Id="rId3305" Type="http://schemas.openxmlformats.org/officeDocument/2006/relationships/hyperlink" Target="http://pbs.twimg.com/profile_images/1390001045087129602/4wxr992A_normal.jpg" TargetMode="External"/><Relationship Id="rId3308" Type="http://schemas.openxmlformats.org/officeDocument/2006/relationships/hyperlink" Target="http://twitter.com/HAwakeness/statuses/1424035484708315140" TargetMode="External"/><Relationship Id="rId3307" Type="http://schemas.openxmlformats.org/officeDocument/2006/relationships/hyperlink" Target="http://pbs.twimg.com/profile_images/1295120198715019266/GUXpeFWM_normal.jpg" TargetMode="External"/><Relationship Id="rId3309" Type="http://schemas.openxmlformats.org/officeDocument/2006/relationships/hyperlink" Target="http://pbs.twimg.com/profile_images/1381340619482800137/zVx5I0D6_normal.jpg" TargetMode="External"/><Relationship Id="rId3300" Type="http://schemas.openxmlformats.org/officeDocument/2006/relationships/hyperlink" Target="http://twitter.com/cymbalinedomine/statuses/1424035536168267776" TargetMode="External"/><Relationship Id="rId3302" Type="http://schemas.openxmlformats.org/officeDocument/2006/relationships/hyperlink" Target="http://twitter.com/FrozenDog14/statuses/1424035513556783107" TargetMode="External"/><Relationship Id="rId3301" Type="http://schemas.openxmlformats.org/officeDocument/2006/relationships/hyperlink" Target="http://pbs.twimg.com/profile_images/1370284580889051137/ypvGcOqE_normal.jpg" TargetMode="External"/><Relationship Id="rId2005" Type="http://schemas.openxmlformats.org/officeDocument/2006/relationships/hyperlink" Target="http://pbs.twimg.com/profile_images/1281693482600595458/g3Wf5B4X_normal.jpg" TargetMode="External"/><Relationship Id="rId3337" Type="http://schemas.openxmlformats.org/officeDocument/2006/relationships/hyperlink" Target="http://pbs.twimg.com/profile_images/1422570798984822786/MKsJiHeN_normal.jpg" TargetMode="External"/><Relationship Id="rId2006" Type="http://schemas.openxmlformats.org/officeDocument/2006/relationships/hyperlink" Target="http://twitter.com/MickDKhorne/statuses/1424050648514015237" TargetMode="External"/><Relationship Id="rId3336" Type="http://schemas.openxmlformats.org/officeDocument/2006/relationships/hyperlink" Target="http://twitter.com/_bloody_mary_7/statuses/1424035123498991620" TargetMode="External"/><Relationship Id="rId2007" Type="http://schemas.openxmlformats.org/officeDocument/2006/relationships/hyperlink" Target="http://pbs.twimg.com/profile_images/1418492188762202112/ObbF0r4U_normal.jpg" TargetMode="External"/><Relationship Id="rId3339" Type="http://schemas.openxmlformats.org/officeDocument/2006/relationships/hyperlink" Target="http://pbs.twimg.com/profile_images/1424039530152218630/fiiDaTi5_normal.jpg" TargetMode="External"/><Relationship Id="rId2008" Type="http://schemas.openxmlformats.org/officeDocument/2006/relationships/hyperlink" Target="http://twitter.com/thesamesunrise/statuses/1424050646148321287" TargetMode="External"/><Relationship Id="rId3338" Type="http://schemas.openxmlformats.org/officeDocument/2006/relationships/hyperlink" Target="http://twitter.com/clown_bisexual/statuses/1424035070189326339" TargetMode="External"/><Relationship Id="rId2009" Type="http://schemas.openxmlformats.org/officeDocument/2006/relationships/hyperlink" Target="http://pbs.twimg.com/profile_images/1297135784890335232/-lz4lKCP_normal.jpg" TargetMode="External"/><Relationship Id="rId3331" Type="http://schemas.openxmlformats.org/officeDocument/2006/relationships/hyperlink" Target="http://pbs.twimg.com/profile_images/1400237853775433728/a4cwe7Wp_normal.jpg" TargetMode="External"/><Relationship Id="rId2000" Type="http://schemas.openxmlformats.org/officeDocument/2006/relationships/hyperlink" Target="http://twitter.com/sshauser42/statuses/1424050699118260227" TargetMode="External"/><Relationship Id="rId3330" Type="http://schemas.openxmlformats.org/officeDocument/2006/relationships/hyperlink" Target="http://twitter.com/olethrioss/statuses/1424035175126679553" TargetMode="External"/><Relationship Id="rId2001" Type="http://schemas.openxmlformats.org/officeDocument/2006/relationships/hyperlink" Target="http://pbs.twimg.com/profile_images/984903896282943488/9xomRG2h_normal.jpg" TargetMode="External"/><Relationship Id="rId3333" Type="http://schemas.openxmlformats.org/officeDocument/2006/relationships/hyperlink" Target="http://pbs.twimg.com/profile_images/1233788831276707845/K4XDoKmA_normal.jpg" TargetMode="External"/><Relationship Id="rId2002" Type="http://schemas.openxmlformats.org/officeDocument/2006/relationships/hyperlink" Target="http://twitter.com/angelikintaikou/statuses/1424050661222670338" TargetMode="External"/><Relationship Id="rId3332" Type="http://schemas.openxmlformats.org/officeDocument/2006/relationships/hyperlink" Target="http://twitter.com/mervn25/statuses/1424035174912774146" TargetMode="External"/><Relationship Id="rId2003" Type="http://schemas.openxmlformats.org/officeDocument/2006/relationships/hyperlink" Target="http://pbs.twimg.com/profile_images/1415456643240894470/paSD9uvv_normal.jpg" TargetMode="External"/><Relationship Id="rId3335" Type="http://schemas.openxmlformats.org/officeDocument/2006/relationships/hyperlink" Target="http://pbs.twimg.com/profile_images/1131664433074319367/UL0m2FAk_normal.png" TargetMode="External"/><Relationship Id="rId2004" Type="http://schemas.openxmlformats.org/officeDocument/2006/relationships/hyperlink" Target="http://twitter.com/metissebride/statuses/1424050660912340995" TargetMode="External"/><Relationship Id="rId3334" Type="http://schemas.openxmlformats.org/officeDocument/2006/relationships/hyperlink" Target="http://twitter.com/kalypso_kalypso/statuses/1424035165978963975" TargetMode="External"/><Relationship Id="rId3326" Type="http://schemas.openxmlformats.org/officeDocument/2006/relationships/hyperlink" Target="http://twitter.com/VasoArl/statuses/1424035233071083523" TargetMode="External"/><Relationship Id="rId3325" Type="http://schemas.openxmlformats.org/officeDocument/2006/relationships/hyperlink" Target="http://pbs.twimg.com/profile_images/1218489506841747458/4Hh_3G13_normal.jpg" TargetMode="External"/><Relationship Id="rId3328" Type="http://schemas.openxmlformats.org/officeDocument/2006/relationships/hyperlink" Target="http://twitter.com/WFzi56Qz9aFjbrP/statuses/1424035216075677700" TargetMode="External"/><Relationship Id="rId3327" Type="http://schemas.openxmlformats.org/officeDocument/2006/relationships/hyperlink" Target="http://pbs.twimg.com/profile_images/1286625590125244416/JsVUMjry_normal.jpg" TargetMode="External"/><Relationship Id="rId3329" Type="http://schemas.openxmlformats.org/officeDocument/2006/relationships/hyperlink" Target="http://pbs.twimg.com/profile_images/1409516433306963977/JGeb8KaY_normal.jpg" TargetMode="External"/><Relationship Id="rId3320" Type="http://schemas.openxmlformats.org/officeDocument/2006/relationships/hyperlink" Target="http://twitter.com/rizikaoikonomik/statuses/1424035351878848518" TargetMode="External"/><Relationship Id="rId3322" Type="http://schemas.openxmlformats.org/officeDocument/2006/relationships/hyperlink" Target="http://twitter.com/angelo271014/statuses/1424035333323243521" TargetMode="External"/><Relationship Id="rId3321" Type="http://schemas.openxmlformats.org/officeDocument/2006/relationships/hyperlink" Target="http://pbs.twimg.com/profile_images/1129489107493822464/hqUgrAjT_normal.jpg" TargetMode="External"/><Relationship Id="rId3324" Type="http://schemas.openxmlformats.org/officeDocument/2006/relationships/hyperlink" Target="http://twitter.com/escxinna/statuses/1424035267845951489" TargetMode="External"/><Relationship Id="rId3323" Type="http://schemas.openxmlformats.org/officeDocument/2006/relationships/hyperlink" Target="http://pbs.twimg.com/profile_images/1418680622806179843/ePhwbBUM_normal.jpg" TargetMode="External"/><Relationship Id="rId2090" Type="http://schemas.openxmlformats.org/officeDocument/2006/relationships/hyperlink" Target="http://twitter.com/Paschosk80/statuses/1424049732675149832" TargetMode="External"/><Relationship Id="rId2091" Type="http://schemas.openxmlformats.org/officeDocument/2006/relationships/hyperlink" Target="http://pbs.twimg.com/profile_images/1386363144373669892/vfbw0OYF_normal.jpg" TargetMode="External"/><Relationship Id="rId2092" Type="http://schemas.openxmlformats.org/officeDocument/2006/relationships/hyperlink" Target="http://twitter.com/PapaJim81/statuses/1424049732608008197" TargetMode="External"/><Relationship Id="rId2093" Type="http://schemas.openxmlformats.org/officeDocument/2006/relationships/hyperlink" Target="http://pbs.twimg.com/profile_images/1420851553192325122/0K6holkf_normal.jpg" TargetMode="External"/><Relationship Id="rId2094" Type="http://schemas.openxmlformats.org/officeDocument/2006/relationships/hyperlink" Target="http://twitter.com/JustANormalRat/statuses/1424049676458856449" TargetMode="External"/><Relationship Id="rId2095" Type="http://schemas.openxmlformats.org/officeDocument/2006/relationships/hyperlink" Target="http://pbs.twimg.com/profile_images/1243325416229801985/uScL-MMP_normal.jpg" TargetMode="External"/><Relationship Id="rId2096" Type="http://schemas.openxmlformats.org/officeDocument/2006/relationships/hyperlink" Target="http://twitter.com/five2nds/statuses/1424049644510851077" TargetMode="External"/><Relationship Id="rId2097" Type="http://schemas.openxmlformats.org/officeDocument/2006/relationships/hyperlink" Target="http://pbs.twimg.com/profile_images/1291717360148197376/rja6fa1t_normal.jpg" TargetMode="External"/><Relationship Id="rId2098" Type="http://schemas.openxmlformats.org/officeDocument/2006/relationships/hyperlink" Target="http://twitter.com/maxdemer1/statuses/1424049605671628811" TargetMode="External"/><Relationship Id="rId2099" Type="http://schemas.openxmlformats.org/officeDocument/2006/relationships/hyperlink" Target="http://pbs.twimg.com/profile_images/1349726878941122561/j8zjHTxL_normal.jpg" TargetMode="External"/><Relationship Id="rId3391" Type="http://schemas.openxmlformats.org/officeDocument/2006/relationships/hyperlink" Target="http://pbs.twimg.com/profile_images/560904772803248128/oY27fRMM_normal.jpeg" TargetMode="External"/><Relationship Id="rId2060" Type="http://schemas.openxmlformats.org/officeDocument/2006/relationships/hyperlink" Target="http://twitter.com/VladikaRadeCT/statuses/1424050026033074176" TargetMode="External"/><Relationship Id="rId3390" Type="http://schemas.openxmlformats.org/officeDocument/2006/relationships/hyperlink" Target="http://twitter.com/vampwithnoteef/statuses/1424034770632286208" TargetMode="External"/><Relationship Id="rId2061" Type="http://schemas.openxmlformats.org/officeDocument/2006/relationships/hyperlink" Target="http://pbs.twimg.com/profile_images/1423051139390623750/56loZ1QS_normal.jpg" TargetMode="External"/><Relationship Id="rId3393" Type="http://schemas.openxmlformats.org/officeDocument/2006/relationships/hyperlink" Target="http://pbs.twimg.com/profile_images/1369266643134783490/FECckPkd_normal.jpg" TargetMode="External"/><Relationship Id="rId2062" Type="http://schemas.openxmlformats.org/officeDocument/2006/relationships/hyperlink" Target="http://twitter.com/tetradioxhmeias/statuses/1424050007230107651" TargetMode="External"/><Relationship Id="rId3392" Type="http://schemas.openxmlformats.org/officeDocument/2006/relationships/hyperlink" Target="http://twitter.com/drow4/statuses/1424034758217064450" TargetMode="External"/><Relationship Id="rId2063" Type="http://schemas.openxmlformats.org/officeDocument/2006/relationships/hyperlink" Target="http://pbs.twimg.com/profile_images/892057131796574208/ttRRpjJ__normal.jpg" TargetMode="External"/><Relationship Id="rId3395" Type="http://schemas.openxmlformats.org/officeDocument/2006/relationships/hyperlink" Target="http://pbs.twimg.com/profile_images/1400741317127323650/YRob6euH_normal.jpg" TargetMode="External"/><Relationship Id="rId2064" Type="http://schemas.openxmlformats.org/officeDocument/2006/relationships/hyperlink" Target="http://twitter.com/ZoranPe39631625/statuses/1424049985973272580" TargetMode="External"/><Relationship Id="rId3394" Type="http://schemas.openxmlformats.org/officeDocument/2006/relationships/hyperlink" Target="http://twitter.com/celiarv7207/statuses/1424034748289138693" TargetMode="External"/><Relationship Id="rId2065" Type="http://schemas.openxmlformats.org/officeDocument/2006/relationships/hyperlink" Target="http://pbs.twimg.com/profile_images/1123916848100249601/YYfNuPop_normal.jpg" TargetMode="External"/><Relationship Id="rId3397" Type="http://schemas.openxmlformats.org/officeDocument/2006/relationships/hyperlink" Target="http://pbs.twimg.com/profile_images/1421449012729765893/agEyKOOl_normal.jpg" TargetMode="External"/><Relationship Id="rId2066" Type="http://schemas.openxmlformats.org/officeDocument/2006/relationships/hyperlink" Target="http://twitter.com/Miltos_v/statuses/1424049957229760520" TargetMode="External"/><Relationship Id="rId3396" Type="http://schemas.openxmlformats.org/officeDocument/2006/relationships/hyperlink" Target="http://twitter.com/softestjacob/statuses/1424034729280552964" TargetMode="External"/><Relationship Id="rId2067" Type="http://schemas.openxmlformats.org/officeDocument/2006/relationships/hyperlink" Target="http://pbs.twimg.com/profile_images/1238186401755267078/NXdGU3oY_normal.jpg" TargetMode="External"/><Relationship Id="rId3399" Type="http://schemas.openxmlformats.org/officeDocument/2006/relationships/hyperlink" Target="http://pbs.twimg.com/profile_images/1421048991811358720/ovprPZKi_normal.jpg" TargetMode="External"/><Relationship Id="rId2068" Type="http://schemas.openxmlformats.org/officeDocument/2006/relationships/hyperlink" Target="http://twitter.com/ioannisK1/statuses/1424049949847785477" TargetMode="External"/><Relationship Id="rId3398" Type="http://schemas.openxmlformats.org/officeDocument/2006/relationships/hyperlink" Target="http://twitter.com/habitftharry/statuses/1424034727598731267" TargetMode="External"/><Relationship Id="rId2069" Type="http://schemas.openxmlformats.org/officeDocument/2006/relationships/hyperlink" Target="http://pbs.twimg.com/profile_images/894383088259784704/D7UocqpO_normal.jpg" TargetMode="External"/><Relationship Id="rId3380" Type="http://schemas.openxmlformats.org/officeDocument/2006/relationships/hyperlink" Target="http://twitter.com/eva_n_agnosti/statuses/1424034812684345348" TargetMode="External"/><Relationship Id="rId2050" Type="http://schemas.openxmlformats.org/officeDocument/2006/relationships/hyperlink" Target="http://twitter.com/nerites/statuses/1424050098246402052" TargetMode="External"/><Relationship Id="rId3382" Type="http://schemas.openxmlformats.org/officeDocument/2006/relationships/hyperlink" Target="http://twitter.com/Sylvie_Latina_5/statuses/1424034808401997827" TargetMode="External"/><Relationship Id="rId2051" Type="http://schemas.openxmlformats.org/officeDocument/2006/relationships/hyperlink" Target="http://pbs.twimg.com/profile_images/1422573655746387975/tzSSHDAa_normal.jpg" TargetMode="External"/><Relationship Id="rId3381" Type="http://schemas.openxmlformats.org/officeDocument/2006/relationships/hyperlink" Target="http://pbs.twimg.com/profile_images/1418218812562755599/uLszI4FC_normal.jpg" TargetMode="External"/><Relationship Id="rId2052" Type="http://schemas.openxmlformats.org/officeDocument/2006/relationships/hyperlink" Target="http://twitter.com/dearfalls/statuses/1424050096988098567" TargetMode="External"/><Relationship Id="rId3384" Type="http://schemas.openxmlformats.org/officeDocument/2006/relationships/hyperlink" Target="http://twitter.com/linakii13/statuses/1424034804383862787" TargetMode="External"/><Relationship Id="rId2053" Type="http://schemas.openxmlformats.org/officeDocument/2006/relationships/hyperlink" Target="http://pbs.twimg.com/profile_images/1390410063135789060/yaGfJwqb_normal.jpg" TargetMode="External"/><Relationship Id="rId3383" Type="http://schemas.openxmlformats.org/officeDocument/2006/relationships/hyperlink" Target="http://pbs.twimg.com/profile_images/1394732526653087745/I2g1FYuH_normal.jpg" TargetMode="External"/><Relationship Id="rId2054" Type="http://schemas.openxmlformats.org/officeDocument/2006/relationships/hyperlink" Target="http://twitter.com/Vdirm/statuses/1424050067099557891" TargetMode="External"/><Relationship Id="rId3386" Type="http://schemas.openxmlformats.org/officeDocument/2006/relationships/hyperlink" Target="http://twitter.com/yunyun26118030/statuses/1424034797085630467" TargetMode="External"/><Relationship Id="rId2055" Type="http://schemas.openxmlformats.org/officeDocument/2006/relationships/hyperlink" Target="http://pbs.twimg.com/profile_images/1422573655746387975/tzSSHDAa_normal.jpg" TargetMode="External"/><Relationship Id="rId3385" Type="http://schemas.openxmlformats.org/officeDocument/2006/relationships/hyperlink" Target="http://pbs.twimg.com/profile_images/1342499374811602946/G0KgsSKj_normal.jpg" TargetMode="External"/><Relationship Id="rId2056" Type="http://schemas.openxmlformats.org/officeDocument/2006/relationships/hyperlink" Target="http://twitter.com/dearfalls/statuses/1424050062800429056" TargetMode="External"/><Relationship Id="rId3388" Type="http://schemas.openxmlformats.org/officeDocument/2006/relationships/hyperlink" Target="http://twitter.com/EmCorfu/statuses/1424034794724282373" TargetMode="External"/><Relationship Id="rId2057" Type="http://schemas.openxmlformats.org/officeDocument/2006/relationships/hyperlink" Target="http://pbs.twimg.com/profile_images/1334036647168630784/cp15QxhG_normal.jpg" TargetMode="External"/><Relationship Id="rId3387" Type="http://schemas.openxmlformats.org/officeDocument/2006/relationships/hyperlink" Target="http://pbs.twimg.com/profile_images/1020886973488254976/f9PLTzDX_normal.jpg" TargetMode="External"/><Relationship Id="rId2058" Type="http://schemas.openxmlformats.org/officeDocument/2006/relationships/hyperlink" Target="http://twitter.com/nerites/statuses/1424050034249711621" TargetMode="External"/><Relationship Id="rId2059" Type="http://schemas.openxmlformats.org/officeDocument/2006/relationships/hyperlink" Target="http://pbs.twimg.com/profile_images/1359625046138978305/xggK46oe_normal.jpg" TargetMode="External"/><Relationship Id="rId3389" Type="http://schemas.openxmlformats.org/officeDocument/2006/relationships/hyperlink" Target="http://pbs.twimg.com/profile_images/1409120365528424449/VSuzqYH1_normal.jpg" TargetMode="External"/><Relationship Id="rId2080" Type="http://schemas.openxmlformats.org/officeDocument/2006/relationships/hyperlink" Target="http://twitter.com/Smerna79s/statuses/1424049817068740618" TargetMode="External"/><Relationship Id="rId2081" Type="http://schemas.openxmlformats.org/officeDocument/2006/relationships/hyperlink" Target="http://abs.twimg.com/sticky/default_profile_images/default_profile_normal.png" TargetMode="External"/><Relationship Id="rId2082" Type="http://schemas.openxmlformats.org/officeDocument/2006/relationships/hyperlink" Target="http://twitter.com/RZwillinge/statuses/1424049815479066625" TargetMode="External"/><Relationship Id="rId2083" Type="http://schemas.openxmlformats.org/officeDocument/2006/relationships/hyperlink" Target="http://pbs.twimg.com/profile_images/1423800333705392128/0v7Ikmpu_normal.jpg" TargetMode="External"/><Relationship Id="rId2084" Type="http://schemas.openxmlformats.org/officeDocument/2006/relationships/hyperlink" Target="http://twitter.com/GrowingWiings/statuses/1424049779491880972" TargetMode="External"/><Relationship Id="rId2085" Type="http://schemas.openxmlformats.org/officeDocument/2006/relationships/hyperlink" Target="http://pbs.twimg.com/profile_images/756160108925636611/ZJqHeYzQ_normal.jpg" TargetMode="External"/><Relationship Id="rId2086" Type="http://schemas.openxmlformats.org/officeDocument/2006/relationships/hyperlink" Target="http://twitter.com/Maya988/statuses/1424049774383222785" TargetMode="External"/><Relationship Id="rId2087" Type="http://schemas.openxmlformats.org/officeDocument/2006/relationships/hyperlink" Target="http://pbs.twimg.com/profile_images/1404846470998552580/ADA4D0vc_normal.jpg" TargetMode="External"/><Relationship Id="rId2088" Type="http://schemas.openxmlformats.org/officeDocument/2006/relationships/hyperlink" Target="http://twitter.com/zenithzenin/statuses/1424049733195091972" TargetMode="External"/><Relationship Id="rId2089" Type="http://schemas.openxmlformats.org/officeDocument/2006/relationships/hyperlink" Target="http://pbs.twimg.com/profile_images/1405484000412635138/sV5sjiB1_normal.jpg" TargetMode="External"/><Relationship Id="rId2070" Type="http://schemas.openxmlformats.org/officeDocument/2006/relationships/hyperlink" Target="http://twitter.com/mmhhcox/statuses/1424049926867202055" TargetMode="External"/><Relationship Id="rId2071" Type="http://schemas.openxmlformats.org/officeDocument/2006/relationships/hyperlink" Target="http://pbs.twimg.com/profile_images/1329798707567415297/yTeWQMsh_normal.jpg" TargetMode="External"/><Relationship Id="rId2072" Type="http://schemas.openxmlformats.org/officeDocument/2006/relationships/hyperlink" Target="http://twitter.com/dgafmal/statuses/1424049892142370817" TargetMode="External"/><Relationship Id="rId2073" Type="http://schemas.openxmlformats.org/officeDocument/2006/relationships/hyperlink" Target="http://pbs.twimg.com/profile_images/590271412973264896/KVmP4s5Z_normal.jpg" TargetMode="External"/><Relationship Id="rId2074" Type="http://schemas.openxmlformats.org/officeDocument/2006/relationships/hyperlink" Target="http://twitter.com/allou_nou/statuses/1424049887017058314" TargetMode="External"/><Relationship Id="rId2075" Type="http://schemas.openxmlformats.org/officeDocument/2006/relationships/hyperlink" Target="http://pbs.twimg.com/profile_images/1395198582026874880/lLYmKDEa_normal.jpg" TargetMode="External"/><Relationship Id="rId2076" Type="http://schemas.openxmlformats.org/officeDocument/2006/relationships/hyperlink" Target="http://twitter.com/a1kita/statuses/1424049846491795456" TargetMode="External"/><Relationship Id="rId2077" Type="http://schemas.openxmlformats.org/officeDocument/2006/relationships/hyperlink" Target="http://pbs.twimg.com/profile_images/1423043082870611973/3Ea1WvqU_normal.png" TargetMode="External"/><Relationship Id="rId2078" Type="http://schemas.openxmlformats.org/officeDocument/2006/relationships/hyperlink" Target="http://twitter.com/miniesyves/statuses/1424049845858414597" TargetMode="External"/><Relationship Id="rId2079" Type="http://schemas.openxmlformats.org/officeDocument/2006/relationships/hyperlink" Target="http://pbs.twimg.com/profile_images/1405912275693752321/3TmgTqAQ_normal.jpg" TargetMode="External"/><Relationship Id="rId2940" Type="http://schemas.openxmlformats.org/officeDocument/2006/relationships/hyperlink" Target="http://twitter.com/Sory97240989/statuses/1424039245514149893" TargetMode="External"/><Relationship Id="rId1610" Type="http://schemas.openxmlformats.org/officeDocument/2006/relationships/hyperlink" Target="http://twitter.com/ChristosSarant2/statuses/1424056880079507461" TargetMode="External"/><Relationship Id="rId2941" Type="http://schemas.openxmlformats.org/officeDocument/2006/relationships/hyperlink" Target="http://pbs.twimg.com/profile_images/1375492819310219269/qDHDdWjk_normal.jpg" TargetMode="External"/><Relationship Id="rId1611" Type="http://schemas.openxmlformats.org/officeDocument/2006/relationships/hyperlink" Target="http://pbs.twimg.com/profile_images/1423456180396044299/8ptNvqfk_normal.jpg" TargetMode="External"/><Relationship Id="rId2942" Type="http://schemas.openxmlformats.org/officeDocument/2006/relationships/hyperlink" Target="http://twitter.com/0nyxas/statuses/1424039215994654725" TargetMode="External"/><Relationship Id="rId1612" Type="http://schemas.openxmlformats.org/officeDocument/2006/relationships/hyperlink" Target="http://twitter.com/fallingforcas/statuses/1424056851650519044" TargetMode="External"/><Relationship Id="rId2943" Type="http://schemas.openxmlformats.org/officeDocument/2006/relationships/hyperlink" Target="http://pbs.twimg.com/profile_images/1419037531878920192/ZfOFQXEl_normal.jpg" TargetMode="External"/><Relationship Id="rId1613" Type="http://schemas.openxmlformats.org/officeDocument/2006/relationships/hyperlink" Target="http://pbs.twimg.com/profile_images/1400100717856268290/3rkZ3GR8_normal.jpg" TargetMode="External"/><Relationship Id="rId2944" Type="http://schemas.openxmlformats.org/officeDocument/2006/relationships/hyperlink" Target="http://twitter.com/Lydia_lgv/statuses/1424039215583703045" TargetMode="External"/><Relationship Id="rId1614" Type="http://schemas.openxmlformats.org/officeDocument/2006/relationships/hyperlink" Target="http://twitter.com/Uniicorn_Candy/statuses/1424056821476732928" TargetMode="External"/><Relationship Id="rId2945" Type="http://schemas.openxmlformats.org/officeDocument/2006/relationships/hyperlink" Target="http://pbs.twimg.com/profile_images/507614814634385410/q3YhYg3c_normal.jpeg" TargetMode="External"/><Relationship Id="rId1615" Type="http://schemas.openxmlformats.org/officeDocument/2006/relationships/hyperlink" Target="http://pbs.twimg.com/profile_images/1420652763546071041/0Vb0CAgi_normal.jpg" TargetMode="External"/><Relationship Id="rId2946" Type="http://schemas.openxmlformats.org/officeDocument/2006/relationships/hyperlink" Target="http://twitter.com/Electra_Asteri/statuses/1424039193597075456" TargetMode="External"/><Relationship Id="rId1616" Type="http://schemas.openxmlformats.org/officeDocument/2006/relationships/hyperlink" Target="http://twitter.com/anti_moonchild_/statuses/1424056814568628228" TargetMode="External"/><Relationship Id="rId2947" Type="http://schemas.openxmlformats.org/officeDocument/2006/relationships/hyperlink" Target="http://pbs.twimg.com/profile_images/1116463885652058114/f2RS72wF_normal.jpg" TargetMode="External"/><Relationship Id="rId907" Type="http://schemas.openxmlformats.org/officeDocument/2006/relationships/hyperlink" Target="http://pbs.twimg.com/profile_images/1391999438806265857/rjfMZuH4_normal.jpg" TargetMode="External"/><Relationship Id="rId1617" Type="http://schemas.openxmlformats.org/officeDocument/2006/relationships/hyperlink" Target="http://pbs.twimg.com/profile_images/1403150546098401280/1kpNg5xw_normal.jpg" TargetMode="External"/><Relationship Id="rId2948" Type="http://schemas.openxmlformats.org/officeDocument/2006/relationships/hyperlink" Target="http://twitter.com/thegreen_raven/statuses/1424039121488601094" TargetMode="External"/><Relationship Id="rId906" Type="http://schemas.openxmlformats.org/officeDocument/2006/relationships/hyperlink" Target="http://twitter.com/STANIKOLAS/statuses/1424068443544985601" TargetMode="External"/><Relationship Id="rId1618" Type="http://schemas.openxmlformats.org/officeDocument/2006/relationships/hyperlink" Target="http://twitter.com/1neandertal/statuses/1424056780099891203" TargetMode="External"/><Relationship Id="rId2949" Type="http://schemas.openxmlformats.org/officeDocument/2006/relationships/hyperlink" Target="http://pbs.twimg.com/profile_images/1419218816379334662/TpjWFue9_normal.jpg" TargetMode="External"/><Relationship Id="rId905" Type="http://schemas.openxmlformats.org/officeDocument/2006/relationships/hyperlink" Target="http://pbs.twimg.com/profile_images/1421203431021289484/LWsr9Vn6_normal.jpg" TargetMode="External"/><Relationship Id="rId1619" Type="http://schemas.openxmlformats.org/officeDocument/2006/relationships/hyperlink" Target="http://pbs.twimg.com/profile_images/1385638071786524674/-eKOuQpm_normal.jpg" TargetMode="External"/><Relationship Id="rId904" Type="http://schemas.openxmlformats.org/officeDocument/2006/relationships/hyperlink" Target="http://twitter.com/SENS3ISH10TA/statuses/1424068495017349122" TargetMode="External"/><Relationship Id="rId909" Type="http://schemas.openxmlformats.org/officeDocument/2006/relationships/hyperlink" Target="http://pbs.twimg.com/profile_images/1389130121764917248/mGDVSUJs_normal.jpg" TargetMode="External"/><Relationship Id="rId908" Type="http://schemas.openxmlformats.org/officeDocument/2006/relationships/hyperlink" Target="http://twitter.com/novaIuna/statuses/1424068439346401283" TargetMode="External"/><Relationship Id="rId903" Type="http://schemas.openxmlformats.org/officeDocument/2006/relationships/hyperlink" Target="http://pbs.twimg.com/profile_images/1423661760347709443/uBhEynGH_normal.jpg" TargetMode="External"/><Relationship Id="rId902" Type="http://schemas.openxmlformats.org/officeDocument/2006/relationships/hyperlink" Target="http://twitter.com/Theopoula_/statuses/1424068518023139330" TargetMode="External"/><Relationship Id="rId901" Type="http://schemas.openxmlformats.org/officeDocument/2006/relationships/hyperlink" Target="http://pbs.twimg.com/profile_images/1388254548121329668/fcd63eD4_normal.jpg" TargetMode="External"/><Relationship Id="rId900" Type="http://schemas.openxmlformats.org/officeDocument/2006/relationships/hyperlink" Target="http://twitter.com/28CARAMELOU/statuses/1424068523517677568" TargetMode="External"/><Relationship Id="rId2930" Type="http://schemas.openxmlformats.org/officeDocument/2006/relationships/hyperlink" Target="http://twitter.com/8fy78wsataGLt3B/statuses/1424039450124902405" TargetMode="External"/><Relationship Id="rId1600" Type="http://schemas.openxmlformats.org/officeDocument/2006/relationships/hyperlink" Target="http://twitter.com/RadicalizedMum/statuses/1424057074607181832" TargetMode="External"/><Relationship Id="rId2931" Type="http://schemas.openxmlformats.org/officeDocument/2006/relationships/hyperlink" Target="http://pbs.twimg.com/profile_images/1364719445571035137/uwe22D8S_normal.jpg" TargetMode="External"/><Relationship Id="rId1601" Type="http://schemas.openxmlformats.org/officeDocument/2006/relationships/hyperlink" Target="http://pbs.twimg.com/profile_images/1423855087009640449/JNqR7-vm_normal.jpg" TargetMode="External"/><Relationship Id="rId2932" Type="http://schemas.openxmlformats.org/officeDocument/2006/relationships/hyperlink" Target="http://twitter.com/Verde131/statuses/1424039429212184585" TargetMode="External"/><Relationship Id="rId1602" Type="http://schemas.openxmlformats.org/officeDocument/2006/relationships/hyperlink" Target="http://twitter.com/quanxiihelpr/statuses/1424057061030219776" TargetMode="External"/><Relationship Id="rId2933" Type="http://schemas.openxmlformats.org/officeDocument/2006/relationships/hyperlink" Target="http://pbs.twimg.com/profile_images/1292806605466226688/II9OAffT_normal.jpg" TargetMode="External"/><Relationship Id="rId1603" Type="http://schemas.openxmlformats.org/officeDocument/2006/relationships/hyperlink" Target="http://pbs.twimg.com/profile_images/1320602063198318600/ySUuA7F5_normal.png" TargetMode="External"/><Relationship Id="rId2934" Type="http://schemas.openxmlformats.org/officeDocument/2006/relationships/hyperlink" Target="http://twitter.com/DesiBell2/statuses/1424039426896846849" TargetMode="External"/><Relationship Id="rId1604" Type="http://schemas.openxmlformats.org/officeDocument/2006/relationships/hyperlink" Target="http://twitter.com/chip_kookmin/statuses/1424057058823786498" TargetMode="External"/><Relationship Id="rId2935" Type="http://schemas.openxmlformats.org/officeDocument/2006/relationships/hyperlink" Target="http://pbs.twimg.com/profile_images/378800000005285641/c7e78a0a00abdeab31999603df4391b4_normal.jpeg" TargetMode="External"/><Relationship Id="rId1605" Type="http://schemas.openxmlformats.org/officeDocument/2006/relationships/hyperlink" Target="http://pbs.twimg.com/profile_images/1424061945154523139/dQwOHm20_normal.jpg" TargetMode="External"/><Relationship Id="rId2936" Type="http://schemas.openxmlformats.org/officeDocument/2006/relationships/hyperlink" Target="http://twitter.com/SophiaC_el/statuses/1424039279005679626" TargetMode="External"/><Relationship Id="rId1606" Type="http://schemas.openxmlformats.org/officeDocument/2006/relationships/hyperlink" Target="http://twitter.com/mattcrystal4/statuses/1424057037114286090" TargetMode="External"/><Relationship Id="rId2937" Type="http://schemas.openxmlformats.org/officeDocument/2006/relationships/hyperlink" Target="http://pbs.twimg.com/profile_images/1352966554359574529/DybwRkvi_normal.jpg" TargetMode="External"/><Relationship Id="rId1607" Type="http://schemas.openxmlformats.org/officeDocument/2006/relationships/hyperlink" Target="http://pbs.twimg.com/profile_images/1389809752796979200/sYTlZjEA_normal.jpg" TargetMode="External"/><Relationship Id="rId2938" Type="http://schemas.openxmlformats.org/officeDocument/2006/relationships/hyperlink" Target="http://twitter.com/AtsutoUchi04/statuses/1424039268775776263" TargetMode="External"/><Relationship Id="rId1608" Type="http://schemas.openxmlformats.org/officeDocument/2006/relationships/hyperlink" Target="http://twitter.com/1chibao/statuses/1424056959620329472" TargetMode="External"/><Relationship Id="rId2939" Type="http://schemas.openxmlformats.org/officeDocument/2006/relationships/hyperlink" Target="http://pbs.twimg.com/profile_images/1382116102810009604/BlITbF-L_normal.jpg" TargetMode="External"/><Relationship Id="rId1609" Type="http://schemas.openxmlformats.org/officeDocument/2006/relationships/hyperlink" Target="http://pbs.twimg.com/profile_images/1424075211239006211/xCOV9_PF_normal.jpg" TargetMode="External"/><Relationship Id="rId1631" Type="http://schemas.openxmlformats.org/officeDocument/2006/relationships/hyperlink" Target="http://pbs.twimg.com/profile_images/1370799259562430471/rv15SbR2_normal.jpg" TargetMode="External"/><Relationship Id="rId2962" Type="http://schemas.openxmlformats.org/officeDocument/2006/relationships/hyperlink" Target="http://twitter.com/8fy78wsataGLt3B/statuses/1424039030916780040" TargetMode="External"/><Relationship Id="rId1632" Type="http://schemas.openxmlformats.org/officeDocument/2006/relationships/hyperlink" Target="http://twitter.com/greekznews/statuses/1424056515296743427" TargetMode="External"/><Relationship Id="rId2963" Type="http://schemas.openxmlformats.org/officeDocument/2006/relationships/hyperlink" Target="http://pbs.twimg.com/profile_images/1003865301216321536/a9XmEVFT_normal.jpg" TargetMode="External"/><Relationship Id="rId1633" Type="http://schemas.openxmlformats.org/officeDocument/2006/relationships/hyperlink" Target="http://pbs.twimg.com/profile_images/741395071732449280/hhY2Pu5z_normal.jpg" TargetMode="External"/><Relationship Id="rId2964" Type="http://schemas.openxmlformats.org/officeDocument/2006/relationships/hyperlink" Target="http://twitter.com/dbalieiro/statuses/1424039028991606790" TargetMode="External"/><Relationship Id="rId1634" Type="http://schemas.openxmlformats.org/officeDocument/2006/relationships/hyperlink" Target="http://twitter.com/panosmos7/statuses/1424056491070349315" TargetMode="External"/><Relationship Id="rId2965" Type="http://schemas.openxmlformats.org/officeDocument/2006/relationships/hyperlink" Target="http://pbs.twimg.com/profile_images/1422455969502564356/9XSgCVLp_normal.jpg" TargetMode="External"/><Relationship Id="rId1635" Type="http://schemas.openxmlformats.org/officeDocument/2006/relationships/hyperlink" Target="http://pbs.twimg.com/profile_images/1370799259562430471/rv15SbR2_normal.jpg" TargetMode="External"/><Relationship Id="rId2966" Type="http://schemas.openxmlformats.org/officeDocument/2006/relationships/hyperlink" Target="http://twitter.com/minf4iryy/statuses/1424039007697047558" TargetMode="External"/><Relationship Id="rId1636" Type="http://schemas.openxmlformats.org/officeDocument/2006/relationships/hyperlink" Target="http://twitter.com/greekznews/statuses/1424056461647392772" TargetMode="External"/><Relationship Id="rId2967" Type="http://schemas.openxmlformats.org/officeDocument/2006/relationships/hyperlink" Target="http://pbs.twimg.com/profile_images/1411777069047074817/axgkvGl9_normal.jpg" TargetMode="External"/><Relationship Id="rId1637" Type="http://schemas.openxmlformats.org/officeDocument/2006/relationships/hyperlink" Target="http://pbs.twimg.com/profile_images/1020886973488254976/f9PLTzDX_normal.jpg" TargetMode="External"/><Relationship Id="rId2968" Type="http://schemas.openxmlformats.org/officeDocument/2006/relationships/hyperlink" Target="http://twitter.com/ONIKQMINAJ/statuses/1424038940214972418" TargetMode="External"/><Relationship Id="rId1638" Type="http://schemas.openxmlformats.org/officeDocument/2006/relationships/hyperlink" Target="http://twitter.com/EmCorfu/statuses/1424056425903312898" TargetMode="External"/><Relationship Id="rId2969" Type="http://schemas.openxmlformats.org/officeDocument/2006/relationships/hyperlink" Target="http://pbs.twimg.com/profile_images/1008020918248058881/yiYwqbrl_normal.jpg" TargetMode="External"/><Relationship Id="rId929" Type="http://schemas.openxmlformats.org/officeDocument/2006/relationships/hyperlink" Target="http://pbs.twimg.com/profile_images/1422481494480728065/ksGL2VtE_normal.jpg" TargetMode="External"/><Relationship Id="rId1639" Type="http://schemas.openxmlformats.org/officeDocument/2006/relationships/hyperlink" Target="http://pbs.twimg.com/profile_images/1370697953648730113/160C8v8U_normal.jpg" TargetMode="External"/><Relationship Id="rId928" Type="http://schemas.openxmlformats.org/officeDocument/2006/relationships/hyperlink" Target="http://twitter.com/Lovers71553997/statuses/1424068086647435267" TargetMode="External"/><Relationship Id="rId927" Type="http://schemas.openxmlformats.org/officeDocument/2006/relationships/hyperlink" Target="http://pbs.twimg.com/profile_images/1409274471232462863/3ILNEEEA_normal.jpg" TargetMode="External"/><Relationship Id="rId926" Type="http://schemas.openxmlformats.org/officeDocument/2006/relationships/hyperlink" Target="http://twitter.com/jdcolombani/statuses/1424068168528580612" TargetMode="External"/><Relationship Id="rId921" Type="http://schemas.openxmlformats.org/officeDocument/2006/relationships/hyperlink" Target="http://pbs.twimg.com/profile_images/1739893916/teenygrayav_normal.jpg" TargetMode="External"/><Relationship Id="rId920" Type="http://schemas.openxmlformats.org/officeDocument/2006/relationships/hyperlink" Target="http://twitter.com/fluorenn/statuses/1424068277651709952" TargetMode="External"/><Relationship Id="rId925" Type="http://schemas.openxmlformats.org/officeDocument/2006/relationships/hyperlink" Target="http://pbs.twimg.com/profile_images/1357572818234449920/drhGRSFu_normal.jpg" TargetMode="External"/><Relationship Id="rId924" Type="http://schemas.openxmlformats.org/officeDocument/2006/relationships/hyperlink" Target="http://twitter.com/oiolikos/statuses/1424068226095501312" TargetMode="External"/><Relationship Id="rId923" Type="http://schemas.openxmlformats.org/officeDocument/2006/relationships/hyperlink" Target="http://pbs.twimg.com/profile_images/1235497742442491905/DB0Ce9el_normal.png" TargetMode="External"/><Relationship Id="rId922" Type="http://schemas.openxmlformats.org/officeDocument/2006/relationships/hyperlink" Target="http://twitter.com/kcline/statuses/1424068230197305345" TargetMode="External"/><Relationship Id="rId2960" Type="http://schemas.openxmlformats.org/officeDocument/2006/relationships/hyperlink" Target="http://twitter.com/kostas56387635/statuses/1424039033991225347" TargetMode="External"/><Relationship Id="rId1630" Type="http://schemas.openxmlformats.org/officeDocument/2006/relationships/hyperlink" Target="http://twitter.com/panosmos7/statuses/1424056538478612485" TargetMode="External"/><Relationship Id="rId2961" Type="http://schemas.openxmlformats.org/officeDocument/2006/relationships/hyperlink" Target="http://pbs.twimg.com/profile_images/1327930890706706432/sJpO8qGy_normal.jpg" TargetMode="External"/><Relationship Id="rId1620" Type="http://schemas.openxmlformats.org/officeDocument/2006/relationships/hyperlink" Target="http://twitter.com/KevFigueiredo/statuses/1424056776375287809" TargetMode="External"/><Relationship Id="rId2951" Type="http://schemas.openxmlformats.org/officeDocument/2006/relationships/hyperlink" Target="http://pbs.twimg.com/profile_images/1416311711594856455/YsmDuwfL_normal.jpg" TargetMode="External"/><Relationship Id="rId1621" Type="http://schemas.openxmlformats.org/officeDocument/2006/relationships/hyperlink" Target="http://pbs.twimg.com/profile_images/1292424691680976896/zWba1343_normal.jpg" TargetMode="External"/><Relationship Id="rId2952" Type="http://schemas.openxmlformats.org/officeDocument/2006/relationships/hyperlink" Target="http://twitter.com/efintaikou/statuses/1424039085874810887" TargetMode="External"/><Relationship Id="rId1622" Type="http://schemas.openxmlformats.org/officeDocument/2006/relationships/hyperlink" Target="http://twitter.com/do_ja_ja/statuses/1424056735409528833" TargetMode="External"/><Relationship Id="rId2953" Type="http://schemas.openxmlformats.org/officeDocument/2006/relationships/hyperlink" Target="http://pbs.twimg.com/profile_images/1421362685384536066/4coOXFVK_normal.jpg" TargetMode="External"/><Relationship Id="rId1623" Type="http://schemas.openxmlformats.org/officeDocument/2006/relationships/hyperlink" Target="http://pbs.twimg.com/profile_images/1314947049536868354/I4skSog9_normal.jpg" TargetMode="External"/><Relationship Id="rId2954" Type="http://schemas.openxmlformats.org/officeDocument/2006/relationships/hyperlink" Target="http://twitter.com/nat_amused/statuses/1424039084205514752" TargetMode="External"/><Relationship Id="rId1624" Type="http://schemas.openxmlformats.org/officeDocument/2006/relationships/hyperlink" Target="http://twitter.com/mitsigun_13/statuses/1424056727977218053" TargetMode="External"/><Relationship Id="rId2955" Type="http://schemas.openxmlformats.org/officeDocument/2006/relationships/hyperlink" Target="http://pbs.twimg.com/profile_images/1402326791075897344/WqIiveRs_normal.jpg" TargetMode="External"/><Relationship Id="rId1625" Type="http://schemas.openxmlformats.org/officeDocument/2006/relationships/hyperlink" Target="http://pbs.twimg.com/profile_images/1241452598684602368/6LUCVOu1_normal.jpg" TargetMode="External"/><Relationship Id="rId2956" Type="http://schemas.openxmlformats.org/officeDocument/2006/relationships/hyperlink" Target="http://twitter.com/grayshark10/statuses/1424039060537061385" TargetMode="External"/><Relationship Id="rId1626" Type="http://schemas.openxmlformats.org/officeDocument/2006/relationships/hyperlink" Target="http://twitter.com/JuanBar24221614/statuses/1424056619952865285" TargetMode="External"/><Relationship Id="rId2957" Type="http://schemas.openxmlformats.org/officeDocument/2006/relationships/hyperlink" Target="http://pbs.twimg.com/profile_images/1421522738804580359/ISK9bnbA_normal.jpg" TargetMode="External"/><Relationship Id="rId1627" Type="http://schemas.openxmlformats.org/officeDocument/2006/relationships/hyperlink" Target="http://pbs.twimg.com/profile_images/947092598698729472/zOybtu21_normal.jpg" TargetMode="External"/><Relationship Id="rId2958" Type="http://schemas.openxmlformats.org/officeDocument/2006/relationships/hyperlink" Target="http://twitter.com/Milena2014p/statuses/1424039041729769472" TargetMode="External"/><Relationship Id="rId918" Type="http://schemas.openxmlformats.org/officeDocument/2006/relationships/hyperlink" Target="http://twitter.com/Eloubibinc/statuses/1424068287621632004" TargetMode="External"/><Relationship Id="rId1628" Type="http://schemas.openxmlformats.org/officeDocument/2006/relationships/hyperlink" Target="http://twitter.com/MariaZyg/statuses/1424056611396628481" TargetMode="External"/><Relationship Id="rId2959" Type="http://schemas.openxmlformats.org/officeDocument/2006/relationships/hyperlink" Target="http://pbs.twimg.com/profile_images/1359462134472716290/L_39jsf8_normal.jpg" TargetMode="External"/><Relationship Id="rId917" Type="http://schemas.openxmlformats.org/officeDocument/2006/relationships/hyperlink" Target="http://pbs.twimg.com/profile_images/1372680389454626822/DLivOA6m_normal.jpg" TargetMode="External"/><Relationship Id="rId1629" Type="http://schemas.openxmlformats.org/officeDocument/2006/relationships/hyperlink" Target="http://pbs.twimg.com/profile_images/741395071732449280/hhY2Pu5z_normal.jpg" TargetMode="External"/><Relationship Id="rId916" Type="http://schemas.openxmlformats.org/officeDocument/2006/relationships/hyperlink" Target="http://twitter.com/toriswiss/statuses/1424068311986446342" TargetMode="External"/><Relationship Id="rId915" Type="http://schemas.openxmlformats.org/officeDocument/2006/relationships/hyperlink" Target="http://pbs.twimg.com/profile_images/1367205757284941831/VKXMNbyx_normal.jpg" TargetMode="External"/><Relationship Id="rId919" Type="http://schemas.openxmlformats.org/officeDocument/2006/relationships/hyperlink" Target="http://pbs.twimg.com/profile_images/1410131646880223232/8njE22oj_normal.jpg" TargetMode="External"/><Relationship Id="rId910" Type="http://schemas.openxmlformats.org/officeDocument/2006/relationships/hyperlink" Target="http://twitter.com/Rakeesh__/statuses/1424068438545289218" TargetMode="External"/><Relationship Id="rId914" Type="http://schemas.openxmlformats.org/officeDocument/2006/relationships/hyperlink" Target="http://twitter.com/Kaya_AddictGr/statuses/1424068347721916418" TargetMode="External"/><Relationship Id="rId913" Type="http://schemas.openxmlformats.org/officeDocument/2006/relationships/hyperlink" Target="http://pbs.twimg.com/profile_images/1397327610699526144/ytVdLWVN_normal.jpg" TargetMode="External"/><Relationship Id="rId912" Type="http://schemas.openxmlformats.org/officeDocument/2006/relationships/hyperlink" Target="http://twitter.com/melartaestic/statuses/1424068423902978052" TargetMode="External"/><Relationship Id="rId911" Type="http://schemas.openxmlformats.org/officeDocument/2006/relationships/hyperlink" Target="http://pbs.twimg.com/profile_images/1399478212808298500/B9yNN81Q_normal.jpg" TargetMode="External"/><Relationship Id="rId2950" Type="http://schemas.openxmlformats.org/officeDocument/2006/relationships/hyperlink" Target="http://twitter.com/madisjoyner_/statuses/1424039102505267211" TargetMode="External"/><Relationship Id="rId2900" Type="http://schemas.openxmlformats.org/officeDocument/2006/relationships/hyperlink" Target="http://twitter.com/Fiuuuv/statuses/1424039917768912902" TargetMode="External"/><Relationship Id="rId2901" Type="http://schemas.openxmlformats.org/officeDocument/2006/relationships/hyperlink" Target="http://pbs.twimg.com/profile_images/1423653410251972610/C9Y85307_normal.jpg" TargetMode="External"/><Relationship Id="rId2902" Type="http://schemas.openxmlformats.org/officeDocument/2006/relationships/hyperlink" Target="http://twitter.com/barbie_chlk/statuses/1424039888601731082" TargetMode="External"/><Relationship Id="rId2903" Type="http://schemas.openxmlformats.org/officeDocument/2006/relationships/hyperlink" Target="http://pbs.twimg.com/profile_images/1399418057299218433/81aECMK0_normal.jpg" TargetMode="External"/><Relationship Id="rId2904" Type="http://schemas.openxmlformats.org/officeDocument/2006/relationships/hyperlink" Target="http://twitter.com/4IEUlGPjgx1H6mX/statuses/1424039863439998976" TargetMode="External"/><Relationship Id="rId2905" Type="http://schemas.openxmlformats.org/officeDocument/2006/relationships/hyperlink" Target="http://pbs.twimg.com/profile_images/1413393183745187841/-CyRN78g_normal.jpg" TargetMode="External"/><Relationship Id="rId2906" Type="http://schemas.openxmlformats.org/officeDocument/2006/relationships/hyperlink" Target="http://twitter.com/Natashaaaaaasss/statuses/1424039833706631172" TargetMode="External"/><Relationship Id="rId2907" Type="http://schemas.openxmlformats.org/officeDocument/2006/relationships/hyperlink" Target="http://pbs.twimg.com/profile_images/2353049656/lp593ss6pd6i4qaopulw_normal.jpeg" TargetMode="External"/><Relationship Id="rId2908" Type="http://schemas.openxmlformats.org/officeDocument/2006/relationships/hyperlink" Target="http://twitter.com/burcuozkol/statuses/1424039804862406661" TargetMode="External"/><Relationship Id="rId2909" Type="http://schemas.openxmlformats.org/officeDocument/2006/relationships/hyperlink" Target="http://pbs.twimg.com/profile_images/1375336213150859264/l7l6l_Op_normal.jpg" TargetMode="External"/><Relationship Id="rId2920" Type="http://schemas.openxmlformats.org/officeDocument/2006/relationships/hyperlink" Target="http://twitter.com/gk_manos/statuses/1424039648645550084" TargetMode="External"/><Relationship Id="rId2921" Type="http://schemas.openxmlformats.org/officeDocument/2006/relationships/hyperlink" Target="http://pbs.twimg.com/profile_images/1388110227850006532/EbSpc1LC_normal.jpg" TargetMode="External"/><Relationship Id="rId2922" Type="http://schemas.openxmlformats.org/officeDocument/2006/relationships/hyperlink" Target="http://twitter.com/Daniel_primpil/statuses/1424039640051367938" TargetMode="External"/><Relationship Id="rId2923" Type="http://schemas.openxmlformats.org/officeDocument/2006/relationships/hyperlink" Target="http://pbs.twimg.com/profile_images/1418283706393968640/pZvr46FP_normal.jpg" TargetMode="External"/><Relationship Id="rId2924" Type="http://schemas.openxmlformats.org/officeDocument/2006/relationships/hyperlink" Target="http://twitter.com/arxhabakii/statuses/1424039592177672197" TargetMode="External"/><Relationship Id="rId2925" Type="http://schemas.openxmlformats.org/officeDocument/2006/relationships/hyperlink" Target="http://pbs.twimg.com/profile_images/1422455969502564356/9XSgCVLp_normal.jpg" TargetMode="External"/><Relationship Id="rId2926" Type="http://schemas.openxmlformats.org/officeDocument/2006/relationships/hyperlink" Target="http://twitter.com/minf4iryy/statuses/1424039532589043722" TargetMode="External"/><Relationship Id="rId2927" Type="http://schemas.openxmlformats.org/officeDocument/2006/relationships/hyperlink" Target="http://pbs.twimg.com/profile_images/1421342593485615104/ujfYEEWS_normal.jpg" TargetMode="External"/><Relationship Id="rId2928" Type="http://schemas.openxmlformats.org/officeDocument/2006/relationships/hyperlink" Target="http://twitter.com/Jimindipity1013/statuses/1424039517481275398" TargetMode="External"/><Relationship Id="rId2929" Type="http://schemas.openxmlformats.org/officeDocument/2006/relationships/hyperlink" Target="http://pbs.twimg.com/profile_images/1327930890706706432/sJpO8qGy_normal.jpg" TargetMode="External"/><Relationship Id="rId2910" Type="http://schemas.openxmlformats.org/officeDocument/2006/relationships/hyperlink" Target="http://twitter.com/norma51desmond/statuses/1424039742665019393" TargetMode="External"/><Relationship Id="rId2911" Type="http://schemas.openxmlformats.org/officeDocument/2006/relationships/hyperlink" Target="http://pbs.twimg.com/profile_images/1268205558315708417/wTFY2hbB_normal.jpg" TargetMode="External"/><Relationship Id="rId2912" Type="http://schemas.openxmlformats.org/officeDocument/2006/relationships/hyperlink" Target="http://twitter.com/soymilkdelight/statuses/1424039732103708679" TargetMode="External"/><Relationship Id="rId2913" Type="http://schemas.openxmlformats.org/officeDocument/2006/relationships/hyperlink" Target="http://pbs.twimg.com/profile_images/1420814284758700036/G_F1SN4N_normal.jpg" TargetMode="External"/><Relationship Id="rId2914" Type="http://schemas.openxmlformats.org/officeDocument/2006/relationships/hyperlink" Target="http://twitter.com/TsitsipasGR/statuses/1424039726881853443" TargetMode="External"/><Relationship Id="rId2915" Type="http://schemas.openxmlformats.org/officeDocument/2006/relationships/hyperlink" Target="http://pbs.twimg.com/profile_images/1359462134472716290/L_39jsf8_normal.jpg" TargetMode="External"/><Relationship Id="rId2916" Type="http://schemas.openxmlformats.org/officeDocument/2006/relationships/hyperlink" Target="http://twitter.com/kostas56387635/statuses/1424039723715239946" TargetMode="External"/><Relationship Id="rId2917" Type="http://schemas.openxmlformats.org/officeDocument/2006/relationships/hyperlink" Target="http://pbs.twimg.com/profile_images/1376951565114871813/bae1-pQf_normal.jpg" TargetMode="External"/><Relationship Id="rId2918" Type="http://schemas.openxmlformats.org/officeDocument/2006/relationships/hyperlink" Target="http://twitter.com/Dimitri42730974/statuses/1424039714064044037" TargetMode="External"/><Relationship Id="rId2919" Type="http://schemas.openxmlformats.org/officeDocument/2006/relationships/hyperlink" Target="http://pbs.twimg.com/profile_images/1405632055082356736/fy8BJ2FE_normal.jpg" TargetMode="External"/><Relationship Id="rId1697" Type="http://schemas.openxmlformats.org/officeDocument/2006/relationships/hyperlink" Target="http://pbs.twimg.com/profile_images/1404327127634219008/skCQbGk6_normal.jpg" TargetMode="External"/><Relationship Id="rId1698" Type="http://schemas.openxmlformats.org/officeDocument/2006/relationships/hyperlink" Target="http://twitter.com/h_charlotte95/statuses/1424055254237138954" TargetMode="External"/><Relationship Id="rId1699" Type="http://schemas.openxmlformats.org/officeDocument/2006/relationships/hyperlink" Target="http://pbs.twimg.com/profile_images/1419397160760717322/tH75F1Iv_normal.jpg" TargetMode="External"/><Relationship Id="rId866" Type="http://schemas.openxmlformats.org/officeDocument/2006/relationships/hyperlink" Target="http://twitter.com/punznappers/statuses/1424069098342809601" TargetMode="External"/><Relationship Id="rId865" Type="http://schemas.openxmlformats.org/officeDocument/2006/relationships/hyperlink" Target="http://pbs.twimg.com/profile_images/1417534474217299979/uP-5JTRX_normal.jpg" TargetMode="External"/><Relationship Id="rId864" Type="http://schemas.openxmlformats.org/officeDocument/2006/relationships/hyperlink" Target="http://twitter.com/dimxantz/statuses/1424069105427025925" TargetMode="External"/><Relationship Id="rId863" Type="http://schemas.openxmlformats.org/officeDocument/2006/relationships/hyperlink" Target="http://pbs.twimg.com/profile_images/3690769808/3dd8885f8b62f7e71c9cd6541752f516_normal.jpeg" TargetMode="External"/><Relationship Id="rId869" Type="http://schemas.openxmlformats.org/officeDocument/2006/relationships/hyperlink" Target="http://pbs.twimg.com/profile_images/1423752245477269506/S81jR-Yw_normal.jpg" TargetMode="External"/><Relationship Id="rId868" Type="http://schemas.openxmlformats.org/officeDocument/2006/relationships/hyperlink" Target="http://twitter.com/starleighsx/statuses/1424069066118082562" TargetMode="External"/><Relationship Id="rId867" Type="http://schemas.openxmlformats.org/officeDocument/2006/relationships/hyperlink" Target="http://pbs.twimg.com/profile_images/1420388327119859718/DT74Ei2f_normal.jpg" TargetMode="External"/><Relationship Id="rId1690" Type="http://schemas.openxmlformats.org/officeDocument/2006/relationships/hyperlink" Target="http://twitter.com/niklauss91/statuses/1424055344892948488" TargetMode="External"/><Relationship Id="rId1691" Type="http://schemas.openxmlformats.org/officeDocument/2006/relationships/hyperlink" Target="http://pbs.twimg.com/profile_images/1419946525145370624/-SDJzTlp_normal.jpg" TargetMode="External"/><Relationship Id="rId1692" Type="http://schemas.openxmlformats.org/officeDocument/2006/relationships/hyperlink" Target="http://twitter.com/nikitanti1/statuses/1424055344536371202" TargetMode="External"/><Relationship Id="rId862" Type="http://schemas.openxmlformats.org/officeDocument/2006/relationships/hyperlink" Target="http://twitter.com/giakoumakiE/statuses/1424069188398817283" TargetMode="External"/><Relationship Id="rId1693" Type="http://schemas.openxmlformats.org/officeDocument/2006/relationships/hyperlink" Target="http://pbs.twimg.com/profile_images/1422454391953559552/8gkDUkzw_normal.jpg" TargetMode="External"/><Relationship Id="rId861" Type="http://schemas.openxmlformats.org/officeDocument/2006/relationships/hyperlink" Target="http://pbs.twimg.com/profile_images/1293848216325238785/0CncLzAP_normal.jpg" TargetMode="External"/><Relationship Id="rId1694" Type="http://schemas.openxmlformats.org/officeDocument/2006/relationships/hyperlink" Target="http://twitter.com/_thibault_10/statuses/1424055339981344773" TargetMode="External"/><Relationship Id="rId860" Type="http://schemas.openxmlformats.org/officeDocument/2006/relationships/hyperlink" Target="http://twitter.com/IrinaIon6/statuses/1424069214026059780" TargetMode="External"/><Relationship Id="rId1695" Type="http://schemas.openxmlformats.org/officeDocument/2006/relationships/hyperlink" Target="http://pbs.twimg.com/profile_images/1401579313451999234/G2kOJXIo_normal.jpg" TargetMode="External"/><Relationship Id="rId1696" Type="http://schemas.openxmlformats.org/officeDocument/2006/relationships/hyperlink" Target="http://twitter.com/1DFanboyyyy/statuses/1424055332683329542" TargetMode="External"/><Relationship Id="rId1686" Type="http://schemas.openxmlformats.org/officeDocument/2006/relationships/hyperlink" Target="http://twitter.com/marilynwinders/statuses/1424055417156497415" TargetMode="External"/><Relationship Id="rId1687" Type="http://schemas.openxmlformats.org/officeDocument/2006/relationships/hyperlink" Target="http://pbs.twimg.com/profile_images/1420383556262637571/8PbT_xmA_normal.jpg" TargetMode="External"/><Relationship Id="rId1688" Type="http://schemas.openxmlformats.org/officeDocument/2006/relationships/hyperlink" Target="http://twitter.com/Ria11Rialove/statuses/1424055366690775040" TargetMode="External"/><Relationship Id="rId1689" Type="http://schemas.openxmlformats.org/officeDocument/2006/relationships/hyperlink" Target="http://pbs.twimg.com/profile_images/1407688866203590658/BqCc4WMJ_normal.jpg" TargetMode="External"/><Relationship Id="rId855" Type="http://schemas.openxmlformats.org/officeDocument/2006/relationships/hyperlink" Target="http://pbs.twimg.com/profile_images/979347457124560896/hgfk_-N6_normal.jpg" TargetMode="External"/><Relationship Id="rId854" Type="http://schemas.openxmlformats.org/officeDocument/2006/relationships/hyperlink" Target="http://twitter.com/Jinboubou_/statuses/1424069298528694277" TargetMode="External"/><Relationship Id="rId853" Type="http://schemas.openxmlformats.org/officeDocument/2006/relationships/hyperlink" Target="http://pbs.twimg.com/profile_images/1423384921385672707/X4enEECt_normal.jpg" TargetMode="External"/><Relationship Id="rId852" Type="http://schemas.openxmlformats.org/officeDocument/2006/relationships/hyperlink" Target="http://twitter.com/Makedni/statuses/1424069334956183558" TargetMode="External"/><Relationship Id="rId859" Type="http://schemas.openxmlformats.org/officeDocument/2006/relationships/hyperlink" Target="http://pbs.twimg.com/profile_images/1424069575910596611/0U2lfcbC_normal.jpg" TargetMode="External"/><Relationship Id="rId858" Type="http://schemas.openxmlformats.org/officeDocument/2006/relationships/hyperlink" Target="http://twitter.com/Cristin40936636/statuses/1424069253356048389" TargetMode="External"/><Relationship Id="rId857" Type="http://schemas.openxmlformats.org/officeDocument/2006/relationships/hyperlink" Target="http://pbs.twimg.com/profile_images/1153395029685264387/YvK3BCjg_normal.jpg" TargetMode="External"/><Relationship Id="rId856" Type="http://schemas.openxmlformats.org/officeDocument/2006/relationships/hyperlink" Target="http://twitter.com/Jorge_Dja/statuses/1424069293650714625" TargetMode="External"/><Relationship Id="rId1680" Type="http://schemas.openxmlformats.org/officeDocument/2006/relationships/hyperlink" Target="http://twitter.com/French_Villain/statuses/1424055497091657729" TargetMode="External"/><Relationship Id="rId1681" Type="http://schemas.openxmlformats.org/officeDocument/2006/relationships/hyperlink" Target="http://pbs.twimg.com/profile_images/1244164250848890885/UXM2z0Qz_normal.jpg" TargetMode="External"/><Relationship Id="rId851" Type="http://schemas.openxmlformats.org/officeDocument/2006/relationships/hyperlink" Target="http://pbs.twimg.com/profile_images/1139658099705483267/vpj9dxbj_normal.png" TargetMode="External"/><Relationship Id="rId1682" Type="http://schemas.openxmlformats.org/officeDocument/2006/relationships/hyperlink" Target="http://twitter.com/chm976/statuses/1424055483967721473" TargetMode="External"/><Relationship Id="rId850" Type="http://schemas.openxmlformats.org/officeDocument/2006/relationships/hyperlink" Target="http://twitter.com/frankego/statuses/1424069344552644612" TargetMode="External"/><Relationship Id="rId1683" Type="http://schemas.openxmlformats.org/officeDocument/2006/relationships/hyperlink" Target="http://pbs.twimg.com/profile_images/1322118451293544448/Xer9ZZ9c_normal.jpg" TargetMode="External"/><Relationship Id="rId1684" Type="http://schemas.openxmlformats.org/officeDocument/2006/relationships/hyperlink" Target="http://twitter.com/montink040/statuses/1424055436081311750" TargetMode="External"/><Relationship Id="rId1685" Type="http://schemas.openxmlformats.org/officeDocument/2006/relationships/hyperlink" Target="http://pbs.twimg.com/profile_images/1424049939068248065/pl57Dlfx_normal.jpg" TargetMode="External"/><Relationship Id="rId3414" Type="http://schemas.openxmlformats.org/officeDocument/2006/relationships/hyperlink" Target="http://twitter.com/nanasroomie/statuses/1424034587961876491" TargetMode="External"/><Relationship Id="rId3413" Type="http://schemas.openxmlformats.org/officeDocument/2006/relationships/hyperlink" Target="http://pbs.twimg.com/profile_images/1422297367437582337/EgAMnNd0_normal.jpg" TargetMode="External"/><Relationship Id="rId3416" Type="http://schemas.openxmlformats.org/officeDocument/2006/relationships/hyperlink" Target="http://twitter.com/TypeOPositive8/statuses/1424034587693527040" TargetMode="External"/><Relationship Id="rId3415" Type="http://schemas.openxmlformats.org/officeDocument/2006/relationships/hyperlink" Target="http://pbs.twimg.com/profile_images/1409593522030788615/F6mEQ8nI_normal.jpg" TargetMode="External"/><Relationship Id="rId3418" Type="http://schemas.openxmlformats.org/officeDocument/2006/relationships/hyperlink" Target="http://twitter.com/man_krip/statuses/1424034578793213958" TargetMode="External"/><Relationship Id="rId3417" Type="http://schemas.openxmlformats.org/officeDocument/2006/relationships/hyperlink" Target="http://abs.twimg.com/sticky/default_profile_images/default_profile_normal.png" TargetMode="External"/><Relationship Id="rId3419" Type="http://schemas.openxmlformats.org/officeDocument/2006/relationships/hyperlink" Target="http://pbs.twimg.com/profile_images/1421146042863702019/UL9pduEW_normal.jpg" TargetMode="External"/><Relationship Id="rId888" Type="http://schemas.openxmlformats.org/officeDocument/2006/relationships/hyperlink" Target="http://twitter.com/kuriakigian/statuses/1424068701943472130" TargetMode="External"/><Relationship Id="rId887" Type="http://schemas.openxmlformats.org/officeDocument/2006/relationships/hyperlink" Target="http://pbs.twimg.com/profile_images/1297135784890335232/-lz4lKCP_normal.jpg" TargetMode="External"/><Relationship Id="rId886" Type="http://schemas.openxmlformats.org/officeDocument/2006/relationships/hyperlink" Target="http://twitter.com/Hypokhapheine/statuses/1424068742896619525" TargetMode="External"/><Relationship Id="rId885" Type="http://schemas.openxmlformats.org/officeDocument/2006/relationships/hyperlink" Target="http://pbs.twimg.com/profile_images/926527636553240576/YAGujE1n_normal.jpg" TargetMode="External"/><Relationship Id="rId889" Type="http://schemas.openxmlformats.org/officeDocument/2006/relationships/hyperlink" Target="http://pbs.twimg.com/profile_images/1423693389447450628/_33N43nQ_normal.jpg" TargetMode="External"/><Relationship Id="rId880" Type="http://schemas.openxmlformats.org/officeDocument/2006/relationships/hyperlink" Target="http://twitter.com/Jana2878562183/statuses/1424068802715787264" TargetMode="External"/><Relationship Id="rId884" Type="http://schemas.openxmlformats.org/officeDocument/2006/relationships/hyperlink" Target="http://twitter.com/gr_sfika/statuses/1424068754070294531" TargetMode="External"/><Relationship Id="rId3410" Type="http://schemas.openxmlformats.org/officeDocument/2006/relationships/hyperlink" Target="http://twitter.com/bangsonyeontan/statuses/1424034607461187584" TargetMode="External"/><Relationship Id="rId883" Type="http://schemas.openxmlformats.org/officeDocument/2006/relationships/hyperlink" Target="http://pbs.twimg.com/profile_images/1412414237343895553/wPhE9bua_normal.jpg" TargetMode="External"/><Relationship Id="rId882" Type="http://schemas.openxmlformats.org/officeDocument/2006/relationships/hyperlink" Target="http://twitter.com/annkon111/statuses/1424068785837953024" TargetMode="External"/><Relationship Id="rId3412" Type="http://schemas.openxmlformats.org/officeDocument/2006/relationships/hyperlink" Target="http://twitter.com/vampwithnoteef/statuses/1424034598053421060" TargetMode="External"/><Relationship Id="rId881" Type="http://schemas.openxmlformats.org/officeDocument/2006/relationships/hyperlink" Target="http://pbs.twimg.com/profile_images/1316418699709083650/St24ss0O_normal.jpg" TargetMode="External"/><Relationship Id="rId3411" Type="http://schemas.openxmlformats.org/officeDocument/2006/relationships/hyperlink" Target="http://pbs.twimg.com/profile_images/1409120365528424449/VSuzqYH1_normal.jpg" TargetMode="External"/><Relationship Id="rId3403" Type="http://schemas.openxmlformats.org/officeDocument/2006/relationships/hyperlink" Target="http://pbs.twimg.com/profile_images/1406542119796346881/njjm4Q6E_normal.jpg" TargetMode="External"/><Relationship Id="rId3402" Type="http://schemas.openxmlformats.org/officeDocument/2006/relationships/hyperlink" Target="http://twitter.com/pizzahoot1/statuses/1424034647453863944" TargetMode="External"/><Relationship Id="rId3405" Type="http://schemas.openxmlformats.org/officeDocument/2006/relationships/hyperlink" Target="http://pbs.twimg.com/profile_images/1424024030219145225/7yqGZbzD_normal.jpg" TargetMode="External"/><Relationship Id="rId3404" Type="http://schemas.openxmlformats.org/officeDocument/2006/relationships/hyperlink" Target="http://twitter.com/bangsonyeontan/statuses/1424034646753480711" TargetMode="External"/><Relationship Id="rId3407" Type="http://schemas.openxmlformats.org/officeDocument/2006/relationships/hyperlink" Target="http://pbs.twimg.com/profile_images/1423329108776394758/hVyppOTJ_normal.jpg" TargetMode="External"/><Relationship Id="rId3406" Type="http://schemas.openxmlformats.org/officeDocument/2006/relationships/hyperlink" Target="http://twitter.com/REKlENBY/statuses/1424034615367372805" TargetMode="External"/><Relationship Id="rId3409" Type="http://schemas.openxmlformats.org/officeDocument/2006/relationships/hyperlink" Target="http://pbs.twimg.com/profile_images/1406542119796346881/njjm4Q6E_normal.jpg" TargetMode="External"/><Relationship Id="rId3408" Type="http://schemas.openxmlformats.org/officeDocument/2006/relationships/hyperlink" Target="http://twitter.com/KingJiyongx/statuses/1424034608971137027" TargetMode="External"/><Relationship Id="rId877" Type="http://schemas.openxmlformats.org/officeDocument/2006/relationships/hyperlink" Target="http://pbs.twimg.com/profile_images/1397846171670958086/Ym8gA6Vc_normal.jpg" TargetMode="External"/><Relationship Id="rId876" Type="http://schemas.openxmlformats.org/officeDocument/2006/relationships/hyperlink" Target="http://twitter.com/flverbit/statuses/1424069001945169925" TargetMode="External"/><Relationship Id="rId875" Type="http://schemas.openxmlformats.org/officeDocument/2006/relationships/hyperlink" Target="http://pbs.twimg.com/profile_images/1418637935079997447/IyKlrwt8_normal.jpg" TargetMode="External"/><Relationship Id="rId874" Type="http://schemas.openxmlformats.org/officeDocument/2006/relationships/hyperlink" Target="http://twitter.com/amayalovebot/statuses/1424069042864807936" TargetMode="External"/><Relationship Id="rId879" Type="http://schemas.openxmlformats.org/officeDocument/2006/relationships/hyperlink" Target="http://pbs.twimg.com/profile_images/1423497811262418947/CxKJtw8m_normal.jpg" TargetMode="External"/><Relationship Id="rId878" Type="http://schemas.openxmlformats.org/officeDocument/2006/relationships/hyperlink" Target="http://twitter.com/srek82/statuses/1424068856763518982" TargetMode="External"/><Relationship Id="rId873" Type="http://schemas.openxmlformats.org/officeDocument/2006/relationships/hyperlink" Target="http://pbs.twimg.com/profile_images/1423636498566586374/ycO5FEyR_normal.jpg" TargetMode="External"/><Relationship Id="rId872" Type="http://schemas.openxmlformats.org/officeDocument/2006/relationships/hyperlink" Target="http://twitter.com/Jana198906/statuses/1424069054394941440" TargetMode="External"/><Relationship Id="rId871" Type="http://schemas.openxmlformats.org/officeDocument/2006/relationships/hyperlink" Target="http://pbs.twimg.com/profile_images/1362828830868709378/Wrvfb_Tq_normal.jpg" TargetMode="External"/><Relationship Id="rId3401" Type="http://schemas.openxmlformats.org/officeDocument/2006/relationships/hyperlink" Target="http://pbs.twimg.com/profile_images/1392559093995483145/vy5H2Q-s_normal.jpg" TargetMode="External"/><Relationship Id="rId870" Type="http://schemas.openxmlformats.org/officeDocument/2006/relationships/hyperlink" Target="http://twitter.com/willesalberto/statuses/1424069055665905666" TargetMode="External"/><Relationship Id="rId3400" Type="http://schemas.openxmlformats.org/officeDocument/2006/relationships/hyperlink" Target="http://twitter.com/anipotakti05/statuses/1424034673408229388" TargetMode="External"/><Relationship Id="rId1653" Type="http://schemas.openxmlformats.org/officeDocument/2006/relationships/hyperlink" Target="http://pbs.twimg.com/profile_images/1408843330188873734/yxV4H_Oy_normal.jpg" TargetMode="External"/><Relationship Id="rId2984" Type="http://schemas.openxmlformats.org/officeDocument/2006/relationships/hyperlink" Target="http://twitter.com/tomlinsonrry/statuses/1424038735218421776" TargetMode="External"/><Relationship Id="rId1654" Type="http://schemas.openxmlformats.org/officeDocument/2006/relationships/hyperlink" Target="http://twitter.com/LifeIntheMed/statuses/1424056097330110466" TargetMode="External"/><Relationship Id="rId2985" Type="http://schemas.openxmlformats.org/officeDocument/2006/relationships/hyperlink" Target="http://pbs.twimg.com/profile_images/1410531043996798979/9O_0n3pl_normal.jpg" TargetMode="External"/><Relationship Id="rId1655" Type="http://schemas.openxmlformats.org/officeDocument/2006/relationships/hyperlink" Target="http://pbs.twimg.com/profile_images/1406404817204006914/iYi1_29Q_normal.jpg" TargetMode="External"/><Relationship Id="rId2986" Type="http://schemas.openxmlformats.org/officeDocument/2006/relationships/hyperlink" Target="http://twitter.com/JeAVRIL93/statuses/1424038710018990080" TargetMode="External"/><Relationship Id="rId1656" Type="http://schemas.openxmlformats.org/officeDocument/2006/relationships/hyperlink" Target="http://twitter.com/zelka1994/statuses/1424056082431885312" TargetMode="External"/><Relationship Id="rId2987" Type="http://schemas.openxmlformats.org/officeDocument/2006/relationships/hyperlink" Target="http://pbs.twimg.com/profile_images/1332055441392721924/YlzDI-cv_normal.jpg" TargetMode="External"/><Relationship Id="rId1657" Type="http://schemas.openxmlformats.org/officeDocument/2006/relationships/hyperlink" Target="http://pbs.twimg.com/profile_images/1325299225891135489/_2EP5Kx__normal.jpg" TargetMode="External"/><Relationship Id="rId2988" Type="http://schemas.openxmlformats.org/officeDocument/2006/relationships/hyperlink" Target="http://twitter.com/non_human01/statuses/1424038687990591497" TargetMode="External"/><Relationship Id="rId1658" Type="http://schemas.openxmlformats.org/officeDocument/2006/relationships/hyperlink" Target="http://twitter.com/Yo10098923097/statuses/1424056059807866893" TargetMode="External"/><Relationship Id="rId2989" Type="http://schemas.openxmlformats.org/officeDocument/2006/relationships/hyperlink" Target="http://pbs.twimg.com/profile_images/1422263040561618951/3Waa3eZJ_normal.jpg" TargetMode="External"/><Relationship Id="rId1659" Type="http://schemas.openxmlformats.org/officeDocument/2006/relationships/hyperlink" Target="http://pbs.twimg.com/profile_images/1857091909/profile_normal.jpg" TargetMode="External"/><Relationship Id="rId829" Type="http://schemas.openxmlformats.org/officeDocument/2006/relationships/hyperlink" Target="http://pbs.twimg.com/profile_images/1424006187977220107/se9d1AeK_normal.jpg" TargetMode="External"/><Relationship Id="rId828" Type="http://schemas.openxmlformats.org/officeDocument/2006/relationships/hyperlink" Target="http://twitter.com/djaymanic/statuses/1424069663961534467" TargetMode="External"/><Relationship Id="rId827" Type="http://schemas.openxmlformats.org/officeDocument/2006/relationships/hyperlink" Target="http://pbs.twimg.com/profile_images/1380806482107772928/EyEYLeYP_normal.jpg" TargetMode="External"/><Relationship Id="rId822" Type="http://schemas.openxmlformats.org/officeDocument/2006/relationships/hyperlink" Target="http://twitter.com/moonanoom_/statuses/1424069788230459398" TargetMode="External"/><Relationship Id="rId821" Type="http://schemas.openxmlformats.org/officeDocument/2006/relationships/hyperlink" Target="http://pbs.twimg.com/profile_images/1352608717389393925/K4-oLdX7_normal.jpg" TargetMode="External"/><Relationship Id="rId820" Type="http://schemas.openxmlformats.org/officeDocument/2006/relationships/hyperlink" Target="http://twitter.com/Count_WomenUSA/statuses/1424069821143072771" TargetMode="External"/><Relationship Id="rId826" Type="http://schemas.openxmlformats.org/officeDocument/2006/relationships/hyperlink" Target="http://twitter.com/SandraDillon20/statuses/1424069677005803527" TargetMode="External"/><Relationship Id="rId825" Type="http://schemas.openxmlformats.org/officeDocument/2006/relationships/hyperlink" Target="http://pbs.twimg.com/profile_images/1346487429608435712/9ioYlSub_normal.jpg" TargetMode="External"/><Relationship Id="rId824" Type="http://schemas.openxmlformats.org/officeDocument/2006/relationships/hyperlink" Target="http://twitter.com/thebursin_only/statuses/1424069774489817093" TargetMode="External"/><Relationship Id="rId823" Type="http://schemas.openxmlformats.org/officeDocument/2006/relationships/hyperlink" Target="http://pbs.twimg.com/profile_images/1405159989791002625/8QdI69BW_normal.jpg" TargetMode="External"/><Relationship Id="rId2980" Type="http://schemas.openxmlformats.org/officeDocument/2006/relationships/hyperlink" Target="http://twitter.com/metadotikos_/statuses/1424038785340280837" TargetMode="External"/><Relationship Id="rId1650" Type="http://schemas.openxmlformats.org/officeDocument/2006/relationships/hyperlink" Target="http://twitter.com/madefornow/statuses/1424056140191748101" TargetMode="External"/><Relationship Id="rId2981" Type="http://schemas.openxmlformats.org/officeDocument/2006/relationships/hyperlink" Target="http://pbs.twimg.com/profile_images/1385962033976430592/ANxItq2c_normal.jpg" TargetMode="External"/><Relationship Id="rId1651" Type="http://schemas.openxmlformats.org/officeDocument/2006/relationships/hyperlink" Target="http://pbs.twimg.com/profile_images/1417618710047637505/EtLtSbta_normal.jpg" TargetMode="External"/><Relationship Id="rId2982" Type="http://schemas.openxmlformats.org/officeDocument/2006/relationships/hyperlink" Target="http://twitter.com/papladakis/statuses/1424038763957739527" TargetMode="External"/><Relationship Id="rId1652" Type="http://schemas.openxmlformats.org/officeDocument/2006/relationships/hyperlink" Target="http://twitter.com/jayn___/statuses/1424056130809090050" TargetMode="External"/><Relationship Id="rId2983" Type="http://schemas.openxmlformats.org/officeDocument/2006/relationships/hyperlink" Target="http://pbs.twimg.com/profile_images/1422971415180058625/xaQhbnOb_normal.jpg" TargetMode="External"/><Relationship Id="rId1642" Type="http://schemas.openxmlformats.org/officeDocument/2006/relationships/hyperlink" Target="http://twitter.com/mcSyris/statuses/1424056365857845253" TargetMode="External"/><Relationship Id="rId2973" Type="http://schemas.openxmlformats.org/officeDocument/2006/relationships/hyperlink" Target="http://pbs.twimg.com/profile_images/1097472582/twitter_normal.jpg" TargetMode="External"/><Relationship Id="rId1643" Type="http://schemas.openxmlformats.org/officeDocument/2006/relationships/hyperlink" Target="http://pbs.twimg.com/profile_images/1392237536911794180/APMr0cs7_normal.jpg" TargetMode="External"/><Relationship Id="rId2974" Type="http://schemas.openxmlformats.org/officeDocument/2006/relationships/hyperlink" Target="http://twitter.com/kazu_se/statuses/1424038884279668740" TargetMode="External"/><Relationship Id="rId1644" Type="http://schemas.openxmlformats.org/officeDocument/2006/relationships/hyperlink" Target="http://twitter.com/gioxar1/statuses/1424056317170307075" TargetMode="External"/><Relationship Id="rId2975" Type="http://schemas.openxmlformats.org/officeDocument/2006/relationships/hyperlink" Target="http://pbs.twimg.com/profile_images/1420963856092966912/4Z4KdGAg_normal.jpg" TargetMode="External"/><Relationship Id="rId1645" Type="http://schemas.openxmlformats.org/officeDocument/2006/relationships/hyperlink" Target="http://pbs.twimg.com/profile_images/988246235629973510/fPqLABXR_normal.jpg" TargetMode="External"/><Relationship Id="rId2976" Type="http://schemas.openxmlformats.org/officeDocument/2006/relationships/hyperlink" Target="http://twitter.com/scxrletsofia/statuses/1424038854177267718" TargetMode="External"/><Relationship Id="rId1646" Type="http://schemas.openxmlformats.org/officeDocument/2006/relationships/hyperlink" Target="http://twitter.com/PanBit86/statuses/1424056220252524547" TargetMode="External"/><Relationship Id="rId2977" Type="http://schemas.openxmlformats.org/officeDocument/2006/relationships/hyperlink" Target="http://pbs.twimg.com/profile_images/1385962033976430592/ANxItq2c_normal.jpg" TargetMode="External"/><Relationship Id="rId1647" Type="http://schemas.openxmlformats.org/officeDocument/2006/relationships/hyperlink" Target="http://pbs.twimg.com/profile_images/1359600741707620353/YZUBHwty_normal.jpg" TargetMode="External"/><Relationship Id="rId2978" Type="http://schemas.openxmlformats.org/officeDocument/2006/relationships/hyperlink" Target="http://twitter.com/papladakis/statuses/1424038794563575813" TargetMode="External"/><Relationship Id="rId1648" Type="http://schemas.openxmlformats.org/officeDocument/2006/relationships/hyperlink" Target="http://twitter.com/Titi_Janoskiana/statuses/1424056148785762308" TargetMode="External"/><Relationship Id="rId2979" Type="http://schemas.openxmlformats.org/officeDocument/2006/relationships/hyperlink" Target="http://pbs.twimg.com/profile_images/1247246805210992646/v4TemTnN_normal.jpg" TargetMode="External"/><Relationship Id="rId1649" Type="http://schemas.openxmlformats.org/officeDocument/2006/relationships/hyperlink" Target="http://pbs.twimg.com/profile_images/1181304431448485888/CUOlK4-l_normal.jpg" TargetMode="External"/><Relationship Id="rId819" Type="http://schemas.openxmlformats.org/officeDocument/2006/relationships/hyperlink" Target="http://pbs.twimg.com/profile_images/701885100842053632/gG9Ieylx_normal.jpg" TargetMode="External"/><Relationship Id="rId818" Type="http://schemas.openxmlformats.org/officeDocument/2006/relationships/hyperlink" Target="http://twitter.com/HansenShaylee/statuses/1424069890273542147" TargetMode="External"/><Relationship Id="rId817" Type="http://schemas.openxmlformats.org/officeDocument/2006/relationships/hyperlink" Target="http://pbs.twimg.com/profile_images/1327790838051598338/zTsQG7Hy_normal.jpg" TargetMode="External"/><Relationship Id="rId816" Type="http://schemas.openxmlformats.org/officeDocument/2006/relationships/hyperlink" Target="http://twitter.com/jana_floh/statuses/1424070015066812420" TargetMode="External"/><Relationship Id="rId811" Type="http://schemas.openxmlformats.org/officeDocument/2006/relationships/hyperlink" Target="http://pbs.twimg.com/profile_images/1327790838051598338/zTsQG7Hy_normal.jpg" TargetMode="External"/><Relationship Id="rId810" Type="http://schemas.openxmlformats.org/officeDocument/2006/relationships/hyperlink" Target="http://twitter.com/Ren__iam/statuses/1424070067738877972" TargetMode="External"/><Relationship Id="rId815" Type="http://schemas.openxmlformats.org/officeDocument/2006/relationships/hyperlink" Target="http://pbs.twimg.com/profile_images/1316051643537002497/efY-6pvo_normal.jpg" TargetMode="External"/><Relationship Id="rId814" Type="http://schemas.openxmlformats.org/officeDocument/2006/relationships/hyperlink" Target="http://twitter.com/h_xenitemeni/statuses/1424070030782832650" TargetMode="External"/><Relationship Id="rId813" Type="http://schemas.openxmlformats.org/officeDocument/2006/relationships/hyperlink" Target="http://pbs.twimg.com/profile_images/1421246238826115075/GQPGnn7I_normal.jpg" TargetMode="External"/><Relationship Id="rId812" Type="http://schemas.openxmlformats.org/officeDocument/2006/relationships/hyperlink" Target="http://twitter.com/HansenShaylee/statuses/1424070067055067136" TargetMode="External"/><Relationship Id="rId2970" Type="http://schemas.openxmlformats.org/officeDocument/2006/relationships/hyperlink" Target="http://twitter.com/dinos_sonid/statuses/1424038937534808065" TargetMode="External"/><Relationship Id="rId1640" Type="http://schemas.openxmlformats.org/officeDocument/2006/relationships/hyperlink" Target="http://twitter.com/gryp_attack/statuses/1424056370719072257" TargetMode="External"/><Relationship Id="rId2971" Type="http://schemas.openxmlformats.org/officeDocument/2006/relationships/hyperlink" Target="http://pbs.twimg.com/profile_images/1421342593485615104/ujfYEEWS_normal.jpg" TargetMode="External"/><Relationship Id="rId1641" Type="http://schemas.openxmlformats.org/officeDocument/2006/relationships/hyperlink" Target="http://pbs.twimg.com/profile_images/477855375509950465/Exd5smcY_normal.jpeg" TargetMode="External"/><Relationship Id="rId2972" Type="http://schemas.openxmlformats.org/officeDocument/2006/relationships/hyperlink" Target="http://twitter.com/Jimindipity1013/statuses/1424038901195362305" TargetMode="External"/><Relationship Id="rId1675" Type="http://schemas.openxmlformats.org/officeDocument/2006/relationships/hyperlink" Target="http://pbs.twimg.com/profile_images/1395440859492016134/MAYiW61A_normal.jpg" TargetMode="External"/><Relationship Id="rId1676" Type="http://schemas.openxmlformats.org/officeDocument/2006/relationships/hyperlink" Target="http://twitter.com/eirenedim/statuses/1424055565123215361" TargetMode="External"/><Relationship Id="rId1677" Type="http://schemas.openxmlformats.org/officeDocument/2006/relationships/hyperlink" Target="http://pbs.twimg.com/profile_images/1376707638352748544/-HYzSTTh_normal.jpg" TargetMode="External"/><Relationship Id="rId1678" Type="http://schemas.openxmlformats.org/officeDocument/2006/relationships/hyperlink" Target="http://twitter.com/cold__cloud/statuses/1424055535284809731" TargetMode="External"/><Relationship Id="rId1679" Type="http://schemas.openxmlformats.org/officeDocument/2006/relationships/hyperlink" Target="http://pbs.twimg.com/profile_images/791338997037535232/DQRADnYc_normal.jpg" TargetMode="External"/><Relationship Id="rId849" Type="http://schemas.openxmlformats.org/officeDocument/2006/relationships/hyperlink" Target="http://pbs.twimg.com/profile_images/1368830015874293766/3Do0z-rN_normal.jpg" TargetMode="External"/><Relationship Id="rId844" Type="http://schemas.openxmlformats.org/officeDocument/2006/relationships/hyperlink" Target="http://twitter.com/2rganid_eht/statuses/1424069369118740481" TargetMode="External"/><Relationship Id="rId843" Type="http://schemas.openxmlformats.org/officeDocument/2006/relationships/hyperlink" Target="http://pbs.twimg.com/profile_images/1377351726504816658/mQrJ87K1_normal.jpg" TargetMode="External"/><Relationship Id="rId842" Type="http://schemas.openxmlformats.org/officeDocument/2006/relationships/hyperlink" Target="http://twitter.com/giatokalomoy/statuses/1424069398403457029" TargetMode="External"/><Relationship Id="rId841" Type="http://schemas.openxmlformats.org/officeDocument/2006/relationships/hyperlink" Target="http://pbs.twimg.com/profile_images/1374090304907849729/1AnUVjoR_normal.jpg" TargetMode="External"/><Relationship Id="rId848" Type="http://schemas.openxmlformats.org/officeDocument/2006/relationships/hyperlink" Target="http://twitter.com/NathunderDragon/statuses/1424069353482461188" TargetMode="External"/><Relationship Id="rId847" Type="http://schemas.openxmlformats.org/officeDocument/2006/relationships/hyperlink" Target="http://pbs.twimg.com/profile_images/1319132270192713728/u_A1Z_2E_normal.jpg" TargetMode="External"/><Relationship Id="rId846" Type="http://schemas.openxmlformats.org/officeDocument/2006/relationships/hyperlink" Target="http://twitter.com/lukashouin/statuses/1424069367726182400" TargetMode="External"/><Relationship Id="rId845" Type="http://schemas.openxmlformats.org/officeDocument/2006/relationships/hyperlink" Target="http://pbs.twimg.com/profile_images/1422061007040438277/QYweTkff_normal.jpg" TargetMode="External"/><Relationship Id="rId1670" Type="http://schemas.openxmlformats.org/officeDocument/2006/relationships/hyperlink" Target="http://twitter.com/g_notario15/statuses/1424055875791171584" TargetMode="External"/><Relationship Id="rId840" Type="http://schemas.openxmlformats.org/officeDocument/2006/relationships/hyperlink" Target="http://twitter.com/GhostfromCali/statuses/1424069415038038025" TargetMode="External"/><Relationship Id="rId1671" Type="http://schemas.openxmlformats.org/officeDocument/2006/relationships/hyperlink" Target="http://pbs.twimg.com/profile_images/817715445084069888/m3JkI5Rd_normal.jpg" TargetMode="External"/><Relationship Id="rId1672" Type="http://schemas.openxmlformats.org/officeDocument/2006/relationships/hyperlink" Target="http://twitter.com/hallach2/statuses/1424055807910588419" TargetMode="External"/><Relationship Id="rId1673" Type="http://schemas.openxmlformats.org/officeDocument/2006/relationships/hyperlink" Target="http://pbs.twimg.com/profile_images/1355940755991392256/IbKgZ-qD_normal.jpg" TargetMode="External"/><Relationship Id="rId1674" Type="http://schemas.openxmlformats.org/officeDocument/2006/relationships/hyperlink" Target="http://twitter.com/1906Obin/statuses/1424055631141556226" TargetMode="External"/><Relationship Id="rId1664" Type="http://schemas.openxmlformats.org/officeDocument/2006/relationships/hyperlink" Target="http://twitter.com/Crazy4myselfBTS/statuses/1424055956577701890" TargetMode="External"/><Relationship Id="rId2995" Type="http://schemas.openxmlformats.org/officeDocument/2006/relationships/hyperlink" Target="http://pbs.twimg.com/profile_images/1362555594381660160/-mS0Lq75_normal.jpg" TargetMode="External"/><Relationship Id="rId1665" Type="http://schemas.openxmlformats.org/officeDocument/2006/relationships/hyperlink" Target="http://pbs.twimg.com/profile_images/1310616415934779393/s0nwCYKc_normal.jpg" TargetMode="External"/><Relationship Id="rId2996" Type="http://schemas.openxmlformats.org/officeDocument/2006/relationships/hyperlink" Target="http://twitter.com/rickunas/statuses/1424038625700876288" TargetMode="External"/><Relationship Id="rId1666" Type="http://schemas.openxmlformats.org/officeDocument/2006/relationships/hyperlink" Target="http://twitter.com/wordhoode/statuses/1424055905277120523" TargetMode="External"/><Relationship Id="rId2997" Type="http://schemas.openxmlformats.org/officeDocument/2006/relationships/hyperlink" Target="http://pbs.twimg.com/profile_images/1315312558564286465/C0sqtx6b_normal.jpg" TargetMode="External"/><Relationship Id="rId1667" Type="http://schemas.openxmlformats.org/officeDocument/2006/relationships/hyperlink" Target="http://pbs.twimg.com/profile_images/1406404817204006914/iYi1_29Q_normal.jpg" TargetMode="External"/><Relationship Id="rId2998" Type="http://schemas.openxmlformats.org/officeDocument/2006/relationships/hyperlink" Target="http://twitter.com/Kuro_Neko_Tan/statuses/1424038618620825607" TargetMode="External"/><Relationship Id="rId1668" Type="http://schemas.openxmlformats.org/officeDocument/2006/relationships/hyperlink" Target="http://twitter.com/zelka1994/statuses/1424055895366017024" TargetMode="External"/><Relationship Id="rId2999" Type="http://schemas.openxmlformats.org/officeDocument/2006/relationships/hyperlink" Target="http://pbs.twimg.com/profile_images/1421977259288809481/oZSxhvqy_normal.jpg" TargetMode="External"/><Relationship Id="rId1669" Type="http://schemas.openxmlformats.org/officeDocument/2006/relationships/hyperlink" Target="http://pbs.twimg.com/profile_images/1218674357985255431/l_BIrruF_normal.jpg" TargetMode="External"/><Relationship Id="rId839" Type="http://schemas.openxmlformats.org/officeDocument/2006/relationships/hyperlink" Target="http://pbs.twimg.com/profile_images/1391161124498857986/CcXVkBVm_normal.jpg" TargetMode="External"/><Relationship Id="rId838" Type="http://schemas.openxmlformats.org/officeDocument/2006/relationships/hyperlink" Target="http://twitter.com/PaparasSuper/statuses/1424069436873531401" TargetMode="External"/><Relationship Id="rId833" Type="http://schemas.openxmlformats.org/officeDocument/2006/relationships/hyperlink" Target="http://pbs.twimg.com/profile_images/1421927728211763202/Dkdq3Mqm_normal.jpg" TargetMode="External"/><Relationship Id="rId832" Type="http://schemas.openxmlformats.org/officeDocument/2006/relationships/hyperlink" Target="http://twitter.com/taetaeseyess/statuses/1424069501998481409" TargetMode="External"/><Relationship Id="rId831" Type="http://schemas.openxmlformats.org/officeDocument/2006/relationships/hyperlink" Target="http://pbs.twimg.com/profile_images/1410996816259256322/VOv1rWU3_normal.jpg" TargetMode="External"/><Relationship Id="rId830" Type="http://schemas.openxmlformats.org/officeDocument/2006/relationships/hyperlink" Target="http://twitter.com/chanhaknyunz/statuses/1424069543224397830" TargetMode="External"/><Relationship Id="rId837" Type="http://schemas.openxmlformats.org/officeDocument/2006/relationships/hyperlink" Target="http://pbs.twimg.com/profile_images/1371479090008576004/gHr0K9BP_normal.jpg" TargetMode="External"/><Relationship Id="rId836" Type="http://schemas.openxmlformats.org/officeDocument/2006/relationships/hyperlink" Target="http://twitter.com/christi02455387/statuses/1424069457194979328" TargetMode="External"/><Relationship Id="rId835" Type="http://schemas.openxmlformats.org/officeDocument/2006/relationships/hyperlink" Target="http://pbs.twimg.com/profile_images/1251500052599668736/0q2JHADG_normal.jpg" TargetMode="External"/><Relationship Id="rId834" Type="http://schemas.openxmlformats.org/officeDocument/2006/relationships/hyperlink" Target="http://twitter.com/CATBOYMlCHAEL/statuses/1424069467336675333" TargetMode="External"/><Relationship Id="rId2990" Type="http://schemas.openxmlformats.org/officeDocument/2006/relationships/hyperlink" Target="http://twitter.com/loIoven/statuses/1424038658382966787" TargetMode="External"/><Relationship Id="rId1660" Type="http://schemas.openxmlformats.org/officeDocument/2006/relationships/hyperlink" Target="http://twitter.com/PScherpenisse/statuses/1424056057710665730" TargetMode="External"/><Relationship Id="rId2991" Type="http://schemas.openxmlformats.org/officeDocument/2006/relationships/hyperlink" Target="http://pbs.twimg.com/profile_images/1423262227109486592/EDLNiDCC_normal.jpg" TargetMode="External"/><Relationship Id="rId1661" Type="http://schemas.openxmlformats.org/officeDocument/2006/relationships/hyperlink" Target="http://pbs.twimg.com/profile_images/1406404817204006914/iYi1_29Q_normal.jpg" TargetMode="External"/><Relationship Id="rId2992" Type="http://schemas.openxmlformats.org/officeDocument/2006/relationships/hyperlink" Target="http://twitter.com/ohmymistakeoh/statuses/1424038649688207368" TargetMode="External"/><Relationship Id="rId1662" Type="http://schemas.openxmlformats.org/officeDocument/2006/relationships/hyperlink" Target="http://twitter.com/zelka1994/statuses/1424056021849452547" TargetMode="External"/><Relationship Id="rId2993" Type="http://schemas.openxmlformats.org/officeDocument/2006/relationships/hyperlink" Target="http://pbs.twimg.com/profile_images/1286625590125244416/JsVUMjry_normal.jpg" TargetMode="External"/><Relationship Id="rId1663" Type="http://schemas.openxmlformats.org/officeDocument/2006/relationships/hyperlink" Target="http://pbs.twimg.com/profile_images/1422849896827195396/Q3_YDYiZ_normal.jpg" TargetMode="External"/><Relationship Id="rId2994" Type="http://schemas.openxmlformats.org/officeDocument/2006/relationships/hyperlink" Target="http://twitter.com/WFzi56Qz9aFjbrP/statuses/1424038628012044293" TargetMode="External"/><Relationship Id="rId2148" Type="http://schemas.openxmlformats.org/officeDocument/2006/relationships/hyperlink" Target="http://twitter.com/antissaios/statuses/1424048976102363136" TargetMode="External"/><Relationship Id="rId2149" Type="http://schemas.openxmlformats.org/officeDocument/2006/relationships/hyperlink" Target="http://pbs.twimg.com/profile_images/480502718604525569/xxT8aUil_normal.jpeg" TargetMode="External"/><Relationship Id="rId3479" Type="http://schemas.openxmlformats.org/officeDocument/2006/relationships/hyperlink" Target="http://pbs.twimg.com/profile_images/1306606438605901825/M4jp-YMv_normal.jpg" TargetMode="External"/><Relationship Id="rId3470" Type="http://schemas.openxmlformats.org/officeDocument/2006/relationships/hyperlink" Target="http://twitter.com/sofdlovesbsb/statuses/1424034144036720642" TargetMode="External"/><Relationship Id="rId2140" Type="http://schemas.openxmlformats.org/officeDocument/2006/relationships/hyperlink" Target="http://twitter.com/FansAkyrekMxic1/statuses/1424049042816864261" TargetMode="External"/><Relationship Id="rId3472" Type="http://schemas.openxmlformats.org/officeDocument/2006/relationships/hyperlink" Target="http://twitter.com/Mpampismpampou1/statuses/1424034117528821760" TargetMode="External"/><Relationship Id="rId2141" Type="http://schemas.openxmlformats.org/officeDocument/2006/relationships/hyperlink" Target="http://pbs.twimg.com/profile_images/1418815238632361993/pPUx-742_normal.jpg" TargetMode="External"/><Relationship Id="rId3471" Type="http://schemas.openxmlformats.org/officeDocument/2006/relationships/hyperlink" Target="http://pbs.twimg.com/profile_images/1162327312827916289/TFNGiUGt_normal.jpg" TargetMode="External"/><Relationship Id="rId2142" Type="http://schemas.openxmlformats.org/officeDocument/2006/relationships/hyperlink" Target="http://twitter.com/Marseillaiis143/statuses/1424049028073988097" TargetMode="External"/><Relationship Id="rId3474" Type="http://schemas.openxmlformats.org/officeDocument/2006/relationships/hyperlink" Target="http://twitter.com/AriMSura/statuses/1424034110960373769" TargetMode="External"/><Relationship Id="rId2143" Type="http://schemas.openxmlformats.org/officeDocument/2006/relationships/hyperlink" Target="http://pbs.twimg.com/profile_images/1393363415771582465/jgzVmlNK_normal.jpg" TargetMode="External"/><Relationship Id="rId3473" Type="http://schemas.openxmlformats.org/officeDocument/2006/relationships/hyperlink" Target="http://pbs.twimg.com/profile_images/1417672492685004805/HehWj5qr_normal.jpg" TargetMode="External"/><Relationship Id="rId2144" Type="http://schemas.openxmlformats.org/officeDocument/2006/relationships/hyperlink" Target="http://twitter.com/ElGuapoParasito/statuses/1424049004401266690" TargetMode="External"/><Relationship Id="rId3476" Type="http://schemas.openxmlformats.org/officeDocument/2006/relationships/hyperlink" Target="http://twitter.com/G0THICDABI/statuses/1424034104044105733" TargetMode="External"/><Relationship Id="rId2145" Type="http://schemas.openxmlformats.org/officeDocument/2006/relationships/hyperlink" Target="http://pbs.twimg.com/profile_images/1423537664591024131/VGfFaBer_normal.jpg" TargetMode="External"/><Relationship Id="rId3475" Type="http://schemas.openxmlformats.org/officeDocument/2006/relationships/hyperlink" Target="http://pbs.twimg.com/profile_images/1422971625369124865/Km7caB_n_normal.jpg" TargetMode="External"/><Relationship Id="rId2146" Type="http://schemas.openxmlformats.org/officeDocument/2006/relationships/hyperlink" Target="http://twitter.com/eveningemeralds/statuses/1424048993521356804" TargetMode="External"/><Relationship Id="rId3478" Type="http://schemas.openxmlformats.org/officeDocument/2006/relationships/hyperlink" Target="http://twitter.com/schizos4dwt/statuses/1424034057730633733" TargetMode="External"/><Relationship Id="rId2147" Type="http://schemas.openxmlformats.org/officeDocument/2006/relationships/hyperlink" Target="http://pbs.twimg.com/profile_images/819957794090745857/F8RfzEHL_normal.jpg" TargetMode="External"/><Relationship Id="rId3477" Type="http://schemas.openxmlformats.org/officeDocument/2006/relationships/hyperlink" Target="http://pbs.twimg.com/profile_images/1389438531609800705/rCAVMpOJ_normal.jpg" TargetMode="External"/><Relationship Id="rId2137" Type="http://schemas.openxmlformats.org/officeDocument/2006/relationships/hyperlink" Target="http://pbs.twimg.com/profile_images/1211627052429758465/ZIPTnr_T_normal.jpg" TargetMode="External"/><Relationship Id="rId3469" Type="http://schemas.openxmlformats.org/officeDocument/2006/relationships/hyperlink" Target="http://pbs.twimg.com/profile_images/999348133376110592/4zVSrM5z_normal.jpg" TargetMode="External"/><Relationship Id="rId2138" Type="http://schemas.openxmlformats.org/officeDocument/2006/relationships/hyperlink" Target="http://twitter.com/FansAkyrekMxic1/statuses/1424049061578039298" TargetMode="External"/><Relationship Id="rId3468" Type="http://schemas.openxmlformats.org/officeDocument/2006/relationships/hyperlink" Target="http://twitter.com/genevievinteuil/statuses/1424034169106145287" TargetMode="External"/><Relationship Id="rId2139" Type="http://schemas.openxmlformats.org/officeDocument/2006/relationships/hyperlink" Target="http://pbs.twimg.com/profile_images/1211627052429758465/ZIPTnr_T_normal.jpg" TargetMode="External"/><Relationship Id="rId3461" Type="http://schemas.openxmlformats.org/officeDocument/2006/relationships/hyperlink" Target="http://pbs.twimg.com/profile_images/588263266087907328/xuVuT6EB_normal.jpg" TargetMode="External"/><Relationship Id="rId2130" Type="http://schemas.openxmlformats.org/officeDocument/2006/relationships/hyperlink" Target="http://twitter.com/AlishaAJ_1/statuses/1424049107312816133" TargetMode="External"/><Relationship Id="rId3460" Type="http://schemas.openxmlformats.org/officeDocument/2006/relationships/hyperlink" Target="http://twitter.com/EmCorfu/statuses/1424034262420971525" TargetMode="External"/><Relationship Id="rId2131" Type="http://schemas.openxmlformats.org/officeDocument/2006/relationships/hyperlink" Target="http://pbs.twimg.com/profile_images/1324936782060904449/xpl6zZ39_normal.jpg" TargetMode="External"/><Relationship Id="rId3463" Type="http://schemas.openxmlformats.org/officeDocument/2006/relationships/hyperlink" Target="http://pbs.twimg.com/profile_images/1412402868397686789/q27_yWJD_normal.jpg" TargetMode="External"/><Relationship Id="rId2132" Type="http://schemas.openxmlformats.org/officeDocument/2006/relationships/hyperlink" Target="http://twitter.com/tsomolok0/statuses/1424049094461464579" TargetMode="External"/><Relationship Id="rId3462" Type="http://schemas.openxmlformats.org/officeDocument/2006/relationships/hyperlink" Target="http://twitter.com/Stelios_fx/statuses/1424034213326639104" TargetMode="External"/><Relationship Id="rId2133" Type="http://schemas.openxmlformats.org/officeDocument/2006/relationships/hyperlink" Target="http://pbs.twimg.com/profile_images/654228379223195648/tjbxqU0G_normal.jpg" TargetMode="External"/><Relationship Id="rId3465" Type="http://schemas.openxmlformats.org/officeDocument/2006/relationships/hyperlink" Target="http://pbs.twimg.com/profile_images/1423726039151353859/TUNaLU7V_normal.jpg" TargetMode="External"/><Relationship Id="rId2134" Type="http://schemas.openxmlformats.org/officeDocument/2006/relationships/hyperlink" Target="http://twitter.com/CGEGR/statuses/1424049089285697543" TargetMode="External"/><Relationship Id="rId3464" Type="http://schemas.openxmlformats.org/officeDocument/2006/relationships/hyperlink" Target="http://twitter.com/nikiluvkkeut/statuses/1424034192736796673" TargetMode="External"/><Relationship Id="rId2135" Type="http://schemas.openxmlformats.org/officeDocument/2006/relationships/hyperlink" Target="http://pbs.twimg.com/profile_images/725583778832330752/CF-NQz_P_normal.jpg" TargetMode="External"/><Relationship Id="rId3467" Type="http://schemas.openxmlformats.org/officeDocument/2006/relationships/hyperlink" Target="http://pbs.twimg.com/profile_images/1394778345884295168/cxCDEU-X_normal.jpg" TargetMode="External"/><Relationship Id="rId2136" Type="http://schemas.openxmlformats.org/officeDocument/2006/relationships/hyperlink" Target="http://twitter.com/EloundaGreece/statuses/1424049074114813952" TargetMode="External"/><Relationship Id="rId3466" Type="http://schemas.openxmlformats.org/officeDocument/2006/relationships/hyperlink" Target="http://twitter.com/tatanarathecat/statuses/1424034182980947968" TargetMode="External"/><Relationship Id="rId3490" Type="http://schemas.openxmlformats.org/officeDocument/2006/relationships/hyperlink" Target="http://twitter.com/BettotoS13/statuses/1424033953787392008" TargetMode="External"/><Relationship Id="rId2160" Type="http://schemas.openxmlformats.org/officeDocument/2006/relationships/hyperlink" Target="http://twitter.com/LePtitBeurre/statuses/1424048871609708551" TargetMode="External"/><Relationship Id="rId3492" Type="http://schemas.openxmlformats.org/officeDocument/2006/relationships/hyperlink" Target="http://twitter.com/DRagnar1991/statuses/1424033953271459844" TargetMode="External"/><Relationship Id="rId2161" Type="http://schemas.openxmlformats.org/officeDocument/2006/relationships/hyperlink" Target="http://pbs.twimg.com/profile_images/1416266280433184774/gjbTadu9_normal.jpg" TargetMode="External"/><Relationship Id="rId3491" Type="http://schemas.openxmlformats.org/officeDocument/2006/relationships/hyperlink" Target="http://pbs.twimg.com/profile_images/1422481494480728065/ksGL2VtE_normal.jpg" TargetMode="External"/><Relationship Id="rId2162" Type="http://schemas.openxmlformats.org/officeDocument/2006/relationships/hyperlink" Target="http://twitter.com/SchmoopyWoopy/statuses/1424048852076617728" TargetMode="External"/><Relationship Id="rId3494" Type="http://schemas.openxmlformats.org/officeDocument/2006/relationships/hyperlink" Target="http://twitter.com/mek_pearl/statuses/1424033826662232077" TargetMode="External"/><Relationship Id="rId2163" Type="http://schemas.openxmlformats.org/officeDocument/2006/relationships/hyperlink" Target="http://pbs.twimg.com/profile_images/1421901204909608963/Fbfc5x0u_normal.jpg" TargetMode="External"/><Relationship Id="rId3493" Type="http://schemas.openxmlformats.org/officeDocument/2006/relationships/hyperlink" Target="http://pbs.twimg.com/profile_images/959034254729646080/2tTnFA4j_normal.jpg" TargetMode="External"/><Relationship Id="rId2164" Type="http://schemas.openxmlformats.org/officeDocument/2006/relationships/hyperlink" Target="http://twitter.com/Teoooootrelo/statuses/1424048802797965317" TargetMode="External"/><Relationship Id="rId3496" Type="http://schemas.openxmlformats.org/officeDocument/2006/relationships/hyperlink" Target="http://twitter.com/sizdennolmayan/statuses/1424033811004805123" TargetMode="External"/><Relationship Id="rId2165" Type="http://schemas.openxmlformats.org/officeDocument/2006/relationships/hyperlink" Target="http://abs.twimg.com/sticky/default_profile_images/default_profile_normal.png" TargetMode="External"/><Relationship Id="rId3495" Type="http://schemas.openxmlformats.org/officeDocument/2006/relationships/hyperlink" Target="http://pbs.twimg.com/profile_images/1423226214534221824/JUNLlDc0_normal.jpg" TargetMode="External"/><Relationship Id="rId2166" Type="http://schemas.openxmlformats.org/officeDocument/2006/relationships/hyperlink" Target="http://twitter.com/Akatalogistos/statuses/1424048772078882817" TargetMode="External"/><Relationship Id="rId3498" Type="http://schemas.openxmlformats.org/officeDocument/2006/relationships/hyperlink" Target="http://twitter.com/Kyvernitiparat1/statuses/1424033794974273536" TargetMode="External"/><Relationship Id="rId2167" Type="http://schemas.openxmlformats.org/officeDocument/2006/relationships/hyperlink" Target="http://pbs.twimg.com/profile_images/1411555748878991361/b7aqqt5h_normal.jpg" TargetMode="External"/><Relationship Id="rId3497" Type="http://schemas.openxmlformats.org/officeDocument/2006/relationships/hyperlink" Target="http://pbs.twimg.com/profile_images/1352265857804722180/VKZ1Xuas_normal.jpg" TargetMode="External"/><Relationship Id="rId2168" Type="http://schemas.openxmlformats.org/officeDocument/2006/relationships/hyperlink" Target="http://twitter.com/A_Ch_Kasoulides/statuses/1424048768454905861" TargetMode="External"/><Relationship Id="rId2169" Type="http://schemas.openxmlformats.org/officeDocument/2006/relationships/hyperlink" Target="http://pbs.twimg.com/profile_images/1421964824301473801/__tXoXB2_normal.jpg" TargetMode="External"/><Relationship Id="rId3499" Type="http://schemas.openxmlformats.org/officeDocument/2006/relationships/hyperlink" Target="http://pbs.twimg.com/profile_images/1020886973488254976/f9PLTzDX_normal.jpg" TargetMode="External"/><Relationship Id="rId2159" Type="http://schemas.openxmlformats.org/officeDocument/2006/relationships/hyperlink" Target="http://pbs.twimg.com/profile_images/1417437796973879319/QWP0H36u_normal.jpg" TargetMode="External"/><Relationship Id="rId3481" Type="http://schemas.openxmlformats.org/officeDocument/2006/relationships/hyperlink" Target="http://pbs.twimg.com/profile_images/1416480866713448461/FHLf_mvz_normal.jpg" TargetMode="External"/><Relationship Id="rId2150" Type="http://schemas.openxmlformats.org/officeDocument/2006/relationships/hyperlink" Target="http://twitter.com/JulieSax/statuses/1424048958159085570" TargetMode="External"/><Relationship Id="rId3480" Type="http://schemas.openxmlformats.org/officeDocument/2006/relationships/hyperlink" Target="http://twitter.com/nikatapi/statuses/1424034023974838275" TargetMode="External"/><Relationship Id="rId2151" Type="http://schemas.openxmlformats.org/officeDocument/2006/relationships/hyperlink" Target="http://pbs.twimg.com/profile_images/1395878056808550408/dtVJ8cGM_normal.jpg" TargetMode="External"/><Relationship Id="rId3483" Type="http://schemas.openxmlformats.org/officeDocument/2006/relationships/hyperlink" Target="http://pbs.twimg.com/profile_images/1415940762018197507/6Yo6dMYH_normal.jpg" TargetMode="External"/><Relationship Id="rId2152" Type="http://schemas.openxmlformats.org/officeDocument/2006/relationships/hyperlink" Target="http://twitter.com/DaniAndPuffins/statuses/1424048916073484292" TargetMode="External"/><Relationship Id="rId3482" Type="http://schemas.openxmlformats.org/officeDocument/2006/relationships/hyperlink" Target="http://twitter.com/marthas_choices/statuses/1424034010913669123" TargetMode="External"/><Relationship Id="rId2153" Type="http://schemas.openxmlformats.org/officeDocument/2006/relationships/hyperlink" Target="http://pbs.twimg.com/profile_images/1375199011720855553/BtxhVxeu_normal.jpg" TargetMode="External"/><Relationship Id="rId3485" Type="http://schemas.openxmlformats.org/officeDocument/2006/relationships/hyperlink" Target="http://pbs.twimg.com/profile_images/2811029645/7025becf4d8aceeb571de88bf87108d5_normal.jpeg" TargetMode="External"/><Relationship Id="rId2154" Type="http://schemas.openxmlformats.org/officeDocument/2006/relationships/hyperlink" Target="http://twitter.com/cynaegeirus/statuses/1424048902911692808" TargetMode="External"/><Relationship Id="rId3484" Type="http://schemas.openxmlformats.org/officeDocument/2006/relationships/hyperlink" Target="http://twitter.com/konti_h/statuses/1424033976671424516" TargetMode="External"/><Relationship Id="rId2155" Type="http://schemas.openxmlformats.org/officeDocument/2006/relationships/hyperlink" Target="http://pbs.twimg.com/profile_images/1373565108455112704/V_u0iqLd_normal.jpg" TargetMode="External"/><Relationship Id="rId3487" Type="http://schemas.openxmlformats.org/officeDocument/2006/relationships/hyperlink" Target="http://pbs.twimg.com/profile_images/1281636664369188864/nyK5knGt_normal.jpg" TargetMode="External"/><Relationship Id="rId2156" Type="http://schemas.openxmlformats.org/officeDocument/2006/relationships/hyperlink" Target="http://twitter.com/ZanneSv1/statuses/1424048896674775047" TargetMode="External"/><Relationship Id="rId3486" Type="http://schemas.openxmlformats.org/officeDocument/2006/relationships/hyperlink" Target="http://twitter.com/AggelinaZoudi/statuses/1424033975098564610" TargetMode="External"/><Relationship Id="rId2157" Type="http://schemas.openxmlformats.org/officeDocument/2006/relationships/hyperlink" Target="http://pbs.twimg.com/profile_images/417615885709217792/eJy1I9zT_normal.jpeg" TargetMode="External"/><Relationship Id="rId3489" Type="http://schemas.openxmlformats.org/officeDocument/2006/relationships/hyperlink" Target="http://pbs.twimg.com/profile_images/1213735023771312128/66SM-TKk_normal.jpg" TargetMode="External"/><Relationship Id="rId2158" Type="http://schemas.openxmlformats.org/officeDocument/2006/relationships/hyperlink" Target="http://twitter.com/stellaphil5/statuses/1424048887157907456" TargetMode="External"/><Relationship Id="rId3488" Type="http://schemas.openxmlformats.org/officeDocument/2006/relationships/hyperlink" Target="http://twitter.com/Aggeliki_1983/statuses/1424033963585249287" TargetMode="External"/><Relationship Id="rId2104" Type="http://schemas.openxmlformats.org/officeDocument/2006/relationships/hyperlink" Target="http://twitter.com/GrowingWiings/statuses/1424049490730827784" TargetMode="External"/><Relationship Id="rId3436" Type="http://schemas.openxmlformats.org/officeDocument/2006/relationships/hyperlink" Target="http://twitter.com/46spiros/statuses/1424034432843927556" TargetMode="External"/><Relationship Id="rId2105" Type="http://schemas.openxmlformats.org/officeDocument/2006/relationships/hyperlink" Target="http://pbs.twimg.com/profile_images/1418000679864389632/2PJHz-5T_normal.jpg" TargetMode="External"/><Relationship Id="rId3435" Type="http://schemas.openxmlformats.org/officeDocument/2006/relationships/hyperlink" Target="http://pbs.twimg.com/profile_images/1369570195459747842/GYFji0ra_normal.jpg" TargetMode="External"/><Relationship Id="rId2106" Type="http://schemas.openxmlformats.org/officeDocument/2006/relationships/hyperlink" Target="http://twitter.com/Socratic1/statuses/1424049435340804099" TargetMode="External"/><Relationship Id="rId3438" Type="http://schemas.openxmlformats.org/officeDocument/2006/relationships/hyperlink" Target="http://twitter.com/HulsRianne/statuses/1424034421833883657" TargetMode="External"/><Relationship Id="rId2107" Type="http://schemas.openxmlformats.org/officeDocument/2006/relationships/hyperlink" Target="http://pbs.twimg.com/profile_images/1311839404089114625/9PWS9zpC_normal.jpg" TargetMode="External"/><Relationship Id="rId3437" Type="http://schemas.openxmlformats.org/officeDocument/2006/relationships/hyperlink" Target="http://pbs.twimg.com/profile_images/1399442629859889160/r5oa9Bgc_normal.jpg" TargetMode="External"/><Relationship Id="rId2108" Type="http://schemas.openxmlformats.org/officeDocument/2006/relationships/hyperlink" Target="http://twitter.com/pitsaYola/statuses/1424049404554752006" TargetMode="External"/><Relationship Id="rId2109" Type="http://schemas.openxmlformats.org/officeDocument/2006/relationships/hyperlink" Target="http://pbs.twimg.com/profile_images/1412817495178846214/RBFiGBL3_normal.jpg" TargetMode="External"/><Relationship Id="rId3439" Type="http://schemas.openxmlformats.org/officeDocument/2006/relationships/hyperlink" Target="http://pbs.twimg.com/profile_images/1409120365528424449/VSuzqYH1_normal.jpg" TargetMode="External"/><Relationship Id="rId3430" Type="http://schemas.openxmlformats.org/officeDocument/2006/relationships/hyperlink" Target="http://twitter.com/marthas_choices/statuses/1424034474887634946" TargetMode="External"/><Relationship Id="rId2100" Type="http://schemas.openxmlformats.org/officeDocument/2006/relationships/hyperlink" Target="http://twitter.com/BuyukTurkHaber/statuses/1424049516005707776" TargetMode="External"/><Relationship Id="rId3432" Type="http://schemas.openxmlformats.org/officeDocument/2006/relationships/hyperlink" Target="http://twitter.com/aprilkepnr/statuses/1424034460186595334" TargetMode="External"/><Relationship Id="rId2101" Type="http://schemas.openxmlformats.org/officeDocument/2006/relationships/hyperlink" Target="http://pbs.twimg.com/profile_images/1230131679911538689/VdKSsoTc_normal.jpg" TargetMode="External"/><Relationship Id="rId3431" Type="http://schemas.openxmlformats.org/officeDocument/2006/relationships/hyperlink" Target="http://pbs.twimg.com/profile_images/1421498643845107713/VBkrlBA-_normal.jpg" TargetMode="External"/><Relationship Id="rId2102" Type="http://schemas.openxmlformats.org/officeDocument/2006/relationships/hyperlink" Target="http://twitter.com/haziq1202/statuses/1424049507986284545" TargetMode="External"/><Relationship Id="rId3434" Type="http://schemas.openxmlformats.org/officeDocument/2006/relationships/hyperlink" Target="http://twitter.com/elena17575/statuses/1424034446622306308" TargetMode="External"/><Relationship Id="rId2103" Type="http://schemas.openxmlformats.org/officeDocument/2006/relationships/hyperlink" Target="http://pbs.twimg.com/profile_images/1423800333705392128/0v7Ikmpu_normal.jpg" TargetMode="External"/><Relationship Id="rId3433" Type="http://schemas.openxmlformats.org/officeDocument/2006/relationships/hyperlink" Target="http://pbs.twimg.com/profile_images/1355217950731546632/pINx1UNE_normal.jpg" TargetMode="External"/><Relationship Id="rId3425" Type="http://schemas.openxmlformats.org/officeDocument/2006/relationships/hyperlink" Target="http://pbs.twimg.com/profile_images/1351217146337103875/19T-zCxZ_normal.jpg" TargetMode="External"/><Relationship Id="rId3424" Type="http://schemas.openxmlformats.org/officeDocument/2006/relationships/hyperlink" Target="http://twitter.com/millionmlsaway/statuses/1424034537097605122" TargetMode="External"/><Relationship Id="rId3427" Type="http://schemas.openxmlformats.org/officeDocument/2006/relationships/hyperlink" Target="http://pbs.twimg.com/profile_images/1327930890706706432/sJpO8qGy_normal.jpg" TargetMode="External"/><Relationship Id="rId3426" Type="http://schemas.openxmlformats.org/officeDocument/2006/relationships/hyperlink" Target="http://twitter.com/paxnik4/statuses/1424034496249217024" TargetMode="External"/><Relationship Id="rId3429" Type="http://schemas.openxmlformats.org/officeDocument/2006/relationships/hyperlink" Target="http://pbs.twimg.com/profile_images/1416480866713448461/FHLf_mvz_normal.jpg" TargetMode="External"/><Relationship Id="rId3428" Type="http://schemas.openxmlformats.org/officeDocument/2006/relationships/hyperlink" Target="http://twitter.com/8fy78wsataGLt3B/statuses/1424034483733467144" TargetMode="External"/><Relationship Id="rId899" Type="http://schemas.openxmlformats.org/officeDocument/2006/relationships/hyperlink" Target="http://pbs.twimg.com/profile_images/1419301855566331914/02uIsBsF_normal.png" TargetMode="External"/><Relationship Id="rId898" Type="http://schemas.openxmlformats.org/officeDocument/2006/relationships/hyperlink" Target="http://twitter.com/28CARAMELOU/statuses/1424068542673166340" TargetMode="External"/><Relationship Id="rId897" Type="http://schemas.openxmlformats.org/officeDocument/2006/relationships/hyperlink" Target="http://pbs.twimg.com/profile_images/1419301855566331914/02uIsBsF_normal.png" TargetMode="External"/><Relationship Id="rId896" Type="http://schemas.openxmlformats.org/officeDocument/2006/relationships/hyperlink" Target="http://twitter.com/ljxxxn/statuses/1424068583815094285" TargetMode="External"/><Relationship Id="rId891" Type="http://schemas.openxmlformats.org/officeDocument/2006/relationships/hyperlink" Target="http://pbs.twimg.com/profile_images/1317628404603158529/7PXG4WS3_normal.jpg" TargetMode="External"/><Relationship Id="rId890" Type="http://schemas.openxmlformats.org/officeDocument/2006/relationships/hyperlink" Target="http://twitter.com/transgiulia/statuses/1424068657261563904" TargetMode="External"/><Relationship Id="rId895" Type="http://schemas.openxmlformats.org/officeDocument/2006/relationships/hyperlink" Target="http://pbs.twimg.com/profile_images/1415703906705883137/D-o54DHM_normal.jpg" TargetMode="External"/><Relationship Id="rId3421" Type="http://schemas.openxmlformats.org/officeDocument/2006/relationships/hyperlink" Target="http://pbs.twimg.com/profile_images/1421439976437395456/S-LSQ6N-_normal.jpg" TargetMode="External"/><Relationship Id="rId894" Type="http://schemas.openxmlformats.org/officeDocument/2006/relationships/hyperlink" Target="http://twitter.com/annkon111/statuses/1424068588525268992" TargetMode="External"/><Relationship Id="rId3420" Type="http://schemas.openxmlformats.org/officeDocument/2006/relationships/hyperlink" Target="http://twitter.com/blublu21_/statuses/1424034568559005698" TargetMode="External"/><Relationship Id="rId893" Type="http://schemas.openxmlformats.org/officeDocument/2006/relationships/hyperlink" Target="http://pbs.twimg.com/profile_images/1316418699709083650/St24ss0O_normal.jpg" TargetMode="External"/><Relationship Id="rId3423" Type="http://schemas.openxmlformats.org/officeDocument/2006/relationships/hyperlink" Target="http://pbs.twimg.com/profile_images/1305281610342948871/odF8rORr_normal.jpg" TargetMode="External"/><Relationship Id="rId892" Type="http://schemas.openxmlformats.org/officeDocument/2006/relationships/hyperlink" Target="http://twitter.com/Birdie75742012/statuses/1424068594074259464" TargetMode="External"/><Relationship Id="rId3422" Type="http://schemas.openxmlformats.org/officeDocument/2006/relationships/hyperlink" Target="http://twitter.com/horansfilms/statuses/1424034565832814593" TargetMode="External"/><Relationship Id="rId2126" Type="http://schemas.openxmlformats.org/officeDocument/2006/relationships/hyperlink" Target="http://twitter.com/chrysanthelis/statuses/1424049130398175238" TargetMode="External"/><Relationship Id="rId3458" Type="http://schemas.openxmlformats.org/officeDocument/2006/relationships/hyperlink" Target="http://twitter.com/tetradioxhmeias/statuses/1424034304636727302" TargetMode="External"/><Relationship Id="rId2127" Type="http://schemas.openxmlformats.org/officeDocument/2006/relationships/hyperlink" Target="http://pbs.twimg.com/profile_images/1211627052429758465/ZIPTnr_T_normal.jpg" TargetMode="External"/><Relationship Id="rId3457" Type="http://schemas.openxmlformats.org/officeDocument/2006/relationships/hyperlink" Target="http://pbs.twimg.com/profile_images/1423051139390623750/56loZ1QS_normal.jpg" TargetMode="External"/><Relationship Id="rId2128" Type="http://schemas.openxmlformats.org/officeDocument/2006/relationships/hyperlink" Target="http://twitter.com/FansAkyrekMxic1/statuses/1424049115571363845" TargetMode="External"/><Relationship Id="rId2129" Type="http://schemas.openxmlformats.org/officeDocument/2006/relationships/hyperlink" Target="http://pbs.twimg.com/profile_images/1419167563712450561/ZydLAVhb_normal.jpg" TargetMode="External"/><Relationship Id="rId3459" Type="http://schemas.openxmlformats.org/officeDocument/2006/relationships/hyperlink" Target="http://pbs.twimg.com/profile_images/1020886973488254976/f9PLTzDX_normal.jpg" TargetMode="External"/><Relationship Id="rId3450" Type="http://schemas.openxmlformats.org/officeDocument/2006/relationships/hyperlink" Target="http://twitter.com/etchames/statuses/1424034374094307334" TargetMode="External"/><Relationship Id="rId2120" Type="http://schemas.openxmlformats.org/officeDocument/2006/relationships/hyperlink" Target="http://twitter.com/BisexualCrimes/statuses/1424049233695580184" TargetMode="External"/><Relationship Id="rId3452" Type="http://schemas.openxmlformats.org/officeDocument/2006/relationships/hyperlink" Target="http://twitter.com/mami_tanaka/statuses/1424034348727107587" TargetMode="External"/><Relationship Id="rId2121" Type="http://schemas.openxmlformats.org/officeDocument/2006/relationships/hyperlink" Target="http://pbs.twimg.com/profile_images/1075093776165687296/QoByy_Ht_normal.jpg" TargetMode="External"/><Relationship Id="rId3451" Type="http://schemas.openxmlformats.org/officeDocument/2006/relationships/hyperlink" Target="http://pbs.twimg.com/profile_images/823552433565536259/x40xhK0f_normal.jpg" TargetMode="External"/><Relationship Id="rId2122" Type="http://schemas.openxmlformats.org/officeDocument/2006/relationships/hyperlink" Target="http://twitter.com/cath111148/statuses/1424049221540401164" TargetMode="External"/><Relationship Id="rId3454" Type="http://schemas.openxmlformats.org/officeDocument/2006/relationships/hyperlink" Target="http://twitter.com/U_dioica/statuses/1424034326509916161" TargetMode="External"/><Relationship Id="rId2123" Type="http://schemas.openxmlformats.org/officeDocument/2006/relationships/hyperlink" Target="http://pbs.twimg.com/profile_images/1407310590935277573/p0ocjzKp_normal.jpg" TargetMode="External"/><Relationship Id="rId3453" Type="http://schemas.openxmlformats.org/officeDocument/2006/relationships/hyperlink" Target="http://pbs.twimg.com/profile_images/876440056604631040/KwWK3DDF_normal.jpg" TargetMode="External"/><Relationship Id="rId2124" Type="http://schemas.openxmlformats.org/officeDocument/2006/relationships/hyperlink" Target="http://twitter.com/vasilikivassi23/statuses/1424049218344427521" TargetMode="External"/><Relationship Id="rId3456" Type="http://schemas.openxmlformats.org/officeDocument/2006/relationships/hyperlink" Target="http://twitter.com/PinkoJulie/statuses/1424034313537003524" TargetMode="External"/><Relationship Id="rId2125" Type="http://schemas.openxmlformats.org/officeDocument/2006/relationships/hyperlink" Target="http://pbs.twimg.com/profile_images/1420323550234398731/JuHrOhYa_normal.jpg" TargetMode="External"/><Relationship Id="rId3455" Type="http://schemas.openxmlformats.org/officeDocument/2006/relationships/hyperlink" Target="http://pbs.twimg.com/profile_images/1421817969760514048/ja71PRZR_normal.jpg" TargetMode="External"/><Relationship Id="rId2115" Type="http://schemas.openxmlformats.org/officeDocument/2006/relationships/hyperlink" Target="http://pbs.twimg.com/profile_images/1010094274686455811/GZs5pBLw_normal.jpg" TargetMode="External"/><Relationship Id="rId3447" Type="http://schemas.openxmlformats.org/officeDocument/2006/relationships/hyperlink" Target="http://pbs.twimg.com/profile_images/1309516959403343874/NZPUTDgX_normal.jpg" TargetMode="External"/><Relationship Id="rId2116" Type="http://schemas.openxmlformats.org/officeDocument/2006/relationships/hyperlink" Target="http://twitter.com/JohnIamlost1/statuses/1424049291832832000" TargetMode="External"/><Relationship Id="rId3446" Type="http://schemas.openxmlformats.org/officeDocument/2006/relationships/hyperlink" Target="http://twitter.com/KeiCruz_7/statuses/1424034385284800512" TargetMode="External"/><Relationship Id="rId2117" Type="http://schemas.openxmlformats.org/officeDocument/2006/relationships/hyperlink" Target="http://pbs.twimg.com/profile_images/1357715824048488449/-OaNjW4H_normal.jpg" TargetMode="External"/><Relationship Id="rId3449" Type="http://schemas.openxmlformats.org/officeDocument/2006/relationships/hyperlink" Target="http://pbs.twimg.com/profile_images/1423318074086801411/_geUhJpa_normal.jpg" TargetMode="External"/><Relationship Id="rId2118" Type="http://schemas.openxmlformats.org/officeDocument/2006/relationships/hyperlink" Target="http://twitter.com/ngnpl98/statuses/1424049239110389771" TargetMode="External"/><Relationship Id="rId3448" Type="http://schemas.openxmlformats.org/officeDocument/2006/relationships/hyperlink" Target="http://twitter.com/AlexandraGaratz/statuses/1424034384441663488" TargetMode="External"/><Relationship Id="rId2119" Type="http://schemas.openxmlformats.org/officeDocument/2006/relationships/hyperlink" Target="http://pbs.twimg.com/profile_images/1422042273705955333/JiYs-9___normal.png" TargetMode="External"/><Relationship Id="rId3441" Type="http://schemas.openxmlformats.org/officeDocument/2006/relationships/hyperlink" Target="http://pbs.twimg.com/profile_images/1420819234771324929/vH_qAxKd_normal.jpg" TargetMode="External"/><Relationship Id="rId2110" Type="http://schemas.openxmlformats.org/officeDocument/2006/relationships/hyperlink" Target="http://twitter.com/melotraumass/statuses/1424049325835948034" TargetMode="External"/><Relationship Id="rId3440" Type="http://schemas.openxmlformats.org/officeDocument/2006/relationships/hyperlink" Target="http://twitter.com/vampwithnoteef/statuses/1424034413537529860" TargetMode="External"/><Relationship Id="rId2111" Type="http://schemas.openxmlformats.org/officeDocument/2006/relationships/hyperlink" Target="http://pbs.twimg.com/profile_images/1383535393002328073/OLA1w26x_normal.jpg" TargetMode="External"/><Relationship Id="rId3443" Type="http://schemas.openxmlformats.org/officeDocument/2006/relationships/hyperlink" Target="http://pbs.twimg.com/profile_images/1382744359175655424/5YTsfMul_normal.jpg" TargetMode="External"/><Relationship Id="rId2112" Type="http://schemas.openxmlformats.org/officeDocument/2006/relationships/hyperlink" Target="http://twitter.com/37DegresCelsius/statuses/1424049322283446274" TargetMode="External"/><Relationship Id="rId3442" Type="http://schemas.openxmlformats.org/officeDocument/2006/relationships/hyperlink" Target="http://twitter.com/apollonveperik1/statuses/1424034405757108225" TargetMode="External"/><Relationship Id="rId2113" Type="http://schemas.openxmlformats.org/officeDocument/2006/relationships/hyperlink" Target="http://pbs.twimg.com/profile_images/1285681085532299267/G-mwpjNP_normal.jpg" TargetMode="External"/><Relationship Id="rId3445" Type="http://schemas.openxmlformats.org/officeDocument/2006/relationships/hyperlink" Target="http://pbs.twimg.com/profile_images/1421162724688543745/Gz4LnzhZ_normal.jpg" TargetMode="External"/><Relationship Id="rId2114" Type="http://schemas.openxmlformats.org/officeDocument/2006/relationships/hyperlink" Target="http://twitter.com/ebizarch/statuses/1424049314020663296" TargetMode="External"/><Relationship Id="rId3444" Type="http://schemas.openxmlformats.org/officeDocument/2006/relationships/hyperlink" Target="http://twitter.com/efi_psomopoulou/statuses/1424034401889947651"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3">
        <v>50.0</v>
      </c>
      <c r="C15" s="24" t="s">
        <v>17</v>
      </c>
    </row>
    <row r="16" ht="23.25" customHeight="1">
      <c r="A16" s="18" t="s">
        <v>18</v>
      </c>
      <c r="B16" s="23">
        <v>3000.0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2293</v>
      </c>
      <c r="C19" s="30"/>
    </row>
    <row r="20" ht="21.0" customHeight="1">
      <c r="A20" s="28" t="s">
        <v>24</v>
      </c>
      <c r="B20" s="31">
        <f>IFERROR(__xludf.DUMMYFUNCTION("COUNTA(UNIQUE(Archive!A:A))-1"),2293.0)</f>
        <v>2293</v>
      </c>
      <c r="C20" s="30"/>
    </row>
    <row r="21" ht="21.0" customHeight="1">
      <c r="A21" s="32" t="s">
        <v>25</v>
      </c>
      <c r="B21" s="33">
        <f>MIN(Archive!H:H)</f>
        <v>44415.66102</v>
      </c>
      <c r="C21" s="30"/>
    </row>
    <row r="22" ht="21.0" customHeight="1">
      <c r="A22" s="32" t="s">
        <v>26</v>
      </c>
      <c r="B22" s="34">
        <f>MAX(Archive!H:H)</f>
        <v>44415.83433</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3" max="3" width="48.0"/>
  </cols>
  <sheetData>
    <row r="1">
      <c r="A1" s="49" t="s">
        <v>33</v>
      </c>
      <c r="B1" s="50" t="s">
        <v>34</v>
      </c>
      <c r="C1" s="51" t="s">
        <v>35</v>
      </c>
      <c r="D1" s="52" t="s">
        <v>36</v>
      </c>
      <c r="E1" s="53" t="s">
        <v>37</v>
      </c>
      <c r="F1" s="53" t="s">
        <v>38</v>
      </c>
      <c r="G1" s="50" t="s">
        <v>39</v>
      </c>
      <c r="H1" s="54" t="s">
        <v>40</v>
      </c>
      <c r="I1" s="50" t="s">
        <v>41</v>
      </c>
      <c r="J1" s="50" t="s">
        <v>42</v>
      </c>
      <c r="K1" s="50" t="s">
        <v>43</v>
      </c>
      <c r="L1" s="50" t="s">
        <v>44</v>
      </c>
      <c r="M1" s="50" t="s">
        <v>45</v>
      </c>
      <c r="N1" s="50" t="s">
        <v>46</v>
      </c>
      <c r="O1" s="55" t="s">
        <v>47</v>
      </c>
      <c r="P1" s="55" t="s">
        <v>48</v>
      </c>
      <c r="Q1" s="50" t="s">
        <v>49</v>
      </c>
      <c r="R1" s="50" t="s">
        <v>50</v>
      </c>
      <c r="S1" s="50" t="s">
        <v>51</v>
      </c>
      <c r="T1" s="50" t="s">
        <v>52</v>
      </c>
      <c r="U1" s="55" t="s">
        <v>53</v>
      </c>
    </row>
    <row r="2">
      <c r="A2" s="56" t="s">
        <v>54</v>
      </c>
      <c r="B2" s="50" t="s">
        <v>55</v>
      </c>
      <c r="C2" s="57" t="s">
        <v>56</v>
      </c>
      <c r="D2" s="58" t="str">
        <f t="shared" ref="D2:D2294" si="1">if(left(C2,4)="RT @","Retweet","Original")</f>
        <v>Retweet</v>
      </c>
      <c r="E2" s="53" t="s">
        <v>57</v>
      </c>
      <c r="F2" s="53" t="s">
        <v>58</v>
      </c>
      <c r="G2" s="50" t="s">
        <v>59</v>
      </c>
      <c r="H2" s="54">
        <v>44415.8343287037</v>
      </c>
      <c r="I2" s="50"/>
      <c r="J2" s="50"/>
      <c r="K2" s="50"/>
      <c r="L2" s="50"/>
      <c r="M2" s="50" t="s">
        <v>60</v>
      </c>
      <c r="N2" s="50"/>
      <c r="O2" s="55" t="s">
        <v>61</v>
      </c>
      <c r="P2" s="59" t="s">
        <v>62</v>
      </c>
      <c r="Q2" s="50">
        <v>471.0</v>
      </c>
      <c r="R2" s="50">
        <v>315.0</v>
      </c>
      <c r="S2" s="50" t="s">
        <v>63</v>
      </c>
      <c r="T2" s="60" t="s">
        <v>64</v>
      </c>
      <c r="U2" s="55" t="s">
        <v>65</v>
      </c>
    </row>
    <row r="3">
      <c r="A3" s="56" t="s">
        <v>66</v>
      </c>
      <c r="B3" s="50" t="s">
        <v>67</v>
      </c>
      <c r="C3" s="57" t="s">
        <v>56</v>
      </c>
      <c r="D3" s="58" t="str">
        <f t="shared" si="1"/>
        <v>Retweet</v>
      </c>
      <c r="E3" s="53" t="s">
        <v>68</v>
      </c>
      <c r="F3" s="53" t="s">
        <v>58</v>
      </c>
      <c r="G3" s="50" t="s">
        <v>69</v>
      </c>
      <c r="H3" s="54">
        <v>44415.83425925926</v>
      </c>
      <c r="I3" s="50"/>
      <c r="J3" s="50"/>
      <c r="K3" s="50" t="s">
        <v>70</v>
      </c>
      <c r="L3" s="50" t="s">
        <v>71</v>
      </c>
      <c r="M3" s="50" t="s">
        <v>72</v>
      </c>
      <c r="N3" s="50" t="s">
        <v>73</v>
      </c>
      <c r="O3" s="55" t="s">
        <v>61</v>
      </c>
      <c r="P3" s="59" t="s">
        <v>74</v>
      </c>
      <c r="Q3" s="50">
        <v>99.0</v>
      </c>
      <c r="R3" s="50">
        <v>834.0</v>
      </c>
      <c r="S3" s="50" t="s">
        <v>75</v>
      </c>
      <c r="T3" s="60" t="s">
        <v>76</v>
      </c>
      <c r="U3" s="55" t="s">
        <v>77</v>
      </c>
    </row>
    <row r="4">
      <c r="A4" s="56" t="s">
        <v>78</v>
      </c>
      <c r="B4" s="50" t="s">
        <v>79</v>
      </c>
      <c r="C4" s="57" t="s">
        <v>56</v>
      </c>
      <c r="D4" s="58" t="str">
        <f t="shared" si="1"/>
        <v>Retweet</v>
      </c>
      <c r="E4" s="53" t="s">
        <v>57</v>
      </c>
      <c r="F4" s="53" t="s">
        <v>58</v>
      </c>
      <c r="G4" s="50" t="s">
        <v>80</v>
      </c>
      <c r="H4" s="54">
        <v>44415.834189814814</v>
      </c>
      <c r="I4" s="50"/>
      <c r="J4" s="50"/>
      <c r="K4" s="50"/>
      <c r="L4" s="50"/>
      <c r="M4" s="50" t="s">
        <v>81</v>
      </c>
      <c r="N4" s="50"/>
      <c r="O4" s="55" t="s">
        <v>61</v>
      </c>
      <c r="P4" s="59" t="s">
        <v>82</v>
      </c>
      <c r="Q4" s="50">
        <v>1420.0</v>
      </c>
      <c r="R4" s="50">
        <v>5001.0</v>
      </c>
      <c r="S4" s="50"/>
      <c r="T4" s="60" t="s">
        <v>83</v>
      </c>
      <c r="U4" s="55" t="s">
        <v>84</v>
      </c>
    </row>
    <row r="5">
      <c r="A5" s="56" t="s">
        <v>85</v>
      </c>
      <c r="B5" s="50" t="s">
        <v>86</v>
      </c>
      <c r="C5" s="57" t="s">
        <v>87</v>
      </c>
      <c r="D5" s="58" t="str">
        <f t="shared" si="1"/>
        <v>Original</v>
      </c>
      <c r="E5" s="53" t="s">
        <v>57</v>
      </c>
      <c r="F5" s="53" t="s">
        <v>58</v>
      </c>
      <c r="G5" s="50" t="s">
        <v>88</v>
      </c>
      <c r="H5" s="54">
        <v>44415.834016203706</v>
      </c>
      <c r="I5" s="50"/>
      <c r="J5" s="50"/>
      <c r="K5" s="50"/>
      <c r="L5" s="50"/>
      <c r="M5" s="50" t="s">
        <v>89</v>
      </c>
      <c r="N5" s="50"/>
      <c r="O5" s="55" t="s">
        <v>90</v>
      </c>
      <c r="P5" s="59" t="s">
        <v>91</v>
      </c>
      <c r="Q5" s="50">
        <v>475.0</v>
      </c>
      <c r="R5" s="50">
        <v>462.0</v>
      </c>
      <c r="S5" s="50"/>
      <c r="T5" s="60" t="s">
        <v>92</v>
      </c>
      <c r="U5" s="55" t="s">
        <v>65</v>
      </c>
    </row>
    <row r="6">
      <c r="A6" s="56" t="s">
        <v>93</v>
      </c>
      <c r="B6" s="50" t="s">
        <v>79</v>
      </c>
      <c r="C6" s="57" t="s">
        <v>94</v>
      </c>
      <c r="D6" s="58" t="str">
        <f t="shared" si="1"/>
        <v>Retweet</v>
      </c>
      <c r="E6" s="53" t="s">
        <v>57</v>
      </c>
      <c r="F6" s="53" t="s">
        <v>58</v>
      </c>
      <c r="G6" s="50" t="s">
        <v>95</v>
      </c>
      <c r="H6" s="54">
        <v>44415.83388888889</v>
      </c>
      <c r="I6" s="50"/>
      <c r="J6" s="50"/>
      <c r="K6" s="50"/>
      <c r="L6" s="50"/>
      <c r="M6" s="50" t="s">
        <v>81</v>
      </c>
      <c r="N6" s="50"/>
      <c r="O6" s="55" t="s">
        <v>61</v>
      </c>
      <c r="P6" s="59" t="s">
        <v>82</v>
      </c>
      <c r="Q6" s="50">
        <v>1420.0</v>
      </c>
      <c r="R6" s="50">
        <v>5001.0</v>
      </c>
      <c r="S6" s="50"/>
      <c r="T6" s="60" t="s">
        <v>96</v>
      </c>
      <c r="U6" s="55" t="s">
        <v>97</v>
      </c>
    </row>
    <row r="7">
      <c r="A7" s="56" t="s">
        <v>98</v>
      </c>
      <c r="B7" s="50" t="s">
        <v>99</v>
      </c>
      <c r="C7" s="57" t="s">
        <v>94</v>
      </c>
      <c r="D7" s="58" t="str">
        <f t="shared" si="1"/>
        <v>Retweet</v>
      </c>
      <c r="E7" s="53" t="s">
        <v>57</v>
      </c>
      <c r="F7" s="53" t="s">
        <v>58</v>
      </c>
      <c r="G7" s="50" t="s">
        <v>100</v>
      </c>
      <c r="H7" s="54">
        <v>44415.83384259259</v>
      </c>
      <c r="I7" s="50"/>
      <c r="J7" s="50"/>
      <c r="K7" s="50"/>
      <c r="L7" s="50"/>
      <c r="M7" s="50" t="s">
        <v>101</v>
      </c>
      <c r="N7" s="50"/>
      <c r="O7" s="55" t="s">
        <v>61</v>
      </c>
      <c r="P7" s="59" t="s">
        <v>102</v>
      </c>
      <c r="Q7" s="50">
        <v>359.0</v>
      </c>
      <c r="R7" s="50">
        <v>493.0</v>
      </c>
      <c r="S7" s="50" t="s">
        <v>103</v>
      </c>
      <c r="T7" s="60" t="s">
        <v>104</v>
      </c>
      <c r="U7" s="55" t="s">
        <v>105</v>
      </c>
    </row>
    <row r="8">
      <c r="A8" s="56" t="s">
        <v>106</v>
      </c>
      <c r="B8" s="50" t="s">
        <v>107</v>
      </c>
      <c r="C8" s="57" t="s">
        <v>94</v>
      </c>
      <c r="D8" s="58" t="str">
        <f t="shared" si="1"/>
        <v>Retweet</v>
      </c>
      <c r="E8" s="53" t="s">
        <v>57</v>
      </c>
      <c r="F8" s="53" t="s">
        <v>58</v>
      </c>
      <c r="G8" s="50" t="s">
        <v>108</v>
      </c>
      <c r="H8" s="54">
        <v>44415.83368055556</v>
      </c>
      <c r="I8" s="50"/>
      <c r="J8" s="50"/>
      <c r="K8" s="50"/>
      <c r="L8" s="50"/>
      <c r="M8" s="50" t="s">
        <v>109</v>
      </c>
      <c r="N8" s="50"/>
      <c r="O8" s="55" t="s">
        <v>90</v>
      </c>
      <c r="P8" s="59" t="s">
        <v>110</v>
      </c>
      <c r="Q8" s="50">
        <v>441.0</v>
      </c>
      <c r="R8" s="50">
        <v>1242.0</v>
      </c>
      <c r="S8" s="50" t="s">
        <v>111</v>
      </c>
      <c r="T8" s="60" t="s">
        <v>112</v>
      </c>
      <c r="U8" s="55" t="s">
        <v>113</v>
      </c>
    </row>
    <row r="9">
      <c r="A9" s="56" t="s">
        <v>114</v>
      </c>
      <c r="B9" s="50" t="s">
        <v>115</v>
      </c>
      <c r="C9" s="57" t="s">
        <v>116</v>
      </c>
      <c r="D9" s="58" t="str">
        <f t="shared" si="1"/>
        <v>Retweet</v>
      </c>
      <c r="E9" s="53" t="s">
        <v>57</v>
      </c>
      <c r="F9" s="53" t="s">
        <v>58</v>
      </c>
      <c r="G9" s="50" t="s">
        <v>117</v>
      </c>
      <c r="H9" s="54">
        <v>44415.833506944444</v>
      </c>
      <c r="I9" s="50"/>
      <c r="J9" s="50"/>
      <c r="K9" s="50"/>
      <c r="L9" s="50"/>
      <c r="M9" s="50" t="s">
        <v>118</v>
      </c>
      <c r="N9" s="50"/>
      <c r="O9" s="55" t="s">
        <v>119</v>
      </c>
      <c r="P9" s="59" t="s">
        <v>120</v>
      </c>
      <c r="Q9" s="50">
        <v>832.0</v>
      </c>
      <c r="R9" s="50">
        <v>433.0</v>
      </c>
      <c r="S9" s="50" t="s">
        <v>121</v>
      </c>
      <c r="T9" s="60" t="s">
        <v>122</v>
      </c>
      <c r="U9" s="55" t="s">
        <v>123</v>
      </c>
    </row>
    <row r="10">
      <c r="A10" s="56" t="s">
        <v>124</v>
      </c>
      <c r="B10" s="50" t="s">
        <v>125</v>
      </c>
      <c r="C10" s="57" t="s">
        <v>126</v>
      </c>
      <c r="D10" s="58" t="str">
        <f t="shared" si="1"/>
        <v>Retweet</v>
      </c>
      <c r="E10" s="53" t="s">
        <v>57</v>
      </c>
      <c r="F10" s="53" t="s">
        <v>127</v>
      </c>
      <c r="G10" s="50" t="s">
        <v>128</v>
      </c>
      <c r="H10" s="54">
        <v>44415.8334837963</v>
      </c>
      <c r="I10" s="50"/>
      <c r="J10" s="50"/>
      <c r="K10" s="50"/>
      <c r="L10" s="50"/>
      <c r="M10" s="50" t="s">
        <v>129</v>
      </c>
      <c r="N10" s="50"/>
      <c r="O10" s="55" t="s">
        <v>61</v>
      </c>
      <c r="P10" s="59" t="s">
        <v>130</v>
      </c>
      <c r="Q10" s="50">
        <v>578.0</v>
      </c>
      <c r="R10" s="50">
        <v>1453.0</v>
      </c>
      <c r="S10" s="50"/>
      <c r="T10" s="60" t="s">
        <v>131</v>
      </c>
      <c r="U10" s="55" t="s">
        <v>132</v>
      </c>
    </row>
    <row r="11">
      <c r="A11" s="56" t="s">
        <v>133</v>
      </c>
      <c r="B11" s="50" t="s">
        <v>134</v>
      </c>
      <c r="C11" s="57" t="s">
        <v>126</v>
      </c>
      <c r="D11" s="58" t="str">
        <f t="shared" si="1"/>
        <v>Retweet</v>
      </c>
      <c r="E11" s="53" t="s">
        <v>57</v>
      </c>
      <c r="F11" s="53" t="s">
        <v>127</v>
      </c>
      <c r="G11" s="50" t="s">
        <v>135</v>
      </c>
      <c r="H11" s="54">
        <v>44415.83341435185</v>
      </c>
      <c r="I11" s="50"/>
      <c r="J11" s="50"/>
      <c r="K11" s="50"/>
      <c r="L11" s="50"/>
      <c r="M11" s="50" t="s">
        <v>136</v>
      </c>
      <c r="N11" s="50"/>
      <c r="O11" s="55" t="s">
        <v>61</v>
      </c>
      <c r="P11" s="59" t="s">
        <v>137</v>
      </c>
      <c r="Q11" s="50">
        <v>1582.0</v>
      </c>
      <c r="R11" s="50">
        <v>726.0</v>
      </c>
      <c r="S11" s="50" t="s">
        <v>138</v>
      </c>
      <c r="T11" s="60" t="s">
        <v>139</v>
      </c>
      <c r="U11" s="55" t="s">
        <v>65</v>
      </c>
    </row>
    <row r="12">
      <c r="A12" s="56" t="s">
        <v>140</v>
      </c>
      <c r="B12" s="50" t="s">
        <v>141</v>
      </c>
      <c r="C12" s="57" t="s">
        <v>142</v>
      </c>
      <c r="D12" s="58" t="str">
        <f t="shared" si="1"/>
        <v>Retweet</v>
      </c>
      <c r="E12" s="53" t="s">
        <v>57</v>
      </c>
      <c r="F12" s="53" t="s">
        <v>127</v>
      </c>
      <c r="G12" s="50" t="s">
        <v>143</v>
      </c>
      <c r="H12" s="54">
        <v>44415.833402777775</v>
      </c>
      <c r="I12" s="50"/>
      <c r="J12" s="50"/>
      <c r="K12" s="50"/>
      <c r="L12" s="50"/>
      <c r="M12" s="50" t="s">
        <v>144</v>
      </c>
      <c r="N12" s="50"/>
      <c r="O12" s="55" t="s">
        <v>61</v>
      </c>
      <c r="P12" s="59" t="s">
        <v>145</v>
      </c>
      <c r="Q12" s="50">
        <v>1884.0</v>
      </c>
      <c r="R12" s="50">
        <v>4995.0</v>
      </c>
      <c r="S12" s="50" t="s">
        <v>146</v>
      </c>
      <c r="T12" s="60" t="s">
        <v>147</v>
      </c>
      <c r="U12" s="55" t="s">
        <v>113</v>
      </c>
    </row>
    <row r="13">
      <c r="A13" s="56" t="s">
        <v>148</v>
      </c>
      <c r="B13" s="50" t="s">
        <v>79</v>
      </c>
      <c r="C13" s="57" t="s">
        <v>149</v>
      </c>
      <c r="D13" s="58" t="str">
        <f t="shared" si="1"/>
        <v>Retweet</v>
      </c>
      <c r="E13" s="53" t="s">
        <v>57</v>
      </c>
      <c r="F13" s="53" t="s">
        <v>150</v>
      </c>
      <c r="G13" s="50" t="s">
        <v>151</v>
      </c>
      <c r="H13" s="54">
        <v>44415.83329861111</v>
      </c>
      <c r="I13" s="50"/>
      <c r="J13" s="50"/>
      <c r="K13" s="50"/>
      <c r="L13" s="50"/>
      <c r="M13" s="50" t="s">
        <v>81</v>
      </c>
      <c r="N13" s="50"/>
      <c r="O13" s="55" t="s">
        <v>61</v>
      </c>
      <c r="P13" s="59" t="s">
        <v>82</v>
      </c>
      <c r="Q13" s="50">
        <v>1420.0</v>
      </c>
      <c r="R13" s="50">
        <v>5001.0</v>
      </c>
      <c r="S13" s="50"/>
      <c r="T13" s="60" t="s">
        <v>152</v>
      </c>
      <c r="U13" s="55" t="s">
        <v>153</v>
      </c>
    </row>
    <row r="14">
      <c r="A14" s="56" t="s">
        <v>154</v>
      </c>
      <c r="B14" s="50" t="s">
        <v>155</v>
      </c>
      <c r="C14" s="57" t="s">
        <v>156</v>
      </c>
      <c r="D14" s="58" t="str">
        <f t="shared" si="1"/>
        <v>Retweet</v>
      </c>
      <c r="E14" s="53" t="s">
        <v>57</v>
      </c>
      <c r="F14" s="53" t="s">
        <v>150</v>
      </c>
      <c r="G14" s="50" t="s">
        <v>157</v>
      </c>
      <c r="H14" s="54">
        <v>44415.83326388889</v>
      </c>
      <c r="I14" s="50"/>
      <c r="J14" s="50"/>
      <c r="K14" s="50"/>
      <c r="L14" s="50"/>
      <c r="M14" s="50" t="s">
        <v>158</v>
      </c>
      <c r="N14" s="50"/>
      <c r="O14" s="55" t="s">
        <v>61</v>
      </c>
      <c r="P14" s="59" t="s">
        <v>159</v>
      </c>
      <c r="Q14" s="50">
        <v>3103.0</v>
      </c>
      <c r="R14" s="50">
        <v>2649.0</v>
      </c>
      <c r="S14" s="50" t="s">
        <v>160</v>
      </c>
      <c r="T14" s="60" t="s">
        <v>161</v>
      </c>
      <c r="U14" s="55" t="s">
        <v>162</v>
      </c>
    </row>
    <row r="15">
      <c r="A15" s="56" t="s">
        <v>163</v>
      </c>
      <c r="B15" s="50" t="s">
        <v>164</v>
      </c>
      <c r="C15" s="57" t="s">
        <v>156</v>
      </c>
      <c r="D15" s="58" t="str">
        <f t="shared" si="1"/>
        <v>Retweet</v>
      </c>
      <c r="E15" s="53" t="s">
        <v>57</v>
      </c>
      <c r="F15" s="53" t="s">
        <v>150</v>
      </c>
      <c r="G15" s="50" t="s">
        <v>165</v>
      </c>
      <c r="H15" s="54">
        <v>44415.83321759259</v>
      </c>
      <c r="I15" s="50"/>
      <c r="J15" s="50"/>
      <c r="K15" s="50"/>
      <c r="L15" s="50"/>
      <c r="M15" s="50" t="s">
        <v>166</v>
      </c>
      <c r="N15" s="50"/>
      <c r="O15" s="55" t="s">
        <v>119</v>
      </c>
      <c r="P15" s="59" t="s">
        <v>167</v>
      </c>
      <c r="Q15" s="50">
        <v>319.0</v>
      </c>
      <c r="R15" s="50">
        <v>469.0</v>
      </c>
      <c r="S15" s="50" t="s">
        <v>168</v>
      </c>
      <c r="T15" s="60" t="s">
        <v>169</v>
      </c>
      <c r="U15" s="55" t="s">
        <v>170</v>
      </c>
    </row>
    <row r="16">
      <c r="A16" s="56" t="s">
        <v>171</v>
      </c>
      <c r="B16" s="50" t="s">
        <v>172</v>
      </c>
      <c r="C16" s="57" t="s">
        <v>156</v>
      </c>
      <c r="D16" s="58" t="str">
        <f t="shared" si="1"/>
        <v>Retweet</v>
      </c>
      <c r="E16" s="53" t="s">
        <v>57</v>
      </c>
      <c r="F16" s="53" t="s">
        <v>150</v>
      </c>
      <c r="G16" s="50" t="s">
        <v>165</v>
      </c>
      <c r="H16" s="54">
        <v>44415.83321759259</v>
      </c>
      <c r="I16" s="50"/>
      <c r="J16" s="50"/>
      <c r="K16" s="50"/>
      <c r="L16" s="50"/>
      <c r="M16" s="50" t="s">
        <v>173</v>
      </c>
      <c r="N16" s="50"/>
      <c r="O16" s="55" t="s">
        <v>174</v>
      </c>
      <c r="P16" s="59" t="s">
        <v>175</v>
      </c>
      <c r="Q16" s="50">
        <v>7527.0</v>
      </c>
      <c r="R16" s="50">
        <v>2076.0</v>
      </c>
      <c r="S16" s="50" t="s">
        <v>176</v>
      </c>
      <c r="T16" s="60" t="s">
        <v>177</v>
      </c>
      <c r="U16" s="55" t="s">
        <v>178</v>
      </c>
    </row>
    <row r="17">
      <c r="A17" s="56" t="s">
        <v>179</v>
      </c>
      <c r="B17" s="50" t="s">
        <v>180</v>
      </c>
      <c r="C17" s="57" t="s">
        <v>181</v>
      </c>
      <c r="D17" s="58" t="str">
        <f t="shared" si="1"/>
        <v>Original</v>
      </c>
      <c r="E17" s="53" t="s">
        <v>57</v>
      </c>
      <c r="F17" s="53" t="s">
        <v>150</v>
      </c>
      <c r="G17" s="50" t="s">
        <v>182</v>
      </c>
      <c r="H17" s="54">
        <v>44415.83309027778</v>
      </c>
      <c r="I17" s="50"/>
      <c r="J17" s="50"/>
      <c r="K17" s="50"/>
      <c r="L17" s="50"/>
      <c r="M17" s="50" t="s">
        <v>183</v>
      </c>
      <c r="N17" s="50"/>
      <c r="O17" s="55" t="s">
        <v>90</v>
      </c>
      <c r="P17" s="59" t="s">
        <v>184</v>
      </c>
      <c r="Q17" s="50">
        <v>99.0</v>
      </c>
      <c r="R17" s="50">
        <v>95.0</v>
      </c>
      <c r="S17" s="50" t="s">
        <v>185</v>
      </c>
      <c r="T17" s="60" t="s">
        <v>186</v>
      </c>
      <c r="U17" s="55" t="s">
        <v>170</v>
      </c>
    </row>
    <row r="18">
      <c r="A18" s="56" t="s">
        <v>187</v>
      </c>
      <c r="B18" s="50" t="s">
        <v>188</v>
      </c>
      <c r="C18" s="57" t="s">
        <v>189</v>
      </c>
      <c r="D18" s="58" t="str">
        <f t="shared" si="1"/>
        <v>Original</v>
      </c>
      <c r="E18" s="53" t="s">
        <v>57</v>
      </c>
      <c r="F18" s="53" t="s">
        <v>150</v>
      </c>
      <c r="G18" s="50" t="s">
        <v>190</v>
      </c>
      <c r="H18" s="54">
        <v>44415.832974537036</v>
      </c>
      <c r="I18" s="50"/>
      <c r="J18" s="50"/>
      <c r="K18" s="50"/>
      <c r="L18" s="50"/>
      <c r="M18" s="50" t="s">
        <v>191</v>
      </c>
      <c r="N18" s="50"/>
      <c r="O18" s="55" t="s">
        <v>90</v>
      </c>
      <c r="P18" s="59" t="s">
        <v>192</v>
      </c>
      <c r="Q18" s="50">
        <v>204.0</v>
      </c>
      <c r="R18" s="50">
        <v>359.0</v>
      </c>
      <c r="S18" s="50" t="s">
        <v>193</v>
      </c>
      <c r="T18" s="60" t="s">
        <v>194</v>
      </c>
      <c r="U18" s="55" t="s">
        <v>195</v>
      </c>
    </row>
    <row r="19">
      <c r="A19" s="56" t="s">
        <v>196</v>
      </c>
      <c r="B19" s="50" t="s">
        <v>197</v>
      </c>
      <c r="C19" s="57" t="s">
        <v>198</v>
      </c>
      <c r="D19" s="58" t="str">
        <f t="shared" si="1"/>
        <v>Retweet</v>
      </c>
      <c r="E19" s="53" t="s">
        <v>57</v>
      </c>
      <c r="F19" s="53" t="s">
        <v>150</v>
      </c>
      <c r="G19" s="50" t="s">
        <v>199</v>
      </c>
      <c r="H19" s="54">
        <v>44415.832766203705</v>
      </c>
      <c r="I19" s="50"/>
      <c r="J19" s="50"/>
      <c r="K19" s="50"/>
      <c r="L19" s="50"/>
      <c r="M19" s="50" t="s">
        <v>200</v>
      </c>
      <c r="N19" s="50"/>
      <c r="O19" s="55" t="s">
        <v>90</v>
      </c>
      <c r="P19" s="59" t="s">
        <v>201</v>
      </c>
      <c r="Q19" s="50">
        <v>814.0</v>
      </c>
      <c r="R19" s="50">
        <v>154.0</v>
      </c>
      <c r="S19" s="50"/>
      <c r="T19" s="60" t="s">
        <v>202</v>
      </c>
      <c r="U19" s="55" t="s">
        <v>203</v>
      </c>
    </row>
    <row r="20">
      <c r="A20" s="56" t="s">
        <v>204</v>
      </c>
      <c r="B20" s="50" t="s">
        <v>205</v>
      </c>
      <c r="C20" s="57" t="s">
        <v>206</v>
      </c>
      <c r="D20" s="58" t="str">
        <f t="shared" si="1"/>
        <v>Retweet</v>
      </c>
      <c r="E20" s="53" t="s">
        <v>57</v>
      </c>
      <c r="F20" s="53" t="s">
        <v>207</v>
      </c>
      <c r="G20" s="50" t="s">
        <v>208</v>
      </c>
      <c r="H20" s="54">
        <v>44415.83259259259</v>
      </c>
      <c r="I20" s="50"/>
      <c r="J20" s="50"/>
      <c r="K20" s="50"/>
      <c r="L20" s="50"/>
      <c r="M20" s="50" t="s">
        <v>209</v>
      </c>
      <c r="N20" s="50"/>
      <c r="O20" s="55" t="s">
        <v>61</v>
      </c>
      <c r="P20" s="59" t="s">
        <v>210</v>
      </c>
      <c r="Q20" s="50">
        <v>1852.0</v>
      </c>
      <c r="R20" s="50">
        <v>2452.0</v>
      </c>
      <c r="S20" s="50" t="s">
        <v>211</v>
      </c>
      <c r="T20" s="60" t="s">
        <v>212</v>
      </c>
      <c r="U20" s="55" t="s">
        <v>65</v>
      </c>
    </row>
    <row r="21">
      <c r="A21" s="56" t="s">
        <v>213</v>
      </c>
      <c r="B21" s="50" t="s">
        <v>214</v>
      </c>
      <c r="C21" s="57" t="s">
        <v>215</v>
      </c>
      <c r="D21" s="58" t="str">
        <f t="shared" si="1"/>
        <v>Original</v>
      </c>
      <c r="E21" s="53" t="s">
        <v>57</v>
      </c>
      <c r="F21" s="53" t="s">
        <v>216</v>
      </c>
      <c r="G21" s="50" t="s">
        <v>208</v>
      </c>
      <c r="H21" s="54">
        <v>44415.83259259259</v>
      </c>
      <c r="I21" s="50"/>
      <c r="J21" s="50"/>
      <c r="K21" s="50"/>
      <c r="L21" s="50"/>
      <c r="M21" s="50" t="s">
        <v>217</v>
      </c>
      <c r="N21" s="50"/>
      <c r="O21" s="55" t="s">
        <v>61</v>
      </c>
      <c r="P21" s="59" t="s">
        <v>218</v>
      </c>
      <c r="Q21" s="50">
        <v>710.0</v>
      </c>
      <c r="R21" s="50">
        <v>446.0</v>
      </c>
      <c r="S21" s="50" t="s">
        <v>219</v>
      </c>
      <c r="T21" s="60" t="s">
        <v>220</v>
      </c>
      <c r="U21" s="55" t="s">
        <v>221</v>
      </c>
    </row>
    <row r="22">
      <c r="A22" s="56" t="s">
        <v>222</v>
      </c>
      <c r="B22" s="50" t="s">
        <v>223</v>
      </c>
      <c r="C22" s="57" t="s">
        <v>224</v>
      </c>
      <c r="D22" s="58" t="str">
        <f t="shared" si="1"/>
        <v>Retweet</v>
      </c>
      <c r="E22" s="53" t="s">
        <v>57</v>
      </c>
      <c r="F22" s="53" t="s">
        <v>225</v>
      </c>
      <c r="G22" s="50" t="s">
        <v>226</v>
      </c>
      <c r="H22" s="54">
        <v>44415.83251157407</v>
      </c>
      <c r="I22" s="50"/>
      <c r="J22" s="50"/>
      <c r="K22" s="50"/>
      <c r="L22" s="50"/>
      <c r="M22" s="50" t="s">
        <v>227</v>
      </c>
      <c r="N22" s="50"/>
      <c r="O22" s="55" t="s">
        <v>61</v>
      </c>
      <c r="P22" s="59" t="s">
        <v>228</v>
      </c>
      <c r="Q22" s="50">
        <v>1570.0</v>
      </c>
      <c r="R22" s="50">
        <v>2968.0</v>
      </c>
      <c r="S22" s="50"/>
      <c r="T22" s="60" t="s">
        <v>229</v>
      </c>
      <c r="U22" s="55" t="s">
        <v>230</v>
      </c>
    </row>
    <row r="23">
      <c r="A23" s="56" t="s">
        <v>231</v>
      </c>
      <c r="B23" s="50" t="s">
        <v>232</v>
      </c>
      <c r="C23" s="57" t="s">
        <v>233</v>
      </c>
      <c r="D23" s="58" t="str">
        <f t="shared" si="1"/>
        <v>Original</v>
      </c>
      <c r="E23" s="53" t="s">
        <v>57</v>
      </c>
      <c r="F23" s="53" t="s">
        <v>225</v>
      </c>
      <c r="G23" s="50" t="s">
        <v>234</v>
      </c>
      <c r="H23" s="54">
        <v>44415.83248842593</v>
      </c>
      <c r="I23" s="50"/>
      <c r="J23" s="50"/>
      <c r="K23" s="50"/>
      <c r="L23" s="50"/>
      <c r="M23" s="50" t="s">
        <v>235</v>
      </c>
      <c r="N23" s="50"/>
      <c r="O23" s="55" t="s">
        <v>119</v>
      </c>
      <c r="P23" s="59" t="s">
        <v>236</v>
      </c>
      <c r="Q23" s="50">
        <v>92.0</v>
      </c>
      <c r="R23" s="50">
        <v>154.0</v>
      </c>
      <c r="S23" s="50"/>
      <c r="T23" s="60" t="s">
        <v>237</v>
      </c>
      <c r="U23" s="55" t="s">
        <v>238</v>
      </c>
    </row>
    <row r="24">
      <c r="A24" s="56" t="s">
        <v>239</v>
      </c>
      <c r="B24" s="50" t="s">
        <v>240</v>
      </c>
      <c r="C24" s="57" t="s">
        <v>241</v>
      </c>
      <c r="D24" s="58" t="str">
        <f t="shared" si="1"/>
        <v>Retweet</v>
      </c>
      <c r="E24" s="53" t="s">
        <v>57</v>
      </c>
      <c r="F24" s="53" t="s">
        <v>225</v>
      </c>
      <c r="G24" s="50" t="s">
        <v>242</v>
      </c>
      <c r="H24" s="54">
        <v>44415.83222222222</v>
      </c>
      <c r="I24" s="50"/>
      <c r="J24" s="50"/>
      <c r="K24" s="50"/>
      <c r="L24" s="50"/>
      <c r="M24" s="50" t="s">
        <v>243</v>
      </c>
      <c r="N24" s="50"/>
      <c r="O24" s="55" t="s">
        <v>61</v>
      </c>
      <c r="P24" s="59" t="s">
        <v>244</v>
      </c>
      <c r="Q24" s="50">
        <v>425.0</v>
      </c>
      <c r="R24" s="50">
        <v>414.0</v>
      </c>
      <c r="S24" s="50" t="s">
        <v>245</v>
      </c>
      <c r="T24" s="60" t="s">
        <v>246</v>
      </c>
      <c r="U24" s="55" t="s">
        <v>247</v>
      </c>
    </row>
    <row r="25">
      <c r="A25" s="56" t="s">
        <v>248</v>
      </c>
      <c r="B25" s="50" t="s">
        <v>79</v>
      </c>
      <c r="C25" s="57" t="s">
        <v>241</v>
      </c>
      <c r="D25" s="58" t="str">
        <f t="shared" si="1"/>
        <v>Retweet</v>
      </c>
      <c r="E25" s="53" t="s">
        <v>57</v>
      </c>
      <c r="F25" s="53" t="s">
        <v>225</v>
      </c>
      <c r="G25" s="50" t="s">
        <v>249</v>
      </c>
      <c r="H25" s="54">
        <v>44415.83207175926</v>
      </c>
      <c r="I25" s="50"/>
      <c r="J25" s="50"/>
      <c r="K25" s="50"/>
      <c r="L25" s="50"/>
      <c r="M25" s="50" t="s">
        <v>81</v>
      </c>
      <c r="N25" s="50"/>
      <c r="O25" s="55" t="s">
        <v>61</v>
      </c>
      <c r="P25" s="59" t="s">
        <v>82</v>
      </c>
      <c r="Q25" s="50">
        <v>1420.0</v>
      </c>
      <c r="R25" s="50">
        <v>5001.0</v>
      </c>
      <c r="S25" s="50"/>
      <c r="T25" s="60" t="s">
        <v>250</v>
      </c>
      <c r="U25" s="55" t="s">
        <v>170</v>
      </c>
    </row>
    <row r="26">
      <c r="A26" s="56" t="s">
        <v>251</v>
      </c>
      <c r="B26" s="50" t="s">
        <v>252</v>
      </c>
      <c r="C26" s="57" t="s">
        <v>253</v>
      </c>
      <c r="D26" s="58" t="str">
        <f t="shared" si="1"/>
        <v>Retweet</v>
      </c>
      <c r="E26" s="53" t="s">
        <v>57</v>
      </c>
      <c r="F26" s="53" t="s">
        <v>254</v>
      </c>
      <c r="G26" s="50" t="s">
        <v>255</v>
      </c>
      <c r="H26" s="54">
        <v>44415.832025462965</v>
      </c>
      <c r="I26" s="50"/>
      <c r="J26" s="50"/>
      <c r="K26" s="50"/>
      <c r="L26" s="50"/>
      <c r="M26" s="50" t="s">
        <v>256</v>
      </c>
      <c r="N26" s="50"/>
      <c r="O26" s="55" t="s">
        <v>90</v>
      </c>
      <c r="P26" s="59" t="s">
        <v>257</v>
      </c>
      <c r="Q26" s="50">
        <v>2104.0</v>
      </c>
      <c r="R26" s="50">
        <v>1635.0</v>
      </c>
      <c r="S26" s="50" t="s">
        <v>258</v>
      </c>
      <c r="T26" s="60" t="s">
        <v>259</v>
      </c>
      <c r="U26" s="55" t="s">
        <v>260</v>
      </c>
    </row>
    <row r="27">
      <c r="A27" s="56" t="s">
        <v>261</v>
      </c>
      <c r="B27" s="50" t="s">
        <v>262</v>
      </c>
      <c r="C27" s="57" t="s">
        <v>253</v>
      </c>
      <c r="D27" s="58" t="str">
        <f t="shared" si="1"/>
        <v>Retweet</v>
      </c>
      <c r="E27" s="53" t="s">
        <v>57</v>
      </c>
      <c r="F27" s="53" t="s">
        <v>254</v>
      </c>
      <c r="G27" s="50" t="s">
        <v>263</v>
      </c>
      <c r="H27" s="54">
        <v>44415.831979166665</v>
      </c>
      <c r="I27" s="50"/>
      <c r="J27" s="50"/>
      <c r="K27" s="50"/>
      <c r="L27" s="50"/>
      <c r="M27" s="50" t="s">
        <v>264</v>
      </c>
      <c r="N27" s="50"/>
      <c r="O27" s="55" t="s">
        <v>90</v>
      </c>
      <c r="P27" s="59" t="s">
        <v>265</v>
      </c>
      <c r="Q27" s="50">
        <v>69.0</v>
      </c>
      <c r="R27" s="50">
        <v>3189.0</v>
      </c>
      <c r="S27" s="50" t="s">
        <v>266</v>
      </c>
      <c r="T27" s="60" t="s">
        <v>267</v>
      </c>
      <c r="U27" s="55" t="s">
        <v>65</v>
      </c>
    </row>
    <row r="28">
      <c r="A28" s="56" t="s">
        <v>268</v>
      </c>
      <c r="B28" s="50" t="s">
        <v>269</v>
      </c>
      <c r="C28" s="57" t="s">
        <v>253</v>
      </c>
      <c r="D28" s="58" t="str">
        <f t="shared" si="1"/>
        <v>Retweet</v>
      </c>
      <c r="E28" s="53" t="s">
        <v>57</v>
      </c>
      <c r="F28" s="53" t="s">
        <v>254</v>
      </c>
      <c r="G28" s="50" t="s">
        <v>270</v>
      </c>
      <c r="H28" s="54">
        <v>44415.83196759259</v>
      </c>
      <c r="I28" s="50"/>
      <c r="J28" s="50"/>
      <c r="K28" s="50"/>
      <c r="L28" s="50"/>
      <c r="M28" s="50" t="s">
        <v>271</v>
      </c>
      <c r="N28" s="50"/>
      <c r="O28" s="55" t="s">
        <v>119</v>
      </c>
      <c r="P28" s="59" t="s">
        <v>272</v>
      </c>
      <c r="Q28" s="50">
        <v>897.0</v>
      </c>
      <c r="R28" s="50">
        <v>487.0</v>
      </c>
      <c r="S28" s="50" t="s">
        <v>273</v>
      </c>
      <c r="T28" s="60" t="s">
        <v>274</v>
      </c>
      <c r="U28" s="55" t="s">
        <v>195</v>
      </c>
    </row>
    <row r="29">
      <c r="A29" s="56" t="s">
        <v>275</v>
      </c>
      <c r="B29" s="50" t="s">
        <v>276</v>
      </c>
      <c r="C29" s="57" t="s">
        <v>253</v>
      </c>
      <c r="D29" s="58" t="str">
        <f t="shared" si="1"/>
        <v>Retweet</v>
      </c>
      <c r="E29" s="53" t="s">
        <v>57</v>
      </c>
      <c r="F29" s="53" t="s">
        <v>277</v>
      </c>
      <c r="G29" s="50" t="s">
        <v>278</v>
      </c>
      <c r="H29" s="54">
        <v>44415.83167824074</v>
      </c>
      <c r="I29" s="50"/>
      <c r="J29" s="50"/>
      <c r="K29" s="50"/>
      <c r="L29" s="50"/>
      <c r="M29" s="50" t="s">
        <v>279</v>
      </c>
      <c r="N29" s="50"/>
      <c r="O29" s="55" t="s">
        <v>90</v>
      </c>
      <c r="P29" s="59" t="s">
        <v>280</v>
      </c>
      <c r="Q29" s="50">
        <v>322.0</v>
      </c>
      <c r="R29" s="50">
        <v>604.0</v>
      </c>
      <c r="S29" s="50" t="s">
        <v>281</v>
      </c>
      <c r="T29" s="60" t="s">
        <v>282</v>
      </c>
      <c r="U29" s="55" t="s">
        <v>283</v>
      </c>
    </row>
    <row r="30">
      <c r="A30" s="56" t="s">
        <v>284</v>
      </c>
      <c r="B30" s="50" t="s">
        <v>285</v>
      </c>
      <c r="C30" s="57" t="s">
        <v>253</v>
      </c>
      <c r="D30" s="58" t="str">
        <f t="shared" si="1"/>
        <v>Retweet</v>
      </c>
      <c r="E30" s="53" t="s">
        <v>57</v>
      </c>
      <c r="F30" s="53" t="s">
        <v>277</v>
      </c>
      <c r="G30" s="50" t="s">
        <v>286</v>
      </c>
      <c r="H30" s="54">
        <v>44415.83163194444</v>
      </c>
      <c r="I30" s="50"/>
      <c r="J30" s="50"/>
      <c r="K30" s="50"/>
      <c r="L30" s="50"/>
      <c r="M30" s="50" t="s">
        <v>287</v>
      </c>
      <c r="N30" s="50"/>
      <c r="O30" s="55" t="s">
        <v>119</v>
      </c>
      <c r="P30" s="59" t="s">
        <v>288</v>
      </c>
      <c r="Q30" s="50">
        <v>66.0</v>
      </c>
      <c r="R30" s="50">
        <v>482.0</v>
      </c>
      <c r="S30" s="50" t="s">
        <v>289</v>
      </c>
      <c r="T30" s="60" t="s">
        <v>290</v>
      </c>
      <c r="U30" s="55" t="s">
        <v>291</v>
      </c>
    </row>
    <row r="31">
      <c r="A31" s="56" t="s">
        <v>292</v>
      </c>
      <c r="B31" s="50" t="s">
        <v>293</v>
      </c>
      <c r="C31" s="57" t="s">
        <v>294</v>
      </c>
      <c r="D31" s="58" t="str">
        <f t="shared" si="1"/>
        <v>Retweet</v>
      </c>
      <c r="E31" s="53" t="s">
        <v>57</v>
      </c>
      <c r="F31" s="53" t="s">
        <v>295</v>
      </c>
      <c r="G31" s="50" t="s">
        <v>296</v>
      </c>
      <c r="H31" s="54">
        <v>44415.831608796296</v>
      </c>
      <c r="I31" s="50"/>
      <c r="J31" s="50"/>
      <c r="K31" s="50" t="s">
        <v>297</v>
      </c>
      <c r="L31" s="50" t="s">
        <v>298</v>
      </c>
      <c r="M31" s="50" t="s">
        <v>299</v>
      </c>
      <c r="N31" s="50" t="s">
        <v>300</v>
      </c>
      <c r="O31" s="55" t="s">
        <v>61</v>
      </c>
      <c r="P31" s="59" t="s">
        <v>301</v>
      </c>
      <c r="Q31" s="50">
        <v>100.0</v>
      </c>
      <c r="R31" s="50">
        <v>127.0</v>
      </c>
      <c r="S31" s="50" t="s">
        <v>302</v>
      </c>
      <c r="T31" s="60" t="s">
        <v>303</v>
      </c>
      <c r="U31" s="55" t="s">
        <v>304</v>
      </c>
    </row>
    <row r="32">
      <c r="A32" s="56" t="s">
        <v>305</v>
      </c>
      <c r="B32" s="50" t="s">
        <v>306</v>
      </c>
      <c r="C32" s="57" t="s">
        <v>307</v>
      </c>
      <c r="D32" s="58" t="str">
        <f t="shared" si="1"/>
        <v>Retweet</v>
      </c>
      <c r="E32" s="53" t="s">
        <v>57</v>
      </c>
      <c r="F32" s="53" t="s">
        <v>295</v>
      </c>
      <c r="G32" s="50" t="s">
        <v>308</v>
      </c>
      <c r="H32" s="54">
        <v>44415.83155092593</v>
      </c>
      <c r="I32" s="50"/>
      <c r="J32" s="50"/>
      <c r="K32" s="50"/>
      <c r="L32" s="50"/>
      <c r="M32" s="50" t="s">
        <v>309</v>
      </c>
      <c r="N32" s="50"/>
      <c r="O32" s="55" t="s">
        <v>61</v>
      </c>
      <c r="P32" s="59" t="s">
        <v>310</v>
      </c>
      <c r="Q32" s="50">
        <v>3204.0</v>
      </c>
      <c r="R32" s="50">
        <v>3663.0</v>
      </c>
      <c r="S32" s="50"/>
      <c r="T32" s="60" t="s">
        <v>311</v>
      </c>
      <c r="U32" s="55" t="s">
        <v>132</v>
      </c>
    </row>
    <row r="33">
      <c r="A33" s="56" t="s">
        <v>312</v>
      </c>
      <c r="B33" s="50" t="s">
        <v>313</v>
      </c>
      <c r="C33" s="57" t="s">
        <v>307</v>
      </c>
      <c r="D33" s="58" t="str">
        <f t="shared" si="1"/>
        <v>Retweet</v>
      </c>
      <c r="E33" s="53" t="s">
        <v>57</v>
      </c>
      <c r="F33" s="53" t="s">
        <v>295</v>
      </c>
      <c r="G33" s="50" t="s">
        <v>314</v>
      </c>
      <c r="H33" s="54">
        <v>44415.83131944445</v>
      </c>
      <c r="I33" s="50"/>
      <c r="J33" s="50"/>
      <c r="K33" s="50"/>
      <c r="L33" s="50"/>
      <c r="M33" s="50" t="s">
        <v>315</v>
      </c>
      <c r="N33" s="50"/>
      <c r="O33" s="55" t="s">
        <v>90</v>
      </c>
      <c r="P33" s="59" t="s">
        <v>316</v>
      </c>
      <c r="Q33" s="50">
        <v>625.0</v>
      </c>
      <c r="R33" s="50">
        <v>817.0</v>
      </c>
      <c r="S33" s="50" t="s">
        <v>317</v>
      </c>
      <c r="T33" s="60" t="s">
        <v>318</v>
      </c>
      <c r="U33" s="55" t="s">
        <v>319</v>
      </c>
    </row>
    <row r="34">
      <c r="A34" s="56" t="s">
        <v>320</v>
      </c>
      <c r="B34" s="50" t="s">
        <v>321</v>
      </c>
      <c r="C34" s="57" t="s">
        <v>307</v>
      </c>
      <c r="D34" s="58" t="str">
        <f t="shared" si="1"/>
        <v>Retweet</v>
      </c>
      <c r="E34" s="53" t="s">
        <v>57</v>
      </c>
      <c r="F34" s="53" t="s">
        <v>295</v>
      </c>
      <c r="G34" s="50" t="s">
        <v>322</v>
      </c>
      <c r="H34" s="54">
        <v>44415.83122685185</v>
      </c>
      <c r="I34" s="50"/>
      <c r="J34" s="50"/>
      <c r="K34" s="50"/>
      <c r="L34" s="50"/>
      <c r="M34" s="50" t="s">
        <v>323</v>
      </c>
      <c r="N34" s="50"/>
      <c r="O34" s="55" t="s">
        <v>119</v>
      </c>
      <c r="P34" s="59" t="s">
        <v>324</v>
      </c>
      <c r="Q34" s="50">
        <v>4158.0</v>
      </c>
      <c r="R34" s="50">
        <v>3594.0</v>
      </c>
      <c r="S34" s="50" t="s">
        <v>325</v>
      </c>
      <c r="T34" s="60" t="s">
        <v>326</v>
      </c>
      <c r="U34" s="55" t="s">
        <v>327</v>
      </c>
    </row>
    <row r="35">
      <c r="A35" s="56" t="s">
        <v>328</v>
      </c>
      <c r="B35" s="50" t="s">
        <v>329</v>
      </c>
      <c r="C35" s="57" t="s">
        <v>307</v>
      </c>
      <c r="D35" s="58" t="str">
        <f t="shared" si="1"/>
        <v>Retweet</v>
      </c>
      <c r="E35" s="53" t="s">
        <v>57</v>
      </c>
      <c r="F35" s="53" t="s">
        <v>295</v>
      </c>
      <c r="G35" s="50" t="s">
        <v>330</v>
      </c>
      <c r="H35" s="54">
        <v>44415.831192129626</v>
      </c>
      <c r="I35" s="50"/>
      <c r="J35" s="50"/>
      <c r="K35" s="50"/>
      <c r="L35" s="50"/>
      <c r="M35" s="50" t="s">
        <v>331</v>
      </c>
      <c r="N35" s="50"/>
      <c r="O35" s="55" t="s">
        <v>90</v>
      </c>
      <c r="P35" s="59" t="s">
        <v>332</v>
      </c>
      <c r="Q35" s="50">
        <v>2937.0</v>
      </c>
      <c r="R35" s="50">
        <v>3132.0</v>
      </c>
      <c r="S35" s="50"/>
      <c r="T35" s="60" t="s">
        <v>333</v>
      </c>
      <c r="U35" s="55" t="s">
        <v>238</v>
      </c>
    </row>
    <row r="36">
      <c r="A36" s="56" t="s">
        <v>334</v>
      </c>
      <c r="B36" s="50" t="s">
        <v>335</v>
      </c>
      <c r="C36" s="57" t="s">
        <v>307</v>
      </c>
      <c r="D36" s="58" t="str">
        <f t="shared" si="1"/>
        <v>Retweet</v>
      </c>
      <c r="E36" s="53" t="s">
        <v>57</v>
      </c>
      <c r="F36" s="53" t="s">
        <v>295</v>
      </c>
      <c r="G36" s="50" t="s">
        <v>336</v>
      </c>
      <c r="H36" s="54">
        <v>44415.83112268518</v>
      </c>
      <c r="I36" s="50"/>
      <c r="J36" s="50"/>
      <c r="K36" s="50"/>
      <c r="L36" s="50"/>
      <c r="M36" s="50" t="s">
        <v>337</v>
      </c>
      <c r="N36" s="50"/>
      <c r="O36" s="55" t="s">
        <v>61</v>
      </c>
      <c r="P36" s="59" t="s">
        <v>338</v>
      </c>
      <c r="Q36" s="50">
        <v>482.0</v>
      </c>
      <c r="R36" s="50">
        <v>1244.0</v>
      </c>
      <c r="S36" s="50" t="s">
        <v>339</v>
      </c>
      <c r="T36" s="60" t="s">
        <v>340</v>
      </c>
      <c r="U36" s="55" t="s">
        <v>341</v>
      </c>
    </row>
    <row r="37">
      <c r="A37" s="56" t="s">
        <v>342</v>
      </c>
      <c r="B37" s="50" t="s">
        <v>343</v>
      </c>
      <c r="C37" s="57" t="s">
        <v>307</v>
      </c>
      <c r="D37" s="58" t="str">
        <f t="shared" si="1"/>
        <v>Retweet</v>
      </c>
      <c r="E37" s="53" t="s">
        <v>57</v>
      </c>
      <c r="F37" s="53" t="s">
        <v>295</v>
      </c>
      <c r="G37" s="50" t="s">
        <v>344</v>
      </c>
      <c r="H37" s="54">
        <v>44415.830775462964</v>
      </c>
      <c r="I37" s="50"/>
      <c r="J37" s="50"/>
      <c r="K37" s="50"/>
      <c r="L37" s="50"/>
      <c r="M37" s="50" t="s">
        <v>345</v>
      </c>
      <c r="N37" s="50"/>
      <c r="O37" s="55" t="s">
        <v>61</v>
      </c>
      <c r="P37" s="59" t="s">
        <v>346</v>
      </c>
      <c r="Q37" s="50">
        <v>132.0</v>
      </c>
      <c r="R37" s="50">
        <v>80.0</v>
      </c>
      <c r="S37" s="50" t="s">
        <v>347</v>
      </c>
      <c r="T37" s="60" t="s">
        <v>348</v>
      </c>
      <c r="U37" s="55" t="s">
        <v>349</v>
      </c>
    </row>
    <row r="38">
      <c r="A38" s="56" t="s">
        <v>350</v>
      </c>
      <c r="B38" s="50" t="s">
        <v>351</v>
      </c>
      <c r="C38" s="57" t="s">
        <v>307</v>
      </c>
      <c r="D38" s="58" t="str">
        <f t="shared" si="1"/>
        <v>Retweet</v>
      </c>
      <c r="E38" s="53" t="s">
        <v>57</v>
      </c>
      <c r="F38" s="53" t="s">
        <v>295</v>
      </c>
      <c r="G38" s="50" t="s">
        <v>344</v>
      </c>
      <c r="H38" s="54">
        <v>44415.830775462964</v>
      </c>
      <c r="I38" s="50"/>
      <c r="J38" s="50"/>
      <c r="K38" s="50"/>
      <c r="L38" s="50"/>
      <c r="M38" s="50" t="s">
        <v>352</v>
      </c>
      <c r="N38" s="50"/>
      <c r="O38" s="55" t="s">
        <v>61</v>
      </c>
      <c r="P38" s="59" t="s">
        <v>353</v>
      </c>
      <c r="Q38" s="50">
        <v>384.0</v>
      </c>
      <c r="R38" s="50">
        <v>853.0</v>
      </c>
      <c r="S38" s="50"/>
      <c r="T38" s="60" t="s">
        <v>354</v>
      </c>
      <c r="U38" s="55" t="s">
        <v>355</v>
      </c>
    </row>
    <row r="39">
      <c r="A39" s="56" t="s">
        <v>356</v>
      </c>
      <c r="B39" s="50" t="s">
        <v>357</v>
      </c>
      <c r="C39" s="57" t="s">
        <v>307</v>
      </c>
      <c r="D39" s="58" t="str">
        <f t="shared" si="1"/>
        <v>Retweet</v>
      </c>
      <c r="E39" s="53" t="s">
        <v>57</v>
      </c>
      <c r="F39" s="53" t="s">
        <v>295</v>
      </c>
      <c r="G39" s="50" t="s">
        <v>358</v>
      </c>
      <c r="H39" s="54">
        <v>44415.83076388889</v>
      </c>
      <c r="I39" s="50"/>
      <c r="J39" s="50"/>
      <c r="K39" s="50"/>
      <c r="L39" s="50"/>
      <c r="M39" s="50" t="s">
        <v>359</v>
      </c>
      <c r="N39" s="50"/>
      <c r="O39" s="55" t="s">
        <v>61</v>
      </c>
      <c r="P39" s="59" t="s">
        <v>360</v>
      </c>
      <c r="Q39" s="50">
        <v>64.0</v>
      </c>
      <c r="R39" s="50">
        <v>212.0</v>
      </c>
      <c r="S39" s="50" t="s">
        <v>361</v>
      </c>
      <c r="T39" s="60" t="s">
        <v>362</v>
      </c>
      <c r="U39" s="55" t="s">
        <v>363</v>
      </c>
    </row>
    <row r="40">
      <c r="A40" s="56" t="s">
        <v>364</v>
      </c>
      <c r="B40" s="50" t="s">
        <v>365</v>
      </c>
      <c r="C40" s="57" t="s">
        <v>307</v>
      </c>
      <c r="D40" s="58" t="str">
        <f t="shared" si="1"/>
        <v>Retweet</v>
      </c>
      <c r="E40" s="53" t="s">
        <v>57</v>
      </c>
      <c r="F40" s="53" t="s">
        <v>295</v>
      </c>
      <c r="G40" s="50" t="s">
        <v>366</v>
      </c>
      <c r="H40" s="54">
        <v>44415.83069444445</v>
      </c>
      <c r="I40" s="50"/>
      <c r="J40" s="50"/>
      <c r="K40" s="50"/>
      <c r="L40" s="50"/>
      <c r="M40" s="50" t="s">
        <v>367</v>
      </c>
      <c r="N40" s="50"/>
      <c r="O40" s="55" t="s">
        <v>119</v>
      </c>
      <c r="P40" s="59" t="s">
        <v>368</v>
      </c>
      <c r="Q40" s="50">
        <v>59.0</v>
      </c>
      <c r="R40" s="50">
        <v>254.0</v>
      </c>
      <c r="S40" s="50"/>
      <c r="T40" s="60" t="s">
        <v>369</v>
      </c>
      <c r="U40" s="55" t="s">
        <v>238</v>
      </c>
    </row>
    <row r="41">
      <c r="A41" s="56" t="s">
        <v>370</v>
      </c>
      <c r="B41" s="50" t="s">
        <v>371</v>
      </c>
      <c r="C41" s="57" t="s">
        <v>307</v>
      </c>
      <c r="D41" s="58" t="str">
        <f t="shared" si="1"/>
        <v>Retweet</v>
      </c>
      <c r="E41" s="53" t="s">
        <v>57</v>
      </c>
      <c r="F41" s="53" t="s">
        <v>295</v>
      </c>
      <c r="G41" s="50" t="s">
        <v>372</v>
      </c>
      <c r="H41" s="54">
        <v>44415.83063657407</v>
      </c>
      <c r="I41" s="50"/>
      <c r="J41" s="50"/>
      <c r="K41" s="50"/>
      <c r="L41" s="50"/>
      <c r="M41" s="50" t="s">
        <v>373</v>
      </c>
      <c r="N41" s="50"/>
      <c r="O41" s="55" t="s">
        <v>61</v>
      </c>
      <c r="P41" s="59" t="s">
        <v>374</v>
      </c>
      <c r="Q41" s="50">
        <v>90.0</v>
      </c>
      <c r="R41" s="50">
        <v>824.0</v>
      </c>
      <c r="S41" s="50" t="s">
        <v>375</v>
      </c>
      <c r="T41" s="60" t="s">
        <v>376</v>
      </c>
      <c r="U41" s="55" t="s">
        <v>123</v>
      </c>
    </row>
    <row r="42">
      <c r="A42" s="56" t="s">
        <v>377</v>
      </c>
      <c r="B42" s="50" t="s">
        <v>378</v>
      </c>
      <c r="C42" s="57" t="s">
        <v>307</v>
      </c>
      <c r="D42" s="58" t="str">
        <f t="shared" si="1"/>
        <v>Retweet</v>
      </c>
      <c r="E42" s="53" t="s">
        <v>57</v>
      </c>
      <c r="F42" s="53" t="s">
        <v>295</v>
      </c>
      <c r="G42" s="50" t="s">
        <v>379</v>
      </c>
      <c r="H42" s="54">
        <v>44415.83047453704</v>
      </c>
      <c r="I42" s="50"/>
      <c r="J42" s="50"/>
      <c r="K42" s="50"/>
      <c r="L42" s="50"/>
      <c r="M42" s="50" t="s">
        <v>380</v>
      </c>
      <c r="N42" s="50"/>
      <c r="O42" s="55" t="s">
        <v>61</v>
      </c>
      <c r="P42" s="59" t="s">
        <v>381</v>
      </c>
      <c r="Q42" s="50">
        <v>80.0</v>
      </c>
      <c r="R42" s="50">
        <v>380.0</v>
      </c>
      <c r="S42" s="50"/>
      <c r="T42" s="60" t="s">
        <v>382</v>
      </c>
      <c r="U42" s="55" t="s">
        <v>123</v>
      </c>
    </row>
    <row r="43">
      <c r="A43" s="56" t="s">
        <v>383</v>
      </c>
      <c r="B43" s="50" t="s">
        <v>384</v>
      </c>
      <c r="C43" s="57" t="s">
        <v>307</v>
      </c>
      <c r="D43" s="58" t="str">
        <f t="shared" si="1"/>
        <v>Retweet</v>
      </c>
      <c r="E43" s="53" t="s">
        <v>57</v>
      </c>
      <c r="F43" s="53" t="s">
        <v>295</v>
      </c>
      <c r="G43" s="50" t="s">
        <v>385</v>
      </c>
      <c r="H43" s="54">
        <v>44415.83034722222</v>
      </c>
      <c r="I43" s="50"/>
      <c r="J43" s="50"/>
      <c r="K43" s="50"/>
      <c r="L43" s="50"/>
      <c r="M43" s="50" t="s">
        <v>386</v>
      </c>
      <c r="N43" s="50"/>
      <c r="O43" s="55" t="s">
        <v>119</v>
      </c>
      <c r="P43" s="59" t="s">
        <v>387</v>
      </c>
      <c r="Q43" s="50">
        <v>1756.0</v>
      </c>
      <c r="R43" s="50">
        <v>519.0</v>
      </c>
      <c r="S43" s="50"/>
      <c r="T43" s="60" t="s">
        <v>388</v>
      </c>
      <c r="U43" s="55" t="s">
        <v>389</v>
      </c>
    </row>
    <row r="44">
      <c r="A44" s="56" t="s">
        <v>390</v>
      </c>
      <c r="B44" s="50" t="s">
        <v>391</v>
      </c>
      <c r="C44" s="57" t="s">
        <v>307</v>
      </c>
      <c r="D44" s="58" t="str">
        <f t="shared" si="1"/>
        <v>Retweet</v>
      </c>
      <c r="E44" s="53" t="s">
        <v>57</v>
      </c>
      <c r="F44" s="53" t="s">
        <v>295</v>
      </c>
      <c r="G44" s="50" t="s">
        <v>392</v>
      </c>
      <c r="H44" s="54">
        <v>44415.83023148148</v>
      </c>
      <c r="I44" s="50"/>
      <c r="J44" s="50"/>
      <c r="K44" s="50"/>
      <c r="L44" s="50"/>
      <c r="M44" s="50" t="s">
        <v>393</v>
      </c>
      <c r="N44" s="50"/>
      <c r="O44" s="55" t="s">
        <v>119</v>
      </c>
      <c r="P44" s="59" t="s">
        <v>394</v>
      </c>
      <c r="Q44" s="50">
        <v>50.0</v>
      </c>
      <c r="R44" s="50">
        <v>84.0</v>
      </c>
      <c r="S44" s="50"/>
      <c r="T44" s="60" t="s">
        <v>395</v>
      </c>
      <c r="U44" s="55" t="s">
        <v>291</v>
      </c>
    </row>
    <row r="45">
      <c r="A45" s="56" t="s">
        <v>396</v>
      </c>
      <c r="B45" s="50" t="s">
        <v>397</v>
      </c>
      <c r="C45" s="57" t="s">
        <v>307</v>
      </c>
      <c r="D45" s="58" t="str">
        <f t="shared" si="1"/>
        <v>Retweet</v>
      </c>
      <c r="E45" s="53" t="s">
        <v>57</v>
      </c>
      <c r="F45" s="53" t="s">
        <v>295</v>
      </c>
      <c r="G45" s="50" t="s">
        <v>398</v>
      </c>
      <c r="H45" s="54">
        <v>44415.83020833333</v>
      </c>
      <c r="I45" s="50"/>
      <c r="J45" s="50"/>
      <c r="K45" s="50"/>
      <c r="L45" s="50"/>
      <c r="M45" s="50" t="s">
        <v>399</v>
      </c>
      <c r="N45" s="50"/>
      <c r="O45" s="55" t="s">
        <v>61</v>
      </c>
      <c r="P45" s="59" t="s">
        <v>400</v>
      </c>
      <c r="Q45" s="50">
        <v>801.0</v>
      </c>
      <c r="R45" s="50">
        <v>919.0</v>
      </c>
      <c r="S45" s="50" t="s">
        <v>401</v>
      </c>
      <c r="T45" s="60" t="s">
        <v>402</v>
      </c>
      <c r="U45" s="55" t="s">
        <v>403</v>
      </c>
    </row>
    <row r="46">
      <c r="A46" s="56" t="s">
        <v>404</v>
      </c>
      <c r="B46" s="50" t="s">
        <v>405</v>
      </c>
      <c r="C46" s="57" t="s">
        <v>307</v>
      </c>
      <c r="D46" s="58" t="str">
        <f t="shared" si="1"/>
        <v>Retweet</v>
      </c>
      <c r="E46" s="53" t="s">
        <v>57</v>
      </c>
      <c r="F46" s="53" t="s">
        <v>295</v>
      </c>
      <c r="G46" s="50" t="s">
        <v>406</v>
      </c>
      <c r="H46" s="54">
        <v>44415.83016203703</v>
      </c>
      <c r="I46" s="50"/>
      <c r="J46" s="50"/>
      <c r="K46" s="50"/>
      <c r="L46" s="50"/>
      <c r="M46" s="50" t="s">
        <v>407</v>
      </c>
      <c r="N46" s="50"/>
      <c r="O46" s="55" t="s">
        <v>90</v>
      </c>
      <c r="P46" s="59" t="s">
        <v>408</v>
      </c>
      <c r="Q46" s="50">
        <v>491.0</v>
      </c>
      <c r="R46" s="50">
        <v>559.0</v>
      </c>
      <c r="S46" s="50" t="s">
        <v>409</v>
      </c>
      <c r="T46" s="60" t="s">
        <v>410</v>
      </c>
      <c r="U46" s="55" t="s">
        <v>65</v>
      </c>
    </row>
    <row r="47">
      <c r="A47" s="56" t="s">
        <v>411</v>
      </c>
      <c r="B47" s="50" t="s">
        <v>412</v>
      </c>
      <c r="C47" s="57" t="s">
        <v>307</v>
      </c>
      <c r="D47" s="58" t="str">
        <f t="shared" si="1"/>
        <v>Retweet</v>
      </c>
      <c r="E47" s="53" t="s">
        <v>57</v>
      </c>
      <c r="F47" s="53" t="s">
        <v>295</v>
      </c>
      <c r="G47" s="50" t="s">
        <v>413</v>
      </c>
      <c r="H47" s="54">
        <v>44415.830138888894</v>
      </c>
      <c r="I47" s="50"/>
      <c r="J47" s="50"/>
      <c r="K47" s="50"/>
      <c r="L47" s="50"/>
      <c r="M47" s="50" t="s">
        <v>414</v>
      </c>
      <c r="N47" s="50"/>
      <c r="O47" s="55" t="s">
        <v>61</v>
      </c>
      <c r="P47" s="59" t="s">
        <v>415</v>
      </c>
      <c r="Q47" s="50">
        <v>5413.0</v>
      </c>
      <c r="R47" s="50">
        <v>4717.0</v>
      </c>
      <c r="S47" s="50" t="s">
        <v>416</v>
      </c>
      <c r="T47" s="60" t="s">
        <v>417</v>
      </c>
      <c r="U47" s="55" t="s">
        <v>97</v>
      </c>
    </row>
    <row r="48">
      <c r="A48" s="56" t="s">
        <v>418</v>
      </c>
      <c r="B48" s="50" t="s">
        <v>419</v>
      </c>
      <c r="C48" s="57" t="s">
        <v>307</v>
      </c>
      <c r="D48" s="58" t="str">
        <f t="shared" si="1"/>
        <v>Retweet</v>
      </c>
      <c r="E48" s="53" t="s">
        <v>57</v>
      </c>
      <c r="F48" s="53" t="s">
        <v>295</v>
      </c>
      <c r="G48" s="50" t="s">
        <v>420</v>
      </c>
      <c r="H48" s="54">
        <v>44415.83008101852</v>
      </c>
      <c r="I48" s="50"/>
      <c r="J48" s="50"/>
      <c r="K48" s="50"/>
      <c r="L48" s="50"/>
      <c r="M48" s="50" t="s">
        <v>421</v>
      </c>
      <c r="N48" s="50"/>
      <c r="O48" s="55" t="s">
        <v>61</v>
      </c>
      <c r="P48" s="59" t="s">
        <v>422</v>
      </c>
      <c r="Q48" s="50">
        <v>103.0</v>
      </c>
      <c r="R48" s="50">
        <v>178.0</v>
      </c>
      <c r="S48" s="50" t="s">
        <v>423</v>
      </c>
      <c r="T48" s="60" t="s">
        <v>424</v>
      </c>
      <c r="U48" s="55" t="s">
        <v>425</v>
      </c>
    </row>
    <row r="49">
      <c r="A49" s="56" t="s">
        <v>426</v>
      </c>
      <c r="B49" s="50" t="s">
        <v>427</v>
      </c>
      <c r="C49" s="57" t="s">
        <v>307</v>
      </c>
      <c r="D49" s="58" t="str">
        <f t="shared" si="1"/>
        <v>Retweet</v>
      </c>
      <c r="E49" s="53" t="s">
        <v>57</v>
      </c>
      <c r="F49" s="53" t="s">
        <v>295</v>
      </c>
      <c r="G49" s="50" t="s">
        <v>428</v>
      </c>
      <c r="H49" s="54">
        <v>44415.829988425925</v>
      </c>
      <c r="I49" s="50"/>
      <c r="J49" s="50"/>
      <c r="K49" s="50"/>
      <c r="L49" s="50"/>
      <c r="M49" s="50" t="s">
        <v>429</v>
      </c>
      <c r="N49" s="50"/>
      <c r="O49" s="55" t="s">
        <v>119</v>
      </c>
      <c r="P49" s="59" t="s">
        <v>430</v>
      </c>
      <c r="Q49" s="50">
        <v>573.0</v>
      </c>
      <c r="R49" s="50">
        <v>580.0</v>
      </c>
      <c r="S49" s="50"/>
      <c r="T49" s="60" t="s">
        <v>431</v>
      </c>
      <c r="U49" s="55" t="s">
        <v>432</v>
      </c>
    </row>
    <row r="50">
      <c r="A50" s="56" t="s">
        <v>433</v>
      </c>
      <c r="B50" s="50" t="s">
        <v>434</v>
      </c>
      <c r="C50" s="57" t="s">
        <v>307</v>
      </c>
      <c r="D50" s="58" t="str">
        <f t="shared" si="1"/>
        <v>Retweet</v>
      </c>
      <c r="E50" s="53" t="s">
        <v>57</v>
      </c>
      <c r="F50" s="53" t="s">
        <v>295</v>
      </c>
      <c r="G50" s="50" t="s">
        <v>435</v>
      </c>
      <c r="H50" s="54">
        <v>44415.8296875</v>
      </c>
      <c r="I50" s="50"/>
      <c r="J50" s="50"/>
      <c r="K50" s="50"/>
      <c r="L50" s="50"/>
      <c r="M50" s="50" t="s">
        <v>436</v>
      </c>
      <c r="N50" s="50"/>
      <c r="O50" s="55" t="s">
        <v>61</v>
      </c>
      <c r="P50" s="59" t="s">
        <v>437</v>
      </c>
      <c r="Q50" s="50">
        <v>2209.0</v>
      </c>
      <c r="R50" s="50">
        <v>2117.0</v>
      </c>
      <c r="S50" s="50"/>
      <c r="T50" s="60" t="s">
        <v>438</v>
      </c>
      <c r="U50" s="55" t="s">
        <v>439</v>
      </c>
    </row>
    <row r="51">
      <c r="A51" s="56" t="s">
        <v>440</v>
      </c>
      <c r="B51" s="50" t="s">
        <v>441</v>
      </c>
      <c r="C51" s="57" t="s">
        <v>307</v>
      </c>
      <c r="D51" s="58" t="str">
        <f t="shared" si="1"/>
        <v>Retweet</v>
      </c>
      <c r="E51" s="53" t="s">
        <v>57</v>
      </c>
      <c r="F51" s="53" t="s">
        <v>442</v>
      </c>
      <c r="G51" s="50" t="s">
        <v>443</v>
      </c>
      <c r="H51" s="54">
        <v>44415.829664351855</v>
      </c>
      <c r="I51" s="50"/>
      <c r="J51" s="50"/>
      <c r="K51" s="50"/>
      <c r="L51" s="50"/>
      <c r="M51" s="50" t="s">
        <v>444</v>
      </c>
      <c r="N51" s="50"/>
      <c r="O51" s="55" t="s">
        <v>61</v>
      </c>
      <c r="P51" s="59" t="s">
        <v>445</v>
      </c>
      <c r="Q51" s="50">
        <v>436.0</v>
      </c>
      <c r="R51" s="50">
        <v>327.0</v>
      </c>
      <c r="S51" s="50"/>
      <c r="T51" s="60" t="s">
        <v>446</v>
      </c>
      <c r="U51" s="55" t="s">
        <v>447</v>
      </c>
    </row>
    <row r="52">
      <c r="A52" s="56" t="s">
        <v>448</v>
      </c>
      <c r="B52" s="50" t="s">
        <v>449</v>
      </c>
      <c r="C52" s="57" t="s">
        <v>307</v>
      </c>
      <c r="D52" s="58" t="str">
        <f t="shared" si="1"/>
        <v>Retweet</v>
      </c>
      <c r="E52" s="53" t="s">
        <v>57</v>
      </c>
      <c r="F52" s="53" t="s">
        <v>442</v>
      </c>
      <c r="G52" s="50" t="s">
        <v>450</v>
      </c>
      <c r="H52" s="54">
        <v>44415.82954861112</v>
      </c>
      <c r="I52" s="50"/>
      <c r="J52" s="50"/>
      <c r="K52" s="50"/>
      <c r="L52" s="50"/>
      <c r="M52" s="50" t="s">
        <v>451</v>
      </c>
      <c r="N52" s="50"/>
      <c r="O52" s="55" t="s">
        <v>61</v>
      </c>
      <c r="P52" s="59" t="s">
        <v>452</v>
      </c>
      <c r="Q52" s="50">
        <v>116.0</v>
      </c>
      <c r="R52" s="50">
        <v>38.0</v>
      </c>
      <c r="S52" s="50"/>
      <c r="T52" s="60" t="s">
        <v>453</v>
      </c>
      <c r="U52" s="55" t="s">
        <v>454</v>
      </c>
    </row>
    <row r="53">
      <c r="A53" s="56" t="s">
        <v>455</v>
      </c>
      <c r="B53" s="50" t="s">
        <v>456</v>
      </c>
      <c r="C53" s="57" t="s">
        <v>307</v>
      </c>
      <c r="D53" s="58" t="str">
        <f t="shared" si="1"/>
        <v>Retweet</v>
      </c>
      <c r="E53" s="53" t="s">
        <v>57</v>
      </c>
      <c r="F53" s="53" t="s">
        <v>442</v>
      </c>
      <c r="G53" s="50" t="s">
        <v>457</v>
      </c>
      <c r="H53" s="54">
        <v>44415.82938657407</v>
      </c>
      <c r="I53" s="50"/>
      <c r="J53" s="50"/>
      <c r="K53" s="50"/>
      <c r="L53" s="50"/>
      <c r="M53" s="50" t="s">
        <v>458</v>
      </c>
      <c r="N53" s="50"/>
      <c r="O53" s="55" t="s">
        <v>90</v>
      </c>
      <c r="P53" s="59" t="s">
        <v>459</v>
      </c>
      <c r="Q53" s="50">
        <v>136.0</v>
      </c>
      <c r="R53" s="50">
        <v>158.0</v>
      </c>
      <c r="S53" s="50"/>
      <c r="T53" s="60" t="s">
        <v>460</v>
      </c>
      <c r="U53" s="55" t="s">
        <v>461</v>
      </c>
    </row>
    <row r="54">
      <c r="A54" s="56" t="s">
        <v>462</v>
      </c>
      <c r="B54" s="50" t="s">
        <v>463</v>
      </c>
      <c r="C54" s="57" t="s">
        <v>307</v>
      </c>
      <c r="D54" s="58" t="str">
        <f t="shared" si="1"/>
        <v>Retweet</v>
      </c>
      <c r="E54" s="53" t="s">
        <v>57</v>
      </c>
      <c r="F54" s="53" t="s">
        <v>442</v>
      </c>
      <c r="G54" s="50" t="s">
        <v>464</v>
      </c>
      <c r="H54" s="54">
        <v>44415.82927083333</v>
      </c>
      <c r="I54" s="50"/>
      <c r="J54" s="50"/>
      <c r="K54" s="50"/>
      <c r="L54" s="50"/>
      <c r="M54" s="50" t="s">
        <v>465</v>
      </c>
      <c r="N54" s="50"/>
      <c r="O54" s="55" t="s">
        <v>90</v>
      </c>
      <c r="P54" s="59" t="s">
        <v>466</v>
      </c>
      <c r="Q54" s="50">
        <v>2590.0</v>
      </c>
      <c r="R54" s="50">
        <v>1644.0</v>
      </c>
      <c r="S54" s="50" t="s">
        <v>467</v>
      </c>
      <c r="T54" s="60" t="s">
        <v>468</v>
      </c>
      <c r="U54" s="55" t="s">
        <v>447</v>
      </c>
    </row>
    <row r="55">
      <c r="A55" s="56" t="s">
        <v>469</v>
      </c>
      <c r="B55" s="50" t="s">
        <v>470</v>
      </c>
      <c r="C55" s="57" t="s">
        <v>471</v>
      </c>
      <c r="D55" s="58" t="str">
        <f t="shared" si="1"/>
        <v>Original</v>
      </c>
      <c r="E55" s="53" t="s">
        <v>57</v>
      </c>
      <c r="F55" s="53" t="s">
        <v>472</v>
      </c>
      <c r="G55" s="50" t="s">
        <v>473</v>
      </c>
      <c r="H55" s="54">
        <v>44415.82913194444</v>
      </c>
      <c r="I55" s="50"/>
      <c r="J55" s="50"/>
      <c r="K55" s="50"/>
      <c r="L55" s="50"/>
      <c r="M55" s="50" t="s">
        <v>474</v>
      </c>
      <c r="N55" s="50"/>
      <c r="O55" s="55" t="s">
        <v>61</v>
      </c>
      <c r="P55" s="59" t="s">
        <v>475</v>
      </c>
      <c r="Q55" s="50">
        <v>793.0</v>
      </c>
      <c r="R55" s="50">
        <v>681.0</v>
      </c>
      <c r="S55" s="50"/>
      <c r="T55" s="60" t="s">
        <v>476</v>
      </c>
      <c r="U55" s="55" t="s">
        <v>477</v>
      </c>
    </row>
    <row r="56">
      <c r="A56" s="56" t="s">
        <v>478</v>
      </c>
      <c r="B56" s="50" t="s">
        <v>479</v>
      </c>
      <c r="C56" s="57" t="s">
        <v>480</v>
      </c>
      <c r="D56" s="58" t="str">
        <f t="shared" si="1"/>
        <v>Original</v>
      </c>
      <c r="E56" s="53" t="s">
        <v>57</v>
      </c>
      <c r="F56" s="53" t="s">
        <v>472</v>
      </c>
      <c r="G56" s="50" t="s">
        <v>481</v>
      </c>
      <c r="H56" s="54">
        <v>44415.8290625</v>
      </c>
      <c r="I56" s="50"/>
      <c r="J56" s="50"/>
      <c r="K56" s="50"/>
      <c r="L56" s="50"/>
      <c r="M56" s="50" t="s">
        <v>482</v>
      </c>
      <c r="N56" s="50"/>
      <c r="O56" s="55" t="s">
        <v>90</v>
      </c>
      <c r="P56" s="59" t="s">
        <v>483</v>
      </c>
      <c r="Q56" s="50">
        <v>2031.0</v>
      </c>
      <c r="R56" s="50">
        <v>1953.0</v>
      </c>
      <c r="S56" s="50" t="s">
        <v>484</v>
      </c>
      <c r="T56" s="60" t="s">
        <v>485</v>
      </c>
      <c r="U56" s="55" t="s">
        <v>283</v>
      </c>
    </row>
    <row r="57">
      <c r="A57" s="56" t="s">
        <v>486</v>
      </c>
      <c r="B57" s="50" t="s">
        <v>487</v>
      </c>
      <c r="C57" s="57" t="s">
        <v>488</v>
      </c>
      <c r="D57" s="58" t="str">
        <f t="shared" si="1"/>
        <v>Original</v>
      </c>
      <c r="E57" s="53" t="s">
        <v>57</v>
      </c>
      <c r="F57" s="53" t="s">
        <v>472</v>
      </c>
      <c r="G57" s="50" t="s">
        <v>489</v>
      </c>
      <c r="H57" s="54">
        <v>44415.829039351855</v>
      </c>
      <c r="I57" s="50"/>
      <c r="J57" s="50"/>
      <c r="K57" s="50"/>
      <c r="L57" s="50"/>
      <c r="M57" s="50" t="s">
        <v>490</v>
      </c>
      <c r="N57" s="50"/>
      <c r="O57" s="55" t="s">
        <v>90</v>
      </c>
      <c r="P57" s="59" t="s">
        <v>491</v>
      </c>
      <c r="Q57" s="50">
        <v>9672.0</v>
      </c>
      <c r="R57" s="50">
        <v>595.0</v>
      </c>
      <c r="S57" s="50" t="s">
        <v>492</v>
      </c>
      <c r="T57" s="60" t="s">
        <v>493</v>
      </c>
      <c r="U57" s="55" t="s">
        <v>494</v>
      </c>
    </row>
    <row r="58">
      <c r="A58" s="56" t="s">
        <v>495</v>
      </c>
      <c r="B58" s="50" t="s">
        <v>496</v>
      </c>
      <c r="C58" s="57" t="s">
        <v>497</v>
      </c>
      <c r="D58" s="58" t="str">
        <f t="shared" si="1"/>
        <v>Retweet</v>
      </c>
      <c r="E58" s="53" t="s">
        <v>57</v>
      </c>
      <c r="F58" s="53" t="s">
        <v>498</v>
      </c>
      <c r="G58" s="50" t="s">
        <v>499</v>
      </c>
      <c r="H58" s="54">
        <v>44415.82900462963</v>
      </c>
      <c r="I58" s="50"/>
      <c r="J58" s="50"/>
      <c r="K58" s="50"/>
      <c r="L58" s="50"/>
      <c r="M58" s="50" t="s">
        <v>500</v>
      </c>
      <c r="N58" s="50"/>
      <c r="O58" s="55" t="s">
        <v>90</v>
      </c>
      <c r="P58" s="59" t="s">
        <v>501</v>
      </c>
      <c r="Q58" s="50">
        <v>68.0</v>
      </c>
      <c r="R58" s="50">
        <v>72.0</v>
      </c>
      <c r="S58" s="50" t="s">
        <v>502</v>
      </c>
      <c r="T58" s="60" t="s">
        <v>503</v>
      </c>
      <c r="U58" s="55" t="s">
        <v>65</v>
      </c>
    </row>
    <row r="59">
      <c r="A59" s="56" t="s">
        <v>504</v>
      </c>
      <c r="B59" s="50" t="s">
        <v>505</v>
      </c>
      <c r="C59" s="57" t="s">
        <v>497</v>
      </c>
      <c r="D59" s="58" t="str">
        <f t="shared" si="1"/>
        <v>Retweet</v>
      </c>
      <c r="E59" s="53" t="s">
        <v>57</v>
      </c>
      <c r="F59" s="53" t="s">
        <v>498</v>
      </c>
      <c r="G59" s="50" t="s">
        <v>506</v>
      </c>
      <c r="H59" s="54">
        <v>44415.828946759255</v>
      </c>
      <c r="I59" s="50"/>
      <c r="J59" s="50"/>
      <c r="K59" s="50"/>
      <c r="L59" s="50"/>
      <c r="M59" s="50" t="s">
        <v>507</v>
      </c>
      <c r="N59" s="50"/>
      <c r="O59" s="55" t="s">
        <v>61</v>
      </c>
      <c r="P59" s="59" t="s">
        <v>508</v>
      </c>
      <c r="Q59" s="50">
        <v>51.0</v>
      </c>
      <c r="R59" s="50">
        <v>428.0</v>
      </c>
      <c r="S59" s="50" t="s">
        <v>509</v>
      </c>
      <c r="T59" s="60" t="s">
        <v>510</v>
      </c>
      <c r="U59" s="55" t="s">
        <v>132</v>
      </c>
    </row>
    <row r="60">
      <c r="A60" s="56" t="s">
        <v>511</v>
      </c>
      <c r="B60" s="50" t="s">
        <v>512</v>
      </c>
      <c r="C60" s="57" t="s">
        <v>497</v>
      </c>
      <c r="D60" s="58" t="str">
        <f t="shared" si="1"/>
        <v>Retweet</v>
      </c>
      <c r="E60" s="53" t="s">
        <v>57</v>
      </c>
      <c r="F60" s="53" t="s">
        <v>498</v>
      </c>
      <c r="G60" s="50" t="s">
        <v>513</v>
      </c>
      <c r="H60" s="54">
        <v>44415.82891203703</v>
      </c>
      <c r="I60" s="50"/>
      <c r="J60" s="50"/>
      <c r="K60" s="50"/>
      <c r="L60" s="50"/>
      <c r="M60" s="50" t="s">
        <v>514</v>
      </c>
      <c r="N60" s="50"/>
      <c r="O60" s="55" t="s">
        <v>90</v>
      </c>
      <c r="P60" s="59" t="s">
        <v>515</v>
      </c>
      <c r="Q60" s="50">
        <v>2612.0</v>
      </c>
      <c r="R60" s="50">
        <v>1500.0</v>
      </c>
      <c r="S60" s="50" t="s">
        <v>516</v>
      </c>
      <c r="T60" s="60" t="s">
        <v>517</v>
      </c>
      <c r="U60" s="55" t="s">
        <v>65</v>
      </c>
    </row>
    <row r="61">
      <c r="A61" s="56" t="s">
        <v>518</v>
      </c>
      <c r="B61" s="50" t="s">
        <v>519</v>
      </c>
      <c r="C61" s="57" t="s">
        <v>497</v>
      </c>
      <c r="D61" s="58" t="str">
        <f t="shared" si="1"/>
        <v>Retweet</v>
      </c>
      <c r="E61" s="53" t="s">
        <v>57</v>
      </c>
      <c r="F61" s="53" t="s">
        <v>498</v>
      </c>
      <c r="G61" s="50" t="s">
        <v>520</v>
      </c>
      <c r="H61" s="54">
        <v>44415.82879629629</v>
      </c>
      <c r="I61" s="50"/>
      <c r="J61" s="50"/>
      <c r="K61" s="50"/>
      <c r="L61" s="50"/>
      <c r="M61" s="50" t="s">
        <v>521</v>
      </c>
      <c r="N61" s="50"/>
      <c r="O61" s="55" t="s">
        <v>119</v>
      </c>
      <c r="P61" s="59" t="s">
        <v>522</v>
      </c>
      <c r="Q61" s="50">
        <v>4673.0</v>
      </c>
      <c r="R61" s="50">
        <v>2906.0</v>
      </c>
      <c r="S61" s="50"/>
      <c r="T61" s="60" t="s">
        <v>523</v>
      </c>
      <c r="U61" s="55" t="s">
        <v>524</v>
      </c>
    </row>
    <row r="62">
      <c r="A62" s="56" t="s">
        <v>525</v>
      </c>
      <c r="B62" s="50" t="s">
        <v>526</v>
      </c>
      <c r="C62" s="57" t="s">
        <v>497</v>
      </c>
      <c r="D62" s="58" t="str">
        <f t="shared" si="1"/>
        <v>Retweet</v>
      </c>
      <c r="E62" s="53" t="s">
        <v>57</v>
      </c>
      <c r="F62" s="53" t="s">
        <v>498</v>
      </c>
      <c r="G62" s="50" t="s">
        <v>527</v>
      </c>
      <c r="H62" s="54">
        <v>44415.82854166666</v>
      </c>
      <c r="I62" s="50"/>
      <c r="J62" s="50"/>
      <c r="K62" s="50"/>
      <c r="L62" s="50"/>
      <c r="M62" s="50" t="s">
        <v>528</v>
      </c>
      <c r="N62" s="50"/>
      <c r="O62" s="55" t="s">
        <v>90</v>
      </c>
      <c r="P62" s="59" t="s">
        <v>529</v>
      </c>
      <c r="Q62" s="50">
        <v>312.0</v>
      </c>
      <c r="R62" s="50">
        <v>268.0</v>
      </c>
      <c r="S62" s="50" t="s">
        <v>530</v>
      </c>
      <c r="T62" s="60" t="s">
        <v>531</v>
      </c>
      <c r="U62" s="55" t="s">
        <v>65</v>
      </c>
    </row>
    <row r="63">
      <c r="A63" s="56" t="s">
        <v>532</v>
      </c>
      <c r="B63" s="50" t="s">
        <v>533</v>
      </c>
      <c r="C63" s="57" t="s">
        <v>497</v>
      </c>
      <c r="D63" s="58" t="str">
        <f t="shared" si="1"/>
        <v>Retweet</v>
      </c>
      <c r="E63" s="53" t="s">
        <v>57</v>
      </c>
      <c r="F63" s="53" t="s">
        <v>498</v>
      </c>
      <c r="G63" s="50" t="s">
        <v>534</v>
      </c>
      <c r="H63" s="54">
        <v>44415.828414351854</v>
      </c>
      <c r="I63" s="50"/>
      <c r="J63" s="50"/>
      <c r="K63" s="50"/>
      <c r="L63" s="50"/>
      <c r="M63" s="50" t="s">
        <v>535</v>
      </c>
      <c r="N63" s="50"/>
      <c r="O63" s="55" t="s">
        <v>61</v>
      </c>
      <c r="P63" s="59" t="s">
        <v>536</v>
      </c>
      <c r="Q63" s="50">
        <v>69.0</v>
      </c>
      <c r="R63" s="50">
        <v>258.0</v>
      </c>
      <c r="S63" s="50"/>
      <c r="T63" s="60" t="s">
        <v>537</v>
      </c>
      <c r="U63" s="55" t="s">
        <v>238</v>
      </c>
    </row>
    <row r="64">
      <c r="A64" s="56" t="s">
        <v>538</v>
      </c>
      <c r="B64" s="50" t="s">
        <v>539</v>
      </c>
      <c r="C64" s="57" t="s">
        <v>497</v>
      </c>
      <c r="D64" s="58" t="str">
        <f t="shared" si="1"/>
        <v>Retweet</v>
      </c>
      <c r="E64" s="53" t="s">
        <v>57</v>
      </c>
      <c r="F64" s="53" t="s">
        <v>498</v>
      </c>
      <c r="G64" s="50" t="s">
        <v>540</v>
      </c>
      <c r="H64" s="54">
        <v>44415.82824074074</v>
      </c>
      <c r="I64" s="50"/>
      <c r="J64" s="50"/>
      <c r="K64" s="50"/>
      <c r="L64" s="50"/>
      <c r="M64" s="50" t="s">
        <v>541</v>
      </c>
      <c r="N64" s="50"/>
      <c r="O64" s="55" t="s">
        <v>90</v>
      </c>
      <c r="P64" s="59" t="s">
        <v>542</v>
      </c>
      <c r="Q64" s="50">
        <v>167.0</v>
      </c>
      <c r="R64" s="50">
        <v>787.0</v>
      </c>
      <c r="S64" s="50" t="s">
        <v>543</v>
      </c>
      <c r="T64" s="60" t="s">
        <v>544</v>
      </c>
      <c r="U64" s="55" t="s">
        <v>545</v>
      </c>
    </row>
    <row r="65">
      <c r="A65" s="56" t="s">
        <v>546</v>
      </c>
      <c r="B65" s="50" t="s">
        <v>547</v>
      </c>
      <c r="C65" s="57" t="s">
        <v>497</v>
      </c>
      <c r="D65" s="58" t="str">
        <f t="shared" si="1"/>
        <v>Retweet</v>
      </c>
      <c r="E65" s="53" t="s">
        <v>57</v>
      </c>
      <c r="F65" s="53" t="s">
        <v>498</v>
      </c>
      <c r="G65" s="50" t="s">
        <v>548</v>
      </c>
      <c r="H65" s="54">
        <v>44415.82822916667</v>
      </c>
      <c r="I65" s="50"/>
      <c r="J65" s="50"/>
      <c r="K65" s="50"/>
      <c r="L65" s="50"/>
      <c r="M65" s="50" t="s">
        <v>549</v>
      </c>
      <c r="N65" s="50"/>
      <c r="O65" s="55" t="s">
        <v>61</v>
      </c>
      <c r="P65" s="59" t="s">
        <v>550</v>
      </c>
      <c r="Q65" s="50">
        <v>740.0</v>
      </c>
      <c r="R65" s="50">
        <v>1094.0</v>
      </c>
      <c r="S65" s="50" t="s">
        <v>551</v>
      </c>
      <c r="T65" s="60" t="s">
        <v>552</v>
      </c>
      <c r="U65" s="55" t="s">
        <v>123</v>
      </c>
    </row>
    <row r="66">
      <c r="A66" s="56" t="s">
        <v>553</v>
      </c>
      <c r="B66" s="50" t="s">
        <v>554</v>
      </c>
      <c r="C66" s="57" t="s">
        <v>497</v>
      </c>
      <c r="D66" s="58" t="str">
        <f t="shared" si="1"/>
        <v>Retweet</v>
      </c>
      <c r="E66" s="53" t="s">
        <v>57</v>
      </c>
      <c r="F66" s="53" t="s">
        <v>498</v>
      </c>
      <c r="G66" s="50" t="s">
        <v>555</v>
      </c>
      <c r="H66" s="54">
        <v>44415.828055555554</v>
      </c>
      <c r="I66" s="50"/>
      <c r="J66" s="50"/>
      <c r="K66" s="50"/>
      <c r="L66" s="50"/>
      <c r="M66" s="50" t="s">
        <v>556</v>
      </c>
      <c r="N66" s="50"/>
      <c r="O66" s="55" t="s">
        <v>90</v>
      </c>
      <c r="P66" s="59" t="s">
        <v>557</v>
      </c>
      <c r="Q66" s="50">
        <v>285.0</v>
      </c>
      <c r="R66" s="50">
        <v>1239.0</v>
      </c>
      <c r="S66" s="50" t="s">
        <v>558</v>
      </c>
      <c r="T66" s="60" t="s">
        <v>559</v>
      </c>
      <c r="U66" s="55" t="s">
        <v>560</v>
      </c>
    </row>
    <row r="67">
      <c r="A67" s="56" t="s">
        <v>561</v>
      </c>
      <c r="B67" s="50" t="s">
        <v>562</v>
      </c>
      <c r="C67" s="57" t="s">
        <v>497</v>
      </c>
      <c r="D67" s="58" t="str">
        <f t="shared" si="1"/>
        <v>Retweet</v>
      </c>
      <c r="E67" s="53" t="s">
        <v>57</v>
      </c>
      <c r="F67" s="53" t="s">
        <v>498</v>
      </c>
      <c r="G67" s="50" t="s">
        <v>563</v>
      </c>
      <c r="H67" s="54">
        <v>44415.82798611111</v>
      </c>
      <c r="I67" s="50"/>
      <c r="J67" s="50"/>
      <c r="K67" s="50"/>
      <c r="L67" s="50"/>
      <c r="M67" s="50" t="s">
        <v>564</v>
      </c>
      <c r="N67" s="50"/>
      <c r="O67" s="55" t="s">
        <v>61</v>
      </c>
      <c r="P67" s="59" t="s">
        <v>565</v>
      </c>
      <c r="Q67" s="50">
        <v>468.0</v>
      </c>
      <c r="R67" s="50">
        <v>849.0</v>
      </c>
      <c r="S67" s="50"/>
      <c r="T67" s="60" t="s">
        <v>566</v>
      </c>
      <c r="U67" s="55" t="s">
        <v>567</v>
      </c>
    </row>
    <row r="68">
      <c r="A68" s="56" t="s">
        <v>568</v>
      </c>
      <c r="B68" s="50" t="s">
        <v>569</v>
      </c>
      <c r="C68" s="57" t="s">
        <v>497</v>
      </c>
      <c r="D68" s="58" t="str">
        <f t="shared" si="1"/>
        <v>Retweet</v>
      </c>
      <c r="E68" s="53" t="s">
        <v>57</v>
      </c>
      <c r="F68" s="53" t="s">
        <v>498</v>
      </c>
      <c r="G68" s="50" t="s">
        <v>570</v>
      </c>
      <c r="H68" s="54">
        <v>44415.827939814815</v>
      </c>
      <c r="I68" s="50"/>
      <c r="J68" s="50"/>
      <c r="K68" s="50"/>
      <c r="L68" s="50"/>
      <c r="M68" s="50" t="s">
        <v>571</v>
      </c>
      <c r="N68" s="50"/>
      <c r="O68" s="55" t="s">
        <v>61</v>
      </c>
      <c r="P68" s="59" t="s">
        <v>572</v>
      </c>
      <c r="Q68" s="50">
        <v>470.0</v>
      </c>
      <c r="R68" s="50">
        <v>494.0</v>
      </c>
      <c r="S68" s="50"/>
      <c r="T68" s="60" t="s">
        <v>573</v>
      </c>
      <c r="U68" s="55" t="s">
        <v>574</v>
      </c>
    </row>
    <row r="69">
      <c r="A69" s="56" t="s">
        <v>575</v>
      </c>
      <c r="B69" s="50" t="s">
        <v>576</v>
      </c>
      <c r="C69" s="57" t="s">
        <v>497</v>
      </c>
      <c r="D69" s="58" t="str">
        <f t="shared" si="1"/>
        <v>Retweet</v>
      </c>
      <c r="E69" s="53" t="s">
        <v>57</v>
      </c>
      <c r="F69" s="53" t="s">
        <v>498</v>
      </c>
      <c r="G69" s="50" t="s">
        <v>577</v>
      </c>
      <c r="H69" s="54">
        <v>44415.827928240746</v>
      </c>
      <c r="I69" s="50"/>
      <c r="J69" s="50"/>
      <c r="K69" s="50"/>
      <c r="L69" s="50"/>
      <c r="M69" s="50" t="s">
        <v>578</v>
      </c>
      <c r="N69" s="50"/>
      <c r="O69" s="55" t="s">
        <v>61</v>
      </c>
      <c r="P69" s="59" t="s">
        <v>579</v>
      </c>
      <c r="Q69" s="50">
        <v>666.0</v>
      </c>
      <c r="R69" s="50">
        <v>580.0</v>
      </c>
      <c r="S69" s="50"/>
      <c r="T69" s="60" t="s">
        <v>580</v>
      </c>
      <c r="U69" s="55" t="s">
        <v>581</v>
      </c>
    </row>
    <row r="70">
      <c r="A70" s="56" t="s">
        <v>582</v>
      </c>
      <c r="B70" s="50" t="s">
        <v>583</v>
      </c>
      <c r="C70" s="57" t="s">
        <v>497</v>
      </c>
      <c r="D70" s="58" t="str">
        <f t="shared" si="1"/>
        <v>Retweet</v>
      </c>
      <c r="E70" s="53" t="s">
        <v>57</v>
      </c>
      <c r="F70" s="53" t="s">
        <v>498</v>
      </c>
      <c r="G70" s="50" t="s">
        <v>584</v>
      </c>
      <c r="H70" s="54">
        <v>44415.82789351852</v>
      </c>
      <c r="I70" s="50"/>
      <c r="J70" s="50"/>
      <c r="K70" s="50"/>
      <c r="L70" s="50"/>
      <c r="M70" s="50" t="s">
        <v>585</v>
      </c>
      <c r="N70" s="50"/>
      <c r="O70" s="55" t="s">
        <v>119</v>
      </c>
      <c r="P70" s="59" t="s">
        <v>586</v>
      </c>
      <c r="Q70" s="50">
        <v>789.0</v>
      </c>
      <c r="R70" s="50">
        <v>440.0</v>
      </c>
      <c r="S70" s="50" t="s">
        <v>587</v>
      </c>
      <c r="T70" s="60" t="s">
        <v>588</v>
      </c>
      <c r="U70" s="55" t="s">
        <v>170</v>
      </c>
    </row>
    <row r="71">
      <c r="A71" s="56" t="s">
        <v>589</v>
      </c>
      <c r="B71" s="50" t="s">
        <v>590</v>
      </c>
      <c r="C71" s="57" t="s">
        <v>497</v>
      </c>
      <c r="D71" s="58" t="str">
        <f t="shared" si="1"/>
        <v>Retweet</v>
      </c>
      <c r="E71" s="53" t="s">
        <v>57</v>
      </c>
      <c r="F71" s="53" t="s">
        <v>498</v>
      </c>
      <c r="G71" s="50" t="s">
        <v>591</v>
      </c>
      <c r="H71" s="54">
        <v>44415.827881944446</v>
      </c>
      <c r="I71" s="50"/>
      <c r="J71" s="50"/>
      <c r="K71" s="50"/>
      <c r="L71" s="50"/>
      <c r="M71" s="50" t="s">
        <v>592</v>
      </c>
      <c r="N71" s="50"/>
      <c r="O71" s="55" t="s">
        <v>61</v>
      </c>
      <c r="P71" s="59" t="s">
        <v>593</v>
      </c>
      <c r="Q71" s="50">
        <v>416.0</v>
      </c>
      <c r="R71" s="50">
        <v>575.0</v>
      </c>
      <c r="S71" s="50" t="s">
        <v>289</v>
      </c>
      <c r="T71" s="60" t="s">
        <v>594</v>
      </c>
      <c r="U71" s="55" t="s">
        <v>238</v>
      </c>
    </row>
    <row r="72">
      <c r="A72" s="56" t="s">
        <v>595</v>
      </c>
      <c r="B72" s="50" t="s">
        <v>596</v>
      </c>
      <c r="C72" s="57" t="s">
        <v>497</v>
      </c>
      <c r="D72" s="58" t="str">
        <f t="shared" si="1"/>
        <v>Retweet</v>
      </c>
      <c r="E72" s="53" t="s">
        <v>57</v>
      </c>
      <c r="F72" s="53" t="s">
        <v>498</v>
      </c>
      <c r="G72" s="50" t="s">
        <v>597</v>
      </c>
      <c r="H72" s="54">
        <v>44415.82784722222</v>
      </c>
      <c r="I72" s="50"/>
      <c r="J72" s="50"/>
      <c r="K72" s="50"/>
      <c r="L72" s="50"/>
      <c r="M72" s="50" t="s">
        <v>598</v>
      </c>
      <c r="N72" s="50"/>
      <c r="O72" s="55" t="s">
        <v>119</v>
      </c>
      <c r="P72" s="59" t="s">
        <v>599</v>
      </c>
      <c r="Q72" s="50">
        <v>2370.0</v>
      </c>
      <c r="R72" s="50">
        <v>207.0</v>
      </c>
      <c r="S72" s="50" t="s">
        <v>600</v>
      </c>
      <c r="T72" s="60" t="s">
        <v>601</v>
      </c>
      <c r="U72" s="55" t="s">
        <v>123</v>
      </c>
    </row>
    <row r="73">
      <c r="A73" s="56" t="s">
        <v>602</v>
      </c>
      <c r="B73" s="50" t="s">
        <v>603</v>
      </c>
      <c r="C73" s="57" t="s">
        <v>497</v>
      </c>
      <c r="D73" s="58" t="str">
        <f t="shared" si="1"/>
        <v>Retweet</v>
      </c>
      <c r="E73" s="53" t="s">
        <v>57</v>
      </c>
      <c r="F73" s="53" t="s">
        <v>498</v>
      </c>
      <c r="G73" s="50" t="s">
        <v>604</v>
      </c>
      <c r="H73" s="54">
        <v>44415.827685185184</v>
      </c>
      <c r="I73" s="50"/>
      <c r="J73" s="50"/>
      <c r="K73" s="50"/>
      <c r="L73" s="50"/>
      <c r="M73" s="50" t="s">
        <v>605</v>
      </c>
      <c r="N73" s="50"/>
      <c r="O73" s="55" t="s">
        <v>119</v>
      </c>
      <c r="P73" s="59" t="s">
        <v>606</v>
      </c>
      <c r="Q73" s="50">
        <v>6267.0</v>
      </c>
      <c r="R73" s="50">
        <v>691.0</v>
      </c>
      <c r="S73" s="50" t="s">
        <v>607</v>
      </c>
      <c r="T73" s="60" t="s">
        <v>608</v>
      </c>
      <c r="U73" s="55" t="s">
        <v>609</v>
      </c>
    </row>
    <row r="74">
      <c r="A74" s="56" t="s">
        <v>610</v>
      </c>
      <c r="B74" s="50" t="s">
        <v>611</v>
      </c>
      <c r="C74" s="57" t="s">
        <v>497</v>
      </c>
      <c r="D74" s="58" t="str">
        <f t="shared" si="1"/>
        <v>Retweet</v>
      </c>
      <c r="E74" s="53" t="s">
        <v>57</v>
      </c>
      <c r="F74" s="53" t="s">
        <v>498</v>
      </c>
      <c r="G74" s="50" t="s">
        <v>612</v>
      </c>
      <c r="H74" s="54">
        <v>44415.82751157407</v>
      </c>
      <c r="I74" s="50"/>
      <c r="J74" s="50"/>
      <c r="K74" s="50"/>
      <c r="L74" s="50"/>
      <c r="M74" s="50" t="s">
        <v>613</v>
      </c>
      <c r="N74" s="50"/>
      <c r="O74" s="55" t="s">
        <v>61</v>
      </c>
      <c r="P74" s="59" t="s">
        <v>614</v>
      </c>
      <c r="Q74" s="50">
        <v>104.0</v>
      </c>
      <c r="R74" s="50">
        <v>544.0</v>
      </c>
      <c r="S74" s="50" t="s">
        <v>615</v>
      </c>
      <c r="T74" s="60" t="s">
        <v>616</v>
      </c>
      <c r="U74" s="55" t="s">
        <v>105</v>
      </c>
    </row>
    <row r="75">
      <c r="A75" s="56" t="s">
        <v>617</v>
      </c>
      <c r="B75" s="50" t="s">
        <v>618</v>
      </c>
      <c r="C75" s="57" t="s">
        <v>497</v>
      </c>
      <c r="D75" s="58" t="str">
        <f t="shared" si="1"/>
        <v>Retweet</v>
      </c>
      <c r="E75" s="53" t="s">
        <v>57</v>
      </c>
      <c r="F75" s="53" t="s">
        <v>498</v>
      </c>
      <c r="G75" s="50" t="s">
        <v>619</v>
      </c>
      <c r="H75" s="54">
        <v>44415.8275</v>
      </c>
      <c r="I75" s="50"/>
      <c r="J75" s="50"/>
      <c r="K75" s="50" t="s">
        <v>620</v>
      </c>
      <c r="L75" s="50" t="s">
        <v>618</v>
      </c>
      <c r="M75" s="50" t="s">
        <v>620</v>
      </c>
      <c r="N75" s="50" t="s">
        <v>621</v>
      </c>
      <c r="O75" s="55" t="s">
        <v>119</v>
      </c>
      <c r="P75" s="59" t="s">
        <v>622</v>
      </c>
      <c r="Q75" s="50">
        <v>380.0</v>
      </c>
      <c r="R75" s="50">
        <v>293.0</v>
      </c>
      <c r="S75" s="50" t="s">
        <v>623</v>
      </c>
      <c r="T75" s="60" t="s">
        <v>624</v>
      </c>
      <c r="U75" s="55" t="s">
        <v>625</v>
      </c>
    </row>
    <row r="76">
      <c r="A76" s="56" t="s">
        <v>626</v>
      </c>
      <c r="B76" s="50" t="s">
        <v>627</v>
      </c>
      <c r="C76" s="57" t="s">
        <v>497</v>
      </c>
      <c r="D76" s="58" t="str">
        <f t="shared" si="1"/>
        <v>Retweet</v>
      </c>
      <c r="E76" s="53" t="s">
        <v>57</v>
      </c>
      <c r="F76" s="53" t="s">
        <v>498</v>
      </c>
      <c r="G76" s="50" t="s">
        <v>628</v>
      </c>
      <c r="H76" s="54">
        <v>44415.827314814815</v>
      </c>
      <c r="I76" s="50"/>
      <c r="J76" s="50"/>
      <c r="K76" s="50"/>
      <c r="L76" s="50"/>
      <c r="M76" s="50" t="s">
        <v>629</v>
      </c>
      <c r="N76" s="50"/>
      <c r="O76" s="55" t="s">
        <v>90</v>
      </c>
      <c r="P76" s="59" t="s">
        <v>630</v>
      </c>
      <c r="Q76" s="50">
        <v>312.0</v>
      </c>
      <c r="R76" s="50">
        <v>311.0</v>
      </c>
      <c r="S76" s="50"/>
      <c r="T76" s="60" t="s">
        <v>631</v>
      </c>
      <c r="U76" s="55" t="s">
        <v>65</v>
      </c>
    </row>
    <row r="77">
      <c r="A77" s="56" t="s">
        <v>632</v>
      </c>
      <c r="B77" s="50" t="s">
        <v>633</v>
      </c>
      <c r="C77" s="57" t="s">
        <v>497</v>
      </c>
      <c r="D77" s="58" t="str">
        <f t="shared" si="1"/>
        <v>Retweet</v>
      </c>
      <c r="E77" s="53" t="s">
        <v>57</v>
      </c>
      <c r="F77" s="53" t="s">
        <v>498</v>
      </c>
      <c r="G77" s="50" t="s">
        <v>634</v>
      </c>
      <c r="H77" s="54">
        <v>44415.827152777776</v>
      </c>
      <c r="I77" s="50"/>
      <c r="J77" s="50"/>
      <c r="K77" s="50"/>
      <c r="L77" s="50"/>
      <c r="M77" s="50" t="s">
        <v>635</v>
      </c>
      <c r="N77" s="50"/>
      <c r="O77" s="55" t="s">
        <v>61</v>
      </c>
      <c r="P77" s="59" t="s">
        <v>636</v>
      </c>
      <c r="Q77" s="50">
        <v>1744.0</v>
      </c>
      <c r="R77" s="50">
        <v>3140.0</v>
      </c>
      <c r="S77" s="50" t="s">
        <v>637</v>
      </c>
      <c r="T77" s="60" t="s">
        <v>638</v>
      </c>
      <c r="U77" s="55" t="s">
        <v>639</v>
      </c>
    </row>
    <row r="78">
      <c r="A78" s="56" t="s">
        <v>640</v>
      </c>
      <c r="B78" s="50" t="s">
        <v>641</v>
      </c>
      <c r="C78" s="57" t="s">
        <v>497</v>
      </c>
      <c r="D78" s="58" t="str">
        <f t="shared" si="1"/>
        <v>Retweet</v>
      </c>
      <c r="E78" s="53" t="s">
        <v>57</v>
      </c>
      <c r="F78" s="53" t="s">
        <v>498</v>
      </c>
      <c r="G78" s="50" t="s">
        <v>642</v>
      </c>
      <c r="H78" s="54">
        <v>44415.82641203704</v>
      </c>
      <c r="I78" s="50"/>
      <c r="J78" s="50"/>
      <c r="K78" s="50"/>
      <c r="L78" s="50"/>
      <c r="M78" s="50" t="s">
        <v>643</v>
      </c>
      <c r="N78" s="50"/>
      <c r="O78" s="55" t="s">
        <v>61</v>
      </c>
      <c r="P78" s="59" t="s">
        <v>644</v>
      </c>
      <c r="Q78" s="50">
        <v>334.0</v>
      </c>
      <c r="R78" s="50">
        <v>542.0</v>
      </c>
      <c r="S78" s="50"/>
      <c r="T78" s="60" t="s">
        <v>645</v>
      </c>
      <c r="U78" s="55" t="s">
        <v>291</v>
      </c>
    </row>
    <row r="79">
      <c r="A79" s="56" t="s">
        <v>646</v>
      </c>
      <c r="B79" s="50" t="s">
        <v>456</v>
      </c>
      <c r="C79" s="57" t="s">
        <v>497</v>
      </c>
      <c r="D79" s="58" t="str">
        <f t="shared" si="1"/>
        <v>Retweet</v>
      </c>
      <c r="E79" s="53" t="s">
        <v>57</v>
      </c>
      <c r="F79" s="53" t="s">
        <v>498</v>
      </c>
      <c r="G79" s="50" t="s">
        <v>647</v>
      </c>
      <c r="H79" s="54">
        <v>44415.82618055555</v>
      </c>
      <c r="I79" s="50"/>
      <c r="J79" s="50"/>
      <c r="K79" s="50"/>
      <c r="L79" s="50"/>
      <c r="M79" s="50" t="s">
        <v>458</v>
      </c>
      <c r="N79" s="50"/>
      <c r="O79" s="55" t="s">
        <v>90</v>
      </c>
      <c r="P79" s="59" t="s">
        <v>459</v>
      </c>
      <c r="Q79" s="50">
        <v>136.0</v>
      </c>
      <c r="R79" s="50">
        <v>158.0</v>
      </c>
      <c r="S79" s="50"/>
      <c r="T79" s="60" t="s">
        <v>648</v>
      </c>
      <c r="U79" s="55" t="s">
        <v>649</v>
      </c>
    </row>
    <row r="80">
      <c r="A80" s="56" t="s">
        <v>650</v>
      </c>
      <c r="B80" s="50" t="s">
        <v>651</v>
      </c>
      <c r="C80" s="57" t="s">
        <v>497</v>
      </c>
      <c r="D80" s="58" t="str">
        <f t="shared" si="1"/>
        <v>Retweet</v>
      </c>
      <c r="E80" s="53" t="s">
        <v>57</v>
      </c>
      <c r="F80" s="53" t="s">
        <v>498</v>
      </c>
      <c r="G80" s="50" t="s">
        <v>652</v>
      </c>
      <c r="H80" s="54">
        <v>44415.8259837963</v>
      </c>
      <c r="I80" s="50"/>
      <c r="J80" s="50"/>
      <c r="K80" s="50"/>
      <c r="L80" s="50"/>
      <c r="M80" s="50" t="s">
        <v>653</v>
      </c>
      <c r="N80" s="50"/>
      <c r="O80" s="55" t="s">
        <v>119</v>
      </c>
      <c r="P80" s="59" t="s">
        <v>654</v>
      </c>
      <c r="Q80" s="50">
        <v>420.0</v>
      </c>
      <c r="R80" s="50">
        <v>469.0</v>
      </c>
      <c r="S80" s="50" t="s">
        <v>655</v>
      </c>
      <c r="T80" s="60" t="s">
        <v>656</v>
      </c>
      <c r="U80" s="55" t="s">
        <v>609</v>
      </c>
    </row>
    <row r="81">
      <c r="A81" s="56" t="s">
        <v>657</v>
      </c>
      <c r="B81" s="50" t="s">
        <v>658</v>
      </c>
      <c r="C81" s="57" t="s">
        <v>497</v>
      </c>
      <c r="D81" s="58" t="str">
        <f t="shared" si="1"/>
        <v>Retweet</v>
      </c>
      <c r="E81" s="53" t="s">
        <v>57</v>
      </c>
      <c r="F81" s="53" t="s">
        <v>498</v>
      </c>
      <c r="G81" s="50" t="s">
        <v>659</v>
      </c>
      <c r="H81" s="54">
        <v>44415.82579861111</v>
      </c>
      <c r="I81" s="50"/>
      <c r="J81" s="50"/>
      <c r="K81" s="50"/>
      <c r="L81" s="50"/>
      <c r="M81" s="50" t="s">
        <v>660</v>
      </c>
      <c r="N81" s="50"/>
      <c r="O81" s="55" t="s">
        <v>90</v>
      </c>
      <c r="P81" s="59" t="s">
        <v>661</v>
      </c>
      <c r="Q81" s="50">
        <v>8469.0</v>
      </c>
      <c r="R81" s="50">
        <v>3550.0</v>
      </c>
      <c r="S81" s="50" t="s">
        <v>662</v>
      </c>
      <c r="T81" s="60" t="s">
        <v>663</v>
      </c>
      <c r="U81" s="55" t="s">
        <v>170</v>
      </c>
    </row>
    <row r="82">
      <c r="A82" s="56" t="s">
        <v>664</v>
      </c>
      <c r="B82" s="50" t="s">
        <v>665</v>
      </c>
      <c r="C82" s="57" t="s">
        <v>497</v>
      </c>
      <c r="D82" s="58" t="str">
        <f t="shared" si="1"/>
        <v>Retweet</v>
      </c>
      <c r="E82" s="53" t="s">
        <v>57</v>
      </c>
      <c r="F82" s="53" t="s">
        <v>498</v>
      </c>
      <c r="G82" s="50" t="s">
        <v>666</v>
      </c>
      <c r="H82" s="54">
        <v>44415.82575231481</v>
      </c>
      <c r="I82" s="50"/>
      <c r="J82" s="50"/>
      <c r="K82" s="50"/>
      <c r="L82" s="50"/>
      <c r="M82" s="50" t="s">
        <v>667</v>
      </c>
      <c r="N82" s="50"/>
      <c r="O82" s="55" t="s">
        <v>90</v>
      </c>
      <c r="P82" s="59" t="s">
        <v>668</v>
      </c>
      <c r="Q82" s="50">
        <v>195.0</v>
      </c>
      <c r="R82" s="50">
        <v>2938.0</v>
      </c>
      <c r="S82" s="50" t="s">
        <v>669</v>
      </c>
      <c r="T82" s="60" t="s">
        <v>670</v>
      </c>
      <c r="U82" s="55" t="s">
        <v>671</v>
      </c>
    </row>
    <row r="83">
      <c r="A83" s="56" t="s">
        <v>672</v>
      </c>
      <c r="B83" s="50" t="s">
        <v>673</v>
      </c>
      <c r="C83" s="57" t="s">
        <v>497</v>
      </c>
      <c r="D83" s="58" t="str">
        <f t="shared" si="1"/>
        <v>Retweet</v>
      </c>
      <c r="E83" s="53" t="s">
        <v>57</v>
      </c>
      <c r="F83" s="53" t="s">
        <v>498</v>
      </c>
      <c r="G83" s="50" t="s">
        <v>674</v>
      </c>
      <c r="H83" s="54">
        <v>44415.82555555555</v>
      </c>
      <c r="I83" s="50"/>
      <c r="J83" s="50"/>
      <c r="K83" s="50"/>
      <c r="L83" s="50"/>
      <c r="M83" s="50" t="s">
        <v>675</v>
      </c>
      <c r="N83" s="50"/>
      <c r="O83" s="55" t="s">
        <v>61</v>
      </c>
      <c r="P83" s="59" t="s">
        <v>676</v>
      </c>
      <c r="Q83" s="50">
        <v>355.0</v>
      </c>
      <c r="R83" s="50">
        <v>1649.0</v>
      </c>
      <c r="S83" s="50" t="s">
        <v>677</v>
      </c>
      <c r="T83" s="60" t="s">
        <v>678</v>
      </c>
      <c r="U83" s="55" t="s">
        <v>679</v>
      </c>
    </row>
    <row r="84">
      <c r="A84" s="56" t="s">
        <v>680</v>
      </c>
      <c r="B84" s="50" t="s">
        <v>681</v>
      </c>
      <c r="C84" s="57" t="s">
        <v>497</v>
      </c>
      <c r="D84" s="58" t="str">
        <f t="shared" si="1"/>
        <v>Retweet</v>
      </c>
      <c r="E84" s="53" t="s">
        <v>57</v>
      </c>
      <c r="F84" s="53" t="s">
        <v>682</v>
      </c>
      <c r="G84" s="50" t="s">
        <v>683</v>
      </c>
      <c r="H84" s="54">
        <v>44415.82549768519</v>
      </c>
      <c r="I84" s="50"/>
      <c r="J84" s="50"/>
      <c r="K84" s="50"/>
      <c r="L84" s="50"/>
      <c r="M84" s="50" t="s">
        <v>684</v>
      </c>
      <c r="N84" s="50"/>
      <c r="O84" s="55" t="s">
        <v>119</v>
      </c>
      <c r="P84" s="59" t="s">
        <v>685</v>
      </c>
      <c r="Q84" s="50">
        <v>357.0</v>
      </c>
      <c r="R84" s="50">
        <v>1153.0</v>
      </c>
      <c r="S84" s="50" t="s">
        <v>686</v>
      </c>
      <c r="T84" s="60" t="s">
        <v>687</v>
      </c>
      <c r="U84" s="55" t="s">
        <v>65</v>
      </c>
    </row>
    <row r="85">
      <c r="A85" s="56" t="s">
        <v>688</v>
      </c>
      <c r="B85" s="50" t="s">
        <v>689</v>
      </c>
      <c r="C85" s="57" t="s">
        <v>690</v>
      </c>
      <c r="D85" s="58" t="str">
        <f t="shared" si="1"/>
        <v>Retweet</v>
      </c>
      <c r="E85" s="53" t="s">
        <v>57</v>
      </c>
      <c r="F85" s="53" t="s">
        <v>691</v>
      </c>
      <c r="G85" s="50" t="s">
        <v>692</v>
      </c>
      <c r="H85" s="54">
        <v>44415.82541666667</v>
      </c>
      <c r="I85" s="50"/>
      <c r="J85" s="50"/>
      <c r="K85" s="50"/>
      <c r="L85" s="50"/>
      <c r="M85" s="50" t="s">
        <v>693</v>
      </c>
      <c r="N85" s="50"/>
      <c r="O85" s="55" t="s">
        <v>61</v>
      </c>
      <c r="P85" s="59" t="s">
        <v>694</v>
      </c>
      <c r="Q85" s="50">
        <v>11696.0</v>
      </c>
      <c r="R85" s="50">
        <v>12068.0</v>
      </c>
      <c r="S85" s="50" t="s">
        <v>695</v>
      </c>
      <c r="T85" s="60" t="s">
        <v>696</v>
      </c>
      <c r="U85" s="55" t="s">
        <v>341</v>
      </c>
    </row>
    <row r="86">
      <c r="A86" s="56" t="s">
        <v>697</v>
      </c>
      <c r="B86" s="50" t="s">
        <v>698</v>
      </c>
      <c r="C86" s="57" t="s">
        <v>690</v>
      </c>
      <c r="D86" s="58" t="str">
        <f t="shared" si="1"/>
        <v>Retweet</v>
      </c>
      <c r="E86" s="53" t="s">
        <v>57</v>
      </c>
      <c r="F86" s="53" t="s">
        <v>691</v>
      </c>
      <c r="G86" s="50" t="s">
        <v>699</v>
      </c>
      <c r="H86" s="54">
        <v>44415.82524305556</v>
      </c>
      <c r="I86" s="50"/>
      <c r="J86" s="50"/>
      <c r="K86" s="50"/>
      <c r="L86" s="50"/>
      <c r="M86" s="50" t="s">
        <v>700</v>
      </c>
      <c r="N86" s="50"/>
      <c r="O86" s="55" t="s">
        <v>61</v>
      </c>
      <c r="P86" s="59" t="s">
        <v>701</v>
      </c>
      <c r="Q86" s="50">
        <v>5015.0</v>
      </c>
      <c r="R86" s="50">
        <v>1915.0</v>
      </c>
      <c r="S86" s="50" t="s">
        <v>607</v>
      </c>
      <c r="T86" s="60" t="s">
        <v>702</v>
      </c>
      <c r="U86" s="55" t="s">
        <v>703</v>
      </c>
    </row>
    <row r="87">
      <c r="A87" s="56" t="s">
        <v>704</v>
      </c>
      <c r="B87" s="50" t="s">
        <v>705</v>
      </c>
      <c r="C87" s="57" t="s">
        <v>690</v>
      </c>
      <c r="D87" s="58" t="str">
        <f t="shared" si="1"/>
        <v>Retweet</v>
      </c>
      <c r="E87" s="53" t="s">
        <v>57</v>
      </c>
      <c r="F87" s="53" t="s">
        <v>691</v>
      </c>
      <c r="G87" s="50" t="s">
        <v>706</v>
      </c>
      <c r="H87" s="54">
        <v>44415.825011574074</v>
      </c>
      <c r="I87" s="50"/>
      <c r="J87" s="50"/>
      <c r="K87" s="50"/>
      <c r="L87" s="50"/>
      <c r="M87" s="50" t="s">
        <v>707</v>
      </c>
      <c r="N87" s="50"/>
      <c r="O87" s="55" t="s">
        <v>90</v>
      </c>
      <c r="P87" s="59" t="s">
        <v>708</v>
      </c>
      <c r="Q87" s="50">
        <v>357.0</v>
      </c>
      <c r="R87" s="50">
        <v>320.0</v>
      </c>
      <c r="S87" s="50"/>
      <c r="T87" s="60" t="s">
        <v>709</v>
      </c>
      <c r="U87" s="55" t="s">
        <v>710</v>
      </c>
    </row>
    <row r="88">
      <c r="A88" s="56" t="s">
        <v>711</v>
      </c>
      <c r="B88" s="50" t="s">
        <v>712</v>
      </c>
      <c r="C88" s="57" t="s">
        <v>690</v>
      </c>
      <c r="D88" s="58" t="str">
        <f t="shared" si="1"/>
        <v>Retweet</v>
      </c>
      <c r="E88" s="53" t="s">
        <v>68</v>
      </c>
      <c r="F88" s="53" t="s">
        <v>691</v>
      </c>
      <c r="G88" s="50" t="s">
        <v>713</v>
      </c>
      <c r="H88" s="54">
        <v>44415.824641203704</v>
      </c>
      <c r="I88" s="50"/>
      <c r="J88" s="50"/>
      <c r="K88" s="50"/>
      <c r="L88" s="50"/>
      <c r="M88" s="50" t="s">
        <v>714</v>
      </c>
      <c r="N88" s="50"/>
      <c r="O88" s="55" t="s">
        <v>61</v>
      </c>
      <c r="P88" s="59" t="s">
        <v>715</v>
      </c>
      <c r="Q88" s="50">
        <v>74.0</v>
      </c>
      <c r="R88" s="50">
        <v>161.0</v>
      </c>
      <c r="S88" s="50" t="s">
        <v>716</v>
      </c>
      <c r="T88" s="60" t="s">
        <v>717</v>
      </c>
      <c r="U88" s="55" t="s">
        <v>65</v>
      </c>
    </row>
    <row r="89">
      <c r="A89" s="56" t="s">
        <v>718</v>
      </c>
      <c r="B89" s="50" t="s">
        <v>719</v>
      </c>
      <c r="C89" s="57" t="s">
        <v>690</v>
      </c>
      <c r="D89" s="58" t="str">
        <f t="shared" si="1"/>
        <v>Retweet</v>
      </c>
      <c r="E89" s="53" t="s">
        <v>68</v>
      </c>
      <c r="F89" s="53" t="s">
        <v>691</v>
      </c>
      <c r="G89" s="50" t="s">
        <v>720</v>
      </c>
      <c r="H89" s="54">
        <v>44415.82461805556</v>
      </c>
      <c r="I89" s="50"/>
      <c r="J89" s="50"/>
      <c r="K89" s="50"/>
      <c r="L89" s="50"/>
      <c r="M89" s="50" t="s">
        <v>721</v>
      </c>
      <c r="N89" s="50"/>
      <c r="O89" s="55" t="s">
        <v>61</v>
      </c>
      <c r="P89" s="59" t="s">
        <v>722</v>
      </c>
      <c r="Q89" s="50">
        <v>597.0</v>
      </c>
      <c r="R89" s="50">
        <v>1955.0</v>
      </c>
      <c r="S89" s="50"/>
      <c r="T89" s="60" t="s">
        <v>723</v>
      </c>
      <c r="U89" s="55" t="s">
        <v>65</v>
      </c>
    </row>
    <row r="90">
      <c r="A90" s="56" t="s">
        <v>724</v>
      </c>
      <c r="B90" s="50" t="s">
        <v>725</v>
      </c>
      <c r="C90" s="57" t="s">
        <v>690</v>
      </c>
      <c r="D90" s="58" t="str">
        <f t="shared" si="1"/>
        <v>Retweet</v>
      </c>
      <c r="E90" s="53" t="s">
        <v>68</v>
      </c>
      <c r="F90" s="53" t="s">
        <v>691</v>
      </c>
      <c r="G90" s="50" t="s">
        <v>726</v>
      </c>
      <c r="H90" s="54">
        <v>44415.824594907404</v>
      </c>
      <c r="I90" s="50"/>
      <c r="J90" s="50"/>
      <c r="K90" s="50"/>
      <c r="L90" s="50"/>
      <c r="M90" s="50" t="s">
        <v>727</v>
      </c>
      <c r="N90" s="50"/>
      <c r="O90" s="55" t="s">
        <v>61</v>
      </c>
      <c r="P90" s="59" t="s">
        <v>728</v>
      </c>
      <c r="Q90" s="50">
        <v>796.0</v>
      </c>
      <c r="R90" s="50">
        <v>829.0</v>
      </c>
      <c r="S90" s="50" t="s">
        <v>729</v>
      </c>
      <c r="T90" s="60" t="s">
        <v>730</v>
      </c>
      <c r="U90" s="55" t="s">
        <v>731</v>
      </c>
    </row>
    <row r="91">
      <c r="A91" s="56" t="s">
        <v>732</v>
      </c>
      <c r="B91" s="50" t="s">
        <v>733</v>
      </c>
      <c r="C91" s="57" t="s">
        <v>690</v>
      </c>
      <c r="D91" s="58" t="str">
        <f t="shared" si="1"/>
        <v>Retweet</v>
      </c>
      <c r="E91" s="53" t="s">
        <v>68</v>
      </c>
      <c r="F91" s="53" t="s">
        <v>691</v>
      </c>
      <c r="G91" s="50" t="s">
        <v>734</v>
      </c>
      <c r="H91" s="54">
        <v>44415.824467592596</v>
      </c>
      <c r="I91" s="50"/>
      <c r="J91" s="50"/>
      <c r="K91" s="50"/>
      <c r="L91" s="50"/>
      <c r="M91" s="50" t="s">
        <v>735</v>
      </c>
      <c r="N91" s="50"/>
      <c r="O91" s="55" t="s">
        <v>61</v>
      </c>
      <c r="P91" s="59" t="s">
        <v>736</v>
      </c>
      <c r="Q91" s="50">
        <v>2546.0</v>
      </c>
      <c r="R91" s="50">
        <v>2383.0</v>
      </c>
      <c r="S91" s="50"/>
      <c r="T91" s="60" t="s">
        <v>737</v>
      </c>
      <c r="U91" s="55" t="s">
        <v>738</v>
      </c>
    </row>
    <row r="92">
      <c r="A92" s="56" t="s">
        <v>739</v>
      </c>
      <c r="B92" s="50" t="s">
        <v>740</v>
      </c>
      <c r="C92" s="57" t="s">
        <v>690</v>
      </c>
      <c r="D92" s="58" t="str">
        <f t="shared" si="1"/>
        <v>Retweet</v>
      </c>
      <c r="E92" s="53" t="s">
        <v>68</v>
      </c>
      <c r="F92" s="53" t="s">
        <v>691</v>
      </c>
      <c r="G92" s="50" t="s">
        <v>741</v>
      </c>
      <c r="H92" s="54">
        <v>44415.82439814815</v>
      </c>
      <c r="I92" s="50"/>
      <c r="J92" s="50"/>
      <c r="K92" s="50"/>
      <c r="L92" s="50"/>
      <c r="M92" s="50" t="s">
        <v>742</v>
      </c>
      <c r="N92" s="50"/>
      <c r="O92" s="55" t="s">
        <v>90</v>
      </c>
      <c r="P92" s="59" t="s">
        <v>743</v>
      </c>
      <c r="Q92" s="50">
        <v>672.0</v>
      </c>
      <c r="R92" s="50">
        <v>881.0</v>
      </c>
      <c r="S92" s="50" t="s">
        <v>744</v>
      </c>
      <c r="T92" s="60" t="s">
        <v>745</v>
      </c>
      <c r="U92" s="55" t="s">
        <v>746</v>
      </c>
    </row>
    <row r="93">
      <c r="A93" s="56" t="s">
        <v>747</v>
      </c>
      <c r="B93" s="50" t="s">
        <v>748</v>
      </c>
      <c r="C93" s="57" t="s">
        <v>690</v>
      </c>
      <c r="D93" s="58" t="str">
        <f t="shared" si="1"/>
        <v>Retweet</v>
      </c>
      <c r="E93" s="53" t="s">
        <v>68</v>
      </c>
      <c r="F93" s="53" t="s">
        <v>691</v>
      </c>
      <c r="G93" s="50" t="s">
        <v>749</v>
      </c>
      <c r="H93" s="54">
        <v>44415.82429398148</v>
      </c>
      <c r="I93" s="50"/>
      <c r="J93" s="50"/>
      <c r="K93" s="50"/>
      <c r="L93" s="50"/>
      <c r="M93" s="50" t="s">
        <v>750</v>
      </c>
      <c r="N93" s="50"/>
      <c r="O93" s="55" t="s">
        <v>119</v>
      </c>
      <c r="P93" s="59" t="s">
        <v>751</v>
      </c>
      <c r="Q93" s="50">
        <v>300.0</v>
      </c>
      <c r="R93" s="50">
        <v>1239.0</v>
      </c>
      <c r="S93" s="50" t="s">
        <v>752</v>
      </c>
      <c r="T93" s="60" t="s">
        <v>753</v>
      </c>
      <c r="U93" s="55" t="s">
        <v>65</v>
      </c>
    </row>
    <row r="94">
      <c r="A94" s="56" t="s">
        <v>754</v>
      </c>
      <c r="B94" s="50" t="s">
        <v>755</v>
      </c>
      <c r="C94" s="57" t="s">
        <v>690</v>
      </c>
      <c r="D94" s="58" t="str">
        <f t="shared" si="1"/>
        <v>Retweet</v>
      </c>
      <c r="E94" s="53" t="s">
        <v>68</v>
      </c>
      <c r="F94" s="53" t="s">
        <v>691</v>
      </c>
      <c r="G94" s="50" t="s">
        <v>756</v>
      </c>
      <c r="H94" s="54">
        <v>44415.82425925926</v>
      </c>
      <c r="I94" s="50"/>
      <c r="J94" s="50"/>
      <c r="K94" s="50"/>
      <c r="L94" s="50"/>
      <c r="M94" s="50" t="s">
        <v>757</v>
      </c>
      <c r="N94" s="50"/>
      <c r="O94" s="55" t="s">
        <v>90</v>
      </c>
      <c r="P94" s="59" t="s">
        <v>758</v>
      </c>
      <c r="Q94" s="50">
        <v>562.0</v>
      </c>
      <c r="R94" s="50">
        <v>274.0</v>
      </c>
      <c r="S94" s="50" t="s">
        <v>759</v>
      </c>
      <c r="T94" s="60" t="s">
        <v>760</v>
      </c>
      <c r="U94" s="55" t="s">
        <v>761</v>
      </c>
    </row>
    <row r="95">
      <c r="A95" s="56" t="s">
        <v>762</v>
      </c>
      <c r="B95" s="50" t="s">
        <v>763</v>
      </c>
      <c r="C95" s="57" t="s">
        <v>690</v>
      </c>
      <c r="D95" s="58" t="str">
        <f t="shared" si="1"/>
        <v>Retweet</v>
      </c>
      <c r="E95" s="53" t="s">
        <v>68</v>
      </c>
      <c r="F95" s="53" t="s">
        <v>691</v>
      </c>
      <c r="G95" s="50" t="s">
        <v>764</v>
      </c>
      <c r="H95" s="54">
        <v>44415.824166666665</v>
      </c>
      <c r="I95" s="50"/>
      <c r="J95" s="50"/>
      <c r="K95" s="50"/>
      <c r="L95" s="50"/>
      <c r="M95" s="50" t="s">
        <v>765</v>
      </c>
      <c r="N95" s="50"/>
      <c r="O95" s="55" t="s">
        <v>61</v>
      </c>
      <c r="P95" s="59" t="s">
        <v>766</v>
      </c>
      <c r="Q95" s="50">
        <v>1015.0</v>
      </c>
      <c r="R95" s="50">
        <v>1487.0</v>
      </c>
      <c r="S95" s="50" t="s">
        <v>607</v>
      </c>
      <c r="T95" s="60" t="s">
        <v>767</v>
      </c>
      <c r="U95" s="55" t="s">
        <v>768</v>
      </c>
    </row>
    <row r="96">
      <c r="A96" s="56" t="s">
        <v>769</v>
      </c>
      <c r="B96" s="50" t="s">
        <v>770</v>
      </c>
      <c r="C96" s="57" t="s">
        <v>690</v>
      </c>
      <c r="D96" s="58" t="str">
        <f t="shared" si="1"/>
        <v>Retweet</v>
      </c>
      <c r="E96" s="53" t="s">
        <v>68</v>
      </c>
      <c r="F96" s="53" t="s">
        <v>691</v>
      </c>
      <c r="G96" s="50" t="s">
        <v>771</v>
      </c>
      <c r="H96" s="54">
        <v>44415.824120370366</v>
      </c>
      <c r="I96" s="50"/>
      <c r="J96" s="50"/>
      <c r="K96" s="50"/>
      <c r="L96" s="50"/>
      <c r="M96" s="50" t="s">
        <v>772</v>
      </c>
      <c r="N96" s="50"/>
      <c r="O96" s="55" t="s">
        <v>119</v>
      </c>
      <c r="P96" s="59" t="s">
        <v>773</v>
      </c>
      <c r="Q96" s="50">
        <v>2381.0</v>
      </c>
      <c r="R96" s="50">
        <v>3926.0</v>
      </c>
      <c r="S96" s="50" t="s">
        <v>774</v>
      </c>
      <c r="T96" s="60" t="s">
        <v>775</v>
      </c>
      <c r="U96" s="55" t="s">
        <v>776</v>
      </c>
    </row>
    <row r="97">
      <c r="A97" s="56" t="s">
        <v>777</v>
      </c>
      <c r="B97" s="50" t="s">
        <v>778</v>
      </c>
      <c r="C97" s="57" t="s">
        <v>690</v>
      </c>
      <c r="D97" s="58" t="str">
        <f t="shared" si="1"/>
        <v>Retweet</v>
      </c>
      <c r="E97" s="53" t="s">
        <v>68</v>
      </c>
      <c r="F97" s="53" t="s">
        <v>691</v>
      </c>
      <c r="G97" s="50" t="s">
        <v>779</v>
      </c>
      <c r="H97" s="54">
        <v>44415.82409722223</v>
      </c>
      <c r="I97" s="50"/>
      <c r="J97" s="50"/>
      <c r="K97" s="50"/>
      <c r="L97" s="50"/>
      <c r="M97" s="50" t="s">
        <v>780</v>
      </c>
      <c r="N97" s="50"/>
      <c r="O97" s="55" t="s">
        <v>61</v>
      </c>
      <c r="P97" s="59" t="s">
        <v>781</v>
      </c>
      <c r="Q97" s="50">
        <v>672.0</v>
      </c>
      <c r="R97" s="50">
        <v>570.0</v>
      </c>
      <c r="S97" s="50"/>
      <c r="T97" s="60" t="s">
        <v>782</v>
      </c>
      <c r="U97" s="55" t="s">
        <v>238</v>
      </c>
    </row>
    <row r="98">
      <c r="A98" s="56" t="s">
        <v>783</v>
      </c>
      <c r="B98" s="50" t="s">
        <v>784</v>
      </c>
      <c r="C98" s="57" t="s">
        <v>690</v>
      </c>
      <c r="D98" s="58" t="str">
        <f t="shared" si="1"/>
        <v>Retweet</v>
      </c>
      <c r="E98" s="53" t="s">
        <v>68</v>
      </c>
      <c r="F98" s="53" t="s">
        <v>691</v>
      </c>
      <c r="G98" s="50" t="s">
        <v>785</v>
      </c>
      <c r="H98" s="54">
        <v>44415.82407407407</v>
      </c>
      <c r="I98" s="50"/>
      <c r="J98" s="50"/>
      <c r="K98" s="50"/>
      <c r="L98" s="50"/>
      <c r="M98" s="50" t="s">
        <v>786</v>
      </c>
      <c r="N98" s="50"/>
      <c r="O98" s="55" t="s">
        <v>61</v>
      </c>
      <c r="P98" s="59" t="s">
        <v>787</v>
      </c>
      <c r="Q98" s="50">
        <v>8451.0</v>
      </c>
      <c r="R98" s="50">
        <v>6621.0</v>
      </c>
      <c r="S98" s="50" t="s">
        <v>788</v>
      </c>
      <c r="T98" s="60" t="s">
        <v>789</v>
      </c>
      <c r="U98" s="55" t="s">
        <v>703</v>
      </c>
    </row>
    <row r="99">
      <c r="A99" s="56" t="s">
        <v>790</v>
      </c>
      <c r="B99" s="50" t="s">
        <v>791</v>
      </c>
      <c r="C99" s="57" t="s">
        <v>690</v>
      </c>
      <c r="D99" s="58" t="str">
        <f t="shared" si="1"/>
        <v>Retweet</v>
      </c>
      <c r="E99" s="53" t="s">
        <v>68</v>
      </c>
      <c r="F99" s="53" t="s">
        <v>691</v>
      </c>
      <c r="G99" s="50" t="s">
        <v>785</v>
      </c>
      <c r="H99" s="54">
        <v>44415.82407407407</v>
      </c>
      <c r="I99" s="50"/>
      <c r="J99" s="50"/>
      <c r="K99" s="50"/>
      <c r="L99" s="50"/>
      <c r="M99" s="50" t="s">
        <v>792</v>
      </c>
      <c r="N99" s="50"/>
      <c r="O99" s="55" t="s">
        <v>61</v>
      </c>
      <c r="P99" s="59" t="s">
        <v>793</v>
      </c>
      <c r="Q99" s="50">
        <v>909.0</v>
      </c>
      <c r="R99" s="50">
        <v>1137.0</v>
      </c>
      <c r="S99" s="50" t="s">
        <v>794</v>
      </c>
      <c r="T99" s="60" t="s">
        <v>795</v>
      </c>
      <c r="U99" s="55" t="s">
        <v>477</v>
      </c>
    </row>
    <row r="100">
      <c r="A100" s="56" t="s">
        <v>796</v>
      </c>
      <c r="B100" s="50" t="s">
        <v>797</v>
      </c>
      <c r="C100" s="57" t="s">
        <v>690</v>
      </c>
      <c r="D100" s="58" t="str">
        <f t="shared" si="1"/>
        <v>Retweet</v>
      </c>
      <c r="E100" s="53" t="s">
        <v>68</v>
      </c>
      <c r="F100" s="53" t="s">
        <v>691</v>
      </c>
      <c r="G100" s="50" t="s">
        <v>798</v>
      </c>
      <c r="H100" s="54">
        <v>44415.82394675926</v>
      </c>
      <c r="I100" s="50"/>
      <c r="J100" s="50"/>
      <c r="K100" s="50"/>
      <c r="L100" s="50"/>
      <c r="M100" s="50" t="s">
        <v>799</v>
      </c>
      <c r="N100" s="50"/>
      <c r="O100" s="55" t="s">
        <v>90</v>
      </c>
      <c r="P100" s="59" t="s">
        <v>800</v>
      </c>
      <c r="Q100" s="50">
        <v>88.0</v>
      </c>
      <c r="R100" s="50">
        <v>132.0</v>
      </c>
      <c r="S100" s="50"/>
      <c r="T100" s="60" t="s">
        <v>801</v>
      </c>
      <c r="U100" s="55" t="s">
        <v>802</v>
      </c>
    </row>
    <row r="101">
      <c r="A101" s="56" t="s">
        <v>803</v>
      </c>
      <c r="B101" s="50" t="s">
        <v>755</v>
      </c>
      <c r="C101" s="57" t="s">
        <v>690</v>
      </c>
      <c r="D101" s="58" t="str">
        <f t="shared" si="1"/>
        <v>Retweet</v>
      </c>
      <c r="E101" s="53" t="s">
        <v>68</v>
      </c>
      <c r="F101" s="53" t="s">
        <v>691</v>
      </c>
      <c r="G101" s="50" t="s">
        <v>798</v>
      </c>
      <c r="H101" s="54">
        <v>44415.82394675926</v>
      </c>
      <c r="I101" s="50"/>
      <c r="J101" s="50"/>
      <c r="K101" s="50"/>
      <c r="L101" s="50"/>
      <c r="M101" s="50" t="s">
        <v>757</v>
      </c>
      <c r="N101" s="50"/>
      <c r="O101" s="55" t="s">
        <v>90</v>
      </c>
      <c r="P101" s="59" t="s">
        <v>758</v>
      </c>
      <c r="Q101" s="50">
        <v>562.0</v>
      </c>
      <c r="R101" s="50">
        <v>274.0</v>
      </c>
      <c r="S101" s="50" t="s">
        <v>759</v>
      </c>
      <c r="T101" s="60" t="s">
        <v>804</v>
      </c>
      <c r="U101" s="55" t="s">
        <v>805</v>
      </c>
    </row>
    <row r="102">
      <c r="A102" s="56" t="s">
        <v>806</v>
      </c>
      <c r="B102" s="50" t="s">
        <v>807</v>
      </c>
      <c r="C102" s="57" t="s">
        <v>690</v>
      </c>
      <c r="D102" s="58" t="str">
        <f t="shared" si="1"/>
        <v>Retweet</v>
      </c>
      <c r="E102" s="53" t="s">
        <v>68</v>
      </c>
      <c r="F102" s="53" t="s">
        <v>691</v>
      </c>
      <c r="G102" s="50" t="s">
        <v>808</v>
      </c>
      <c r="H102" s="54">
        <v>44415.823854166665</v>
      </c>
      <c r="I102" s="50"/>
      <c r="J102" s="50"/>
      <c r="K102" s="50"/>
      <c r="L102" s="50"/>
      <c r="M102" s="50" t="s">
        <v>809</v>
      </c>
      <c r="N102" s="50"/>
      <c r="O102" s="55" t="s">
        <v>61</v>
      </c>
      <c r="P102" s="59" t="s">
        <v>810</v>
      </c>
      <c r="Q102" s="50">
        <v>92.0</v>
      </c>
      <c r="R102" s="50">
        <v>694.0</v>
      </c>
      <c r="S102" s="50" t="s">
        <v>811</v>
      </c>
      <c r="T102" s="60" t="s">
        <v>812</v>
      </c>
      <c r="U102" s="55" t="s">
        <v>123</v>
      </c>
    </row>
    <row r="103">
      <c r="A103" s="56" t="s">
        <v>813</v>
      </c>
      <c r="B103" s="50" t="s">
        <v>814</v>
      </c>
      <c r="C103" s="57" t="s">
        <v>690</v>
      </c>
      <c r="D103" s="58" t="str">
        <f t="shared" si="1"/>
        <v>Retweet</v>
      </c>
      <c r="E103" s="53" t="s">
        <v>68</v>
      </c>
      <c r="F103" s="53" t="s">
        <v>691</v>
      </c>
      <c r="G103" s="50" t="s">
        <v>815</v>
      </c>
      <c r="H103" s="54">
        <v>44415.8234375</v>
      </c>
      <c r="I103" s="50"/>
      <c r="J103" s="50"/>
      <c r="K103" s="50"/>
      <c r="L103" s="50"/>
      <c r="M103" s="50" t="s">
        <v>816</v>
      </c>
      <c r="N103" s="50"/>
      <c r="O103" s="55" t="s">
        <v>61</v>
      </c>
      <c r="P103" s="59" t="s">
        <v>817</v>
      </c>
      <c r="Q103" s="50">
        <v>160.0</v>
      </c>
      <c r="R103" s="50">
        <v>134.0</v>
      </c>
      <c r="S103" s="50"/>
      <c r="T103" s="60" t="s">
        <v>818</v>
      </c>
      <c r="U103" s="55" t="s">
        <v>819</v>
      </c>
    </row>
    <row r="104">
      <c r="A104" s="56" t="s">
        <v>820</v>
      </c>
      <c r="B104" s="50" t="s">
        <v>821</v>
      </c>
      <c r="C104" s="57" t="s">
        <v>690</v>
      </c>
      <c r="D104" s="58" t="str">
        <f t="shared" si="1"/>
        <v>Retweet</v>
      </c>
      <c r="E104" s="53" t="s">
        <v>68</v>
      </c>
      <c r="F104" s="53" t="s">
        <v>691</v>
      </c>
      <c r="G104" s="50" t="s">
        <v>822</v>
      </c>
      <c r="H104" s="54">
        <v>44415.82318287037</v>
      </c>
      <c r="I104" s="50"/>
      <c r="J104" s="50"/>
      <c r="K104" s="50"/>
      <c r="L104" s="50"/>
      <c r="M104" s="50" t="s">
        <v>823</v>
      </c>
      <c r="N104" s="50"/>
      <c r="O104" s="55" t="s">
        <v>61</v>
      </c>
      <c r="P104" s="59" t="s">
        <v>824</v>
      </c>
      <c r="Q104" s="50">
        <v>356.0</v>
      </c>
      <c r="R104" s="50">
        <v>663.0</v>
      </c>
      <c r="S104" s="50"/>
      <c r="T104" s="60" t="s">
        <v>825</v>
      </c>
      <c r="U104" s="55" t="s">
        <v>826</v>
      </c>
    </row>
    <row r="105">
      <c r="A105" s="56" t="s">
        <v>827</v>
      </c>
      <c r="B105" s="50" t="s">
        <v>828</v>
      </c>
      <c r="C105" s="57" t="s">
        <v>690</v>
      </c>
      <c r="D105" s="58" t="str">
        <f t="shared" si="1"/>
        <v>Retweet</v>
      </c>
      <c r="E105" s="53" t="s">
        <v>68</v>
      </c>
      <c r="F105" s="53" t="s">
        <v>691</v>
      </c>
      <c r="G105" s="50" t="s">
        <v>829</v>
      </c>
      <c r="H105" s="54">
        <v>44415.82302083333</v>
      </c>
      <c r="I105" s="50"/>
      <c r="J105" s="50"/>
      <c r="K105" s="50"/>
      <c r="L105" s="50"/>
      <c r="M105" s="50" t="s">
        <v>830</v>
      </c>
      <c r="N105" s="50"/>
      <c r="O105" s="55" t="s">
        <v>61</v>
      </c>
      <c r="P105" s="59" t="s">
        <v>831</v>
      </c>
      <c r="Q105" s="50">
        <v>758.0</v>
      </c>
      <c r="R105" s="50">
        <v>989.0</v>
      </c>
      <c r="S105" s="50" t="s">
        <v>832</v>
      </c>
      <c r="T105" s="60" t="s">
        <v>833</v>
      </c>
      <c r="U105" s="55" t="s">
        <v>834</v>
      </c>
    </row>
    <row r="106">
      <c r="A106" s="56" t="s">
        <v>835</v>
      </c>
      <c r="B106" s="50" t="s">
        <v>836</v>
      </c>
      <c r="C106" s="57" t="s">
        <v>690</v>
      </c>
      <c r="D106" s="58" t="str">
        <f t="shared" si="1"/>
        <v>Retweet</v>
      </c>
      <c r="E106" s="53" t="s">
        <v>68</v>
      </c>
      <c r="F106" s="53" t="s">
        <v>691</v>
      </c>
      <c r="G106" s="50" t="s">
        <v>837</v>
      </c>
      <c r="H106" s="54">
        <v>44415.82299768519</v>
      </c>
      <c r="I106" s="50"/>
      <c r="J106" s="50"/>
      <c r="K106" s="50"/>
      <c r="L106" s="50"/>
      <c r="M106" s="50" t="s">
        <v>838</v>
      </c>
      <c r="N106" s="50"/>
      <c r="O106" s="55" t="s">
        <v>90</v>
      </c>
      <c r="P106" s="59" t="s">
        <v>839</v>
      </c>
      <c r="Q106" s="50">
        <v>131.0</v>
      </c>
      <c r="R106" s="50">
        <v>148.0</v>
      </c>
      <c r="S106" s="50" t="s">
        <v>840</v>
      </c>
      <c r="T106" s="60" t="s">
        <v>841</v>
      </c>
      <c r="U106" s="55" t="s">
        <v>842</v>
      </c>
    </row>
    <row r="107">
      <c r="A107" s="56" t="s">
        <v>843</v>
      </c>
      <c r="B107" s="50" t="s">
        <v>844</v>
      </c>
      <c r="C107" s="57" t="s">
        <v>690</v>
      </c>
      <c r="D107" s="58" t="str">
        <f t="shared" si="1"/>
        <v>Retweet</v>
      </c>
      <c r="E107" s="53" t="s">
        <v>68</v>
      </c>
      <c r="F107" s="53" t="s">
        <v>691</v>
      </c>
      <c r="G107" s="50" t="s">
        <v>845</v>
      </c>
      <c r="H107" s="54">
        <v>44415.822962962964</v>
      </c>
      <c r="I107" s="50"/>
      <c r="J107" s="50"/>
      <c r="K107" s="50"/>
      <c r="L107" s="50"/>
      <c r="M107" s="50" t="s">
        <v>846</v>
      </c>
      <c r="N107" s="50"/>
      <c r="O107" s="55" t="s">
        <v>119</v>
      </c>
      <c r="P107" s="59" t="s">
        <v>847</v>
      </c>
      <c r="Q107" s="50">
        <v>909.0</v>
      </c>
      <c r="R107" s="50">
        <v>2026.0</v>
      </c>
      <c r="S107" s="50"/>
      <c r="T107" s="60" t="s">
        <v>848</v>
      </c>
      <c r="U107" s="55" t="s">
        <v>849</v>
      </c>
    </row>
    <row r="108">
      <c r="A108" s="56" t="s">
        <v>850</v>
      </c>
      <c r="B108" s="50" t="s">
        <v>851</v>
      </c>
      <c r="C108" s="57" t="s">
        <v>690</v>
      </c>
      <c r="D108" s="58" t="str">
        <f t="shared" si="1"/>
        <v>Retweet</v>
      </c>
      <c r="E108" s="53" t="s">
        <v>68</v>
      </c>
      <c r="F108" s="53" t="s">
        <v>691</v>
      </c>
      <c r="G108" s="50" t="s">
        <v>852</v>
      </c>
      <c r="H108" s="54">
        <v>44415.822488425925</v>
      </c>
      <c r="I108" s="50"/>
      <c r="J108" s="50"/>
      <c r="K108" s="50"/>
      <c r="L108" s="50"/>
      <c r="M108" s="50" t="s">
        <v>853</v>
      </c>
      <c r="N108" s="50"/>
      <c r="O108" s="55" t="s">
        <v>61</v>
      </c>
      <c r="P108" s="59" t="s">
        <v>854</v>
      </c>
      <c r="Q108" s="50">
        <v>83.0</v>
      </c>
      <c r="R108" s="50">
        <v>294.0</v>
      </c>
      <c r="S108" s="50" t="s">
        <v>855</v>
      </c>
      <c r="T108" s="60" t="s">
        <v>856</v>
      </c>
      <c r="U108" s="55" t="s">
        <v>65</v>
      </c>
    </row>
    <row r="109">
      <c r="A109" s="56" t="s">
        <v>857</v>
      </c>
      <c r="B109" s="50" t="s">
        <v>858</v>
      </c>
      <c r="C109" s="57" t="s">
        <v>690</v>
      </c>
      <c r="D109" s="58" t="str">
        <f t="shared" si="1"/>
        <v>Retweet</v>
      </c>
      <c r="E109" s="53" t="s">
        <v>68</v>
      </c>
      <c r="F109" s="53" t="s">
        <v>691</v>
      </c>
      <c r="G109" s="50" t="s">
        <v>859</v>
      </c>
      <c r="H109" s="54">
        <v>44415.82241898148</v>
      </c>
      <c r="I109" s="50"/>
      <c r="J109" s="50"/>
      <c r="K109" s="50"/>
      <c r="L109" s="50"/>
      <c r="M109" s="50" t="s">
        <v>860</v>
      </c>
      <c r="N109" s="50"/>
      <c r="O109" s="55" t="s">
        <v>61</v>
      </c>
      <c r="P109" s="59" t="s">
        <v>861</v>
      </c>
      <c r="Q109" s="50">
        <v>430.0</v>
      </c>
      <c r="R109" s="50">
        <v>573.0</v>
      </c>
      <c r="S109" s="50" t="s">
        <v>862</v>
      </c>
      <c r="T109" s="60" t="s">
        <v>863</v>
      </c>
      <c r="U109" s="55" t="s">
        <v>65</v>
      </c>
    </row>
    <row r="110">
      <c r="A110" s="56" t="s">
        <v>864</v>
      </c>
      <c r="B110" s="50" t="s">
        <v>865</v>
      </c>
      <c r="C110" s="57" t="s">
        <v>690</v>
      </c>
      <c r="D110" s="58" t="str">
        <f t="shared" si="1"/>
        <v>Retweet</v>
      </c>
      <c r="E110" s="53" t="s">
        <v>68</v>
      </c>
      <c r="F110" s="53" t="s">
        <v>691</v>
      </c>
      <c r="G110" s="50" t="s">
        <v>866</v>
      </c>
      <c r="H110" s="54">
        <v>44415.82239583333</v>
      </c>
      <c r="I110" s="50"/>
      <c r="J110" s="50"/>
      <c r="K110" s="50"/>
      <c r="L110" s="50"/>
      <c r="M110" s="50" t="s">
        <v>867</v>
      </c>
      <c r="N110" s="50"/>
      <c r="O110" s="55" t="s">
        <v>61</v>
      </c>
      <c r="P110" s="59" t="s">
        <v>868</v>
      </c>
      <c r="Q110" s="50">
        <v>1241.0</v>
      </c>
      <c r="R110" s="50">
        <v>1324.0</v>
      </c>
      <c r="S110" s="50"/>
      <c r="T110" s="60" t="s">
        <v>869</v>
      </c>
      <c r="U110" s="55" t="s">
        <v>238</v>
      </c>
    </row>
    <row r="111">
      <c r="A111" s="56" t="s">
        <v>870</v>
      </c>
      <c r="B111" s="50" t="s">
        <v>871</v>
      </c>
      <c r="C111" s="57" t="s">
        <v>690</v>
      </c>
      <c r="D111" s="58" t="str">
        <f t="shared" si="1"/>
        <v>Retweet</v>
      </c>
      <c r="E111" s="53" t="s">
        <v>68</v>
      </c>
      <c r="F111" s="53" t="s">
        <v>691</v>
      </c>
      <c r="G111" s="50" t="s">
        <v>872</v>
      </c>
      <c r="H111" s="54">
        <v>44415.82234953703</v>
      </c>
      <c r="I111" s="50"/>
      <c r="J111" s="50"/>
      <c r="K111" s="50"/>
      <c r="L111" s="50"/>
      <c r="M111" s="50" t="s">
        <v>873</v>
      </c>
      <c r="N111" s="50"/>
      <c r="O111" s="55" t="s">
        <v>90</v>
      </c>
      <c r="P111" s="59" t="s">
        <v>874</v>
      </c>
      <c r="Q111" s="50">
        <v>4552.0</v>
      </c>
      <c r="R111" s="50">
        <v>5011.0</v>
      </c>
      <c r="S111" s="50" t="s">
        <v>875</v>
      </c>
      <c r="T111" s="60" t="s">
        <v>876</v>
      </c>
      <c r="U111" s="55" t="s">
        <v>170</v>
      </c>
    </row>
    <row r="112">
      <c r="A112" s="56" t="s">
        <v>877</v>
      </c>
      <c r="B112" s="50" t="s">
        <v>878</v>
      </c>
      <c r="C112" s="57" t="s">
        <v>690</v>
      </c>
      <c r="D112" s="58" t="str">
        <f t="shared" si="1"/>
        <v>Retweet</v>
      </c>
      <c r="E112" s="53" t="s">
        <v>68</v>
      </c>
      <c r="F112" s="53" t="s">
        <v>691</v>
      </c>
      <c r="G112" s="50" t="s">
        <v>879</v>
      </c>
      <c r="H112" s="54">
        <v>44415.82231481481</v>
      </c>
      <c r="I112" s="50"/>
      <c r="J112" s="50"/>
      <c r="K112" s="50"/>
      <c r="L112" s="50"/>
      <c r="M112" s="50" t="s">
        <v>880</v>
      </c>
      <c r="N112" s="50"/>
      <c r="O112" s="55" t="s">
        <v>61</v>
      </c>
      <c r="P112" s="59" t="s">
        <v>881</v>
      </c>
      <c r="Q112" s="50">
        <v>5628.0</v>
      </c>
      <c r="R112" s="50">
        <v>5840.0</v>
      </c>
      <c r="S112" s="50"/>
      <c r="T112" s="60" t="s">
        <v>882</v>
      </c>
      <c r="U112" s="55" t="s">
        <v>132</v>
      </c>
    </row>
    <row r="113">
      <c r="A113" s="56" t="s">
        <v>883</v>
      </c>
      <c r="B113" s="50" t="s">
        <v>884</v>
      </c>
      <c r="C113" s="57" t="s">
        <v>690</v>
      </c>
      <c r="D113" s="58" t="str">
        <f t="shared" si="1"/>
        <v>Retweet</v>
      </c>
      <c r="E113" s="53" t="s">
        <v>68</v>
      </c>
      <c r="F113" s="53" t="s">
        <v>691</v>
      </c>
      <c r="G113" s="50" t="s">
        <v>885</v>
      </c>
      <c r="H113" s="54">
        <v>44415.82225694445</v>
      </c>
      <c r="I113" s="50"/>
      <c r="J113" s="50"/>
      <c r="K113" s="50"/>
      <c r="L113" s="50"/>
      <c r="M113" s="50" t="s">
        <v>886</v>
      </c>
      <c r="N113" s="50"/>
      <c r="O113" s="55" t="s">
        <v>61</v>
      </c>
      <c r="P113" s="59" t="s">
        <v>887</v>
      </c>
      <c r="Q113" s="50">
        <v>62.0</v>
      </c>
      <c r="R113" s="50">
        <v>257.0</v>
      </c>
      <c r="S113" s="50" t="s">
        <v>888</v>
      </c>
      <c r="T113" s="60" t="s">
        <v>889</v>
      </c>
      <c r="U113" s="55" t="s">
        <v>890</v>
      </c>
    </row>
    <row r="114">
      <c r="A114" s="56" t="s">
        <v>891</v>
      </c>
      <c r="B114" s="50" t="s">
        <v>892</v>
      </c>
      <c r="C114" s="57" t="s">
        <v>690</v>
      </c>
      <c r="D114" s="58" t="str">
        <f t="shared" si="1"/>
        <v>Retweet</v>
      </c>
      <c r="E114" s="53" t="s">
        <v>68</v>
      </c>
      <c r="F114" s="53" t="s">
        <v>691</v>
      </c>
      <c r="G114" s="50" t="s">
        <v>893</v>
      </c>
      <c r="H114" s="54">
        <v>44415.82203703704</v>
      </c>
      <c r="I114" s="50"/>
      <c r="J114" s="50"/>
      <c r="K114" s="50"/>
      <c r="L114" s="50"/>
      <c r="M114" s="50" t="s">
        <v>894</v>
      </c>
      <c r="N114" s="50"/>
      <c r="O114" s="55" t="s">
        <v>61</v>
      </c>
      <c r="P114" s="59" t="s">
        <v>895</v>
      </c>
      <c r="Q114" s="50">
        <v>520.0</v>
      </c>
      <c r="R114" s="50">
        <v>843.0</v>
      </c>
      <c r="S114" s="50" t="s">
        <v>423</v>
      </c>
      <c r="T114" s="60" t="s">
        <v>896</v>
      </c>
      <c r="U114" s="55" t="s">
        <v>454</v>
      </c>
    </row>
    <row r="115">
      <c r="A115" s="56" t="s">
        <v>897</v>
      </c>
      <c r="B115" s="50" t="s">
        <v>898</v>
      </c>
      <c r="C115" s="57" t="s">
        <v>690</v>
      </c>
      <c r="D115" s="58" t="str">
        <f t="shared" si="1"/>
        <v>Retweet</v>
      </c>
      <c r="E115" s="53" t="s">
        <v>68</v>
      </c>
      <c r="F115" s="53" t="s">
        <v>691</v>
      </c>
      <c r="G115" s="50" t="s">
        <v>899</v>
      </c>
      <c r="H115" s="54">
        <v>44415.82193287037</v>
      </c>
      <c r="I115" s="50"/>
      <c r="J115" s="50"/>
      <c r="K115" s="50"/>
      <c r="L115" s="50"/>
      <c r="M115" s="50" t="s">
        <v>900</v>
      </c>
      <c r="N115" s="50"/>
      <c r="O115" s="55" t="s">
        <v>61</v>
      </c>
      <c r="P115" s="59" t="s">
        <v>901</v>
      </c>
      <c r="Q115" s="50">
        <v>720.0</v>
      </c>
      <c r="R115" s="50">
        <v>926.0</v>
      </c>
      <c r="S115" s="50" t="s">
        <v>423</v>
      </c>
      <c r="T115" s="60" t="s">
        <v>902</v>
      </c>
      <c r="U115" s="55" t="s">
        <v>238</v>
      </c>
    </row>
    <row r="116">
      <c r="A116" s="56" t="s">
        <v>903</v>
      </c>
      <c r="B116" s="50" t="s">
        <v>904</v>
      </c>
      <c r="C116" s="57" t="s">
        <v>690</v>
      </c>
      <c r="D116" s="58" t="str">
        <f t="shared" si="1"/>
        <v>Retweet</v>
      </c>
      <c r="E116" s="53" t="s">
        <v>68</v>
      </c>
      <c r="F116" s="53" t="s">
        <v>691</v>
      </c>
      <c r="G116" s="50" t="s">
        <v>905</v>
      </c>
      <c r="H116" s="54">
        <v>44415.821875</v>
      </c>
      <c r="I116" s="50"/>
      <c r="J116" s="50"/>
      <c r="K116" s="50"/>
      <c r="L116" s="50"/>
      <c r="M116" s="50" t="s">
        <v>906</v>
      </c>
      <c r="N116" s="50"/>
      <c r="O116" s="55" t="s">
        <v>90</v>
      </c>
      <c r="P116" s="59" t="s">
        <v>907</v>
      </c>
      <c r="Q116" s="50">
        <v>1156.0</v>
      </c>
      <c r="R116" s="50">
        <v>948.0</v>
      </c>
      <c r="S116" s="50" t="s">
        <v>160</v>
      </c>
      <c r="T116" s="60" t="s">
        <v>908</v>
      </c>
      <c r="U116" s="55" t="s">
        <v>776</v>
      </c>
    </row>
    <row r="117">
      <c r="A117" s="56" t="s">
        <v>909</v>
      </c>
      <c r="B117" s="50" t="s">
        <v>910</v>
      </c>
      <c r="C117" s="57" t="s">
        <v>690</v>
      </c>
      <c r="D117" s="58" t="str">
        <f t="shared" si="1"/>
        <v>Retweet</v>
      </c>
      <c r="E117" s="53" t="s">
        <v>68</v>
      </c>
      <c r="F117" s="53" t="s">
        <v>691</v>
      </c>
      <c r="G117" s="50" t="s">
        <v>905</v>
      </c>
      <c r="H117" s="54">
        <v>44415.821875</v>
      </c>
      <c r="I117" s="50"/>
      <c r="J117" s="50"/>
      <c r="K117" s="50"/>
      <c r="L117" s="50"/>
      <c r="M117" s="50" t="s">
        <v>911</v>
      </c>
      <c r="N117" s="50"/>
      <c r="O117" s="55" t="s">
        <v>90</v>
      </c>
      <c r="P117" s="59" t="s">
        <v>912</v>
      </c>
      <c r="Q117" s="50">
        <v>2052.0</v>
      </c>
      <c r="R117" s="50">
        <v>2377.0</v>
      </c>
      <c r="S117" s="50" t="s">
        <v>913</v>
      </c>
      <c r="T117" s="60" t="s">
        <v>914</v>
      </c>
      <c r="U117" s="55" t="s">
        <v>915</v>
      </c>
    </row>
    <row r="118">
      <c r="A118" s="56" t="s">
        <v>916</v>
      </c>
      <c r="B118" s="50" t="s">
        <v>441</v>
      </c>
      <c r="C118" s="57" t="s">
        <v>690</v>
      </c>
      <c r="D118" s="58" t="str">
        <f t="shared" si="1"/>
        <v>Retweet</v>
      </c>
      <c r="E118" s="53" t="s">
        <v>68</v>
      </c>
      <c r="F118" s="53" t="s">
        <v>691</v>
      </c>
      <c r="G118" s="50" t="s">
        <v>917</v>
      </c>
      <c r="H118" s="54">
        <v>44415.8218287037</v>
      </c>
      <c r="I118" s="50"/>
      <c r="J118" s="50"/>
      <c r="K118" s="50"/>
      <c r="L118" s="50"/>
      <c r="M118" s="50" t="s">
        <v>444</v>
      </c>
      <c r="N118" s="50"/>
      <c r="O118" s="55" t="s">
        <v>61</v>
      </c>
      <c r="P118" s="59" t="s">
        <v>445</v>
      </c>
      <c r="Q118" s="50">
        <v>436.0</v>
      </c>
      <c r="R118" s="50">
        <v>327.0</v>
      </c>
      <c r="S118" s="50"/>
      <c r="T118" s="60" t="s">
        <v>918</v>
      </c>
      <c r="U118" s="55" t="s">
        <v>639</v>
      </c>
    </row>
    <row r="119">
      <c r="A119" s="56" t="s">
        <v>919</v>
      </c>
      <c r="B119" s="50" t="s">
        <v>920</v>
      </c>
      <c r="C119" s="57" t="s">
        <v>690</v>
      </c>
      <c r="D119" s="58" t="str">
        <f t="shared" si="1"/>
        <v>Retweet</v>
      </c>
      <c r="E119" s="53" t="s">
        <v>68</v>
      </c>
      <c r="F119" s="53" t="s">
        <v>691</v>
      </c>
      <c r="G119" s="50" t="s">
        <v>921</v>
      </c>
      <c r="H119" s="54">
        <v>44415.821284722224</v>
      </c>
      <c r="I119" s="50"/>
      <c r="J119" s="50"/>
      <c r="K119" s="50"/>
      <c r="L119" s="50"/>
      <c r="M119" s="50" t="s">
        <v>922</v>
      </c>
      <c r="N119" s="50"/>
      <c r="O119" s="55" t="s">
        <v>61</v>
      </c>
      <c r="P119" s="59" t="s">
        <v>923</v>
      </c>
      <c r="Q119" s="50">
        <v>1182.0</v>
      </c>
      <c r="R119" s="50">
        <v>1131.0</v>
      </c>
      <c r="S119" s="50" t="s">
        <v>924</v>
      </c>
      <c r="T119" s="60" t="s">
        <v>925</v>
      </c>
      <c r="U119" s="55" t="s">
        <v>926</v>
      </c>
    </row>
    <row r="120">
      <c r="A120" s="56" t="s">
        <v>927</v>
      </c>
      <c r="B120" s="50" t="s">
        <v>928</v>
      </c>
      <c r="C120" s="57" t="s">
        <v>690</v>
      </c>
      <c r="D120" s="58" t="str">
        <f t="shared" si="1"/>
        <v>Retweet</v>
      </c>
      <c r="E120" s="53" t="s">
        <v>68</v>
      </c>
      <c r="F120" s="53" t="s">
        <v>691</v>
      </c>
      <c r="G120" s="50" t="s">
        <v>929</v>
      </c>
      <c r="H120" s="54">
        <v>44415.821111111116</v>
      </c>
      <c r="I120" s="50"/>
      <c r="J120" s="50"/>
      <c r="K120" s="50"/>
      <c r="L120" s="50"/>
      <c r="M120" s="50" t="s">
        <v>930</v>
      </c>
      <c r="N120" s="50"/>
      <c r="O120" s="55" t="s">
        <v>90</v>
      </c>
      <c r="P120" s="59" t="s">
        <v>931</v>
      </c>
      <c r="Q120" s="50">
        <v>7275.0</v>
      </c>
      <c r="R120" s="50">
        <v>8002.0</v>
      </c>
      <c r="S120" s="50" t="s">
        <v>932</v>
      </c>
      <c r="T120" s="60" t="s">
        <v>933</v>
      </c>
      <c r="U120" s="55" t="s">
        <v>403</v>
      </c>
    </row>
    <row r="121">
      <c r="A121" s="56" t="s">
        <v>934</v>
      </c>
      <c r="B121" s="50" t="s">
        <v>935</v>
      </c>
      <c r="C121" s="57" t="s">
        <v>690</v>
      </c>
      <c r="D121" s="58" t="str">
        <f t="shared" si="1"/>
        <v>Retweet</v>
      </c>
      <c r="E121" s="53" t="s">
        <v>68</v>
      </c>
      <c r="F121" s="53" t="s">
        <v>691</v>
      </c>
      <c r="G121" s="50" t="s">
        <v>936</v>
      </c>
      <c r="H121" s="54">
        <v>44415.82094907407</v>
      </c>
      <c r="I121" s="50"/>
      <c r="J121" s="50"/>
      <c r="K121" s="50"/>
      <c r="L121" s="50"/>
      <c r="M121" s="50" t="s">
        <v>937</v>
      </c>
      <c r="N121" s="50"/>
      <c r="O121" s="55" t="s">
        <v>61</v>
      </c>
      <c r="P121" s="59" t="s">
        <v>938</v>
      </c>
      <c r="Q121" s="50">
        <v>148.0</v>
      </c>
      <c r="R121" s="50">
        <v>1253.0</v>
      </c>
      <c r="S121" s="50"/>
      <c r="T121" s="60" t="s">
        <v>939</v>
      </c>
      <c r="U121" s="55" t="s">
        <v>940</v>
      </c>
    </row>
    <row r="122">
      <c r="A122" s="56" t="s">
        <v>941</v>
      </c>
      <c r="B122" s="50" t="s">
        <v>942</v>
      </c>
      <c r="C122" s="57" t="s">
        <v>690</v>
      </c>
      <c r="D122" s="58" t="str">
        <f t="shared" si="1"/>
        <v>Retweet</v>
      </c>
      <c r="E122" s="53" t="s">
        <v>68</v>
      </c>
      <c r="F122" s="53" t="s">
        <v>691</v>
      </c>
      <c r="G122" s="50" t="s">
        <v>943</v>
      </c>
      <c r="H122" s="54">
        <v>44415.82087962963</v>
      </c>
      <c r="I122" s="50"/>
      <c r="J122" s="50"/>
      <c r="K122" s="50"/>
      <c r="L122" s="50"/>
      <c r="M122" s="50" t="s">
        <v>944</v>
      </c>
      <c r="N122" s="50"/>
      <c r="O122" s="55" t="s">
        <v>61</v>
      </c>
      <c r="P122" s="59" t="s">
        <v>945</v>
      </c>
      <c r="Q122" s="50">
        <v>252.0</v>
      </c>
      <c r="R122" s="50">
        <v>3361.0</v>
      </c>
      <c r="S122" s="50" t="s">
        <v>946</v>
      </c>
      <c r="T122" s="60" t="s">
        <v>947</v>
      </c>
      <c r="U122" s="55" t="s">
        <v>123</v>
      </c>
    </row>
    <row r="123">
      <c r="A123" s="56" t="s">
        <v>948</v>
      </c>
      <c r="B123" s="50" t="s">
        <v>949</v>
      </c>
      <c r="C123" s="57" t="s">
        <v>690</v>
      </c>
      <c r="D123" s="58" t="str">
        <f t="shared" si="1"/>
        <v>Retweet</v>
      </c>
      <c r="E123" s="53" t="s">
        <v>68</v>
      </c>
      <c r="F123" s="53" t="s">
        <v>691</v>
      </c>
      <c r="G123" s="50" t="s">
        <v>950</v>
      </c>
      <c r="H123" s="54">
        <v>44415.820856481485</v>
      </c>
      <c r="I123" s="50"/>
      <c r="J123" s="50"/>
      <c r="K123" s="50"/>
      <c r="L123" s="50"/>
      <c r="M123" s="50" t="s">
        <v>951</v>
      </c>
      <c r="N123" s="50"/>
      <c r="O123" s="55" t="s">
        <v>61</v>
      </c>
      <c r="P123" s="59" t="s">
        <v>952</v>
      </c>
      <c r="Q123" s="50">
        <v>580.0</v>
      </c>
      <c r="R123" s="50">
        <v>1064.0</v>
      </c>
      <c r="S123" s="50"/>
      <c r="T123" s="60" t="s">
        <v>953</v>
      </c>
      <c r="U123" s="55" t="s">
        <v>105</v>
      </c>
    </row>
    <row r="124">
      <c r="A124" s="56" t="s">
        <v>954</v>
      </c>
      <c r="B124" s="50" t="s">
        <v>955</v>
      </c>
      <c r="C124" s="57" t="s">
        <v>690</v>
      </c>
      <c r="D124" s="58" t="str">
        <f t="shared" si="1"/>
        <v>Retweet</v>
      </c>
      <c r="E124" s="53" t="s">
        <v>68</v>
      </c>
      <c r="F124" s="53" t="s">
        <v>691</v>
      </c>
      <c r="G124" s="50" t="s">
        <v>956</v>
      </c>
      <c r="H124" s="54">
        <v>44415.82078703704</v>
      </c>
      <c r="I124" s="50"/>
      <c r="J124" s="50"/>
      <c r="K124" s="50"/>
      <c r="L124" s="50"/>
      <c r="M124" s="50" t="s">
        <v>957</v>
      </c>
      <c r="N124" s="50"/>
      <c r="O124" s="55" t="s">
        <v>61</v>
      </c>
      <c r="P124" s="59" t="s">
        <v>958</v>
      </c>
      <c r="Q124" s="50">
        <v>882.0</v>
      </c>
      <c r="R124" s="50">
        <v>343.0</v>
      </c>
      <c r="S124" s="50" t="s">
        <v>959</v>
      </c>
      <c r="T124" s="60" t="s">
        <v>960</v>
      </c>
      <c r="U124" s="55" t="s">
        <v>524</v>
      </c>
    </row>
    <row r="125">
      <c r="A125" s="56" t="s">
        <v>961</v>
      </c>
      <c r="B125" s="50" t="s">
        <v>962</v>
      </c>
      <c r="C125" s="57" t="s">
        <v>690</v>
      </c>
      <c r="D125" s="58" t="str">
        <f t="shared" si="1"/>
        <v>Retweet</v>
      </c>
      <c r="E125" s="53" t="s">
        <v>68</v>
      </c>
      <c r="F125" s="53" t="s">
        <v>691</v>
      </c>
      <c r="G125" s="50" t="s">
        <v>963</v>
      </c>
      <c r="H125" s="54">
        <v>44415.82077546296</v>
      </c>
      <c r="I125" s="50"/>
      <c r="J125" s="50"/>
      <c r="K125" s="50"/>
      <c r="L125" s="50"/>
      <c r="M125" s="50" t="s">
        <v>964</v>
      </c>
      <c r="N125" s="50"/>
      <c r="O125" s="55" t="s">
        <v>90</v>
      </c>
      <c r="P125" s="59" t="s">
        <v>965</v>
      </c>
      <c r="Q125" s="50">
        <v>157.0</v>
      </c>
      <c r="R125" s="50">
        <v>320.0</v>
      </c>
      <c r="S125" s="50" t="s">
        <v>966</v>
      </c>
      <c r="T125" s="60" t="s">
        <v>967</v>
      </c>
      <c r="U125" s="55" t="s">
        <v>968</v>
      </c>
    </row>
    <row r="126">
      <c r="A126" s="56" t="s">
        <v>969</v>
      </c>
      <c r="B126" s="50" t="s">
        <v>970</v>
      </c>
      <c r="C126" s="57" t="s">
        <v>690</v>
      </c>
      <c r="D126" s="58" t="str">
        <f t="shared" si="1"/>
        <v>Retweet</v>
      </c>
      <c r="E126" s="53" t="s">
        <v>68</v>
      </c>
      <c r="F126" s="53" t="s">
        <v>691</v>
      </c>
      <c r="G126" s="50" t="s">
        <v>971</v>
      </c>
      <c r="H126" s="54">
        <v>44415.82071759259</v>
      </c>
      <c r="I126" s="50"/>
      <c r="J126" s="50"/>
      <c r="K126" s="50"/>
      <c r="L126" s="50"/>
      <c r="M126" s="50" t="s">
        <v>972</v>
      </c>
      <c r="N126" s="50"/>
      <c r="O126" s="55" t="s">
        <v>119</v>
      </c>
      <c r="P126" s="59" t="s">
        <v>973</v>
      </c>
      <c r="Q126" s="50">
        <v>356.0</v>
      </c>
      <c r="R126" s="50">
        <v>1569.0</v>
      </c>
      <c r="S126" s="50" t="s">
        <v>974</v>
      </c>
      <c r="T126" s="60" t="s">
        <v>975</v>
      </c>
      <c r="U126" s="55" t="s">
        <v>153</v>
      </c>
    </row>
    <row r="127">
      <c r="A127" s="56" t="s">
        <v>976</v>
      </c>
      <c r="B127" s="50" t="s">
        <v>962</v>
      </c>
      <c r="C127" s="57" t="s">
        <v>690</v>
      </c>
      <c r="D127" s="58" t="str">
        <f t="shared" si="1"/>
        <v>Retweet</v>
      </c>
      <c r="E127" s="53" t="s">
        <v>68</v>
      </c>
      <c r="F127" s="53" t="s">
        <v>691</v>
      </c>
      <c r="G127" s="50" t="s">
        <v>977</v>
      </c>
      <c r="H127" s="54">
        <v>44415.82068287037</v>
      </c>
      <c r="I127" s="50"/>
      <c r="J127" s="50"/>
      <c r="K127" s="50"/>
      <c r="L127" s="50"/>
      <c r="M127" s="50" t="s">
        <v>964</v>
      </c>
      <c r="N127" s="50"/>
      <c r="O127" s="55" t="s">
        <v>90</v>
      </c>
      <c r="P127" s="59" t="s">
        <v>965</v>
      </c>
      <c r="Q127" s="50">
        <v>157.0</v>
      </c>
      <c r="R127" s="50">
        <v>320.0</v>
      </c>
      <c r="S127" s="50" t="s">
        <v>966</v>
      </c>
      <c r="T127" s="60" t="s">
        <v>978</v>
      </c>
      <c r="U127" s="55" t="s">
        <v>65</v>
      </c>
    </row>
    <row r="128">
      <c r="A128" s="56" t="s">
        <v>979</v>
      </c>
      <c r="B128" s="50" t="s">
        <v>980</v>
      </c>
      <c r="C128" s="57" t="s">
        <v>690</v>
      </c>
      <c r="D128" s="58" t="str">
        <f t="shared" si="1"/>
        <v>Retweet</v>
      </c>
      <c r="E128" s="53" t="s">
        <v>68</v>
      </c>
      <c r="F128" s="53" t="s">
        <v>691</v>
      </c>
      <c r="G128" s="50" t="s">
        <v>981</v>
      </c>
      <c r="H128" s="54">
        <v>44415.82064814815</v>
      </c>
      <c r="I128" s="50"/>
      <c r="J128" s="50"/>
      <c r="K128" s="50"/>
      <c r="L128" s="50"/>
      <c r="M128" s="50" t="s">
        <v>982</v>
      </c>
      <c r="N128" s="50"/>
      <c r="O128" s="55" t="s">
        <v>119</v>
      </c>
      <c r="P128" s="59" t="s">
        <v>983</v>
      </c>
      <c r="Q128" s="50">
        <v>134.0</v>
      </c>
      <c r="R128" s="50">
        <v>133.0</v>
      </c>
      <c r="S128" s="50"/>
      <c r="T128" s="60" t="s">
        <v>984</v>
      </c>
      <c r="U128" s="55" t="s">
        <v>132</v>
      </c>
    </row>
    <row r="129">
      <c r="A129" s="56" t="s">
        <v>985</v>
      </c>
      <c r="B129" s="50" t="s">
        <v>986</v>
      </c>
      <c r="C129" s="57" t="s">
        <v>690</v>
      </c>
      <c r="D129" s="58" t="str">
        <f t="shared" si="1"/>
        <v>Retweet</v>
      </c>
      <c r="E129" s="53" t="s">
        <v>68</v>
      </c>
      <c r="F129" s="53" t="s">
        <v>691</v>
      </c>
      <c r="G129" s="50" t="s">
        <v>987</v>
      </c>
      <c r="H129" s="54">
        <v>44415.820243055554</v>
      </c>
      <c r="I129" s="50"/>
      <c r="J129" s="50"/>
      <c r="K129" s="50"/>
      <c r="L129" s="50"/>
      <c r="M129" s="50" t="s">
        <v>988</v>
      </c>
      <c r="N129" s="50"/>
      <c r="O129" s="55" t="s">
        <v>90</v>
      </c>
      <c r="P129" s="59" t="s">
        <v>989</v>
      </c>
      <c r="Q129" s="50">
        <v>4396.0</v>
      </c>
      <c r="R129" s="50">
        <v>932.0</v>
      </c>
      <c r="S129" s="50" t="s">
        <v>990</v>
      </c>
      <c r="T129" s="60" t="s">
        <v>991</v>
      </c>
      <c r="U129" s="55" t="s">
        <v>776</v>
      </c>
    </row>
    <row r="130">
      <c r="A130" s="56" t="s">
        <v>992</v>
      </c>
      <c r="B130" s="50" t="s">
        <v>993</v>
      </c>
      <c r="C130" s="57" t="s">
        <v>690</v>
      </c>
      <c r="D130" s="58" t="str">
        <f t="shared" si="1"/>
        <v>Retweet</v>
      </c>
      <c r="E130" s="53" t="s">
        <v>68</v>
      </c>
      <c r="F130" s="53" t="s">
        <v>691</v>
      </c>
      <c r="G130" s="50" t="s">
        <v>994</v>
      </c>
      <c r="H130" s="54">
        <v>44415.820127314815</v>
      </c>
      <c r="I130" s="50"/>
      <c r="J130" s="50"/>
      <c r="K130" s="50"/>
      <c r="L130" s="50"/>
      <c r="M130" s="50" t="s">
        <v>995</v>
      </c>
      <c r="N130" s="50"/>
      <c r="O130" s="55" t="s">
        <v>61</v>
      </c>
      <c r="P130" s="59" t="s">
        <v>996</v>
      </c>
      <c r="Q130" s="50">
        <v>112.0</v>
      </c>
      <c r="R130" s="50">
        <v>376.0</v>
      </c>
      <c r="S130" s="50" t="s">
        <v>997</v>
      </c>
      <c r="T130" s="60" t="s">
        <v>998</v>
      </c>
      <c r="U130" s="55" t="s">
        <v>439</v>
      </c>
    </row>
    <row r="131">
      <c r="A131" s="56" t="s">
        <v>999</v>
      </c>
      <c r="B131" s="50" t="s">
        <v>1000</v>
      </c>
      <c r="C131" s="57" t="s">
        <v>690</v>
      </c>
      <c r="D131" s="58" t="str">
        <f t="shared" si="1"/>
        <v>Retweet</v>
      </c>
      <c r="E131" s="53" t="s">
        <v>68</v>
      </c>
      <c r="F131" s="53" t="s">
        <v>691</v>
      </c>
      <c r="G131" s="50" t="s">
        <v>1001</v>
      </c>
      <c r="H131" s="54">
        <v>44415.82009259259</v>
      </c>
      <c r="I131" s="50"/>
      <c r="J131" s="50"/>
      <c r="K131" s="50"/>
      <c r="L131" s="50"/>
      <c r="M131" s="50" t="s">
        <v>1002</v>
      </c>
      <c r="N131" s="50"/>
      <c r="O131" s="55" t="s">
        <v>61</v>
      </c>
      <c r="P131" s="59" t="s">
        <v>1003</v>
      </c>
      <c r="Q131" s="50">
        <v>2388.0</v>
      </c>
      <c r="R131" s="50">
        <v>4813.0</v>
      </c>
      <c r="S131" s="50" t="s">
        <v>1004</v>
      </c>
      <c r="T131" s="60" t="s">
        <v>1005</v>
      </c>
      <c r="U131" s="55" t="s">
        <v>238</v>
      </c>
    </row>
    <row r="132">
      <c r="A132" s="56" t="s">
        <v>1006</v>
      </c>
      <c r="B132" s="50" t="s">
        <v>1007</v>
      </c>
      <c r="C132" s="57" t="s">
        <v>690</v>
      </c>
      <c r="D132" s="58" t="str">
        <f t="shared" si="1"/>
        <v>Retweet</v>
      </c>
      <c r="E132" s="53" t="s">
        <v>68</v>
      </c>
      <c r="F132" s="53" t="s">
        <v>691</v>
      </c>
      <c r="G132" s="50" t="s">
        <v>1008</v>
      </c>
      <c r="H132" s="54">
        <v>44415.820069444446</v>
      </c>
      <c r="I132" s="50"/>
      <c r="J132" s="50"/>
      <c r="K132" s="50"/>
      <c r="L132" s="50"/>
      <c r="M132" s="50" t="s">
        <v>1009</v>
      </c>
      <c r="N132" s="50"/>
      <c r="O132" s="55" t="s">
        <v>90</v>
      </c>
      <c r="P132" s="59" t="s">
        <v>1010</v>
      </c>
      <c r="Q132" s="50">
        <v>303.0</v>
      </c>
      <c r="R132" s="50">
        <v>169.0</v>
      </c>
      <c r="S132" s="50" t="s">
        <v>302</v>
      </c>
      <c r="T132" s="60" t="s">
        <v>1011</v>
      </c>
      <c r="U132" s="55" t="s">
        <v>65</v>
      </c>
    </row>
    <row r="133">
      <c r="A133" s="56" t="s">
        <v>1012</v>
      </c>
      <c r="B133" s="50" t="s">
        <v>962</v>
      </c>
      <c r="C133" s="57" t="s">
        <v>690</v>
      </c>
      <c r="D133" s="58" t="str">
        <f t="shared" si="1"/>
        <v>Retweet</v>
      </c>
      <c r="E133" s="53" t="s">
        <v>68</v>
      </c>
      <c r="F133" s="53" t="s">
        <v>691</v>
      </c>
      <c r="G133" s="50" t="s">
        <v>1013</v>
      </c>
      <c r="H133" s="54">
        <v>44415.82005787037</v>
      </c>
      <c r="I133" s="50"/>
      <c r="J133" s="50"/>
      <c r="K133" s="50"/>
      <c r="L133" s="50"/>
      <c r="M133" s="50" t="s">
        <v>964</v>
      </c>
      <c r="N133" s="50"/>
      <c r="O133" s="55" t="s">
        <v>90</v>
      </c>
      <c r="P133" s="59" t="s">
        <v>965</v>
      </c>
      <c r="Q133" s="50">
        <v>157.0</v>
      </c>
      <c r="R133" s="50">
        <v>320.0</v>
      </c>
      <c r="S133" s="50" t="s">
        <v>966</v>
      </c>
      <c r="T133" s="60" t="s">
        <v>1014</v>
      </c>
      <c r="U133" s="55" t="s">
        <v>153</v>
      </c>
    </row>
    <row r="134">
      <c r="A134" s="56" t="s">
        <v>1015</v>
      </c>
      <c r="B134" s="50" t="s">
        <v>1016</v>
      </c>
      <c r="C134" s="57" t="s">
        <v>690</v>
      </c>
      <c r="D134" s="58" t="str">
        <f t="shared" si="1"/>
        <v>Retweet</v>
      </c>
      <c r="E134" s="53" t="s">
        <v>68</v>
      </c>
      <c r="F134" s="53" t="s">
        <v>691</v>
      </c>
      <c r="G134" s="50" t="s">
        <v>1017</v>
      </c>
      <c r="H134" s="54">
        <v>44415.81966435185</v>
      </c>
      <c r="I134" s="50"/>
      <c r="J134" s="50"/>
      <c r="K134" s="50"/>
      <c r="L134" s="50"/>
      <c r="M134" s="50" t="s">
        <v>1018</v>
      </c>
      <c r="N134" s="50"/>
      <c r="O134" s="55" t="s">
        <v>90</v>
      </c>
      <c r="P134" s="59" t="s">
        <v>1019</v>
      </c>
      <c r="Q134" s="50">
        <v>100.0</v>
      </c>
      <c r="R134" s="50">
        <v>321.0</v>
      </c>
      <c r="S134" s="50" t="s">
        <v>1020</v>
      </c>
      <c r="T134" s="60" t="s">
        <v>1021</v>
      </c>
      <c r="U134" s="55" t="s">
        <v>123</v>
      </c>
    </row>
    <row r="135">
      <c r="A135" s="56" t="s">
        <v>1022</v>
      </c>
      <c r="B135" s="50" t="s">
        <v>1023</v>
      </c>
      <c r="C135" s="57" t="s">
        <v>690</v>
      </c>
      <c r="D135" s="58" t="str">
        <f t="shared" si="1"/>
        <v>Retweet</v>
      </c>
      <c r="E135" s="53" t="s">
        <v>68</v>
      </c>
      <c r="F135" s="53" t="s">
        <v>691</v>
      </c>
      <c r="G135" s="50" t="s">
        <v>1024</v>
      </c>
      <c r="H135" s="54">
        <v>44415.819606481484</v>
      </c>
      <c r="I135" s="50"/>
      <c r="J135" s="50"/>
      <c r="K135" s="50"/>
      <c r="L135" s="50"/>
      <c r="M135" s="50" t="s">
        <v>1025</v>
      </c>
      <c r="N135" s="50"/>
      <c r="O135" s="55" t="s">
        <v>119</v>
      </c>
      <c r="P135" s="59" t="s">
        <v>1026</v>
      </c>
      <c r="Q135" s="50">
        <v>7035.0</v>
      </c>
      <c r="R135" s="50">
        <v>1557.0</v>
      </c>
      <c r="S135" s="50"/>
      <c r="T135" s="60" t="s">
        <v>1027</v>
      </c>
      <c r="U135" s="55" t="s">
        <v>849</v>
      </c>
    </row>
    <row r="136">
      <c r="A136" s="56" t="s">
        <v>1028</v>
      </c>
      <c r="B136" s="50" t="s">
        <v>1029</v>
      </c>
      <c r="C136" s="57" t="s">
        <v>690</v>
      </c>
      <c r="D136" s="58" t="str">
        <f t="shared" si="1"/>
        <v>Retweet</v>
      </c>
      <c r="E136" s="53" t="s">
        <v>68</v>
      </c>
      <c r="F136" s="53" t="s">
        <v>691</v>
      </c>
      <c r="G136" s="50" t="s">
        <v>1024</v>
      </c>
      <c r="H136" s="54">
        <v>44415.819606481484</v>
      </c>
      <c r="I136" s="50"/>
      <c r="J136" s="50"/>
      <c r="K136" s="50"/>
      <c r="L136" s="50"/>
      <c r="M136" s="50" t="s">
        <v>1030</v>
      </c>
      <c r="N136" s="50"/>
      <c r="O136" s="55" t="s">
        <v>61</v>
      </c>
      <c r="P136" s="59" t="s">
        <v>1031</v>
      </c>
      <c r="Q136" s="50">
        <v>6182.0</v>
      </c>
      <c r="R136" s="50">
        <v>3781.0</v>
      </c>
      <c r="S136" s="50"/>
      <c r="T136" s="60" t="s">
        <v>1032</v>
      </c>
      <c r="U136" s="55" t="s">
        <v>776</v>
      </c>
    </row>
    <row r="137">
      <c r="A137" s="56" t="s">
        <v>1033</v>
      </c>
      <c r="B137" s="50" t="s">
        <v>1034</v>
      </c>
      <c r="C137" s="57" t="s">
        <v>690</v>
      </c>
      <c r="D137" s="58" t="str">
        <f t="shared" si="1"/>
        <v>Retweet</v>
      </c>
      <c r="E137" s="53" t="s">
        <v>68</v>
      </c>
      <c r="F137" s="53" t="s">
        <v>691</v>
      </c>
      <c r="G137" s="50" t="s">
        <v>1035</v>
      </c>
      <c r="H137" s="54">
        <v>44415.819560185184</v>
      </c>
      <c r="I137" s="50"/>
      <c r="J137" s="50"/>
      <c r="K137" s="50"/>
      <c r="L137" s="50"/>
      <c r="M137" s="50" t="s">
        <v>1036</v>
      </c>
      <c r="N137" s="50"/>
      <c r="O137" s="55" t="s">
        <v>119</v>
      </c>
      <c r="P137" s="59" t="s">
        <v>1037</v>
      </c>
      <c r="Q137" s="50">
        <v>1006.0</v>
      </c>
      <c r="R137" s="50">
        <v>1089.0</v>
      </c>
      <c r="S137" s="50" t="s">
        <v>1038</v>
      </c>
      <c r="T137" s="60" t="s">
        <v>1039</v>
      </c>
      <c r="U137" s="55" t="s">
        <v>849</v>
      </c>
    </row>
    <row r="138">
      <c r="A138" s="56" t="s">
        <v>1040</v>
      </c>
      <c r="B138" s="50" t="s">
        <v>1041</v>
      </c>
      <c r="C138" s="57" t="s">
        <v>690</v>
      </c>
      <c r="D138" s="58" t="str">
        <f t="shared" si="1"/>
        <v>Retweet</v>
      </c>
      <c r="E138" s="53" t="s">
        <v>68</v>
      </c>
      <c r="F138" s="53" t="s">
        <v>691</v>
      </c>
      <c r="G138" s="50" t="s">
        <v>1042</v>
      </c>
      <c r="H138" s="54">
        <v>44415.81935185185</v>
      </c>
      <c r="I138" s="50"/>
      <c r="J138" s="50"/>
      <c r="K138" s="50"/>
      <c r="L138" s="50"/>
      <c r="M138" s="50" t="s">
        <v>1043</v>
      </c>
      <c r="N138" s="50"/>
      <c r="O138" s="55" t="s">
        <v>90</v>
      </c>
      <c r="P138" s="59" t="s">
        <v>1044</v>
      </c>
      <c r="Q138" s="50">
        <v>359.0</v>
      </c>
      <c r="R138" s="50">
        <v>206.0</v>
      </c>
      <c r="S138" s="50" t="s">
        <v>1045</v>
      </c>
      <c r="T138" s="60" t="s">
        <v>1046</v>
      </c>
      <c r="U138" s="55" t="s">
        <v>1047</v>
      </c>
    </row>
    <row r="139">
      <c r="A139" s="56" t="s">
        <v>1048</v>
      </c>
      <c r="B139" s="50" t="s">
        <v>1049</v>
      </c>
      <c r="C139" s="57" t="s">
        <v>690</v>
      </c>
      <c r="D139" s="58" t="str">
        <f t="shared" si="1"/>
        <v>Retweet</v>
      </c>
      <c r="E139" s="53" t="s">
        <v>68</v>
      </c>
      <c r="F139" s="53" t="s">
        <v>691</v>
      </c>
      <c r="G139" s="50" t="s">
        <v>1050</v>
      </c>
      <c r="H139" s="54">
        <v>44415.819340277776</v>
      </c>
      <c r="I139" s="50"/>
      <c r="J139" s="50"/>
      <c r="K139" s="50"/>
      <c r="L139" s="50"/>
      <c r="M139" s="50" t="s">
        <v>1051</v>
      </c>
      <c r="N139" s="50"/>
      <c r="O139" s="55" t="s">
        <v>90</v>
      </c>
      <c r="P139" s="59" t="s">
        <v>1052</v>
      </c>
      <c r="Q139" s="50">
        <v>299.0</v>
      </c>
      <c r="R139" s="50">
        <v>211.0</v>
      </c>
      <c r="S139" s="50"/>
      <c r="T139" s="60" t="s">
        <v>1053</v>
      </c>
      <c r="U139" s="55" t="s">
        <v>439</v>
      </c>
    </row>
    <row r="140">
      <c r="A140" s="56" t="s">
        <v>1054</v>
      </c>
      <c r="B140" s="50" t="s">
        <v>1055</v>
      </c>
      <c r="C140" s="57" t="s">
        <v>690</v>
      </c>
      <c r="D140" s="58" t="str">
        <f t="shared" si="1"/>
        <v>Retweet</v>
      </c>
      <c r="E140" s="53" t="s">
        <v>68</v>
      </c>
      <c r="F140" s="53" t="s">
        <v>691</v>
      </c>
      <c r="G140" s="50" t="s">
        <v>1056</v>
      </c>
      <c r="H140" s="54">
        <v>44415.81928240741</v>
      </c>
      <c r="I140" s="50"/>
      <c r="J140" s="50"/>
      <c r="K140" s="50"/>
      <c r="L140" s="50"/>
      <c r="M140" s="50" t="s">
        <v>1057</v>
      </c>
      <c r="N140" s="50"/>
      <c r="O140" s="55" t="s">
        <v>61</v>
      </c>
      <c r="P140" s="59" t="s">
        <v>1058</v>
      </c>
      <c r="Q140" s="50">
        <v>175.0</v>
      </c>
      <c r="R140" s="50">
        <v>234.0</v>
      </c>
      <c r="S140" s="50"/>
      <c r="T140" s="60" t="s">
        <v>1059</v>
      </c>
      <c r="U140" s="55" t="s">
        <v>849</v>
      </c>
    </row>
    <row r="141">
      <c r="A141" s="56" t="s">
        <v>1060</v>
      </c>
      <c r="B141" s="50" t="s">
        <v>1061</v>
      </c>
      <c r="C141" s="57" t="s">
        <v>690</v>
      </c>
      <c r="D141" s="58" t="str">
        <f t="shared" si="1"/>
        <v>Retweet</v>
      </c>
      <c r="E141" s="53" t="s">
        <v>68</v>
      </c>
      <c r="F141" s="53" t="s">
        <v>691</v>
      </c>
      <c r="G141" s="50" t="s">
        <v>1062</v>
      </c>
      <c r="H141" s="54">
        <v>44415.819247685184</v>
      </c>
      <c r="I141" s="50"/>
      <c r="J141" s="50"/>
      <c r="K141" s="50" t="s">
        <v>1063</v>
      </c>
      <c r="L141" s="50" t="s">
        <v>1061</v>
      </c>
      <c r="M141" s="50" t="s">
        <v>1063</v>
      </c>
      <c r="N141" s="50" t="s">
        <v>1064</v>
      </c>
      <c r="O141" s="55" t="s">
        <v>119</v>
      </c>
      <c r="P141" s="59" t="s">
        <v>1065</v>
      </c>
      <c r="Q141" s="50">
        <v>28600.0</v>
      </c>
      <c r="R141" s="50">
        <v>981.0</v>
      </c>
      <c r="S141" s="50"/>
      <c r="T141" s="60" t="s">
        <v>1066</v>
      </c>
      <c r="U141" s="55" t="s">
        <v>1067</v>
      </c>
    </row>
    <row r="142">
      <c r="A142" s="56" t="s">
        <v>1068</v>
      </c>
      <c r="B142" s="50" t="s">
        <v>1069</v>
      </c>
      <c r="C142" s="57" t="s">
        <v>690</v>
      </c>
      <c r="D142" s="58" t="str">
        <f t="shared" si="1"/>
        <v>Retweet</v>
      </c>
      <c r="E142" s="53" t="s">
        <v>68</v>
      </c>
      <c r="F142" s="53" t="s">
        <v>691</v>
      </c>
      <c r="G142" s="50" t="s">
        <v>1070</v>
      </c>
      <c r="H142" s="54">
        <v>44415.819143518514</v>
      </c>
      <c r="I142" s="50"/>
      <c r="J142" s="50"/>
      <c r="K142" s="50"/>
      <c r="L142" s="50"/>
      <c r="M142" s="50" t="s">
        <v>1071</v>
      </c>
      <c r="N142" s="50"/>
      <c r="O142" s="55" t="s">
        <v>61</v>
      </c>
      <c r="P142" s="59" t="s">
        <v>1072</v>
      </c>
      <c r="Q142" s="50">
        <v>7032.0</v>
      </c>
      <c r="R142" s="50">
        <v>2404.0</v>
      </c>
      <c r="S142" s="50"/>
      <c r="T142" s="60" t="s">
        <v>1073</v>
      </c>
      <c r="U142" s="55" t="s">
        <v>439</v>
      </c>
    </row>
    <row r="143">
      <c r="A143" s="56" t="s">
        <v>1074</v>
      </c>
      <c r="B143" s="50" t="s">
        <v>1075</v>
      </c>
      <c r="C143" s="57" t="s">
        <v>690</v>
      </c>
      <c r="D143" s="58" t="str">
        <f t="shared" si="1"/>
        <v>Retweet</v>
      </c>
      <c r="E143" s="53" t="s">
        <v>68</v>
      </c>
      <c r="F143" s="53" t="s">
        <v>691</v>
      </c>
      <c r="G143" s="50" t="s">
        <v>1076</v>
      </c>
      <c r="H143" s="54">
        <v>44415.81908564815</v>
      </c>
      <c r="I143" s="50"/>
      <c r="J143" s="50"/>
      <c r="K143" s="50"/>
      <c r="L143" s="50"/>
      <c r="M143" s="50" t="s">
        <v>1077</v>
      </c>
      <c r="N143" s="50"/>
      <c r="O143" s="55" t="s">
        <v>90</v>
      </c>
      <c r="P143" s="59" t="s">
        <v>1078</v>
      </c>
      <c r="Q143" s="50">
        <v>629.0</v>
      </c>
      <c r="R143" s="50">
        <v>732.0</v>
      </c>
      <c r="S143" s="50" t="s">
        <v>1079</v>
      </c>
      <c r="T143" s="60" t="s">
        <v>1080</v>
      </c>
      <c r="U143" s="55" t="s">
        <v>355</v>
      </c>
    </row>
    <row r="144">
      <c r="A144" s="56" t="s">
        <v>1081</v>
      </c>
      <c r="B144" s="50" t="s">
        <v>1082</v>
      </c>
      <c r="C144" s="57" t="s">
        <v>690</v>
      </c>
      <c r="D144" s="58" t="str">
        <f t="shared" si="1"/>
        <v>Retweet</v>
      </c>
      <c r="E144" s="53" t="s">
        <v>68</v>
      </c>
      <c r="F144" s="53" t="s">
        <v>691</v>
      </c>
      <c r="G144" s="50" t="s">
        <v>1083</v>
      </c>
      <c r="H144" s="54">
        <v>44415.819074074076</v>
      </c>
      <c r="I144" s="50"/>
      <c r="J144" s="50"/>
      <c r="K144" s="50"/>
      <c r="L144" s="50"/>
      <c r="M144" s="50" t="s">
        <v>1084</v>
      </c>
      <c r="N144" s="50"/>
      <c r="O144" s="55" t="s">
        <v>61</v>
      </c>
      <c r="P144" s="59" t="s">
        <v>1085</v>
      </c>
      <c r="Q144" s="50">
        <v>155.0</v>
      </c>
      <c r="R144" s="50">
        <v>42.0</v>
      </c>
      <c r="S144" s="50" t="s">
        <v>1086</v>
      </c>
      <c r="T144" s="60" t="s">
        <v>1087</v>
      </c>
      <c r="U144" s="55" t="s">
        <v>1088</v>
      </c>
    </row>
    <row r="145">
      <c r="A145" s="56" t="s">
        <v>1089</v>
      </c>
      <c r="B145" s="50" t="s">
        <v>1090</v>
      </c>
      <c r="C145" s="57" t="s">
        <v>690</v>
      </c>
      <c r="D145" s="58" t="str">
        <f t="shared" si="1"/>
        <v>Retweet</v>
      </c>
      <c r="E145" s="53" t="s">
        <v>68</v>
      </c>
      <c r="F145" s="53" t="s">
        <v>691</v>
      </c>
      <c r="G145" s="50" t="s">
        <v>1091</v>
      </c>
      <c r="H145" s="54">
        <v>44415.819027777776</v>
      </c>
      <c r="I145" s="50"/>
      <c r="J145" s="50"/>
      <c r="K145" s="50"/>
      <c r="L145" s="50"/>
      <c r="M145" s="50" t="s">
        <v>1092</v>
      </c>
      <c r="N145" s="50"/>
      <c r="O145" s="55" t="s">
        <v>61</v>
      </c>
      <c r="P145" s="59" t="s">
        <v>1093</v>
      </c>
      <c r="Q145" s="50">
        <v>101.0</v>
      </c>
      <c r="R145" s="50">
        <v>892.0</v>
      </c>
      <c r="S145" s="50" t="s">
        <v>302</v>
      </c>
      <c r="T145" s="60" t="s">
        <v>1094</v>
      </c>
      <c r="U145" s="55" t="s">
        <v>65</v>
      </c>
    </row>
    <row r="146">
      <c r="A146" s="56" t="s">
        <v>1095</v>
      </c>
      <c r="B146" s="50" t="s">
        <v>633</v>
      </c>
      <c r="C146" s="57" t="s">
        <v>690</v>
      </c>
      <c r="D146" s="58" t="str">
        <f t="shared" si="1"/>
        <v>Retweet</v>
      </c>
      <c r="E146" s="53" t="s">
        <v>68</v>
      </c>
      <c r="F146" s="53" t="s">
        <v>691</v>
      </c>
      <c r="G146" s="50" t="s">
        <v>1096</v>
      </c>
      <c r="H146" s="54">
        <v>44415.819016203706</v>
      </c>
      <c r="I146" s="50"/>
      <c r="J146" s="50"/>
      <c r="K146" s="50"/>
      <c r="L146" s="50"/>
      <c r="M146" s="50" t="s">
        <v>635</v>
      </c>
      <c r="N146" s="50"/>
      <c r="O146" s="55" t="s">
        <v>61</v>
      </c>
      <c r="P146" s="59" t="s">
        <v>636</v>
      </c>
      <c r="Q146" s="50">
        <v>1744.0</v>
      </c>
      <c r="R146" s="50">
        <v>3140.0</v>
      </c>
      <c r="S146" s="50" t="s">
        <v>637</v>
      </c>
      <c r="T146" s="60" t="s">
        <v>1097</v>
      </c>
      <c r="U146" s="55" t="s">
        <v>238</v>
      </c>
    </row>
    <row r="147">
      <c r="A147" s="56" t="s">
        <v>1098</v>
      </c>
      <c r="B147" s="50" t="s">
        <v>1099</v>
      </c>
      <c r="C147" s="57" t="s">
        <v>690</v>
      </c>
      <c r="D147" s="58" t="str">
        <f t="shared" si="1"/>
        <v>Retweet</v>
      </c>
      <c r="E147" s="53" t="s">
        <v>68</v>
      </c>
      <c r="F147" s="53" t="s">
        <v>691</v>
      </c>
      <c r="G147" s="50" t="s">
        <v>1100</v>
      </c>
      <c r="H147" s="54">
        <v>44415.81895833333</v>
      </c>
      <c r="I147" s="50"/>
      <c r="J147" s="50"/>
      <c r="K147" s="50"/>
      <c r="L147" s="50"/>
      <c r="M147" s="50" t="s">
        <v>1101</v>
      </c>
      <c r="N147" s="50"/>
      <c r="O147" s="55" t="s">
        <v>90</v>
      </c>
      <c r="P147" s="59" t="s">
        <v>1102</v>
      </c>
      <c r="Q147" s="50">
        <v>318.0</v>
      </c>
      <c r="R147" s="50">
        <v>298.0</v>
      </c>
      <c r="S147" s="50" t="s">
        <v>160</v>
      </c>
      <c r="T147" s="60" t="s">
        <v>1103</v>
      </c>
      <c r="U147" s="55" t="s">
        <v>1104</v>
      </c>
    </row>
    <row r="148">
      <c r="A148" s="56" t="s">
        <v>1105</v>
      </c>
      <c r="B148" s="50" t="s">
        <v>1106</v>
      </c>
      <c r="C148" s="57" t="s">
        <v>690</v>
      </c>
      <c r="D148" s="58" t="str">
        <f t="shared" si="1"/>
        <v>Retweet</v>
      </c>
      <c r="E148" s="53" t="s">
        <v>68</v>
      </c>
      <c r="F148" s="53" t="s">
        <v>691</v>
      </c>
      <c r="G148" s="50" t="s">
        <v>1100</v>
      </c>
      <c r="H148" s="54">
        <v>44415.81895833333</v>
      </c>
      <c r="I148" s="50"/>
      <c r="J148" s="50"/>
      <c r="K148" s="50"/>
      <c r="L148" s="50"/>
      <c r="M148" s="50" t="s">
        <v>1107</v>
      </c>
      <c r="N148" s="50"/>
      <c r="O148" s="55" t="s">
        <v>61</v>
      </c>
      <c r="P148" s="59" t="s">
        <v>1108</v>
      </c>
      <c r="Q148" s="50">
        <v>102.0</v>
      </c>
      <c r="R148" s="50">
        <v>356.0</v>
      </c>
      <c r="S148" s="50"/>
      <c r="T148" s="60" t="s">
        <v>1109</v>
      </c>
      <c r="U148" s="55" t="s">
        <v>915</v>
      </c>
    </row>
    <row r="149">
      <c r="A149" s="56" t="s">
        <v>1110</v>
      </c>
      <c r="B149" s="50" t="s">
        <v>1111</v>
      </c>
      <c r="C149" s="57" t="s">
        <v>690</v>
      </c>
      <c r="D149" s="58" t="str">
        <f t="shared" si="1"/>
        <v>Retweet</v>
      </c>
      <c r="E149" s="53" t="s">
        <v>68</v>
      </c>
      <c r="F149" s="53" t="s">
        <v>691</v>
      </c>
      <c r="G149" s="50" t="s">
        <v>1112</v>
      </c>
      <c r="H149" s="54">
        <v>44415.81893518519</v>
      </c>
      <c r="I149" s="50"/>
      <c r="J149" s="50"/>
      <c r="K149" s="50"/>
      <c r="L149" s="50"/>
      <c r="M149" s="50" t="s">
        <v>1113</v>
      </c>
      <c r="N149" s="50"/>
      <c r="O149" s="55" t="s">
        <v>61</v>
      </c>
      <c r="P149" s="59" t="s">
        <v>1114</v>
      </c>
      <c r="Q149" s="50">
        <v>753.0</v>
      </c>
      <c r="R149" s="50">
        <v>710.0</v>
      </c>
      <c r="S149" s="50"/>
      <c r="T149" s="60" t="s">
        <v>1115</v>
      </c>
      <c r="U149" s="55" t="s">
        <v>1116</v>
      </c>
    </row>
    <row r="150">
      <c r="A150" s="56" t="s">
        <v>1117</v>
      </c>
      <c r="B150" s="50" t="s">
        <v>1118</v>
      </c>
      <c r="C150" s="57" t="s">
        <v>690</v>
      </c>
      <c r="D150" s="58" t="str">
        <f t="shared" si="1"/>
        <v>Retweet</v>
      </c>
      <c r="E150" s="53" t="s">
        <v>68</v>
      </c>
      <c r="F150" s="53" t="s">
        <v>691</v>
      </c>
      <c r="G150" s="50" t="s">
        <v>1119</v>
      </c>
      <c r="H150" s="54">
        <v>44415.818877314814</v>
      </c>
      <c r="I150" s="50"/>
      <c r="J150" s="50"/>
      <c r="K150" s="50"/>
      <c r="L150" s="50"/>
      <c r="M150" s="50" t="s">
        <v>1120</v>
      </c>
      <c r="N150" s="50"/>
      <c r="O150" s="55" t="s">
        <v>119</v>
      </c>
      <c r="P150" s="59" t="s">
        <v>1121</v>
      </c>
      <c r="Q150" s="50">
        <v>404.0</v>
      </c>
      <c r="R150" s="50">
        <v>676.0</v>
      </c>
      <c r="S150" s="50" t="s">
        <v>1122</v>
      </c>
      <c r="T150" s="60" t="s">
        <v>1123</v>
      </c>
      <c r="U150" s="55" t="s">
        <v>170</v>
      </c>
    </row>
    <row r="151">
      <c r="A151" s="56" t="s">
        <v>1124</v>
      </c>
      <c r="B151" s="50" t="s">
        <v>1125</v>
      </c>
      <c r="C151" s="57" t="s">
        <v>690</v>
      </c>
      <c r="D151" s="58" t="str">
        <f t="shared" si="1"/>
        <v>Retweet</v>
      </c>
      <c r="E151" s="53" t="s">
        <v>68</v>
      </c>
      <c r="F151" s="53" t="s">
        <v>691</v>
      </c>
      <c r="G151" s="50" t="s">
        <v>1126</v>
      </c>
      <c r="H151" s="54">
        <v>44415.8187962963</v>
      </c>
      <c r="I151" s="50"/>
      <c r="J151" s="50"/>
      <c r="K151" s="50"/>
      <c r="L151" s="50"/>
      <c r="M151" s="50" t="s">
        <v>1127</v>
      </c>
      <c r="N151" s="50"/>
      <c r="O151" s="55" t="s">
        <v>90</v>
      </c>
      <c r="P151" s="59" t="s">
        <v>1128</v>
      </c>
      <c r="Q151" s="50">
        <v>183.0</v>
      </c>
      <c r="R151" s="50">
        <v>168.0</v>
      </c>
      <c r="S151" s="50" t="s">
        <v>1129</v>
      </c>
      <c r="T151" s="60" t="s">
        <v>1130</v>
      </c>
      <c r="U151" s="55" t="s">
        <v>65</v>
      </c>
    </row>
    <row r="152">
      <c r="A152" s="56" t="s">
        <v>1131</v>
      </c>
      <c r="B152" s="50" t="s">
        <v>1132</v>
      </c>
      <c r="C152" s="57" t="s">
        <v>690</v>
      </c>
      <c r="D152" s="58" t="str">
        <f t="shared" si="1"/>
        <v>Retweet</v>
      </c>
      <c r="E152" s="53" t="s">
        <v>68</v>
      </c>
      <c r="F152" s="53" t="s">
        <v>691</v>
      </c>
      <c r="G152" s="50" t="s">
        <v>1133</v>
      </c>
      <c r="H152" s="54">
        <v>44415.81875</v>
      </c>
      <c r="I152" s="50"/>
      <c r="J152" s="50"/>
      <c r="K152" s="50" t="s">
        <v>1134</v>
      </c>
      <c r="L152" s="50" t="s">
        <v>1132</v>
      </c>
      <c r="M152" s="50" t="s">
        <v>1134</v>
      </c>
      <c r="N152" s="50" t="s">
        <v>1135</v>
      </c>
      <c r="O152" s="55" t="s">
        <v>61</v>
      </c>
      <c r="P152" s="59" t="s">
        <v>1136</v>
      </c>
      <c r="Q152" s="50">
        <v>1150.0</v>
      </c>
      <c r="R152" s="50">
        <v>194.0</v>
      </c>
      <c r="S152" s="50" t="s">
        <v>289</v>
      </c>
      <c r="T152" s="60" t="s">
        <v>1137</v>
      </c>
      <c r="U152" s="55" t="s">
        <v>1138</v>
      </c>
    </row>
    <row r="153">
      <c r="A153" s="56" t="s">
        <v>1139</v>
      </c>
      <c r="B153" s="50" t="s">
        <v>1140</v>
      </c>
      <c r="C153" s="57" t="s">
        <v>690</v>
      </c>
      <c r="D153" s="58" t="str">
        <f t="shared" si="1"/>
        <v>Retweet</v>
      </c>
      <c r="E153" s="53" t="s">
        <v>68</v>
      </c>
      <c r="F153" s="53" t="s">
        <v>691</v>
      </c>
      <c r="G153" s="50" t="s">
        <v>1141</v>
      </c>
      <c r="H153" s="54">
        <v>44415.8184837963</v>
      </c>
      <c r="I153" s="50"/>
      <c r="J153" s="50"/>
      <c r="K153" s="50"/>
      <c r="L153" s="50"/>
      <c r="M153" s="50" t="s">
        <v>1142</v>
      </c>
      <c r="N153" s="50"/>
      <c r="O153" s="55" t="s">
        <v>61</v>
      </c>
      <c r="P153" s="59" t="s">
        <v>1143</v>
      </c>
      <c r="Q153" s="50">
        <v>1006.0</v>
      </c>
      <c r="R153" s="50">
        <v>1180.0</v>
      </c>
      <c r="S153" s="50" t="s">
        <v>607</v>
      </c>
      <c r="T153" s="60" t="s">
        <v>1144</v>
      </c>
      <c r="U153" s="55" t="s">
        <v>1145</v>
      </c>
    </row>
    <row r="154">
      <c r="A154" s="56" t="s">
        <v>1146</v>
      </c>
      <c r="B154" s="50" t="s">
        <v>1147</v>
      </c>
      <c r="C154" s="57" t="s">
        <v>690</v>
      </c>
      <c r="D154" s="58" t="str">
        <f t="shared" si="1"/>
        <v>Retweet</v>
      </c>
      <c r="E154" s="53" t="s">
        <v>68</v>
      </c>
      <c r="F154" s="53" t="s">
        <v>691</v>
      </c>
      <c r="G154" s="50" t="s">
        <v>1148</v>
      </c>
      <c r="H154" s="54">
        <v>44415.81847222222</v>
      </c>
      <c r="I154" s="50"/>
      <c r="J154" s="50"/>
      <c r="K154" s="50"/>
      <c r="L154" s="50"/>
      <c r="M154" s="50" t="s">
        <v>1149</v>
      </c>
      <c r="N154" s="50"/>
      <c r="O154" s="55" t="s">
        <v>61</v>
      </c>
      <c r="P154" s="59" t="s">
        <v>1150</v>
      </c>
      <c r="Q154" s="50">
        <v>142.0</v>
      </c>
      <c r="R154" s="50">
        <v>78.0</v>
      </c>
      <c r="S154" s="50" t="s">
        <v>1151</v>
      </c>
      <c r="T154" s="60" t="s">
        <v>1152</v>
      </c>
      <c r="U154" s="55" t="s">
        <v>447</v>
      </c>
    </row>
    <row r="155">
      <c r="A155" s="56" t="s">
        <v>1153</v>
      </c>
      <c r="B155" s="50" t="s">
        <v>1154</v>
      </c>
      <c r="C155" s="57" t="s">
        <v>690</v>
      </c>
      <c r="D155" s="58" t="str">
        <f t="shared" si="1"/>
        <v>Retweet</v>
      </c>
      <c r="E155" s="53" t="s">
        <v>68</v>
      </c>
      <c r="F155" s="53" t="s">
        <v>691</v>
      </c>
      <c r="G155" s="50" t="s">
        <v>1155</v>
      </c>
      <c r="H155" s="54">
        <v>44415.81846064815</v>
      </c>
      <c r="I155" s="50"/>
      <c r="J155" s="50"/>
      <c r="K155" s="50"/>
      <c r="L155" s="50"/>
      <c r="M155" s="50" t="s">
        <v>1156</v>
      </c>
      <c r="N155" s="50"/>
      <c r="O155" s="55" t="s">
        <v>119</v>
      </c>
      <c r="P155" s="59" t="s">
        <v>1157</v>
      </c>
      <c r="Q155" s="50">
        <v>160.0</v>
      </c>
      <c r="R155" s="50">
        <v>53.0</v>
      </c>
      <c r="S155" s="50" t="s">
        <v>1158</v>
      </c>
      <c r="T155" s="60" t="s">
        <v>1159</v>
      </c>
      <c r="U155" s="55" t="s">
        <v>389</v>
      </c>
    </row>
    <row r="156">
      <c r="A156" s="56" t="s">
        <v>1160</v>
      </c>
      <c r="B156" s="50" t="s">
        <v>1161</v>
      </c>
      <c r="C156" s="57" t="s">
        <v>690</v>
      </c>
      <c r="D156" s="58" t="str">
        <f t="shared" si="1"/>
        <v>Retweet</v>
      </c>
      <c r="E156" s="53" t="s">
        <v>68</v>
      </c>
      <c r="F156" s="53" t="s">
        <v>691</v>
      </c>
      <c r="G156" s="50" t="s">
        <v>1155</v>
      </c>
      <c r="H156" s="54">
        <v>44415.81846064815</v>
      </c>
      <c r="I156" s="50"/>
      <c r="J156" s="50"/>
      <c r="K156" s="50"/>
      <c r="L156" s="50"/>
      <c r="M156" s="50" t="s">
        <v>1162</v>
      </c>
      <c r="N156" s="50"/>
      <c r="O156" s="55" t="s">
        <v>61</v>
      </c>
      <c r="P156" s="59" t="s">
        <v>1163</v>
      </c>
      <c r="Q156" s="50">
        <v>1456.0</v>
      </c>
      <c r="R156" s="50">
        <v>355.0</v>
      </c>
      <c r="S156" s="50" t="s">
        <v>1164</v>
      </c>
      <c r="T156" s="60" t="s">
        <v>1165</v>
      </c>
      <c r="U156" s="55" t="s">
        <v>1166</v>
      </c>
    </row>
    <row r="157">
      <c r="A157" s="56" t="s">
        <v>1167</v>
      </c>
      <c r="B157" s="50" t="s">
        <v>1168</v>
      </c>
      <c r="C157" s="57" t="s">
        <v>690</v>
      </c>
      <c r="D157" s="58" t="str">
        <f t="shared" si="1"/>
        <v>Retweet</v>
      </c>
      <c r="E157" s="53" t="s">
        <v>68</v>
      </c>
      <c r="F157" s="53" t="s">
        <v>691</v>
      </c>
      <c r="G157" s="50" t="s">
        <v>1169</v>
      </c>
      <c r="H157" s="54">
        <v>44415.81799768518</v>
      </c>
      <c r="I157" s="50"/>
      <c r="J157" s="50"/>
      <c r="K157" s="50"/>
      <c r="L157" s="50"/>
      <c r="M157" s="50" t="s">
        <v>1170</v>
      </c>
      <c r="N157" s="50"/>
      <c r="O157" s="55" t="s">
        <v>119</v>
      </c>
      <c r="P157" s="59" t="s">
        <v>1171</v>
      </c>
      <c r="Q157" s="50">
        <v>138.0</v>
      </c>
      <c r="R157" s="50">
        <v>133.0</v>
      </c>
      <c r="S157" s="50"/>
      <c r="T157" s="60" t="s">
        <v>1172</v>
      </c>
      <c r="U157" s="55" t="s">
        <v>849</v>
      </c>
    </row>
    <row r="158">
      <c r="A158" s="56" t="s">
        <v>1173</v>
      </c>
      <c r="B158" s="50" t="s">
        <v>1174</v>
      </c>
      <c r="C158" s="57" t="s">
        <v>690</v>
      </c>
      <c r="D158" s="58" t="str">
        <f t="shared" si="1"/>
        <v>Retweet</v>
      </c>
      <c r="E158" s="53" t="s">
        <v>68</v>
      </c>
      <c r="F158" s="53" t="s">
        <v>691</v>
      </c>
      <c r="G158" s="50" t="s">
        <v>1175</v>
      </c>
      <c r="H158" s="54">
        <v>44415.8178125</v>
      </c>
      <c r="I158" s="50"/>
      <c r="J158" s="50"/>
      <c r="K158" s="50"/>
      <c r="L158" s="50"/>
      <c r="M158" s="50" t="s">
        <v>1176</v>
      </c>
      <c r="N158" s="50"/>
      <c r="O158" s="55" t="s">
        <v>119</v>
      </c>
      <c r="P158" s="59" t="s">
        <v>1177</v>
      </c>
      <c r="Q158" s="50">
        <v>4922.0</v>
      </c>
      <c r="R158" s="50">
        <v>236.0</v>
      </c>
      <c r="S158" s="50"/>
      <c r="T158" s="60" t="s">
        <v>1178</v>
      </c>
      <c r="U158" s="55" t="s">
        <v>389</v>
      </c>
    </row>
    <row r="159">
      <c r="A159" s="56" t="s">
        <v>1179</v>
      </c>
      <c r="B159" s="50" t="s">
        <v>1180</v>
      </c>
      <c r="C159" s="57" t="s">
        <v>690</v>
      </c>
      <c r="D159" s="58" t="str">
        <f t="shared" si="1"/>
        <v>Retweet</v>
      </c>
      <c r="E159" s="53" t="s">
        <v>68</v>
      </c>
      <c r="F159" s="53" t="s">
        <v>691</v>
      </c>
      <c r="G159" s="50" t="s">
        <v>1181</v>
      </c>
      <c r="H159" s="54">
        <v>44415.81775462963</v>
      </c>
      <c r="I159" s="50"/>
      <c r="J159" s="50"/>
      <c r="K159" s="50"/>
      <c r="L159" s="50"/>
      <c r="M159" s="50" t="s">
        <v>1182</v>
      </c>
      <c r="N159" s="50"/>
      <c r="O159" s="55" t="s">
        <v>61</v>
      </c>
      <c r="P159" s="59" t="s">
        <v>1183</v>
      </c>
      <c r="Q159" s="50">
        <v>159.0</v>
      </c>
      <c r="R159" s="50">
        <v>267.0</v>
      </c>
      <c r="S159" s="50" t="s">
        <v>1184</v>
      </c>
      <c r="T159" s="60" t="s">
        <v>1185</v>
      </c>
      <c r="U159" s="55" t="s">
        <v>65</v>
      </c>
    </row>
    <row r="160">
      <c r="A160" s="56" t="s">
        <v>1186</v>
      </c>
      <c r="B160" s="50" t="s">
        <v>1187</v>
      </c>
      <c r="C160" s="57" t="s">
        <v>690</v>
      </c>
      <c r="D160" s="58" t="str">
        <f t="shared" si="1"/>
        <v>Retweet</v>
      </c>
      <c r="E160" s="53" t="s">
        <v>68</v>
      </c>
      <c r="F160" s="53" t="s">
        <v>691</v>
      </c>
      <c r="G160" s="50" t="s">
        <v>1188</v>
      </c>
      <c r="H160" s="54">
        <v>44415.81765046297</v>
      </c>
      <c r="I160" s="50"/>
      <c r="J160" s="50"/>
      <c r="K160" s="50"/>
      <c r="L160" s="50"/>
      <c r="M160" s="50" t="s">
        <v>1189</v>
      </c>
      <c r="N160" s="50"/>
      <c r="O160" s="55" t="s">
        <v>61</v>
      </c>
      <c r="P160" s="59" t="s">
        <v>1190</v>
      </c>
      <c r="Q160" s="50">
        <v>965.0</v>
      </c>
      <c r="R160" s="50">
        <v>1855.0</v>
      </c>
      <c r="S160" s="50" t="s">
        <v>1191</v>
      </c>
      <c r="T160" s="60" t="s">
        <v>1192</v>
      </c>
      <c r="U160" s="55" t="s">
        <v>776</v>
      </c>
    </row>
    <row r="161">
      <c r="A161" s="56" t="s">
        <v>1193</v>
      </c>
      <c r="B161" s="50" t="s">
        <v>1194</v>
      </c>
      <c r="C161" s="57" t="s">
        <v>690</v>
      </c>
      <c r="D161" s="58" t="str">
        <f t="shared" si="1"/>
        <v>Retweet</v>
      </c>
      <c r="E161" s="53" t="s">
        <v>68</v>
      </c>
      <c r="F161" s="53" t="s">
        <v>691</v>
      </c>
      <c r="G161" s="50" t="s">
        <v>1195</v>
      </c>
      <c r="H161" s="54">
        <v>44415.81759259259</v>
      </c>
      <c r="I161" s="50"/>
      <c r="J161" s="50"/>
      <c r="K161" s="50"/>
      <c r="L161" s="50"/>
      <c r="M161" s="50" t="s">
        <v>1196</v>
      </c>
      <c r="N161" s="50"/>
      <c r="O161" s="55" t="s">
        <v>119</v>
      </c>
      <c r="P161" s="59" t="s">
        <v>1197</v>
      </c>
      <c r="Q161" s="50">
        <v>164.0</v>
      </c>
      <c r="R161" s="50">
        <v>407.0</v>
      </c>
      <c r="S161" s="50"/>
      <c r="T161" s="60" t="s">
        <v>1198</v>
      </c>
      <c r="U161" s="55" t="s">
        <v>447</v>
      </c>
    </row>
    <row r="162">
      <c r="A162" s="56" t="s">
        <v>1199</v>
      </c>
      <c r="B162" s="50" t="s">
        <v>1200</v>
      </c>
      <c r="C162" s="57" t="s">
        <v>690</v>
      </c>
      <c r="D162" s="58" t="str">
        <f t="shared" si="1"/>
        <v>Retweet</v>
      </c>
      <c r="E162" s="53" t="s">
        <v>68</v>
      </c>
      <c r="F162" s="53" t="s">
        <v>691</v>
      </c>
      <c r="G162" s="50" t="s">
        <v>1201</v>
      </c>
      <c r="H162" s="54">
        <v>44415.81744212963</v>
      </c>
      <c r="I162" s="50"/>
      <c r="J162" s="50"/>
      <c r="K162" s="50"/>
      <c r="L162" s="50"/>
      <c r="M162" s="50" t="s">
        <v>1202</v>
      </c>
      <c r="N162" s="50"/>
      <c r="O162" s="55" t="s">
        <v>61</v>
      </c>
      <c r="P162" s="59" t="s">
        <v>1203</v>
      </c>
      <c r="Q162" s="50">
        <v>148.0</v>
      </c>
      <c r="R162" s="50">
        <v>1149.0</v>
      </c>
      <c r="S162" s="50" t="s">
        <v>1204</v>
      </c>
      <c r="T162" s="60" t="s">
        <v>1205</v>
      </c>
      <c r="U162" s="55" t="s">
        <v>1206</v>
      </c>
    </row>
    <row r="163">
      <c r="A163" s="56" t="s">
        <v>1207</v>
      </c>
      <c r="B163" s="50" t="s">
        <v>1208</v>
      </c>
      <c r="C163" s="57" t="s">
        <v>690</v>
      </c>
      <c r="D163" s="58" t="str">
        <f t="shared" si="1"/>
        <v>Retweet</v>
      </c>
      <c r="E163" s="53" t="s">
        <v>68</v>
      </c>
      <c r="F163" s="53" t="s">
        <v>691</v>
      </c>
      <c r="G163" s="50" t="s">
        <v>1209</v>
      </c>
      <c r="H163" s="54">
        <v>44415.81738425926</v>
      </c>
      <c r="I163" s="50"/>
      <c r="J163" s="50"/>
      <c r="K163" s="50"/>
      <c r="L163" s="50"/>
      <c r="M163" s="50" t="s">
        <v>1210</v>
      </c>
      <c r="N163" s="50"/>
      <c r="O163" s="55" t="s">
        <v>61</v>
      </c>
      <c r="P163" s="59" t="s">
        <v>1211</v>
      </c>
      <c r="Q163" s="50">
        <v>424.0</v>
      </c>
      <c r="R163" s="50">
        <v>341.0</v>
      </c>
      <c r="S163" s="50" t="s">
        <v>1212</v>
      </c>
      <c r="T163" s="60" t="s">
        <v>1213</v>
      </c>
      <c r="U163" s="55" t="s">
        <v>1214</v>
      </c>
    </row>
    <row r="164">
      <c r="A164" s="56" t="s">
        <v>1215</v>
      </c>
      <c r="B164" s="50" t="s">
        <v>1216</v>
      </c>
      <c r="C164" s="57" t="s">
        <v>690</v>
      </c>
      <c r="D164" s="58" t="str">
        <f t="shared" si="1"/>
        <v>Retweet</v>
      </c>
      <c r="E164" s="53" t="s">
        <v>68</v>
      </c>
      <c r="F164" s="53" t="s">
        <v>691</v>
      </c>
      <c r="G164" s="50" t="s">
        <v>1217</v>
      </c>
      <c r="H164" s="54">
        <v>44415.81737268518</v>
      </c>
      <c r="I164" s="50"/>
      <c r="J164" s="50"/>
      <c r="K164" s="50"/>
      <c r="L164" s="50"/>
      <c r="M164" s="50" t="s">
        <v>1218</v>
      </c>
      <c r="N164" s="50"/>
      <c r="O164" s="55" t="s">
        <v>61</v>
      </c>
      <c r="P164" s="59" t="s">
        <v>1219</v>
      </c>
      <c r="Q164" s="50">
        <v>907.0</v>
      </c>
      <c r="R164" s="50">
        <v>804.0</v>
      </c>
      <c r="S164" s="50" t="s">
        <v>1220</v>
      </c>
      <c r="T164" s="60" t="s">
        <v>1221</v>
      </c>
      <c r="U164" s="55" t="s">
        <v>170</v>
      </c>
    </row>
    <row r="165">
      <c r="A165" s="56" t="s">
        <v>1222</v>
      </c>
      <c r="B165" s="50" t="s">
        <v>1223</v>
      </c>
      <c r="C165" s="57" t="s">
        <v>690</v>
      </c>
      <c r="D165" s="58" t="str">
        <f t="shared" si="1"/>
        <v>Retweet</v>
      </c>
      <c r="E165" s="53" t="s">
        <v>68</v>
      </c>
      <c r="F165" s="53" t="s">
        <v>691</v>
      </c>
      <c r="G165" s="50" t="s">
        <v>1224</v>
      </c>
      <c r="H165" s="54">
        <v>44415.817349537036</v>
      </c>
      <c r="I165" s="50"/>
      <c r="J165" s="50"/>
      <c r="K165" s="50"/>
      <c r="L165" s="50"/>
      <c r="M165" s="50" t="s">
        <v>1225</v>
      </c>
      <c r="N165" s="50"/>
      <c r="O165" s="55" t="s">
        <v>61</v>
      </c>
      <c r="P165" s="59" t="s">
        <v>1226</v>
      </c>
      <c r="Q165" s="50">
        <v>2013.0</v>
      </c>
      <c r="R165" s="50">
        <v>1940.0</v>
      </c>
      <c r="S165" s="50" t="s">
        <v>1227</v>
      </c>
      <c r="T165" s="60" t="s">
        <v>1228</v>
      </c>
      <c r="U165" s="55" t="s">
        <v>1229</v>
      </c>
    </row>
    <row r="166">
      <c r="A166" s="56" t="s">
        <v>1230</v>
      </c>
      <c r="B166" s="50" t="s">
        <v>1231</v>
      </c>
      <c r="C166" s="57" t="s">
        <v>690</v>
      </c>
      <c r="D166" s="58" t="str">
        <f t="shared" si="1"/>
        <v>Retweet</v>
      </c>
      <c r="E166" s="53" t="s">
        <v>68</v>
      </c>
      <c r="F166" s="53" t="s">
        <v>691</v>
      </c>
      <c r="G166" s="50" t="s">
        <v>1232</v>
      </c>
      <c r="H166" s="54">
        <v>44415.81717592593</v>
      </c>
      <c r="I166" s="50"/>
      <c r="J166" s="50"/>
      <c r="K166" s="50"/>
      <c r="L166" s="50"/>
      <c r="M166" s="50" t="s">
        <v>1233</v>
      </c>
      <c r="N166" s="50"/>
      <c r="O166" s="55" t="s">
        <v>61</v>
      </c>
      <c r="P166" s="59" t="s">
        <v>1234</v>
      </c>
      <c r="Q166" s="50">
        <v>202.0</v>
      </c>
      <c r="R166" s="50">
        <v>185.0</v>
      </c>
      <c r="S166" s="50" t="s">
        <v>1235</v>
      </c>
      <c r="T166" s="60" t="s">
        <v>1236</v>
      </c>
      <c r="U166" s="55" t="s">
        <v>65</v>
      </c>
    </row>
    <row r="167">
      <c r="A167" s="56" t="s">
        <v>1237</v>
      </c>
      <c r="B167" s="50" t="s">
        <v>1238</v>
      </c>
      <c r="C167" s="57" t="s">
        <v>690</v>
      </c>
      <c r="D167" s="58" t="str">
        <f t="shared" si="1"/>
        <v>Retweet</v>
      </c>
      <c r="E167" s="53" t="s">
        <v>68</v>
      </c>
      <c r="F167" s="53" t="s">
        <v>691</v>
      </c>
      <c r="G167" s="50" t="s">
        <v>1239</v>
      </c>
      <c r="H167" s="54">
        <v>44415.81711805555</v>
      </c>
      <c r="I167" s="50"/>
      <c r="J167" s="50"/>
      <c r="K167" s="50"/>
      <c r="L167" s="50"/>
      <c r="M167" s="50" t="s">
        <v>1240</v>
      </c>
      <c r="N167" s="50"/>
      <c r="O167" s="55" t="s">
        <v>90</v>
      </c>
      <c r="P167" s="59" t="s">
        <v>1241</v>
      </c>
      <c r="Q167" s="50">
        <v>2031.0</v>
      </c>
      <c r="R167" s="50">
        <v>1888.0</v>
      </c>
      <c r="S167" s="50" t="s">
        <v>1242</v>
      </c>
      <c r="T167" s="60" t="s">
        <v>1243</v>
      </c>
      <c r="U167" s="55" t="s">
        <v>1244</v>
      </c>
    </row>
    <row r="168">
      <c r="A168" s="56" t="s">
        <v>1245</v>
      </c>
      <c r="B168" s="50" t="s">
        <v>1246</v>
      </c>
      <c r="C168" s="57" t="s">
        <v>690</v>
      </c>
      <c r="D168" s="58" t="str">
        <f t="shared" si="1"/>
        <v>Retweet</v>
      </c>
      <c r="E168" s="53" t="s">
        <v>68</v>
      </c>
      <c r="F168" s="53" t="s">
        <v>691</v>
      </c>
      <c r="G168" s="50" t="s">
        <v>1247</v>
      </c>
      <c r="H168" s="54">
        <v>44415.816875000004</v>
      </c>
      <c r="I168" s="50"/>
      <c r="J168" s="50"/>
      <c r="K168" s="50"/>
      <c r="L168" s="50"/>
      <c r="M168" s="50" t="s">
        <v>1248</v>
      </c>
      <c r="N168" s="50"/>
      <c r="O168" s="55" t="s">
        <v>119</v>
      </c>
      <c r="P168" s="59" t="s">
        <v>1249</v>
      </c>
      <c r="Q168" s="50">
        <v>260.0</v>
      </c>
      <c r="R168" s="50">
        <v>451.0</v>
      </c>
      <c r="S168" s="50" t="s">
        <v>1250</v>
      </c>
      <c r="T168" s="60" t="s">
        <v>1251</v>
      </c>
      <c r="U168" s="55" t="s">
        <v>123</v>
      </c>
    </row>
    <row r="169">
      <c r="A169" s="56" t="s">
        <v>1252</v>
      </c>
      <c r="B169" s="50" t="s">
        <v>1253</v>
      </c>
      <c r="C169" s="57" t="s">
        <v>690</v>
      </c>
      <c r="D169" s="58" t="str">
        <f t="shared" si="1"/>
        <v>Retweet</v>
      </c>
      <c r="E169" s="53" t="s">
        <v>68</v>
      </c>
      <c r="F169" s="53" t="s">
        <v>691</v>
      </c>
      <c r="G169" s="50" t="s">
        <v>1254</v>
      </c>
      <c r="H169" s="54">
        <v>44415.81685185185</v>
      </c>
      <c r="I169" s="50"/>
      <c r="J169" s="50"/>
      <c r="K169" s="50"/>
      <c r="L169" s="50"/>
      <c r="M169" s="50" t="s">
        <v>1255</v>
      </c>
      <c r="N169" s="50"/>
      <c r="O169" s="55" t="s">
        <v>90</v>
      </c>
      <c r="P169" s="59" t="s">
        <v>1256</v>
      </c>
      <c r="Q169" s="50">
        <v>880.0</v>
      </c>
      <c r="R169" s="50">
        <v>560.0</v>
      </c>
      <c r="S169" s="50" t="s">
        <v>1257</v>
      </c>
      <c r="T169" s="60" t="s">
        <v>1258</v>
      </c>
      <c r="U169" s="55" t="s">
        <v>1259</v>
      </c>
    </row>
    <row r="170">
      <c r="A170" s="56" t="s">
        <v>1260</v>
      </c>
      <c r="B170" s="50" t="s">
        <v>1261</v>
      </c>
      <c r="C170" s="57" t="s">
        <v>690</v>
      </c>
      <c r="D170" s="58" t="str">
        <f t="shared" si="1"/>
        <v>Retweet</v>
      </c>
      <c r="E170" s="53" t="s">
        <v>68</v>
      </c>
      <c r="F170" s="53" t="s">
        <v>691</v>
      </c>
      <c r="G170" s="50" t="s">
        <v>1262</v>
      </c>
      <c r="H170" s="54">
        <v>44415.81673611111</v>
      </c>
      <c r="I170" s="50"/>
      <c r="J170" s="50"/>
      <c r="K170" s="50" t="s">
        <v>1263</v>
      </c>
      <c r="L170" s="50" t="s">
        <v>1264</v>
      </c>
      <c r="M170" s="50" t="s">
        <v>1265</v>
      </c>
      <c r="N170" s="50" t="s">
        <v>1266</v>
      </c>
      <c r="O170" s="55" t="s">
        <v>119</v>
      </c>
      <c r="P170" s="59" t="s">
        <v>1267</v>
      </c>
      <c r="Q170" s="50">
        <v>538.0</v>
      </c>
      <c r="R170" s="50">
        <v>1887.0</v>
      </c>
      <c r="S170" s="50" t="s">
        <v>289</v>
      </c>
      <c r="T170" s="60" t="s">
        <v>1268</v>
      </c>
      <c r="U170" s="55" t="s">
        <v>1269</v>
      </c>
    </row>
    <row r="171">
      <c r="A171" s="56" t="s">
        <v>1270</v>
      </c>
      <c r="B171" s="50" t="s">
        <v>1271</v>
      </c>
      <c r="C171" s="57" t="s">
        <v>690</v>
      </c>
      <c r="D171" s="58" t="str">
        <f t="shared" si="1"/>
        <v>Retweet</v>
      </c>
      <c r="E171" s="53" t="s">
        <v>68</v>
      </c>
      <c r="F171" s="53" t="s">
        <v>691</v>
      </c>
      <c r="G171" s="50" t="s">
        <v>1272</v>
      </c>
      <c r="H171" s="54">
        <v>44415.81671296296</v>
      </c>
      <c r="I171" s="50"/>
      <c r="J171" s="50"/>
      <c r="K171" s="50"/>
      <c r="L171" s="50"/>
      <c r="M171" s="50" t="s">
        <v>1273</v>
      </c>
      <c r="N171" s="50"/>
      <c r="O171" s="55" t="s">
        <v>61</v>
      </c>
      <c r="P171" s="59" t="s">
        <v>1274</v>
      </c>
      <c r="Q171" s="50">
        <v>371.0</v>
      </c>
      <c r="R171" s="50">
        <v>415.0</v>
      </c>
      <c r="S171" s="50" t="s">
        <v>1275</v>
      </c>
      <c r="T171" s="60" t="s">
        <v>1276</v>
      </c>
      <c r="U171" s="55" t="s">
        <v>915</v>
      </c>
    </row>
    <row r="172">
      <c r="A172" s="56" t="s">
        <v>1277</v>
      </c>
      <c r="B172" s="50" t="s">
        <v>1278</v>
      </c>
      <c r="C172" s="57" t="s">
        <v>690</v>
      </c>
      <c r="D172" s="58" t="str">
        <f t="shared" si="1"/>
        <v>Retweet</v>
      </c>
      <c r="E172" s="53" t="s">
        <v>68</v>
      </c>
      <c r="F172" s="53" t="s">
        <v>691</v>
      </c>
      <c r="G172" s="50" t="s">
        <v>1279</v>
      </c>
      <c r="H172" s="54">
        <v>44415.81670138889</v>
      </c>
      <c r="I172" s="50"/>
      <c r="J172" s="50"/>
      <c r="K172" s="50"/>
      <c r="L172" s="50"/>
      <c r="M172" s="50" t="s">
        <v>1280</v>
      </c>
      <c r="N172" s="50"/>
      <c r="O172" s="55" t="s">
        <v>61</v>
      </c>
      <c r="P172" s="59" t="s">
        <v>1281</v>
      </c>
      <c r="Q172" s="50">
        <v>139.0</v>
      </c>
      <c r="R172" s="50">
        <v>192.0</v>
      </c>
      <c r="S172" s="50" t="s">
        <v>1282</v>
      </c>
      <c r="T172" s="60" t="s">
        <v>1283</v>
      </c>
      <c r="U172" s="55" t="s">
        <v>65</v>
      </c>
    </row>
    <row r="173">
      <c r="A173" s="56" t="s">
        <v>1284</v>
      </c>
      <c r="B173" s="50" t="s">
        <v>1285</v>
      </c>
      <c r="C173" s="57" t="s">
        <v>690</v>
      </c>
      <c r="D173" s="58" t="str">
        <f t="shared" si="1"/>
        <v>Retweet</v>
      </c>
      <c r="E173" s="53" t="s">
        <v>68</v>
      </c>
      <c r="F173" s="53" t="s">
        <v>691</v>
      </c>
      <c r="G173" s="50" t="s">
        <v>1286</v>
      </c>
      <c r="H173" s="54">
        <v>44415.816666666666</v>
      </c>
      <c r="I173" s="50"/>
      <c r="J173" s="50"/>
      <c r="K173" s="50"/>
      <c r="L173" s="50"/>
      <c r="M173" s="50" t="s">
        <v>1287</v>
      </c>
      <c r="N173" s="50"/>
      <c r="O173" s="55" t="s">
        <v>90</v>
      </c>
      <c r="P173" s="59" t="s">
        <v>1288</v>
      </c>
      <c r="Q173" s="50">
        <v>880.0</v>
      </c>
      <c r="R173" s="50">
        <v>1018.0</v>
      </c>
      <c r="S173" s="50" t="s">
        <v>1289</v>
      </c>
      <c r="T173" s="60" t="s">
        <v>1290</v>
      </c>
      <c r="U173" s="55" t="s">
        <v>291</v>
      </c>
    </row>
    <row r="174">
      <c r="A174" s="56" t="s">
        <v>1291</v>
      </c>
      <c r="B174" s="50" t="s">
        <v>1292</v>
      </c>
      <c r="C174" s="57" t="s">
        <v>690</v>
      </c>
      <c r="D174" s="58" t="str">
        <f t="shared" si="1"/>
        <v>Retweet</v>
      </c>
      <c r="E174" s="53" t="s">
        <v>68</v>
      </c>
      <c r="F174" s="53" t="s">
        <v>691</v>
      </c>
      <c r="G174" s="50" t="s">
        <v>1286</v>
      </c>
      <c r="H174" s="54">
        <v>44415.816666666666</v>
      </c>
      <c r="I174" s="50"/>
      <c r="J174" s="50"/>
      <c r="K174" s="50"/>
      <c r="L174" s="50"/>
      <c r="M174" s="50" t="s">
        <v>1293</v>
      </c>
      <c r="N174" s="50"/>
      <c r="O174" s="55" t="s">
        <v>90</v>
      </c>
      <c r="P174" s="59" t="s">
        <v>1294</v>
      </c>
      <c r="Q174" s="50">
        <v>54.0</v>
      </c>
      <c r="R174" s="50">
        <v>385.0</v>
      </c>
      <c r="S174" s="50" t="s">
        <v>1295</v>
      </c>
      <c r="T174" s="60" t="s">
        <v>1296</v>
      </c>
      <c r="U174" s="55" t="s">
        <v>123</v>
      </c>
    </row>
    <row r="175">
      <c r="A175" s="56" t="s">
        <v>1297</v>
      </c>
      <c r="B175" s="50" t="s">
        <v>1298</v>
      </c>
      <c r="C175" s="57" t="s">
        <v>690</v>
      </c>
      <c r="D175" s="58" t="str">
        <f t="shared" si="1"/>
        <v>Retweet</v>
      </c>
      <c r="E175" s="53" t="s">
        <v>68</v>
      </c>
      <c r="F175" s="53" t="s">
        <v>691</v>
      </c>
      <c r="G175" s="50" t="s">
        <v>1299</v>
      </c>
      <c r="H175" s="54">
        <v>44415.81662037037</v>
      </c>
      <c r="I175" s="50"/>
      <c r="J175" s="50"/>
      <c r="K175" s="50"/>
      <c r="L175" s="50"/>
      <c r="M175" s="50" t="s">
        <v>1300</v>
      </c>
      <c r="N175" s="50"/>
      <c r="O175" s="55" t="s">
        <v>119</v>
      </c>
      <c r="P175" s="59" t="s">
        <v>1301</v>
      </c>
      <c r="Q175" s="50">
        <v>50.0</v>
      </c>
      <c r="R175" s="50">
        <v>153.0</v>
      </c>
      <c r="S175" s="50" t="s">
        <v>1302</v>
      </c>
      <c r="T175" s="60" t="s">
        <v>1303</v>
      </c>
      <c r="U175" s="55" t="s">
        <v>65</v>
      </c>
    </row>
    <row r="176">
      <c r="A176" s="56" t="s">
        <v>1304</v>
      </c>
      <c r="B176" s="50" t="s">
        <v>1305</v>
      </c>
      <c r="C176" s="57" t="s">
        <v>690</v>
      </c>
      <c r="D176" s="58" t="str">
        <f t="shared" si="1"/>
        <v>Retweet</v>
      </c>
      <c r="E176" s="53" t="s">
        <v>68</v>
      </c>
      <c r="F176" s="53" t="s">
        <v>691</v>
      </c>
      <c r="G176" s="50" t="s">
        <v>1306</v>
      </c>
      <c r="H176" s="54">
        <v>44415.81655092593</v>
      </c>
      <c r="I176" s="50"/>
      <c r="J176" s="50"/>
      <c r="K176" s="50"/>
      <c r="L176" s="50"/>
      <c r="M176" s="50" t="s">
        <v>1307</v>
      </c>
      <c r="N176" s="50"/>
      <c r="O176" s="55" t="s">
        <v>119</v>
      </c>
      <c r="P176" s="59" t="s">
        <v>1308</v>
      </c>
      <c r="Q176" s="50">
        <v>190.0</v>
      </c>
      <c r="R176" s="50">
        <v>462.0</v>
      </c>
      <c r="S176" s="50"/>
      <c r="T176" s="60" t="s">
        <v>1309</v>
      </c>
      <c r="U176" s="55" t="s">
        <v>679</v>
      </c>
    </row>
    <row r="177">
      <c r="A177" s="56" t="s">
        <v>1310</v>
      </c>
      <c r="B177" s="50" t="s">
        <v>1311</v>
      </c>
      <c r="C177" s="57" t="s">
        <v>690</v>
      </c>
      <c r="D177" s="58" t="str">
        <f t="shared" si="1"/>
        <v>Retweet</v>
      </c>
      <c r="E177" s="53" t="s">
        <v>68</v>
      </c>
      <c r="F177" s="53" t="s">
        <v>691</v>
      </c>
      <c r="G177" s="50" t="s">
        <v>1312</v>
      </c>
      <c r="H177" s="54">
        <v>44415.816504629634</v>
      </c>
      <c r="I177" s="50"/>
      <c r="J177" s="50"/>
      <c r="K177" s="50"/>
      <c r="L177" s="50"/>
      <c r="M177" s="50" t="s">
        <v>1313</v>
      </c>
      <c r="N177" s="50"/>
      <c r="O177" s="55" t="s">
        <v>61</v>
      </c>
      <c r="P177" s="59" t="s">
        <v>1314</v>
      </c>
      <c r="Q177" s="50">
        <v>3651.0</v>
      </c>
      <c r="R177" s="50">
        <v>4676.0</v>
      </c>
      <c r="S177" s="50" t="s">
        <v>1315</v>
      </c>
      <c r="T177" s="60" t="s">
        <v>1316</v>
      </c>
      <c r="U177" s="55" t="s">
        <v>403</v>
      </c>
    </row>
    <row r="178">
      <c r="A178" s="56" t="s">
        <v>1317</v>
      </c>
      <c r="B178" s="50" t="s">
        <v>1318</v>
      </c>
      <c r="C178" s="57" t="s">
        <v>690</v>
      </c>
      <c r="D178" s="58" t="str">
        <f t="shared" si="1"/>
        <v>Retweet</v>
      </c>
      <c r="E178" s="53" t="s">
        <v>68</v>
      </c>
      <c r="F178" s="53" t="s">
        <v>691</v>
      </c>
      <c r="G178" s="50" t="s">
        <v>1319</v>
      </c>
      <c r="H178" s="54">
        <v>44415.816458333335</v>
      </c>
      <c r="I178" s="50"/>
      <c r="J178" s="50"/>
      <c r="K178" s="50"/>
      <c r="L178" s="50"/>
      <c r="M178" s="50" t="s">
        <v>1320</v>
      </c>
      <c r="N178" s="50"/>
      <c r="O178" s="55" t="s">
        <v>119</v>
      </c>
      <c r="P178" s="59" t="s">
        <v>1321</v>
      </c>
      <c r="Q178" s="50">
        <v>71.0</v>
      </c>
      <c r="R178" s="50">
        <v>65.0</v>
      </c>
      <c r="S178" s="50"/>
      <c r="T178" s="60" t="s">
        <v>1322</v>
      </c>
      <c r="U178" s="55" t="s">
        <v>105</v>
      </c>
    </row>
    <row r="179">
      <c r="A179" s="56" t="s">
        <v>1323</v>
      </c>
      <c r="B179" s="50" t="s">
        <v>1324</v>
      </c>
      <c r="C179" s="57" t="s">
        <v>690</v>
      </c>
      <c r="D179" s="58" t="str">
        <f t="shared" si="1"/>
        <v>Retweet</v>
      </c>
      <c r="E179" s="53" t="s">
        <v>68</v>
      </c>
      <c r="F179" s="53" t="s">
        <v>691</v>
      </c>
      <c r="G179" s="50" t="s">
        <v>1325</v>
      </c>
      <c r="H179" s="54">
        <v>44415.81634259259</v>
      </c>
      <c r="I179" s="50"/>
      <c r="J179" s="50"/>
      <c r="K179" s="50"/>
      <c r="L179" s="50"/>
      <c r="M179" s="50" t="s">
        <v>1326</v>
      </c>
      <c r="N179" s="50"/>
      <c r="O179" s="55" t="s">
        <v>90</v>
      </c>
      <c r="P179" s="59" t="s">
        <v>1327</v>
      </c>
      <c r="Q179" s="50">
        <v>80.0</v>
      </c>
      <c r="R179" s="50">
        <v>344.0</v>
      </c>
      <c r="S179" s="50"/>
      <c r="T179" s="60" t="s">
        <v>1328</v>
      </c>
      <c r="U179" s="55" t="s">
        <v>65</v>
      </c>
    </row>
    <row r="180">
      <c r="A180" s="56" t="s">
        <v>1329</v>
      </c>
      <c r="B180" s="50" t="s">
        <v>1330</v>
      </c>
      <c r="C180" s="57" t="s">
        <v>690</v>
      </c>
      <c r="D180" s="58" t="str">
        <f t="shared" si="1"/>
        <v>Retweet</v>
      </c>
      <c r="E180" s="53" t="s">
        <v>68</v>
      </c>
      <c r="F180" s="53" t="s">
        <v>691</v>
      </c>
      <c r="G180" s="50" t="s">
        <v>1331</v>
      </c>
      <c r="H180" s="54">
        <v>44415.81633101852</v>
      </c>
      <c r="I180" s="50"/>
      <c r="J180" s="50"/>
      <c r="K180" s="50"/>
      <c r="L180" s="50"/>
      <c r="M180" s="50" t="s">
        <v>1332</v>
      </c>
      <c r="N180" s="50"/>
      <c r="O180" s="55" t="s">
        <v>90</v>
      </c>
      <c r="P180" s="59" t="s">
        <v>1333</v>
      </c>
      <c r="Q180" s="50">
        <v>212.0</v>
      </c>
      <c r="R180" s="50">
        <v>738.0</v>
      </c>
      <c r="S180" s="50"/>
      <c r="T180" s="60" t="s">
        <v>1334</v>
      </c>
      <c r="U180" s="55" t="s">
        <v>768</v>
      </c>
    </row>
    <row r="181">
      <c r="A181" s="56" t="s">
        <v>1335</v>
      </c>
      <c r="B181" s="50" t="s">
        <v>1336</v>
      </c>
      <c r="C181" s="57" t="s">
        <v>690</v>
      </c>
      <c r="D181" s="58" t="str">
        <f t="shared" si="1"/>
        <v>Retweet</v>
      </c>
      <c r="E181" s="53" t="s">
        <v>68</v>
      </c>
      <c r="F181" s="53" t="s">
        <v>691</v>
      </c>
      <c r="G181" s="50" t="s">
        <v>1337</v>
      </c>
      <c r="H181" s="54">
        <v>44415.81631944445</v>
      </c>
      <c r="I181" s="50"/>
      <c r="J181" s="50"/>
      <c r="K181" s="50"/>
      <c r="L181" s="50"/>
      <c r="M181" s="50" t="s">
        <v>1338</v>
      </c>
      <c r="N181" s="50"/>
      <c r="O181" s="55" t="s">
        <v>119</v>
      </c>
      <c r="P181" s="59" t="s">
        <v>1339</v>
      </c>
      <c r="Q181" s="50">
        <v>330.0</v>
      </c>
      <c r="R181" s="50">
        <v>382.0</v>
      </c>
      <c r="S181" s="50" t="s">
        <v>1340</v>
      </c>
      <c r="T181" s="60" t="s">
        <v>1341</v>
      </c>
      <c r="U181" s="55" t="s">
        <v>123</v>
      </c>
    </row>
    <row r="182">
      <c r="A182" s="56" t="s">
        <v>1342</v>
      </c>
      <c r="B182" s="50" t="s">
        <v>1343</v>
      </c>
      <c r="C182" s="57" t="s">
        <v>690</v>
      </c>
      <c r="D182" s="58" t="str">
        <f t="shared" si="1"/>
        <v>Retweet</v>
      </c>
      <c r="E182" s="53" t="s">
        <v>68</v>
      </c>
      <c r="F182" s="53" t="s">
        <v>691</v>
      </c>
      <c r="G182" s="50" t="s">
        <v>1344</v>
      </c>
      <c r="H182" s="54">
        <v>44415.81601851852</v>
      </c>
      <c r="I182" s="50"/>
      <c r="J182" s="50"/>
      <c r="K182" s="50"/>
      <c r="L182" s="50"/>
      <c r="M182" s="50" t="s">
        <v>1345</v>
      </c>
      <c r="N182" s="50"/>
      <c r="O182" s="55" t="s">
        <v>90</v>
      </c>
      <c r="P182" s="59" t="s">
        <v>1346</v>
      </c>
      <c r="Q182" s="50">
        <v>2245.0</v>
      </c>
      <c r="R182" s="50">
        <v>795.0</v>
      </c>
      <c r="S182" s="50" t="s">
        <v>1347</v>
      </c>
      <c r="T182" s="60" t="s">
        <v>1348</v>
      </c>
      <c r="U182" s="55" t="s">
        <v>768</v>
      </c>
    </row>
    <row r="183">
      <c r="A183" s="56" t="s">
        <v>1349</v>
      </c>
      <c r="B183" s="50" t="s">
        <v>1350</v>
      </c>
      <c r="C183" s="57" t="s">
        <v>690</v>
      </c>
      <c r="D183" s="58" t="str">
        <f t="shared" si="1"/>
        <v>Retweet</v>
      </c>
      <c r="E183" s="53" t="s">
        <v>68</v>
      </c>
      <c r="F183" s="53" t="s">
        <v>691</v>
      </c>
      <c r="G183" s="50" t="s">
        <v>1351</v>
      </c>
      <c r="H183" s="54">
        <v>44415.815659722226</v>
      </c>
      <c r="I183" s="50"/>
      <c r="J183" s="50"/>
      <c r="K183" s="50"/>
      <c r="L183" s="50"/>
      <c r="M183" s="50" t="s">
        <v>1352</v>
      </c>
      <c r="N183" s="50"/>
      <c r="O183" s="55" t="s">
        <v>90</v>
      </c>
      <c r="P183" s="59" t="s">
        <v>1353</v>
      </c>
      <c r="Q183" s="50">
        <v>166.0</v>
      </c>
      <c r="R183" s="50">
        <v>115.0</v>
      </c>
      <c r="S183" s="50" t="s">
        <v>1354</v>
      </c>
      <c r="T183" s="60" t="s">
        <v>1355</v>
      </c>
      <c r="U183" s="55" t="s">
        <v>123</v>
      </c>
    </row>
    <row r="184">
      <c r="A184" s="56" t="s">
        <v>1356</v>
      </c>
      <c r="B184" s="50" t="s">
        <v>1357</v>
      </c>
      <c r="C184" s="57" t="s">
        <v>690</v>
      </c>
      <c r="D184" s="58" t="str">
        <f t="shared" si="1"/>
        <v>Retweet</v>
      </c>
      <c r="E184" s="53" t="s">
        <v>68</v>
      </c>
      <c r="F184" s="53" t="s">
        <v>691</v>
      </c>
      <c r="G184" s="50" t="s">
        <v>1358</v>
      </c>
      <c r="H184" s="54">
        <v>44415.81564814815</v>
      </c>
      <c r="I184" s="50"/>
      <c r="J184" s="50"/>
      <c r="K184" s="50"/>
      <c r="L184" s="50"/>
      <c r="M184" s="50" t="s">
        <v>1359</v>
      </c>
      <c r="N184" s="50"/>
      <c r="O184" s="55" t="s">
        <v>61</v>
      </c>
      <c r="P184" s="59" t="s">
        <v>1360</v>
      </c>
      <c r="Q184" s="50">
        <v>94.0</v>
      </c>
      <c r="R184" s="50">
        <v>232.0</v>
      </c>
      <c r="S184" s="50"/>
      <c r="T184" s="60" t="s">
        <v>1361</v>
      </c>
      <c r="U184" s="55" t="s">
        <v>162</v>
      </c>
    </row>
    <row r="185">
      <c r="A185" s="56" t="s">
        <v>1362</v>
      </c>
      <c r="B185" s="50" t="s">
        <v>1363</v>
      </c>
      <c r="C185" s="57" t="s">
        <v>690</v>
      </c>
      <c r="D185" s="58" t="str">
        <f t="shared" si="1"/>
        <v>Retweet</v>
      </c>
      <c r="E185" s="53" t="s">
        <v>68</v>
      </c>
      <c r="F185" s="53" t="s">
        <v>691</v>
      </c>
      <c r="G185" s="50" t="s">
        <v>1364</v>
      </c>
      <c r="H185" s="54">
        <v>44415.815613425926</v>
      </c>
      <c r="I185" s="50"/>
      <c r="J185" s="50"/>
      <c r="K185" s="50"/>
      <c r="L185" s="50"/>
      <c r="M185" s="50" t="s">
        <v>1365</v>
      </c>
      <c r="N185" s="50"/>
      <c r="O185" s="55" t="s">
        <v>61</v>
      </c>
      <c r="P185" s="59" t="s">
        <v>1366</v>
      </c>
      <c r="Q185" s="50">
        <v>2822.0</v>
      </c>
      <c r="R185" s="50">
        <v>2781.0</v>
      </c>
      <c r="S185" s="50" t="s">
        <v>160</v>
      </c>
      <c r="T185" s="60" t="s">
        <v>1367</v>
      </c>
      <c r="U185" s="55" t="s">
        <v>447</v>
      </c>
    </row>
    <row r="186">
      <c r="A186" s="56" t="s">
        <v>1368</v>
      </c>
      <c r="B186" s="50" t="s">
        <v>1369</v>
      </c>
      <c r="C186" s="57" t="s">
        <v>690</v>
      </c>
      <c r="D186" s="58" t="str">
        <f t="shared" si="1"/>
        <v>Retweet</v>
      </c>
      <c r="E186" s="53" t="s">
        <v>68</v>
      </c>
      <c r="F186" s="53" t="s">
        <v>691</v>
      </c>
      <c r="G186" s="50" t="s">
        <v>1370</v>
      </c>
      <c r="H186" s="54">
        <v>44415.8155787037</v>
      </c>
      <c r="I186" s="50"/>
      <c r="J186" s="50"/>
      <c r="K186" s="50"/>
      <c r="L186" s="50"/>
      <c r="M186" s="50" t="s">
        <v>1371</v>
      </c>
      <c r="N186" s="50"/>
      <c r="O186" s="55" t="s">
        <v>61</v>
      </c>
      <c r="P186" s="59" t="s">
        <v>1372</v>
      </c>
      <c r="Q186" s="50">
        <v>1018.0</v>
      </c>
      <c r="R186" s="50">
        <v>918.0</v>
      </c>
      <c r="S186" s="50" t="s">
        <v>160</v>
      </c>
      <c r="T186" s="60" t="s">
        <v>1373</v>
      </c>
      <c r="U186" s="55" t="s">
        <v>1374</v>
      </c>
    </row>
    <row r="187">
      <c r="A187" s="56" t="s">
        <v>1375</v>
      </c>
      <c r="B187" s="50" t="s">
        <v>1376</v>
      </c>
      <c r="C187" s="57" t="s">
        <v>690</v>
      </c>
      <c r="D187" s="58" t="str">
        <f t="shared" si="1"/>
        <v>Retweet</v>
      </c>
      <c r="E187" s="53" t="s">
        <v>68</v>
      </c>
      <c r="F187" s="53" t="s">
        <v>691</v>
      </c>
      <c r="G187" s="50" t="s">
        <v>1377</v>
      </c>
      <c r="H187" s="54">
        <v>44415.81542824074</v>
      </c>
      <c r="I187" s="50"/>
      <c r="J187" s="50"/>
      <c r="K187" s="50"/>
      <c r="L187" s="50"/>
      <c r="M187" s="50" t="s">
        <v>1378</v>
      </c>
      <c r="N187" s="50"/>
      <c r="O187" s="55" t="s">
        <v>61</v>
      </c>
      <c r="P187" s="59" t="s">
        <v>1379</v>
      </c>
      <c r="Q187" s="50">
        <v>646.0</v>
      </c>
      <c r="R187" s="50">
        <v>433.0</v>
      </c>
      <c r="S187" s="50" t="s">
        <v>1380</v>
      </c>
      <c r="T187" s="60" t="s">
        <v>1381</v>
      </c>
      <c r="U187" s="55" t="s">
        <v>1382</v>
      </c>
    </row>
    <row r="188">
      <c r="A188" s="56" t="s">
        <v>1383</v>
      </c>
      <c r="B188" s="50" t="s">
        <v>1384</v>
      </c>
      <c r="C188" s="57" t="s">
        <v>690</v>
      </c>
      <c r="D188" s="58" t="str">
        <f t="shared" si="1"/>
        <v>Retweet</v>
      </c>
      <c r="E188" s="53" t="s">
        <v>68</v>
      </c>
      <c r="F188" s="53" t="s">
        <v>691</v>
      </c>
      <c r="G188" s="50" t="s">
        <v>1377</v>
      </c>
      <c r="H188" s="54">
        <v>44415.81542824074</v>
      </c>
      <c r="I188" s="50"/>
      <c r="J188" s="50"/>
      <c r="K188" s="50"/>
      <c r="L188" s="50"/>
      <c r="M188" s="50" t="s">
        <v>1385</v>
      </c>
      <c r="N188" s="50"/>
      <c r="O188" s="55" t="s">
        <v>119</v>
      </c>
      <c r="P188" s="59" t="s">
        <v>1386</v>
      </c>
      <c r="Q188" s="50">
        <v>3304.0</v>
      </c>
      <c r="R188" s="50">
        <v>1508.0</v>
      </c>
      <c r="S188" s="50" t="s">
        <v>1387</v>
      </c>
      <c r="T188" s="60" t="s">
        <v>1388</v>
      </c>
      <c r="U188" s="55" t="s">
        <v>1389</v>
      </c>
    </row>
    <row r="189">
      <c r="A189" s="56" t="s">
        <v>1390</v>
      </c>
      <c r="B189" s="50" t="s">
        <v>1391</v>
      </c>
      <c r="C189" s="57" t="s">
        <v>690</v>
      </c>
      <c r="D189" s="58" t="str">
        <f t="shared" si="1"/>
        <v>Retweet</v>
      </c>
      <c r="E189" s="53" t="s">
        <v>68</v>
      </c>
      <c r="F189" s="53" t="s">
        <v>691</v>
      </c>
      <c r="G189" s="50" t="s">
        <v>1392</v>
      </c>
      <c r="H189" s="54">
        <v>44415.815416666665</v>
      </c>
      <c r="I189" s="50"/>
      <c r="J189" s="50"/>
      <c r="K189" s="50"/>
      <c r="L189" s="50"/>
      <c r="M189" s="50" t="s">
        <v>1393</v>
      </c>
      <c r="N189" s="50"/>
      <c r="O189" s="55" t="s">
        <v>119</v>
      </c>
      <c r="P189" s="59" t="s">
        <v>1394</v>
      </c>
      <c r="Q189" s="50">
        <v>124.0</v>
      </c>
      <c r="R189" s="50">
        <v>89.0</v>
      </c>
      <c r="S189" s="50" t="s">
        <v>289</v>
      </c>
      <c r="T189" s="60" t="s">
        <v>1395</v>
      </c>
      <c r="U189" s="55" t="s">
        <v>447</v>
      </c>
    </row>
    <row r="190">
      <c r="A190" s="56" t="s">
        <v>1396</v>
      </c>
      <c r="B190" s="50" t="s">
        <v>1397</v>
      </c>
      <c r="C190" s="57" t="s">
        <v>690</v>
      </c>
      <c r="D190" s="58" t="str">
        <f t="shared" si="1"/>
        <v>Retweet</v>
      </c>
      <c r="E190" s="53" t="s">
        <v>68</v>
      </c>
      <c r="F190" s="53" t="s">
        <v>691</v>
      </c>
      <c r="G190" s="50" t="s">
        <v>1398</v>
      </c>
      <c r="H190" s="54">
        <v>44415.81511574074</v>
      </c>
      <c r="I190" s="50"/>
      <c r="J190" s="50"/>
      <c r="K190" s="50"/>
      <c r="L190" s="50"/>
      <c r="M190" s="50" t="s">
        <v>1399</v>
      </c>
      <c r="N190" s="50"/>
      <c r="O190" s="55" t="s">
        <v>119</v>
      </c>
      <c r="P190" s="59" t="s">
        <v>1400</v>
      </c>
      <c r="Q190" s="50">
        <v>181.0</v>
      </c>
      <c r="R190" s="50">
        <v>382.0</v>
      </c>
      <c r="S190" s="50"/>
      <c r="T190" s="60" t="s">
        <v>1401</v>
      </c>
      <c r="U190" s="55" t="s">
        <v>1206</v>
      </c>
    </row>
    <row r="191">
      <c r="A191" s="56" t="s">
        <v>1402</v>
      </c>
      <c r="B191" s="50" t="s">
        <v>1403</v>
      </c>
      <c r="C191" s="57" t="s">
        <v>690</v>
      </c>
      <c r="D191" s="58" t="str">
        <f t="shared" si="1"/>
        <v>Retweet</v>
      </c>
      <c r="E191" s="53" t="s">
        <v>68</v>
      </c>
      <c r="F191" s="53" t="s">
        <v>691</v>
      </c>
      <c r="G191" s="50" t="s">
        <v>1404</v>
      </c>
      <c r="H191" s="54">
        <v>44415.81505787037</v>
      </c>
      <c r="I191" s="50"/>
      <c r="J191" s="50"/>
      <c r="K191" s="50"/>
      <c r="L191" s="50"/>
      <c r="M191" s="50" t="s">
        <v>1405</v>
      </c>
      <c r="N191" s="50"/>
      <c r="O191" s="55" t="s">
        <v>61</v>
      </c>
      <c r="P191" s="59" t="s">
        <v>1406</v>
      </c>
      <c r="Q191" s="50">
        <v>116.0</v>
      </c>
      <c r="R191" s="50">
        <v>875.0</v>
      </c>
      <c r="S191" s="50" t="s">
        <v>1407</v>
      </c>
      <c r="T191" s="60" t="s">
        <v>1408</v>
      </c>
      <c r="U191" s="55" t="s">
        <v>123</v>
      </c>
    </row>
    <row r="192">
      <c r="A192" s="56" t="s">
        <v>1409</v>
      </c>
      <c r="B192" s="50" t="s">
        <v>1410</v>
      </c>
      <c r="C192" s="57" t="s">
        <v>690</v>
      </c>
      <c r="D192" s="58" t="str">
        <f t="shared" si="1"/>
        <v>Retweet</v>
      </c>
      <c r="E192" s="53" t="s">
        <v>68</v>
      </c>
      <c r="F192" s="53" t="s">
        <v>691</v>
      </c>
      <c r="G192" s="50" t="s">
        <v>1411</v>
      </c>
      <c r="H192" s="54">
        <v>44415.8149074074</v>
      </c>
      <c r="I192" s="50"/>
      <c r="J192" s="50"/>
      <c r="K192" s="50"/>
      <c r="L192" s="50"/>
      <c r="M192" s="50" t="s">
        <v>1412</v>
      </c>
      <c r="N192" s="50"/>
      <c r="O192" s="55" t="s">
        <v>90</v>
      </c>
      <c r="P192" s="59" t="s">
        <v>1413</v>
      </c>
      <c r="Q192" s="50">
        <v>61.0</v>
      </c>
      <c r="R192" s="50">
        <v>530.0</v>
      </c>
      <c r="S192" s="50" t="s">
        <v>1414</v>
      </c>
      <c r="T192" s="60" t="s">
        <v>1415</v>
      </c>
      <c r="U192" s="55" t="s">
        <v>1416</v>
      </c>
    </row>
    <row r="193">
      <c r="A193" s="56" t="s">
        <v>1417</v>
      </c>
      <c r="B193" s="50" t="s">
        <v>1418</v>
      </c>
      <c r="C193" s="57" t="s">
        <v>690</v>
      </c>
      <c r="D193" s="58" t="str">
        <f t="shared" si="1"/>
        <v>Retweet</v>
      </c>
      <c r="E193" s="53" t="s">
        <v>68</v>
      </c>
      <c r="F193" s="53" t="s">
        <v>691</v>
      </c>
      <c r="G193" s="50" t="s">
        <v>1419</v>
      </c>
      <c r="H193" s="54">
        <v>44415.81488425926</v>
      </c>
      <c r="I193" s="50"/>
      <c r="J193" s="50"/>
      <c r="K193" s="50"/>
      <c r="L193" s="50"/>
      <c r="M193" s="50" t="s">
        <v>1420</v>
      </c>
      <c r="N193" s="50"/>
      <c r="O193" s="55" t="s">
        <v>61</v>
      </c>
      <c r="P193" s="59" t="s">
        <v>1421</v>
      </c>
      <c r="Q193" s="50">
        <v>225.0</v>
      </c>
      <c r="R193" s="50">
        <v>1503.0</v>
      </c>
      <c r="S193" s="50" t="s">
        <v>1422</v>
      </c>
      <c r="T193" s="60" t="s">
        <v>1423</v>
      </c>
      <c r="U193" s="55" t="s">
        <v>170</v>
      </c>
    </row>
    <row r="194">
      <c r="A194" s="56" t="s">
        <v>1424</v>
      </c>
      <c r="B194" s="50" t="s">
        <v>1425</v>
      </c>
      <c r="C194" s="57" t="s">
        <v>690</v>
      </c>
      <c r="D194" s="58" t="str">
        <f t="shared" si="1"/>
        <v>Retweet</v>
      </c>
      <c r="E194" s="53" t="s">
        <v>68</v>
      </c>
      <c r="F194" s="53" t="s">
        <v>691</v>
      </c>
      <c r="G194" s="50" t="s">
        <v>1426</v>
      </c>
      <c r="H194" s="54">
        <v>44415.81484953704</v>
      </c>
      <c r="I194" s="50"/>
      <c r="J194" s="50"/>
      <c r="K194" s="50"/>
      <c r="L194" s="50"/>
      <c r="M194" s="50" t="s">
        <v>1427</v>
      </c>
      <c r="N194" s="50"/>
      <c r="O194" s="55" t="s">
        <v>61</v>
      </c>
      <c r="P194" s="59" t="s">
        <v>1428</v>
      </c>
      <c r="Q194" s="50">
        <v>81.0</v>
      </c>
      <c r="R194" s="50">
        <v>76.0</v>
      </c>
      <c r="S194" s="50"/>
      <c r="T194" s="60" t="s">
        <v>1429</v>
      </c>
      <c r="U194" s="55" t="s">
        <v>1430</v>
      </c>
    </row>
    <row r="195">
      <c r="A195" s="56" t="s">
        <v>1431</v>
      </c>
      <c r="B195" s="50" t="s">
        <v>1432</v>
      </c>
      <c r="C195" s="57" t="s">
        <v>690</v>
      </c>
      <c r="D195" s="58" t="str">
        <f t="shared" si="1"/>
        <v>Retweet</v>
      </c>
      <c r="E195" s="53" t="s">
        <v>68</v>
      </c>
      <c r="F195" s="53" t="s">
        <v>691</v>
      </c>
      <c r="G195" s="50" t="s">
        <v>1433</v>
      </c>
      <c r="H195" s="54">
        <v>44415.81481481482</v>
      </c>
      <c r="I195" s="50"/>
      <c r="J195" s="50"/>
      <c r="K195" s="50"/>
      <c r="L195" s="50"/>
      <c r="M195" s="50" t="s">
        <v>1434</v>
      </c>
      <c r="N195" s="50"/>
      <c r="O195" s="55" t="s">
        <v>61</v>
      </c>
      <c r="P195" s="59" t="s">
        <v>1435</v>
      </c>
      <c r="Q195" s="50">
        <v>488.0</v>
      </c>
      <c r="R195" s="50">
        <v>1487.0</v>
      </c>
      <c r="S195" s="50" t="s">
        <v>423</v>
      </c>
      <c r="T195" s="60" t="s">
        <v>1436</v>
      </c>
      <c r="U195" s="55" t="s">
        <v>238</v>
      </c>
    </row>
    <row r="196">
      <c r="A196" s="56" t="s">
        <v>1437</v>
      </c>
      <c r="B196" s="50" t="s">
        <v>1438</v>
      </c>
      <c r="C196" s="57" t="s">
        <v>690</v>
      </c>
      <c r="D196" s="58" t="str">
        <f t="shared" si="1"/>
        <v>Retweet</v>
      </c>
      <c r="E196" s="53" t="s">
        <v>68</v>
      </c>
      <c r="F196" s="53" t="s">
        <v>691</v>
      </c>
      <c r="G196" s="50" t="s">
        <v>1439</v>
      </c>
      <c r="H196" s="54">
        <v>44415.81476851852</v>
      </c>
      <c r="I196" s="50"/>
      <c r="J196" s="50"/>
      <c r="K196" s="50"/>
      <c r="L196" s="50"/>
      <c r="M196" s="50" t="s">
        <v>1440</v>
      </c>
      <c r="N196" s="50"/>
      <c r="O196" s="55" t="s">
        <v>90</v>
      </c>
      <c r="P196" s="59" t="s">
        <v>1441</v>
      </c>
      <c r="Q196" s="50">
        <v>882.0</v>
      </c>
      <c r="R196" s="50">
        <v>463.0</v>
      </c>
      <c r="S196" s="50"/>
      <c r="T196" s="60" t="s">
        <v>1442</v>
      </c>
      <c r="U196" s="55" t="s">
        <v>65</v>
      </c>
    </row>
    <row r="197">
      <c r="A197" s="56" t="s">
        <v>1443</v>
      </c>
      <c r="B197" s="50" t="s">
        <v>1444</v>
      </c>
      <c r="C197" s="57" t="s">
        <v>690</v>
      </c>
      <c r="D197" s="58" t="str">
        <f t="shared" si="1"/>
        <v>Retweet</v>
      </c>
      <c r="E197" s="53" t="s">
        <v>68</v>
      </c>
      <c r="F197" s="53" t="s">
        <v>691</v>
      </c>
      <c r="G197" s="50" t="s">
        <v>1445</v>
      </c>
      <c r="H197" s="54">
        <v>44415.81475694444</v>
      </c>
      <c r="I197" s="50"/>
      <c r="J197" s="50"/>
      <c r="K197" s="50"/>
      <c r="L197" s="50"/>
      <c r="M197" s="50" t="s">
        <v>1446</v>
      </c>
      <c r="N197" s="50"/>
      <c r="O197" s="55" t="s">
        <v>90</v>
      </c>
      <c r="P197" s="59" t="s">
        <v>1447</v>
      </c>
      <c r="Q197" s="50">
        <v>242.0</v>
      </c>
      <c r="R197" s="50">
        <v>483.0</v>
      </c>
      <c r="S197" s="50"/>
      <c r="T197" s="60" t="s">
        <v>1448</v>
      </c>
      <c r="U197" s="55" t="s">
        <v>65</v>
      </c>
    </row>
    <row r="198">
      <c r="A198" s="56" t="s">
        <v>1449</v>
      </c>
      <c r="B198" s="50" t="s">
        <v>1450</v>
      </c>
      <c r="C198" s="57" t="s">
        <v>690</v>
      </c>
      <c r="D198" s="58" t="str">
        <f t="shared" si="1"/>
        <v>Retweet</v>
      </c>
      <c r="E198" s="53" t="s">
        <v>68</v>
      </c>
      <c r="F198" s="53" t="s">
        <v>691</v>
      </c>
      <c r="G198" s="50" t="s">
        <v>1451</v>
      </c>
      <c r="H198" s="54">
        <v>44415.81465277778</v>
      </c>
      <c r="I198" s="50"/>
      <c r="J198" s="50"/>
      <c r="K198" s="50"/>
      <c r="L198" s="50"/>
      <c r="M198" s="50" t="s">
        <v>1452</v>
      </c>
      <c r="N198" s="50"/>
      <c r="O198" s="55" t="s">
        <v>90</v>
      </c>
      <c r="P198" s="59" t="s">
        <v>1453</v>
      </c>
      <c r="Q198" s="50">
        <v>233.0</v>
      </c>
      <c r="R198" s="50">
        <v>104.0</v>
      </c>
      <c r="S198" s="50" t="s">
        <v>1454</v>
      </c>
      <c r="T198" s="60" t="s">
        <v>1455</v>
      </c>
      <c r="U198" s="55" t="s">
        <v>447</v>
      </c>
    </row>
    <row r="199">
      <c r="A199" s="56" t="s">
        <v>1456</v>
      </c>
      <c r="B199" s="50" t="s">
        <v>1457</v>
      </c>
      <c r="C199" s="57" t="s">
        <v>690</v>
      </c>
      <c r="D199" s="58" t="str">
        <f t="shared" si="1"/>
        <v>Retweet</v>
      </c>
      <c r="E199" s="53" t="s">
        <v>68</v>
      </c>
      <c r="F199" s="53" t="s">
        <v>691</v>
      </c>
      <c r="G199" s="50" t="s">
        <v>1458</v>
      </c>
      <c r="H199" s="54">
        <v>44415.81458333333</v>
      </c>
      <c r="I199" s="50"/>
      <c r="J199" s="50"/>
      <c r="K199" s="50"/>
      <c r="L199" s="50"/>
      <c r="M199" s="50" t="s">
        <v>1459</v>
      </c>
      <c r="N199" s="50"/>
      <c r="O199" s="55" t="s">
        <v>61</v>
      </c>
      <c r="P199" s="59" t="s">
        <v>1460</v>
      </c>
      <c r="Q199" s="50">
        <v>81.0</v>
      </c>
      <c r="R199" s="50">
        <v>182.0</v>
      </c>
      <c r="S199" s="50" t="s">
        <v>1461</v>
      </c>
      <c r="T199" s="60" t="s">
        <v>1462</v>
      </c>
      <c r="U199" s="55" t="s">
        <v>1463</v>
      </c>
    </row>
    <row r="200">
      <c r="A200" s="56" t="s">
        <v>1464</v>
      </c>
      <c r="B200" s="50" t="s">
        <v>1465</v>
      </c>
      <c r="C200" s="57" t="s">
        <v>690</v>
      </c>
      <c r="D200" s="58" t="str">
        <f t="shared" si="1"/>
        <v>Retweet</v>
      </c>
      <c r="E200" s="53" t="s">
        <v>68</v>
      </c>
      <c r="F200" s="53" t="s">
        <v>691</v>
      </c>
      <c r="G200" s="50" t="s">
        <v>1466</v>
      </c>
      <c r="H200" s="54">
        <v>44415.814571759256</v>
      </c>
      <c r="I200" s="50"/>
      <c r="J200" s="50"/>
      <c r="K200" s="50"/>
      <c r="L200" s="50"/>
      <c r="M200" s="50" t="s">
        <v>1467</v>
      </c>
      <c r="N200" s="50"/>
      <c r="O200" s="55" t="s">
        <v>90</v>
      </c>
      <c r="P200" s="59" t="s">
        <v>1468</v>
      </c>
      <c r="Q200" s="50">
        <v>742.0</v>
      </c>
      <c r="R200" s="50">
        <v>1678.0</v>
      </c>
      <c r="S200" s="50"/>
      <c r="T200" s="60" t="s">
        <v>1469</v>
      </c>
      <c r="U200" s="55" t="s">
        <v>1470</v>
      </c>
    </row>
    <row r="201">
      <c r="A201" s="56" t="s">
        <v>1471</v>
      </c>
      <c r="B201" s="50" t="s">
        <v>1472</v>
      </c>
      <c r="C201" s="57" t="s">
        <v>690</v>
      </c>
      <c r="D201" s="58" t="str">
        <f t="shared" si="1"/>
        <v>Retweet</v>
      </c>
      <c r="E201" s="53" t="s">
        <v>68</v>
      </c>
      <c r="F201" s="53" t="s">
        <v>691</v>
      </c>
      <c r="G201" s="50" t="s">
        <v>1466</v>
      </c>
      <c r="H201" s="54">
        <v>44415.814571759256</v>
      </c>
      <c r="I201" s="50"/>
      <c r="J201" s="50"/>
      <c r="K201" s="50"/>
      <c r="L201" s="50"/>
      <c r="M201" s="50" t="s">
        <v>1473</v>
      </c>
      <c r="N201" s="50"/>
      <c r="O201" s="55" t="s">
        <v>90</v>
      </c>
      <c r="P201" s="59" t="s">
        <v>1474</v>
      </c>
      <c r="Q201" s="50">
        <v>138.0</v>
      </c>
      <c r="R201" s="50">
        <v>349.0</v>
      </c>
      <c r="S201" s="50"/>
      <c r="T201" s="60" t="s">
        <v>1475</v>
      </c>
      <c r="U201" s="55" t="s">
        <v>1476</v>
      </c>
    </row>
    <row r="202">
      <c r="A202" s="56" t="s">
        <v>1477</v>
      </c>
      <c r="B202" s="50" t="s">
        <v>172</v>
      </c>
      <c r="C202" s="57" t="s">
        <v>690</v>
      </c>
      <c r="D202" s="58" t="str">
        <f t="shared" si="1"/>
        <v>Retweet</v>
      </c>
      <c r="E202" s="53" t="s">
        <v>68</v>
      </c>
      <c r="F202" s="53" t="s">
        <v>691</v>
      </c>
      <c r="G202" s="50" t="s">
        <v>1478</v>
      </c>
      <c r="H202" s="54">
        <v>44415.81453703703</v>
      </c>
      <c r="I202" s="50"/>
      <c r="J202" s="50"/>
      <c r="K202" s="50"/>
      <c r="L202" s="50"/>
      <c r="M202" s="50" t="s">
        <v>173</v>
      </c>
      <c r="N202" s="50"/>
      <c r="O202" s="55" t="s">
        <v>174</v>
      </c>
      <c r="P202" s="59" t="s">
        <v>175</v>
      </c>
      <c r="Q202" s="50">
        <v>7527.0</v>
      </c>
      <c r="R202" s="50">
        <v>2076.0</v>
      </c>
      <c r="S202" s="50" t="s">
        <v>176</v>
      </c>
      <c r="T202" s="60" t="s">
        <v>1479</v>
      </c>
      <c r="U202" s="55" t="s">
        <v>1480</v>
      </c>
    </row>
    <row r="203">
      <c r="A203" s="56" t="s">
        <v>1481</v>
      </c>
      <c r="B203" s="50" t="s">
        <v>1482</v>
      </c>
      <c r="C203" s="57" t="s">
        <v>690</v>
      </c>
      <c r="D203" s="58" t="str">
        <f t="shared" si="1"/>
        <v>Retweet</v>
      </c>
      <c r="E203" s="53" t="s">
        <v>68</v>
      </c>
      <c r="F203" s="53" t="s">
        <v>691</v>
      </c>
      <c r="G203" s="50" t="s">
        <v>1483</v>
      </c>
      <c r="H203" s="54">
        <v>44415.81444444445</v>
      </c>
      <c r="I203" s="50"/>
      <c r="J203" s="50"/>
      <c r="K203" s="50"/>
      <c r="L203" s="50"/>
      <c r="M203" s="50" t="s">
        <v>1484</v>
      </c>
      <c r="N203" s="50"/>
      <c r="O203" s="55" t="s">
        <v>61</v>
      </c>
      <c r="P203" s="59" t="s">
        <v>1485</v>
      </c>
      <c r="Q203" s="50">
        <v>77.0</v>
      </c>
      <c r="R203" s="50">
        <v>86.0</v>
      </c>
      <c r="S203" s="50"/>
      <c r="T203" s="60" t="s">
        <v>1486</v>
      </c>
      <c r="U203" s="55" t="s">
        <v>849</v>
      </c>
    </row>
    <row r="204">
      <c r="A204" s="56" t="s">
        <v>1487</v>
      </c>
      <c r="B204" s="50" t="s">
        <v>1488</v>
      </c>
      <c r="C204" s="57" t="s">
        <v>690</v>
      </c>
      <c r="D204" s="58" t="str">
        <f t="shared" si="1"/>
        <v>Retweet</v>
      </c>
      <c r="E204" s="53" t="s">
        <v>68</v>
      </c>
      <c r="F204" s="53" t="s">
        <v>691</v>
      </c>
      <c r="G204" s="50" t="s">
        <v>1489</v>
      </c>
      <c r="H204" s="54">
        <v>44415.81438657407</v>
      </c>
      <c r="I204" s="50"/>
      <c r="J204" s="50"/>
      <c r="K204" s="50"/>
      <c r="L204" s="50"/>
      <c r="M204" s="50" t="s">
        <v>1490</v>
      </c>
      <c r="N204" s="50"/>
      <c r="O204" s="55" t="s">
        <v>90</v>
      </c>
      <c r="P204" s="59" t="s">
        <v>1491</v>
      </c>
      <c r="Q204" s="50">
        <v>83.0</v>
      </c>
      <c r="R204" s="50">
        <v>166.0</v>
      </c>
      <c r="S204" s="50"/>
      <c r="T204" s="60" t="s">
        <v>1492</v>
      </c>
      <c r="U204" s="55" t="s">
        <v>65</v>
      </c>
    </row>
    <row r="205">
      <c r="A205" s="56" t="s">
        <v>1493</v>
      </c>
      <c r="B205" s="50" t="s">
        <v>1494</v>
      </c>
      <c r="C205" s="57" t="s">
        <v>690</v>
      </c>
      <c r="D205" s="58" t="str">
        <f t="shared" si="1"/>
        <v>Retweet</v>
      </c>
      <c r="E205" s="53" t="s">
        <v>68</v>
      </c>
      <c r="F205" s="53" t="s">
        <v>691</v>
      </c>
      <c r="G205" s="50" t="s">
        <v>1495</v>
      </c>
      <c r="H205" s="54">
        <v>44415.81434027778</v>
      </c>
      <c r="I205" s="50"/>
      <c r="J205" s="50"/>
      <c r="K205" s="50"/>
      <c r="L205" s="50"/>
      <c r="M205" s="50" t="s">
        <v>1496</v>
      </c>
      <c r="N205" s="50"/>
      <c r="O205" s="55" t="s">
        <v>61</v>
      </c>
      <c r="P205" s="59" t="s">
        <v>1497</v>
      </c>
      <c r="Q205" s="50">
        <v>9220.0</v>
      </c>
      <c r="R205" s="50">
        <v>4758.0</v>
      </c>
      <c r="S205" s="50" t="s">
        <v>1498</v>
      </c>
      <c r="T205" s="60" t="s">
        <v>1499</v>
      </c>
      <c r="U205" s="55" t="s">
        <v>477</v>
      </c>
    </row>
    <row r="206">
      <c r="A206" s="56" t="s">
        <v>1500</v>
      </c>
      <c r="B206" s="50" t="s">
        <v>1501</v>
      </c>
      <c r="C206" s="57" t="s">
        <v>690</v>
      </c>
      <c r="D206" s="58" t="str">
        <f t="shared" si="1"/>
        <v>Retweet</v>
      </c>
      <c r="E206" s="53" t="s">
        <v>68</v>
      </c>
      <c r="F206" s="53" t="s">
        <v>691</v>
      </c>
      <c r="G206" s="50" t="s">
        <v>1502</v>
      </c>
      <c r="H206" s="54">
        <v>44415.81427083333</v>
      </c>
      <c r="I206" s="50"/>
      <c r="J206" s="50"/>
      <c r="K206" s="50"/>
      <c r="L206" s="50"/>
      <c r="M206" s="50" t="s">
        <v>1503</v>
      </c>
      <c r="N206" s="50"/>
      <c r="O206" s="55" t="s">
        <v>61</v>
      </c>
      <c r="P206" s="59" t="s">
        <v>1504</v>
      </c>
      <c r="Q206" s="50">
        <v>71.0</v>
      </c>
      <c r="R206" s="50">
        <v>519.0</v>
      </c>
      <c r="S206" s="50" t="s">
        <v>1505</v>
      </c>
      <c r="T206" s="60" t="s">
        <v>1506</v>
      </c>
      <c r="U206" s="55" t="s">
        <v>123</v>
      </c>
    </row>
    <row r="207">
      <c r="A207" s="56" t="s">
        <v>1507</v>
      </c>
      <c r="B207" s="50" t="s">
        <v>1508</v>
      </c>
      <c r="C207" s="57" t="s">
        <v>690</v>
      </c>
      <c r="D207" s="58" t="str">
        <f t="shared" si="1"/>
        <v>Retweet</v>
      </c>
      <c r="E207" s="53" t="s">
        <v>68</v>
      </c>
      <c r="F207" s="53" t="s">
        <v>691</v>
      </c>
      <c r="G207" s="50" t="s">
        <v>1509</v>
      </c>
      <c r="H207" s="54">
        <v>44415.81422453704</v>
      </c>
      <c r="I207" s="50"/>
      <c r="J207" s="50"/>
      <c r="K207" s="50"/>
      <c r="L207" s="50"/>
      <c r="M207" s="50" t="s">
        <v>1510</v>
      </c>
      <c r="N207" s="50"/>
      <c r="O207" s="55" t="s">
        <v>90</v>
      </c>
      <c r="P207" s="59" t="s">
        <v>1511</v>
      </c>
      <c r="Q207" s="50">
        <v>314.0</v>
      </c>
      <c r="R207" s="50">
        <v>333.0</v>
      </c>
      <c r="S207" s="50"/>
      <c r="T207" s="60" t="s">
        <v>1512</v>
      </c>
      <c r="U207" s="55" t="s">
        <v>1513</v>
      </c>
    </row>
    <row r="208">
      <c r="A208" s="56" t="s">
        <v>1514</v>
      </c>
      <c r="B208" s="50" t="s">
        <v>1515</v>
      </c>
      <c r="C208" s="57" t="s">
        <v>690</v>
      </c>
      <c r="D208" s="58" t="str">
        <f t="shared" si="1"/>
        <v>Retweet</v>
      </c>
      <c r="E208" s="53" t="s">
        <v>68</v>
      </c>
      <c r="F208" s="53" t="s">
        <v>691</v>
      </c>
      <c r="G208" s="50" t="s">
        <v>1516</v>
      </c>
      <c r="H208" s="54">
        <v>44415.81413194444</v>
      </c>
      <c r="I208" s="50"/>
      <c r="J208" s="50"/>
      <c r="K208" s="50"/>
      <c r="L208" s="50"/>
      <c r="M208" s="50" t="s">
        <v>1517</v>
      </c>
      <c r="N208" s="50"/>
      <c r="O208" s="55" t="s">
        <v>61</v>
      </c>
      <c r="P208" s="59" t="s">
        <v>1518</v>
      </c>
      <c r="Q208" s="50">
        <v>562.0</v>
      </c>
      <c r="R208" s="50">
        <v>1018.0</v>
      </c>
      <c r="S208" s="50" t="s">
        <v>1519</v>
      </c>
      <c r="T208" s="60" t="s">
        <v>1520</v>
      </c>
      <c r="U208" s="55" t="s">
        <v>105</v>
      </c>
    </row>
    <row r="209">
      <c r="A209" s="56" t="s">
        <v>1521</v>
      </c>
      <c r="B209" s="50" t="s">
        <v>1522</v>
      </c>
      <c r="C209" s="57" t="s">
        <v>690</v>
      </c>
      <c r="D209" s="58" t="str">
        <f t="shared" si="1"/>
        <v>Retweet</v>
      </c>
      <c r="E209" s="53" t="s">
        <v>68</v>
      </c>
      <c r="F209" s="53" t="s">
        <v>691</v>
      </c>
      <c r="G209" s="50" t="s">
        <v>1523</v>
      </c>
      <c r="H209" s="54">
        <v>44415.81407407408</v>
      </c>
      <c r="I209" s="50"/>
      <c r="J209" s="50"/>
      <c r="K209" s="50"/>
      <c r="L209" s="50"/>
      <c r="M209" s="50" t="s">
        <v>1524</v>
      </c>
      <c r="N209" s="50"/>
      <c r="O209" s="55" t="s">
        <v>61</v>
      </c>
      <c r="P209" s="59" t="s">
        <v>1525</v>
      </c>
      <c r="Q209" s="50">
        <v>3478.0</v>
      </c>
      <c r="R209" s="50">
        <v>3709.0</v>
      </c>
      <c r="S209" s="50" t="s">
        <v>1526</v>
      </c>
      <c r="T209" s="60" t="s">
        <v>1527</v>
      </c>
      <c r="U209" s="55" t="s">
        <v>940</v>
      </c>
    </row>
    <row r="210">
      <c r="A210" s="56" t="s">
        <v>1528</v>
      </c>
      <c r="B210" s="50" t="s">
        <v>1529</v>
      </c>
      <c r="C210" s="57" t="s">
        <v>690</v>
      </c>
      <c r="D210" s="58" t="str">
        <f t="shared" si="1"/>
        <v>Retweet</v>
      </c>
      <c r="E210" s="53" t="s">
        <v>68</v>
      </c>
      <c r="F210" s="53" t="s">
        <v>691</v>
      </c>
      <c r="G210" s="50" t="s">
        <v>1530</v>
      </c>
      <c r="H210" s="54">
        <v>44415.8140625</v>
      </c>
      <c r="I210" s="50"/>
      <c r="J210" s="50"/>
      <c r="K210" s="50"/>
      <c r="L210" s="50"/>
      <c r="M210" s="50" t="s">
        <v>1531</v>
      </c>
      <c r="N210" s="50"/>
      <c r="O210" s="55" t="s">
        <v>90</v>
      </c>
      <c r="P210" s="59" t="s">
        <v>1532</v>
      </c>
      <c r="Q210" s="50">
        <v>99.0</v>
      </c>
      <c r="R210" s="50">
        <v>155.0</v>
      </c>
      <c r="S210" s="50"/>
      <c r="T210" s="60" t="s">
        <v>1533</v>
      </c>
      <c r="U210" s="55" t="s">
        <v>238</v>
      </c>
    </row>
    <row r="211">
      <c r="A211" s="56" t="s">
        <v>1534</v>
      </c>
      <c r="B211" s="50" t="s">
        <v>1535</v>
      </c>
      <c r="C211" s="57" t="s">
        <v>690</v>
      </c>
      <c r="D211" s="58" t="str">
        <f t="shared" si="1"/>
        <v>Retweet</v>
      </c>
      <c r="E211" s="53" t="s">
        <v>68</v>
      </c>
      <c r="F211" s="53" t="s">
        <v>691</v>
      </c>
      <c r="G211" s="50" t="s">
        <v>1536</v>
      </c>
      <c r="H211" s="54">
        <v>44415.81388888889</v>
      </c>
      <c r="I211" s="50"/>
      <c r="J211" s="50"/>
      <c r="K211" s="50"/>
      <c r="L211" s="50"/>
      <c r="M211" s="50" t="s">
        <v>1537</v>
      </c>
      <c r="N211" s="50"/>
      <c r="O211" s="55" t="s">
        <v>61</v>
      </c>
      <c r="P211" s="59" t="s">
        <v>1538</v>
      </c>
      <c r="Q211" s="50">
        <v>2241.0</v>
      </c>
      <c r="R211" s="50">
        <v>2343.0</v>
      </c>
      <c r="S211" s="50" t="s">
        <v>1164</v>
      </c>
      <c r="T211" s="60" t="s">
        <v>1539</v>
      </c>
      <c r="U211" s="55" t="s">
        <v>1540</v>
      </c>
    </row>
    <row r="212">
      <c r="A212" s="56" t="s">
        <v>1541</v>
      </c>
      <c r="B212" s="50" t="s">
        <v>1542</v>
      </c>
      <c r="C212" s="57" t="s">
        <v>690</v>
      </c>
      <c r="D212" s="58" t="str">
        <f t="shared" si="1"/>
        <v>Retweet</v>
      </c>
      <c r="E212" s="53" t="s">
        <v>68</v>
      </c>
      <c r="F212" s="53" t="s">
        <v>691</v>
      </c>
      <c r="G212" s="50" t="s">
        <v>1543</v>
      </c>
      <c r="H212" s="54">
        <v>44415.81384259259</v>
      </c>
      <c r="I212" s="50"/>
      <c r="J212" s="50"/>
      <c r="K212" s="50"/>
      <c r="L212" s="50"/>
      <c r="M212" s="50" t="s">
        <v>1544</v>
      </c>
      <c r="N212" s="50"/>
      <c r="O212" s="55" t="s">
        <v>61</v>
      </c>
      <c r="P212" s="59" t="s">
        <v>1545</v>
      </c>
      <c r="Q212" s="50">
        <v>806.0</v>
      </c>
      <c r="R212" s="50">
        <v>1031.0</v>
      </c>
      <c r="S212" s="50" t="s">
        <v>502</v>
      </c>
      <c r="T212" s="60" t="s">
        <v>1546</v>
      </c>
      <c r="U212" s="61" t="s">
        <v>1547</v>
      </c>
    </row>
    <row r="213">
      <c r="A213" s="56" t="s">
        <v>1548</v>
      </c>
      <c r="B213" s="50" t="s">
        <v>1549</v>
      </c>
      <c r="C213" s="57" t="s">
        <v>690</v>
      </c>
      <c r="D213" s="58" t="str">
        <f t="shared" si="1"/>
        <v>Retweet</v>
      </c>
      <c r="E213" s="53" t="s">
        <v>68</v>
      </c>
      <c r="F213" s="53" t="s">
        <v>691</v>
      </c>
      <c r="G213" s="50" t="s">
        <v>1550</v>
      </c>
      <c r="H213" s="54">
        <v>44415.81383101852</v>
      </c>
      <c r="I213" s="50"/>
      <c r="J213" s="50"/>
      <c r="K213" s="50"/>
      <c r="L213" s="50"/>
      <c r="M213" s="50" t="s">
        <v>1551</v>
      </c>
      <c r="N213" s="50"/>
      <c r="O213" s="55" t="s">
        <v>61</v>
      </c>
      <c r="P213" s="59" t="s">
        <v>1552</v>
      </c>
      <c r="Q213" s="50">
        <v>4069.0</v>
      </c>
      <c r="R213" s="50">
        <v>3952.0</v>
      </c>
      <c r="S213" s="50" t="s">
        <v>1553</v>
      </c>
      <c r="T213" s="60" t="s">
        <v>1554</v>
      </c>
      <c r="U213" s="55" t="s">
        <v>477</v>
      </c>
    </row>
    <row r="214">
      <c r="A214" s="56" t="s">
        <v>1555</v>
      </c>
      <c r="B214" s="50" t="s">
        <v>1168</v>
      </c>
      <c r="C214" s="57" t="s">
        <v>690</v>
      </c>
      <c r="D214" s="58" t="str">
        <f t="shared" si="1"/>
        <v>Retweet</v>
      </c>
      <c r="E214" s="53" t="s">
        <v>68</v>
      </c>
      <c r="F214" s="53" t="s">
        <v>691</v>
      </c>
      <c r="G214" s="50" t="s">
        <v>1556</v>
      </c>
      <c r="H214" s="54">
        <v>44415.813738425924</v>
      </c>
      <c r="I214" s="50"/>
      <c r="J214" s="50"/>
      <c r="K214" s="50"/>
      <c r="L214" s="50"/>
      <c r="M214" s="50" t="s">
        <v>1170</v>
      </c>
      <c r="N214" s="50"/>
      <c r="O214" s="55" t="s">
        <v>119</v>
      </c>
      <c r="P214" s="59" t="s">
        <v>1171</v>
      </c>
      <c r="Q214" s="50">
        <v>138.0</v>
      </c>
      <c r="R214" s="50">
        <v>133.0</v>
      </c>
      <c r="S214" s="50"/>
      <c r="T214" s="60" t="s">
        <v>1557</v>
      </c>
      <c r="U214" s="55" t="s">
        <v>1558</v>
      </c>
    </row>
    <row r="215">
      <c r="A215" s="56" t="s">
        <v>1559</v>
      </c>
      <c r="B215" s="50" t="s">
        <v>1560</v>
      </c>
      <c r="C215" s="57" t="s">
        <v>690</v>
      </c>
      <c r="D215" s="58" t="str">
        <f t="shared" si="1"/>
        <v>Retweet</v>
      </c>
      <c r="E215" s="53" t="s">
        <v>68</v>
      </c>
      <c r="F215" s="53" t="s">
        <v>691</v>
      </c>
      <c r="G215" s="50" t="s">
        <v>1561</v>
      </c>
      <c r="H215" s="54">
        <v>44415.81364583333</v>
      </c>
      <c r="I215" s="50"/>
      <c r="J215" s="50"/>
      <c r="K215" s="50"/>
      <c r="L215" s="50"/>
      <c r="M215" s="50" t="s">
        <v>1562</v>
      </c>
      <c r="N215" s="50"/>
      <c r="O215" s="55" t="s">
        <v>90</v>
      </c>
      <c r="P215" s="59" t="s">
        <v>1563</v>
      </c>
      <c r="Q215" s="50">
        <v>803.0</v>
      </c>
      <c r="R215" s="50">
        <v>1032.0</v>
      </c>
      <c r="S215" s="50" t="s">
        <v>1564</v>
      </c>
      <c r="T215" s="60" t="s">
        <v>1565</v>
      </c>
      <c r="U215" s="55" t="s">
        <v>545</v>
      </c>
    </row>
    <row r="216">
      <c r="A216" s="56" t="s">
        <v>1566</v>
      </c>
      <c r="B216" s="50" t="s">
        <v>1567</v>
      </c>
      <c r="C216" s="57" t="s">
        <v>690</v>
      </c>
      <c r="D216" s="58" t="str">
        <f t="shared" si="1"/>
        <v>Retweet</v>
      </c>
      <c r="E216" s="53" t="s">
        <v>68</v>
      </c>
      <c r="F216" s="53" t="s">
        <v>691</v>
      </c>
      <c r="G216" s="50" t="s">
        <v>1568</v>
      </c>
      <c r="H216" s="54">
        <v>44415.813622685186</v>
      </c>
      <c r="I216" s="50"/>
      <c r="J216" s="50"/>
      <c r="K216" s="50"/>
      <c r="L216" s="50"/>
      <c r="M216" s="50" t="s">
        <v>1569</v>
      </c>
      <c r="N216" s="50"/>
      <c r="O216" s="55" t="s">
        <v>119</v>
      </c>
      <c r="P216" s="59" t="s">
        <v>1570</v>
      </c>
      <c r="Q216" s="50">
        <v>3365.0</v>
      </c>
      <c r="R216" s="50">
        <v>3859.0</v>
      </c>
      <c r="S216" s="50" t="s">
        <v>1571</v>
      </c>
      <c r="T216" s="60" t="s">
        <v>1572</v>
      </c>
      <c r="U216" s="55" t="s">
        <v>65</v>
      </c>
    </row>
    <row r="217">
      <c r="A217" s="56" t="s">
        <v>1573</v>
      </c>
      <c r="B217" s="50" t="s">
        <v>1574</v>
      </c>
      <c r="C217" s="57" t="s">
        <v>690</v>
      </c>
      <c r="D217" s="58" t="str">
        <f t="shared" si="1"/>
        <v>Retweet</v>
      </c>
      <c r="E217" s="53" t="s">
        <v>68</v>
      </c>
      <c r="F217" s="53" t="s">
        <v>691</v>
      </c>
      <c r="G217" s="50" t="s">
        <v>1575</v>
      </c>
      <c r="H217" s="54">
        <v>44415.81359953704</v>
      </c>
      <c r="I217" s="50"/>
      <c r="J217" s="50"/>
      <c r="K217" s="50"/>
      <c r="L217" s="50"/>
      <c r="M217" s="50" t="s">
        <v>1576</v>
      </c>
      <c r="N217" s="50"/>
      <c r="O217" s="55" t="s">
        <v>61</v>
      </c>
      <c r="P217" s="59" t="s">
        <v>1577</v>
      </c>
      <c r="Q217" s="50">
        <v>951.0</v>
      </c>
      <c r="R217" s="50">
        <v>1110.0</v>
      </c>
      <c r="S217" s="50"/>
      <c r="T217" s="60" t="s">
        <v>1578</v>
      </c>
      <c r="U217" s="55" t="s">
        <v>1579</v>
      </c>
    </row>
    <row r="218">
      <c r="A218" s="56" t="s">
        <v>1580</v>
      </c>
      <c r="B218" s="50" t="s">
        <v>1581</v>
      </c>
      <c r="C218" s="57" t="s">
        <v>690</v>
      </c>
      <c r="D218" s="58" t="str">
        <f t="shared" si="1"/>
        <v>Retweet</v>
      </c>
      <c r="E218" s="53" t="s">
        <v>68</v>
      </c>
      <c r="F218" s="53" t="s">
        <v>691</v>
      </c>
      <c r="G218" s="50" t="s">
        <v>1582</v>
      </c>
      <c r="H218" s="54">
        <v>44415.81355324074</v>
      </c>
      <c r="I218" s="50"/>
      <c r="J218" s="50"/>
      <c r="K218" s="50"/>
      <c r="L218" s="50"/>
      <c r="M218" s="50" t="s">
        <v>1583</v>
      </c>
      <c r="N218" s="50"/>
      <c r="O218" s="55" t="s">
        <v>90</v>
      </c>
      <c r="P218" s="59" t="s">
        <v>1584</v>
      </c>
      <c r="Q218" s="50">
        <v>147.0</v>
      </c>
      <c r="R218" s="50">
        <v>207.0</v>
      </c>
      <c r="S218" s="50"/>
      <c r="T218" s="60" t="s">
        <v>1585</v>
      </c>
      <c r="U218" s="55" t="s">
        <v>291</v>
      </c>
    </row>
    <row r="219">
      <c r="A219" s="56" t="s">
        <v>1586</v>
      </c>
      <c r="B219" s="50" t="s">
        <v>1587</v>
      </c>
      <c r="C219" s="57" t="s">
        <v>690</v>
      </c>
      <c r="D219" s="58" t="str">
        <f t="shared" si="1"/>
        <v>Retweet</v>
      </c>
      <c r="E219" s="53" t="s">
        <v>68</v>
      </c>
      <c r="F219" s="53" t="s">
        <v>691</v>
      </c>
      <c r="G219" s="50" t="s">
        <v>1588</v>
      </c>
      <c r="H219" s="54">
        <v>44415.81344907408</v>
      </c>
      <c r="I219" s="50"/>
      <c r="J219" s="50"/>
      <c r="K219" s="50"/>
      <c r="L219" s="50"/>
      <c r="M219" s="50" t="s">
        <v>1589</v>
      </c>
      <c r="N219" s="50"/>
      <c r="O219" s="55" t="s">
        <v>90</v>
      </c>
      <c r="P219" s="59" t="s">
        <v>1590</v>
      </c>
      <c r="Q219" s="50">
        <v>136.0</v>
      </c>
      <c r="R219" s="50">
        <v>489.0</v>
      </c>
      <c r="S219" s="50" t="s">
        <v>1591</v>
      </c>
      <c r="T219" s="60" t="s">
        <v>1592</v>
      </c>
      <c r="U219" s="55" t="s">
        <v>65</v>
      </c>
    </row>
    <row r="220">
      <c r="A220" s="56" t="s">
        <v>1593</v>
      </c>
      <c r="B220" s="50" t="s">
        <v>1594</v>
      </c>
      <c r="C220" s="57" t="s">
        <v>690</v>
      </c>
      <c r="D220" s="58" t="str">
        <f t="shared" si="1"/>
        <v>Retweet</v>
      </c>
      <c r="E220" s="53" t="s">
        <v>68</v>
      </c>
      <c r="F220" s="53" t="s">
        <v>691</v>
      </c>
      <c r="G220" s="50" t="s">
        <v>1595</v>
      </c>
      <c r="H220" s="54">
        <v>44415.81340277778</v>
      </c>
      <c r="I220" s="50"/>
      <c r="J220" s="50"/>
      <c r="K220" s="50"/>
      <c r="L220" s="50"/>
      <c r="M220" s="50" t="s">
        <v>1596</v>
      </c>
      <c r="N220" s="50"/>
      <c r="O220" s="55" t="s">
        <v>61</v>
      </c>
      <c r="P220" s="59" t="s">
        <v>1597</v>
      </c>
      <c r="Q220" s="50">
        <v>337.0</v>
      </c>
      <c r="R220" s="50">
        <v>646.0</v>
      </c>
      <c r="S220" s="50" t="s">
        <v>1598</v>
      </c>
      <c r="T220" s="60" t="s">
        <v>1599</v>
      </c>
      <c r="U220" s="55" t="s">
        <v>238</v>
      </c>
    </row>
    <row r="221">
      <c r="A221" s="56" t="s">
        <v>1600</v>
      </c>
      <c r="B221" s="50" t="s">
        <v>1601</v>
      </c>
      <c r="C221" s="57" t="s">
        <v>690</v>
      </c>
      <c r="D221" s="58" t="str">
        <f t="shared" si="1"/>
        <v>Retweet</v>
      </c>
      <c r="E221" s="53" t="s">
        <v>68</v>
      </c>
      <c r="F221" s="53" t="s">
        <v>691</v>
      </c>
      <c r="G221" s="50" t="s">
        <v>1602</v>
      </c>
      <c r="H221" s="54">
        <v>44415.81321759259</v>
      </c>
      <c r="I221" s="50"/>
      <c r="J221" s="50"/>
      <c r="K221" s="50"/>
      <c r="L221" s="50"/>
      <c r="M221" s="50" t="s">
        <v>1603</v>
      </c>
      <c r="N221" s="50"/>
      <c r="O221" s="55" t="s">
        <v>90</v>
      </c>
      <c r="P221" s="59" t="s">
        <v>1604</v>
      </c>
      <c r="Q221" s="50">
        <v>425.0</v>
      </c>
      <c r="R221" s="50">
        <v>394.0</v>
      </c>
      <c r="S221" s="50" t="s">
        <v>1605</v>
      </c>
      <c r="T221" s="60" t="s">
        <v>1606</v>
      </c>
      <c r="U221" s="55" t="s">
        <v>105</v>
      </c>
    </row>
    <row r="222">
      <c r="A222" s="56" t="s">
        <v>1607</v>
      </c>
      <c r="B222" s="50" t="s">
        <v>1608</v>
      </c>
      <c r="C222" s="57" t="s">
        <v>690</v>
      </c>
      <c r="D222" s="58" t="str">
        <f t="shared" si="1"/>
        <v>Retweet</v>
      </c>
      <c r="E222" s="53" t="s">
        <v>68</v>
      </c>
      <c r="F222" s="53" t="s">
        <v>691</v>
      </c>
      <c r="G222" s="50" t="s">
        <v>1609</v>
      </c>
      <c r="H222" s="54">
        <v>44415.81317129629</v>
      </c>
      <c r="I222" s="50"/>
      <c r="J222" s="50"/>
      <c r="K222" s="50"/>
      <c r="L222" s="50"/>
      <c r="M222" s="50" t="s">
        <v>1610</v>
      </c>
      <c r="N222" s="50"/>
      <c r="O222" s="55" t="s">
        <v>61</v>
      </c>
      <c r="P222" s="59" t="s">
        <v>1611</v>
      </c>
      <c r="Q222" s="50">
        <v>258.0</v>
      </c>
      <c r="R222" s="50">
        <v>212.0</v>
      </c>
      <c r="S222" s="50" t="s">
        <v>1612</v>
      </c>
      <c r="T222" s="60" t="s">
        <v>1613</v>
      </c>
      <c r="U222" s="55" t="s">
        <v>65</v>
      </c>
    </row>
    <row r="223">
      <c r="A223" s="56" t="s">
        <v>1614</v>
      </c>
      <c r="B223" s="50" t="s">
        <v>1615</v>
      </c>
      <c r="C223" s="57" t="s">
        <v>690</v>
      </c>
      <c r="D223" s="58" t="str">
        <f t="shared" si="1"/>
        <v>Retweet</v>
      </c>
      <c r="E223" s="53" t="s">
        <v>68</v>
      </c>
      <c r="F223" s="53" t="s">
        <v>691</v>
      </c>
      <c r="G223" s="50" t="s">
        <v>1616</v>
      </c>
      <c r="H223" s="54">
        <v>44415.813125</v>
      </c>
      <c r="I223" s="50"/>
      <c r="J223" s="50"/>
      <c r="K223" s="50"/>
      <c r="L223" s="50"/>
      <c r="M223" s="50" t="s">
        <v>1617</v>
      </c>
      <c r="N223" s="50"/>
      <c r="O223" s="55" t="s">
        <v>61</v>
      </c>
      <c r="P223" s="59" t="s">
        <v>1618</v>
      </c>
      <c r="Q223" s="50">
        <v>1259.0</v>
      </c>
      <c r="R223" s="50">
        <v>243.0</v>
      </c>
      <c r="S223" s="50" t="s">
        <v>1619</v>
      </c>
      <c r="T223" s="60" t="s">
        <v>1620</v>
      </c>
      <c r="U223" s="55" t="s">
        <v>389</v>
      </c>
    </row>
    <row r="224">
      <c r="A224" s="56" t="s">
        <v>1621</v>
      </c>
      <c r="B224" s="50" t="s">
        <v>1622</v>
      </c>
      <c r="C224" s="57" t="s">
        <v>690</v>
      </c>
      <c r="D224" s="58" t="str">
        <f t="shared" si="1"/>
        <v>Retweet</v>
      </c>
      <c r="E224" s="53" t="s">
        <v>68</v>
      </c>
      <c r="F224" s="53" t="s">
        <v>691</v>
      </c>
      <c r="G224" s="50" t="s">
        <v>1623</v>
      </c>
      <c r="H224" s="54">
        <v>44415.813055555554</v>
      </c>
      <c r="I224" s="50"/>
      <c r="J224" s="50"/>
      <c r="K224" s="50"/>
      <c r="L224" s="50"/>
      <c r="M224" s="50" t="s">
        <v>1624</v>
      </c>
      <c r="N224" s="50"/>
      <c r="O224" s="55" t="s">
        <v>61</v>
      </c>
      <c r="P224" s="59" t="s">
        <v>1625</v>
      </c>
      <c r="Q224" s="50">
        <v>2370.0</v>
      </c>
      <c r="R224" s="50">
        <v>2648.0</v>
      </c>
      <c r="S224" s="50" t="s">
        <v>1626</v>
      </c>
      <c r="T224" s="60" t="s">
        <v>1627</v>
      </c>
      <c r="U224" s="55" t="s">
        <v>1628</v>
      </c>
    </row>
    <row r="225">
      <c r="A225" s="56" t="s">
        <v>1629</v>
      </c>
      <c r="B225" s="50" t="s">
        <v>1630</v>
      </c>
      <c r="C225" s="57" t="s">
        <v>690</v>
      </c>
      <c r="D225" s="58" t="str">
        <f t="shared" si="1"/>
        <v>Retweet</v>
      </c>
      <c r="E225" s="53" t="s">
        <v>68</v>
      </c>
      <c r="F225" s="53" t="s">
        <v>691</v>
      </c>
      <c r="G225" s="50" t="s">
        <v>1631</v>
      </c>
      <c r="H225" s="54">
        <v>44415.81298611111</v>
      </c>
      <c r="I225" s="50"/>
      <c r="J225" s="50"/>
      <c r="K225" s="50"/>
      <c r="L225" s="50"/>
      <c r="M225" s="50" t="s">
        <v>1632</v>
      </c>
      <c r="N225" s="50"/>
      <c r="O225" s="55" t="s">
        <v>119</v>
      </c>
      <c r="P225" s="59" t="s">
        <v>1633</v>
      </c>
      <c r="Q225" s="50">
        <v>206.0</v>
      </c>
      <c r="R225" s="50">
        <v>907.0</v>
      </c>
      <c r="S225" s="50" t="s">
        <v>1634</v>
      </c>
      <c r="T225" s="60" t="s">
        <v>1635</v>
      </c>
      <c r="U225" s="55" t="s">
        <v>123</v>
      </c>
    </row>
    <row r="226">
      <c r="A226" s="56" t="s">
        <v>1636</v>
      </c>
      <c r="B226" s="50" t="s">
        <v>1637</v>
      </c>
      <c r="C226" s="57" t="s">
        <v>690</v>
      </c>
      <c r="D226" s="58" t="str">
        <f t="shared" si="1"/>
        <v>Retweet</v>
      </c>
      <c r="E226" s="53" t="s">
        <v>68</v>
      </c>
      <c r="F226" s="53" t="s">
        <v>691</v>
      </c>
      <c r="G226" s="50" t="s">
        <v>1638</v>
      </c>
      <c r="H226" s="54">
        <v>44415.81297453704</v>
      </c>
      <c r="I226" s="50"/>
      <c r="J226" s="50"/>
      <c r="K226" s="50"/>
      <c r="L226" s="50"/>
      <c r="M226" s="50" t="s">
        <v>1639</v>
      </c>
      <c r="N226" s="50"/>
      <c r="O226" s="55" t="s">
        <v>61</v>
      </c>
      <c r="P226" s="59" t="s">
        <v>1640</v>
      </c>
      <c r="Q226" s="50">
        <v>16515.0</v>
      </c>
      <c r="R226" s="50">
        <v>15809.0</v>
      </c>
      <c r="S226" s="50" t="s">
        <v>1641</v>
      </c>
      <c r="T226" s="60" t="s">
        <v>1642</v>
      </c>
      <c r="U226" s="55" t="s">
        <v>238</v>
      </c>
    </row>
    <row r="227">
      <c r="A227" s="56" t="s">
        <v>1643</v>
      </c>
      <c r="B227" s="50" t="s">
        <v>1644</v>
      </c>
      <c r="C227" s="57" t="s">
        <v>690</v>
      </c>
      <c r="D227" s="58" t="str">
        <f t="shared" si="1"/>
        <v>Retweet</v>
      </c>
      <c r="E227" s="53" t="s">
        <v>68</v>
      </c>
      <c r="F227" s="53" t="s">
        <v>691</v>
      </c>
      <c r="G227" s="50" t="s">
        <v>1645</v>
      </c>
      <c r="H227" s="54">
        <v>44415.81275462963</v>
      </c>
      <c r="I227" s="50"/>
      <c r="J227" s="50"/>
      <c r="K227" s="50"/>
      <c r="L227" s="50"/>
      <c r="M227" s="50" t="s">
        <v>1646</v>
      </c>
      <c r="N227" s="50"/>
      <c r="O227" s="55" t="s">
        <v>61</v>
      </c>
      <c r="P227" s="59" t="s">
        <v>1647</v>
      </c>
      <c r="Q227" s="50">
        <v>6028.0</v>
      </c>
      <c r="R227" s="50">
        <v>3670.0</v>
      </c>
      <c r="S227" s="50" t="s">
        <v>1648</v>
      </c>
      <c r="T227" s="60" t="s">
        <v>1649</v>
      </c>
      <c r="U227" s="55" t="s">
        <v>940</v>
      </c>
    </row>
    <row r="228">
      <c r="A228" s="56" t="s">
        <v>1650</v>
      </c>
      <c r="B228" s="50" t="s">
        <v>1651</v>
      </c>
      <c r="C228" s="57" t="s">
        <v>690</v>
      </c>
      <c r="D228" s="58" t="str">
        <f t="shared" si="1"/>
        <v>Retweet</v>
      </c>
      <c r="E228" s="53" t="s">
        <v>68</v>
      </c>
      <c r="F228" s="53" t="s">
        <v>691</v>
      </c>
      <c r="G228" s="50" t="s">
        <v>1652</v>
      </c>
      <c r="H228" s="54">
        <v>44415.812696759254</v>
      </c>
      <c r="I228" s="50"/>
      <c r="J228" s="50"/>
      <c r="K228" s="50"/>
      <c r="L228" s="50"/>
      <c r="M228" s="50" t="s">
        <v>1653</v>
      </c>
      <c r="N228" s="50"/>
      <c r="O228" s="55" t="s">
        <v>90</v>
      </c>
      <c r="P228" s="59" t="s">
        <v>1654</v>
      </c>
      <c r="Q228" s="50">
        <v>3304.0</v>
      </c>
      <c r="R228" s="50">
        <v>5008.0</v>
      </c>
      <c r="S228" s="50" t="s">
        <v>1655</v>
      </c>
      <c r="T228" s="60" t="s">
        <v>1656</v>
      </c>
      <c r="U228" s="55" t="s">
        <v>170</v>
      </c>
    </row>
    <row r="229">
      <c r="A229" s="56" t="s">
        <v>1657</v>
      </c>
      <c r="B229" s="50" t="s">
        <v>1658</v>
      </c>
      <c r="C229" s="57" t="s">
        <v>690</v>
      </c>
      <c r="D229" s="58" t="str">
        <f t="shared" si="1"/>
        <v>Retweet</v>
      </c>
      <c r="E229" s="53" t="s">
        <v>68</v>
      </c>
      <c r="F229" s="53" t="s">
        <v>691</v>
      </c>
      <c r="G229" s="50" t="s">
        <v>1659</v>
      </c>
      <c r="H229" s="54">
        <v>44415.81265046296</v>
      </c>
      <c r="I229" s="50"/>
      <c r="J229" s="50"/>
      <c r="K229" s="50"/>
      <c r="L229" s="50"/>
      <c r="M229" s="50" t="s">
        <v>1660</v>
      </c>
      <c r="N229" s="50"/>
      <c r="O229" s="55" t="s">
        <v>90</v>
      </c>
      <c r="P229" s="59" t="s">
        <v>1661</v>
      </c>
      <c r="Q229" s="50">
        <v>681.0</v>
      </c>
      <c r="R229" s="50">
        <v>657.0</v>
      </c>
      <c r="S229" s="50"/>
      <c r="T229" s="60" t="s">
        <v>1662</v>
      </c>
      <c r="U229" s="55" t="s">
        <v>105</v>
      </c>
    </row>
    <row r="230">
      <c r="A230" s="56" t="s">
        <v>1663</v>
      </c>
      <c r="B230" s="50" t="s">
        <v>1664</v>
      </c>
      <c r="C230" s="57" t="s">
        <v>690</v>
      </c>
      <c r="D230" s="58" t="str">
        <f t="shared" si="1"/>
        <v>Retweet</v>
      </c>
      <c r="E230" s="53" t="s">
        <v>68</v>
      </c>
      <c r="F230" s="53" t="s">
        <v>691</v>
      </c>
      <c r="G230" s="50" t="s">
        <v>1665</v>
      </c>
      <c r="H230" s="54">
        <v>44415.81246527778</v>
      </c>
      <c r="I230" s="50"/>
      <c r="J230" s="50"/>
      <c r="K230" s="50"/>
      <c r="L230" s="50"/>
      <c r="M230" s="50" t="s">
        <v>1666</v>
      </c>
      <c r="N230" s="50"/>
      <c r="O230" s="55" t="s">
        <v>61</v>
      </c>
      <c r="P230" s="59" t="s">
        <v>1667</v>
      </c>
      <c r="Q230" s="50">
        <v>62.0</v>
      </c>
      <c r="R230" s="50">
        <v>120.0</v>
      </c>
      <c r="S230" s="50" t="s">
        <v>1668</v>
      </c>
      <c r="T230" s="60" t="s">
        <v>1669</v>
      </c>
      <c r="U230" s="55" t="s">
        <v>1670</v>
      </c>
    </row>
    <row r="231">
      <c r="A231" s="56" t="s">
        <v>1671</v>
      </c>
      <c r="B231" s="50" t="s">
        <v>828</v>
      </c>
      <c r="C231" s="57" t="s">
        <v>690</v>
      </c>
      <c r="D231" s="58" t="str">
        <f t="shared" si="1"/>
        <v>Retweet</v>
      </c>
      <c r="E231" s="53" t="s">
        <v>68</v>
      </c>
      <c r="F231" s="53" t="s">
        <v>691</v>
      </c>
      <c r="G231" s="50" t="s">
        <v>1672</v>
      </c>
      <c r="H231" s="54">
        <v>44415.812418981484</v>
      </c>
      <c r="I231" s="50"/>
      <c r="J231" s="50"/>
      <c r="K231" s="50"/>
      <c r="L231" s="50"/>
      <c r="M231" s="50" t="s">
        <v>830</v>
      </c>
      <c r="N231" s="50"/>
      <c r="O231" s="55" t="s">
        <v>61</v>
      </c>
      <c r="P231" s="59" t="s">
        <v>831</v>
      </c>
      <c r="Q231" s="50">
        <v>758.0</v>
      </c>
      <c r="R231" s="50">
        <v>989.0</v>
      </c>
      <c r="S231" s="50" t="s">
        <v>832</v>
      </c>
      <c r="T231" s="60" t="s">
        <v>1673</v>
      </c>
      <c r="U231" s="55" t="s">
        <v>545</v>
      </c>
    </row>
    <row r="232">
      <c r="A232" s="56" t="s">
        <v>1674</v>
      </c>
      <c r="B232" s="50" t="s">
        <v>1675</v>
      </c>
      <c r="C232" s="57" t="s">
        <v>690</v>
      </c>
      <c r="D232" s="58" t="str">
        <f t="shared" si="1"/>
        <v>Retweet</v>
      </c>
      <c r="E232" s="53" t="s">
        <v>68</v>
      </c>
      <c r="F232" s="53" t="s">
        <v>691</v>
      </c>
      <c r="G232" s="50" t="s">
        <v>1676</v>
      </c>
      <c r="H232" s="54">
        <v>44415.812372685185</v>
      </c>
      <c r="I232" s="50"/>
      <c r="J232" s="50"/>
      <c r="K232" s="50"/>
      <c r="L232" s="50"/>
      <c r="M232" s="50" t="s">
        <v>1677</v>
      </c>
      <c r="N232" s="50"/>
      <c r="O232" s="55" t="s">
        <v>61</v>
      </c>
      <c r="P232" s="59" t="s">
        <v>1678</v>
      </c>
      <c r="Q232" s="50">
        <v>7541.0</v>
      </c>
      <c r="R232" s="50">
        <v>986.0</v>
      </c>
      <c r="S232" s="50" t="s">
        <v>302</v>
      </c>
      <c r="T232" s="60" t="s">
        <v>1679</v>
      </c>
      <c r="U232" s="55" t="s">
        <v>65</v>
      </c>
    </row>
    <row r="233">
      <c r="A233" s="56" t="s">
        <v>1680</v>
      </c>
      <c r="B233" s="50" t="s">
        <v>1681</v>
      </c>
      <c r="C233" s="57" t="s">
        <v>690</v>
      </c>
      <c r="D233" s="58" t="str">
        <f t="shared" si="1"/>
        <v>Retweet</v>
      </c>
      <c r="E233" s="53" t="s">
        <v>68</v>
      </c>
      <c r="F233" s="53" t="s">
        <v>691</v>
      </c>
      <c r="G233" s="50" t="s">
        <v>1682</v>
      </c>
      <c r="H233" s="54">
        <v>44415.812303240746</v>
      </c>
      <c r="I233" s="50"/>
      <c r="J233" s="50"/>
      <c r="K233" s="50"/>
      <c r="L233" s="50"/>
      <c r="M233" s="50" t="s">
        <v>1683</v>
      </c>
      <c r="N233" s="50"/>
      <c r="O233" s="55" t="s">
        <v>61</v>
      </c>
      <c r="P233" s="59" t="s">
        <v>1684</v>
      </c>
      <c r="Q233" s="50">
        <v>296.0</v>
      </c>
      <c r="R233" s="50">
        <v>63.0</v>
      </c>
      <c r="S233" s="50"/>
      <c r="T233" s="60" t="s">
        <v>1685</v>
      </c>
      <c r="U233" s="55" t="s">
        <v>1686</v>
      </c>
    </row>
    <row r="234">
      <c r="A234" s="56" t="s">
        <v>1687</v>
      </c>
      <c r="B234" s="50" t="s">
        <v>1688</v>
      </c>
      <c r="C234" s="57" t="s">
        <v>690</v>
      </c>
      <c r="D234" s="58" t="str">
        <f t="shared" si="1"/>
        <v>Retweet</v>
      </c>
      <c r="E234" s="53" t="s">
        <v>68</v>
      </c>
      <c r="F234" s="53" t="s">
        <v>691</v>
      </c>
      <c r="G234" s="50" t="s">
        <v>1689</v>
      </c>
      <c r="H234" s="54">
        <v>44415.81216435185</v>
      </c>
      <c r="I234" s="50"/>
      <c r="J234" s="50"/>
      <c r="K234" s="50"/>
      <c r="L234" s="50"/>
      <c r="M234" s="50" t="s">
        <v>1690</v>
      </c>
      <c r="N234" s="50"/>
      <c r="O234" s="55" t="s">
        <v>119</v>
      </c>
      <c r="P234" s="59" t="s">
        <v>1691</v>
      </c>
      <c r="Q234" s="50">
        <v>242.0</v>
      </c>
      <c r="R234" s="50">
        <v>411.0</v>
      </c>
      <c r="S234" s="50" t="s">
        <v>1692</v>
      </c>
      <c r="T234" s="60" t="s">
        <v>1693</v>
      </c>
      <c r="U234" s="55" t="s">
        <v>291</v>
      </c>
    </row>
    <row r="235">
      <c r="A235" s="56" t="s">
        <v>1694</v>
      </c>
      <c r="B235" s="50" t="s">
        <v>1695</v>
      </c>
      <c r="C235" s="57" t="s">
        <v>690</v>
      </c>
      <c r="D235" s="58" t="str">
        <f t="shared" si="1"/>
        <v>Retweet</v>
      </c>
      <c r="E235" s="53" t="s">
        <v>68</v>
      </c>
      <c r="F235" s="53" t="s">
        <v>691</v>
      </c>
      <c r="G235" s="50" t="s">
        <v>1696</v>
      </c>
      <c r="H235" s="54">
        <v>44415.8121412037</v>
      </c>
      <c r="I235" s="50"/>
      <c r="J235" s="50"/>
      <c r="K235" s="50"/>
      <c r="L235" s="50"/>
      <c r="M235" s="50" t="s">
        <v>1697</v>
      </c>
      <c r="N235" s="50"/>
      <c r="O235" s="55" t="s">
        <v>61</v>
      </c>
      <c r="P235" s="59" t="s">
        <v>1698</v>
      </c>
      <c r="Q235" s="50">
        <v>216.0</v>
      </c>
      <c r="R235" s="50">
        <v>250.0</v>
      </c>
      <c r="S235" s="50" t="s">
        <v>1699</v>
      </c>
      <c r="T235" s="60" t="s">
        <v>1700</v>
      </c>
      <c r="U235" s="55" t="s">
        <v>389</v>
      </c>
    </row>
    <row r="236">
      <c r="A236" s="56" t="s">
        <v>1701</v>
      </c>
      <c r="B236" s="50" t="s">
        <v>1702</v>
      </c>
      <c r="C236" s="57" t="s">
        <v>690</v>
      </c>
      <c r="D236" s="58" t="str">
        <f t="shared" si="1"/>
        <v>Retweet</v>
      </c>
      <c r="E236" s="53" t="s">
        <v>68</v>
      </c>
      <c r="F236" s="53" t="s">
        <v>691</v>
      </c>
      <c r="G236" s="50" t="s">
        <v>1703</v>
      </c>
      <c r="H236" s="54">
        <v>44415.81193287037</v>
      </c>
      <c r="I236" s="50"/>
      <c r="J236" s="50"/>
      <c r="K236" s="50"/>
      <c r="L236" s="50"/>
      <c r="M236" s="50" t="s">
        <v>1704</v>
      </c>
      <c r="N236" s="50"/>
      <c r="O236" s="55" t="s">
        <v>90</v>
      </c>
      <c r="P236" s="59" t="s">
        <v>1705</v>
      </c>
      <c r="Q236" s="50">
        <v>8337.0</v>
      </c>
      <c r="R236" s="50">
        <v>4142.0</v>
      </c>
      <c r="S236" s="50" t="s">
        <v>1706</v>
      </c>
      <c r="T236" s="60" t="s">
        <v>1707</v>
      </c>
      <c r="U236" s="55" t="s">
        <v>849</v>
      </c>
    </row>
    <row r="237">
      <c r="A237" s="56" t="s">
        <v>1708</v>
      </c>
      <c r="B237" s="50" t="s">
        <v>1709</v>
      </c>
      <c r="C237" s="57" t="s">
        <v>690</v>
      </c>
      <c r="D237" s="58" t="str">
        <f t="shared" si="1"/>
        <v>Retweet</v>
      </c>
      <c r="E237" s="53" t="s">
        <v>68</v>
      </c>
      <c r="F237" s="53" t="s">
        <v>691</v>
      </c>
      <c r="G237" s="50" t="s">
        <v>1710</v>
      </c>
      <c r="H237" s="54">
        <v>44415.81192129629</v>
      </c>
      <c r="I237" s="50"/>
      <c r="J237" s="50"/>
      <c r="K237" s="50"/>
      <c r="L237" s="50"/>
      <c r="M237" s="50" t="s">
        <v>1711</v>
      </c>
      <c r="N237" s="50"/>
      <c r="O237" s="55" t="s">
        <v>119</v>
      </c>
      <c r="P237" s="59" t="s">
        <v>1712</v>
      </c>
      <c r="Q237" s="50">
        <v>544.0</v>
      </c>
      <c r="R237" s="50">
        <v>638.0</v>
      </c>
      <c r="S237" s="50" t="s">
        <v>1713</v>
      </c>
      <c r="T237" s="60" t="s">
        <v>1714</v>
      </c>
      <c r="U237" s="55" t="s">
        <v>1558</v>
      </c>
    </row>
    <row r="238">
      <c r="A238" s="56" t="s">
        <v>1715</v>
      </c>
      <c r="B238" s="50" t="s">
        <v>1716</v>
      </c>
      <c r="C238" s="57" t="s">
        <v>690</v>
      </c>
      <c r="D238" s="58" t="str">
        <f t="shared" si="1"/>
        <v>Retweet</v>
      </c>
      <c r="E238" s="53" t="s">
        <v>68</v>
      </c>
      <c r="F238" s="53" t="s">
        <v>691</v>
      </c>
      <c r="G238" s="50" t="s">
        <v>1717</v>
      </c>
      <c r="H238" s="54">
        <v>44415.81188657407</v>
      </c>
      <c r="I238" s="50"/>
      <c r="J238" s="50"/>
      <c r="K238" s="50"/>
      <c r="L238" s="50"/>
      <c r="M238" s="50" t="s">
        <v>1718</v>
      </c>
      <c r="N238" s="50"/>
      <c r="O238" s="55" t="s">
        <v>119</v>
      </c>
      <c r="P238" s="59" t="s">
        <v>1719</v>
      </c>
      <c r="Q238" s="50">
        <v>182.0</v>
      </c>
      <c r="R238" s="50">
        <v>880.0</v>
      </c>
      <c r="S238" s="50"/>
      <c r="T238" s="60" t="s">
        <v>1720</v>
      </c>
      <c r="U238" s="55" t="s">
        <v>389</v>
      </c>
    </row>
    <row r="239">
      <c r="A239" s="56" t="s">
        <v>1721</v>
      </c>
      <c r="B239" s="50" t="s">
        <v>1722</v>
      </c>
      <c r="C239" s="57" t="s">
        <v>690</v>
      </c>
      <c r="D239" s="58" t="str">
        <f t="shared" si="1"/>
        <v>Retweet</v>
      </c>
      <c r="E239" s="53" t="s">
        <v>68</v>
      </c>
      <c r="F239" s="53" t="s">
        <v>691</v>
      </c>
      <c r="G239" s="50" t="s">
        <v>1723</v>
      </c>
      <c r="H239" s="54">
        <v>44415.81178240741</v>
      </c>
      <c r="I239" s="50"/>
      <c r="J239" s="50"/>
      <c r="K239" s="50"/>
      <c r="L239" s="50"/>
      <c r="M239" s="50" t="s">
        <v>1724</v>
      </c>
      <c r="N239" s="50"/>
      <c r="O239" s="55" t="s">
        <v>90</v>
      </c>
      <c r="P239" s="59" t="s">
        <v>1725</v>
      </c>
      <c r="Q239" s="50">
        <v>784.0</v>
      </c>
      <c r="R239" s="50">
        <v>440.0</v>
      </c>
      <c r="S239" s="50" t="s">
        <v>1726</v>
      </c>
      <c r="T239" s="60" t="s">
        <v>1727</v>
      </c>
      <c r="U239" s="55" t="s">
        <v>1728</v>
      </c>
    </row>
    <row r="240">
      <c r="A240" s="56" t="s">
        <v>1729</v>
      </c>
      <c r="B240" s="50" t="s">
        <v>1730</v>
      </c>
      <c r="C240" s="57" t="s">
        <v>690</v>
      </c>
      <c r="D240" s="58" t="str">
        <f t="shared" si="1"/>
        <v>Retweet</v>
      </c>
      <c r="E240" s="53" t="s">
        <v>68</v>
      </c>
      <c r="F240" s="53" t="s">
        <v>691</v>
      </c>
      <c r="G240" s="50" t="s">
        <v>1731</v>
      </c>
      <c r="H240" s="54">
        <v>44415.81172453704</v>
      </c>
      <c r="I240" s="50"/>
      <c r="J240" s="50"/>
      <c r="K240" s="50"/>
      <c r="L240" s="50"/>
      <c r="M240" s="50" t="s">
        <v>1732</v>
      </c>
      <c r="N240" s="50"/>
      <c r="O240" s="55" t="s">
        <v>90</v>
      </c>
      <c r="P240" s="59" t="s">
        <v>1733</v>
      </c>
      <c r="Q240" s="50">
        <v>1577.0</v>
      </c>
      <c r="R240" s="50">
        <v>946.0</v>
      </c>
      <c r="S240" s="50" t="s">
        <v>1734</v>
      </c>
      <c r="T240" s="60" t="s">
        <v>1735</v>
      </c>
      <c r="U240" s="55" t="s">
        <v>170</v>
      </c>
    </row>
    <row r="241">
      <c r="A241" s="56" t="s">
        <v>1736</v>
      </c>
      <c r="B241" s="50" t="s">
        <v>1737</v>
      </c>
      <c r="C241" s="57" t="s">
        <v>690</v>
      </c>
      <c r="D241" s="58" t="str">
        <f t="shared" si="1"/>
        <v>Retweet</v>
      </c>
      <c r="E241" s="53" t="s">
        <v>68</v>
      </c>
      <c r="F241" s="53" t="s">
        <v>691</v>
      </c>
      <c r="G241" s="50" t="s">
        <v>1738</v>
      </c>
      <c r="H241" s="54">
        <v>44415.81155092592</v>
      </c>
      <c r="I241" s="50"/>
      <c r="J241" s="50"/>
      <c r="K241" s="50"/>
      <c r="L241" s="50"/>
      <c r="M241" s="50" t="s">
        <v>1739</v>
      </c>
      <c r="N241" s="50"/>
      <c r="O241" s="55" t="s">
        <v>90</v>
      </c>
      <c r="P241" s="59" t="s">
        <v>1740</v>
      </c>
      <c r="Q241" s="50">
        <v>511.0</v>
      </c>
      <c r="R241" s="50">
        <v>841.0</v>
      </c>
      <c r="S241" s="50" t="s">
        <v>1741</v>
      </c>
      <c r="T241" s="60" t="s">
        <v>1742</v>
      </c>
      <c r="U241" s="55" t="s">
        <v>389</v>
      </c>
    </row>
    <row r="242">
      <c r="A242" s="56" t="s">
        <v>1743</v>
      </c>
      <c r="B242" s="50" t="s">
        <v>1744</v>
      </c>
      <c r="C242" s="57" t="s">
        <v>690</v>
      </c>
      <c r="D242" s="58" t="str">
        <f t="shared" si="1"/>
        <v>Retweet</v>
      </c>
      <c r="E242" s="53" t="s">
        <v>68</v>
      </c>
      <c r="F242" s="53" t="s">
        <v>691</v>
      </c>
      <c r="G242" s="50" t="s">
        <v>1745</v>
      </c>
      <c r="H242" s="54">
        <v>44415.81149305556</v>
      </c>
      <c r="I242" s="50"/>
      <c r="J242" s="50"/>
      <c r="K242" s="50"/>
      <c r="L242" s="50"/>
      <c r="M242" s="50" t="s">
        <v>1746</v>
      </c>
      <c r="N242" s="50"/>
      <c r="O242" s="55" t="s">
        <v>90</v>
      </c>
      <c r="P242" s="59" t="s">
        <v>1747</v>
      </c>
      <c r="Q242" s="50">
        <v>98.0</v>
      </c>
      <c r="R242" s="50">
        <v>1093.0</v>
      </c>
      <c r="S242" s="50" t="s">
        <v>1748</v>
      </c>
      <c r="T242" s="60" t="s">
        <v>1749</v>
      </c>
      <c r="U242" s="55" t="s">
        <v>123</v>
      </c>
    </row>
    <row r="243">
      <c r="A243" s="56" t="s">
        <v>1750</v>
      </c>
      <c r="B243" s="50" t="s">
        <v>1751</v>
      </c>
      <c r="C243" s="57" t="s">
        <v>690</v>
      </c>
      <c r="D243" s="58" t="str">
        <f t="shared" si="1"/>
        <v>Retweet</v>
      </c>
      <c r="E243" s="53" t="s">
        <v>68</v>
      </c>
      <c r="F243" s="53" t="s">
        <v>691</v>
      </c>
      <c r="G243" s="50" t="s">
        <v>1752</v>
      </c>
      <c r="H243" s="54">
        <v>44415.811481481476</v>
      </c>
      <c r="I243" s="50"/>
      <c r="J243" s="50"/>
      <c r="K243" s="50"/>
      <c r="L243" s="50"/>
      <c r="M243" s="50" t="s">
        <v>1753</v>
      </c>
      <c r="N243" s="50"/>
      <c r="O243" s="55" t="s">
        <v>119</v>
      </c>
      <c r="P243" s="59" t="s">
        <v>1058</v>
      </c>
      <c r="Q243" s="50">
        <v>53.0</v>
      </c>
      <c r="R243" s="50">
        <v>56.0</v>
      </c>
      <c r="S243" s="50"/>
      <c r="T243" s="60" t="s">
        <v>1754</v>
      </c>
      <c r="U243" s="55" t="s">
        <v>1755</v>
      </c>
    </row>
    <row r="244">
      <c r="A244" s="56" t="s">
        <v>1756</v>
      </c>
      <c r="B244" s="50" t="s">
        <v>1757</v>
      </c>
      <c r="C244" s="57" t="s">
        <v>690</v>
      </c>
      <c r="D244" s="58" t="str">
        <f t="shared" si="1"/>
        <v>Retweet</v>
      </c>
      <c r="E244" s="53" t="s">
        <v>68</v>
      </c>
      <c r="F244" s="53" t="s">
        <v>691</v>
      </c>
      <c r="G244" s="50" t="s">
        <v>1758</v>
      </c>
      <c r="H244" s="54">
        <v>44415.81146990741</v>
      </c>
      <c r="I244" s="50"/>
      <c r="J244" s="50"/>
      <c r="K244" s="50"/>
      <c r="L244" s="50"/>
      <c r="M244" s="50" t="s">
        <v>1759</v>
      </c>
      <c r="N244" s="50"/>
      <c r="O244" s="55" t="s">
        <v>90</v>
      </c>
      <c r="P244" s="59" t="s">
        <v>1760</v>
      </c>
      <c r="Q244" s="50">
        <v>10304.0</v>
      </c>
      <c r="R244" s="50">
        <v>9704.0</v>
      </c>
      <c r="S244" s="50"/>
      <c r="T244" s="60" t="s">
        <v>1761</v>
      </c>
      <c r="U244" s="55" t="s">
        <v>849</v>
      </c>
    </row>
    <row r="245">
      <c r="A245" s="56" t="s">
        <v>1762</v>
      </c>
      <c r="B245" s="50" t="s">
        <v>1763</v>
      </c>
      <c r="C245" s="57" t="s">
        <v>690</v>
      </c>
      <c r="D245" s="58" t="str">
        <f t="shared" si="1"/>
        <v>Retweet</v>
      </c>
      <c r="E245" s="53" t="s">
        <v>68</v>
      </c>
      <c r="F245" s="53" t="s">
        <v>691</v>
      </c>
      <c r="G245" s="50" t="s">
        <v>1764</v>
      </c>
      <c r="H245" s="54">
        <v>44415.81145833334</v>
      </c>
      <c r="I245" s="50"/>
      <c r="J245" s="50"/>
      <c r="K245" s="50"/>
      <c r="L245" s="50"/>
      <c r="M245" s="50" t="s">
        <v>1765</v>
      </c>
      <c r="N245" s="50"/>
      <c r="O245" s="55" t="s">
        <v>119</v>
      </c>
      <c r="P245" s="59" t="s">
        <v>1766</v>
      </c>
      <c r="Q245" s="50">
        <v>1173.0</v>
      </c>
      <c r="R245" s="50">
        <v>2025.0</v>
      </c>
      <c r="S245" s="50" t="s">
        <v>1767</v>
      </c>
      <c r="T245" s="60" t="s">
        <v>1768</v>
      </c>
      <c r="U245" s="55" t="s">
        <v>1558</v>
      </c>
    </row>
    <row r="246">
      <c r="A246" s="56" t="s">
        <v>1769</v>
      </c>
      <c r="B246" s="50" t="s">
        <v>1770</v>
      </c>
      <c r="C246" s="57" t="s">
        <v>690</v>
      </c>
      <c r="D246" s="58" t="str">
        <f t="shared" si="1"/>
        <v>Retweet</v>
      </c>
      <c r="E246" s="53" t="s">
        <v>68</v>
      </c>
      <c r="F246" s="53" t="s">
        <v>691</v>
      </c>
      <c r="G246" s="50" t="s">
        <v>1771</v>
      </c>
      <c r="H246" s="54">
        <v>44415.81134259259</v>
      </c>
      <c r="I246" s="50"/>
      <c r="J246" s="50"/>
      <c r="K246" s="50"/>
      <c r="L246" s="50"/>
      <c r="M246" s="50" t="s">
        <v>1772</v>
      </c>
      <c r="N246" s="50"/>
      <c r="O246" s="55" t="s">
        <v>90</v>
      </c>
      <c r="P246" s="59" t="s">
        <v>1773</v>
      </c>
      <c r="Q246" s="50">
        <v>114.0</v>
      </c>
      <c r="R246" s="50">
        <v>376.0</v>
      </c>
      <c r="S246" s="50" t="s">
        <v>1774</v>
      </c>
      <c r="T246" s="60" t="s">
        <v>1775</v>
      </c>
      <c r="U246" s="55" t="s">
        <v>65</v>
      </c>
    </row>
    <row r="247">
      <c r="A247" s="56" t="s">
        <v>1776</v>
      </c>
      <c r="B247" s="50" t="s">
        <v>1777</v>
      </c>
      <c r="C247" s="57" t="s">
        <v>690</v>
      </c>
      <c r="D247" s="58" t="str">
        <f t="shared" si="1"/>
        <v>Retweet</v>
      </c>
      <c r="E247" s="53" t="s">
        <v>68</v>
      </c>
      <c r="F247" s="53" t="s">
        <v>691</v>
      </c>
      <c r="G247" s="50" t="s">
        <v>1778</v>
      </c>
      <c r="H247" s="54">
        <v>44415.81092592592</v>
      </c>
      <c r="I247" s="50"/>
      <c r="J247" s="50"/>
      <c r="K247" s="50"/>
      <c r="L247" s="50"/>
      <c r="M247" s="50" t="s">
        <v>1779</v>
      </c>
      <c r="N247" s="50"/>
      <c r="O247" s="55" t="s">
        <v>90</v>
      </c>
      <c r="P247" s="59" t="s">
        <v>1780</v>
      </c>
      <c r="Q247" s="50">
        <v>51.0</v>
      </c>
      <c r="R247" s="50">
        <v>104.0</v>
      </c>
      <c r="S247" s="50" t="s">
        <v>1781</v>
      </c>
      <c r="T247" s="60" t="s">
        <v>1782</v>
      </c>
      <c r="U247" s="55" t="s">
        <v>105</v>
      </c>
    </row>
    <row r="248">
      <c r="A248" s="56" t="s">
        <v>1783</v>
      </c>
      <c r="B248" s="50" t="s">
        <v>1784</v>
      </c>
      <c r="C248" s="57" t="s">
        <v>690</v>
      </c>
      <c r="D248" s="58" t="str">
        <f t="shared" si="1"/>
        <v>Retweet</v>
      </c>
      <c r="E248" s="53" t="s">
        <v>68</v>
      </c>
      <c r="F248" s="53" t="s">
        <v>691</v>
      </c>
      <c r="G248" s="50" t="s">
        <v>1785</v>
      </c>
      <c r="H248" s="54">
        <v>44415.81091435185</v>
      </c>
      <c r="I248" s="50"/>
      <c r="J248" s="50"/>
      <c r="K248" s="50"/>
      <c r="L248" s="50"/>
      <c r="M248" s="50" t="s">
        <v>1786</v>
      </c>
      <c r="N248" s="50"/>
      <c r="O248" s="55" t="s">
        <v>61</v>
      </c>
      <c r="P248" s="59" t="s">
        <v>1787</v>
      </c>
      <c r="Q248" s="50">
        <v>172.0</v>
      </c>
      <c r="R248" s="50">
        <v>193.0</v>
      </c>
      <c r="S248" s="50"/>
      <c r="T248" s="60" t="s">
        <v>1788</v>
      </c>
      <c r="U248" s="55" t="s">
        <v>1789</v>
      </c>
    </row>
    <row r="249">
      <c r="A249" s="56" t="s">
        <v>1790</v>
      </c>
      <c r="B249" s="50" t="s">
        <v>1791</v>
      </c>
      <c r="C249" s="57" t="s">
        <v>690</v>
      </c>
      <c r="D249" s="58" t="str">
        <f t="shared" si="1"/>
        <v>Retweet</v>
      </c>
      <c r="E249" s="53" t="s">
        <v>68</v>
      </c>
      <c r="F249" s="53" t="s">
        <v>691</v>
      </c>
      <c r="G249" s="50" t="s">
        <v>1792</v>
      </c>
      <c r="H249" s="54">
        <v>44415.81083333334</v>
      </c>
      <c r="I249" s="50"/>
      <c r="J249" s="50"/>
      <c r="K249" s="50"/>
      <c r="L249" s="50"/>
      <c r="M249" s="50" t="s">
        <v>1793</v>
      </c>
      <c r="N249" s="50"/>
      <c r="O249" s="55" t="s">
        <v>61</v>
      </c>
      <c r="P249" s="59" t="s">
        <v>1794</v>
      </c>
      <c r="Q249" s="50">
        <v>223.0</v>
      </c>
      <c r="R249" s="50">
        <v>117.0</v>
      </c>
      <c r="S249" s="50" t="s">
        <v>1795</v>
      </c>
      <c r="T249" s="60" t="s">
        <v>1796</v>
      </c>
      <c r="U249" s="55" t="s">
        <v>65</v>
      </c>
    </row>
    <row r="250">
      <c r="A250" s="56" t="s">
        <v>1797</v>
      </c>
      <c r="B250" s="50" t="s">
        <v>1798</v>
      </c>
      <c r="C250" s="57" t="s">
        <v>690</v>
      </c>
      <c r="D250" s="58" t="str">
        <f t="shared" si="1"/>
        <v>Retweet</v>
      </c>
      <c r="E250" s="53" t="s">
        <v>68</v>
      </c>
      <c r="F250" s="53" t="s">
        <v>691</v>
      </c>
      <c r="G250" s="50" t="s">
        <v>1799</v>
      </c>
      <c r="H250" s="54">
        <v>44415.81079861111</v>
      </c>
      <c r="I250" s="50"/>
      <c r="J250" s="50"/>
      <c r="K250" s="50"/>
      <c r="L250" s="50"/>
      <c r="M250" s="50" t="s">
        <v>1800</v>
      </c>
      <c r="N250" s="50"/>
      <c r="O250" s="55" t="s">
        <v>61</v>
      </c>
      <c r="P250" s="59" t="s">
        <v>1801</v>
      </c>
      <c r="Q250" s="50">
        <v>267.0</v>
      </c>
      <c r="R250" s="50">
        <v>245.0</v>
      </c>
      <c r="S250" s="50" t="s">
        <v>1802</v>
      </c>
      <c r="T250" s="60" t="s">
        <v>1803</v>
      </c>
      <c r="U250" s="55" t="s">
        <v>123</v>
      </c>
    </row>
    <row r="251">
      <c r="A251" s="56" t="s">
        <v>1804</v>
      </c>
      <c r="B251" s="50" t="s">
        <v>1805</v>
      </c>
      <c r="C251" s="57" t="s">
        <v>690</v>
      </c>
      <c r="D251" s="58" t="str">
        <f t="shared" si="1"/>
        <v>Retweet</v>
      </c>
      <c r="E251" s="53" t="s">
        <v>68</v>
      </c>
      <c r="F251" s="53" t="s">
        <v>691</v>
      </c>
      <c r="G251" s="50" t="s">
        <v>1806</v>
      </c>
      <c r="H251" s="54">
        <v>44415.81061342593</v>
      </c>
      <c r="I251" s="50"/>
      <c r="J251" s="50"/>
      <c r="K251" s="50"/>
      <c r="L251" s="50"/>
      <c r="M251" s="50" t="s">
        <v>1807</v>
      </c>
      <c r="N251" s="50"/>
      <c r="O251" s="55" t="s">
        <v>61</v>
      </c>
      <c r="P251" s="59" t="s">
        <v>1808</v>
      </c>
      <c r="Q251" s="50">
        <v>1013.0</v>
      </c>
      <c r="R251" s="50">
        <v>316.0</v>
      </c>
      <c r="S251" s="50" t="s">
        <v>1809</v>
      </c>
      <c r="T251" s="60" t="s">
        <v>1810</v>
      </c>
      <c r="U251" s="55" t="s">
        <v>123</v>
      </c>
    </row>
    <row r="252">
      <c r="A252" s="56" t="s">
        <v>1811</v>
      </c>
      <c r="B252" s="50" t="s">
        <v>1812</v>
      </c>
      <c r="C252" s="57" t="s">
        <v>690</v>
      </c>
      <c r="D252" s="58" t="str">
        <f t="shared" si="1"/>
        <v>Retweet</v>
      </c>
      <c r="E252" s="53" t="s">
        <v>68</v>
      </c>
      <c r="F252" s="53" t="s">
        <v>691</v>
      </c>
      <c r="G252" s="50" t="s">
        <v>1813</v>
      </c>
      <c r="H252" s="54">
        <v>44415.81060185185</v>
      </c>
      <c r="I252" s="50"/>
      <c r="J252" s="50"/>
      <c r="K252" s="50"/>
      <c r="L252" s="50"/>
      <c r="M252" s="50" t="s">
        <v>1814</v>
      </c>
      <c r="N252" s="50"/>
      <c r="O252" s="55" t="s">
        <v>119</v>
      </c>
      <c r="P252" s="59" t="s">
        <v>1815</v>
      </c>
      <c r="Q252" s="50">
        <v>81.0</v>
      </c>
      <c r="R252" s="50">
        <v>674.0</v>
      </c>
      <c r="S252" s="50"/>
      <c r="T252" s="60" t="s">
        <v>1816</v>
      </c>
      <c r="U252" s="55" t="s">
        <v>291</v>
      </c>
    </row>
    <row r="253">
      <c r="A253" s="56" t="s">
        <v>1817</v>
      </c>
      <c r="B253" s="50" t="s">
        <v>1818</v>
      </c>
      <c r="C253" s="57" t="s">
        <v>690</v>
      </c>
      <c r="D253" s="58" t="str">
        <f t="shared" si="1"/>
        <v>Retweet</v>
      </c>
      <c r="E253" s="53" t="s">
        <v>68</v>
      </c>
      <c r="F253" s="53" t="s">
        <v>691</v>
      </c>
      <c r="G253" s="50" t="s">
        <v>1819</v>
      </c>
      <c r="H253" s="54">
        <v>44415.81025462963</v>
      </c>
      <c r="I253" s="50"/>
      <c r="J253" s="50"/>
      <c r="K253" s="50"/>
      <c r="L253" s="50"/>
      <c r="M253" s="50" t="s">
        <v>1820</v>
      </c>
      <c r="N253" s="50"/>
      <c r="O253" s="55" t="s">
        <v>61</v>
      </c>
      <c r="P253" s="59" t="s">
        <v>1821</v>
      </c>
      <c r="Q253" s="50">
        <v>542.0</v>
      </c>
      <c r="R253" s="50">
        <v>340.0</v>
      </c>
      <c r="S253" s="50" t="s">
        <v>1822</v>
      </c>
      <c r="T253" s="60" t="s">
        <v>1823</v>
      </c>
      <c r="U253" s="55" t="s">
        <v>123</v>
      </c>
    </row>
    <row r="254">
      <c r="A254" s="56" t="s">
        <v>1824</v>
      </c>
      <c r="B254" s="50" t="s">
        <v>1825</v>
      </c>
      <c r="C254" s="57" t="s">
        <v>690</v>
      </c>
      <c r="D254" s="58" t="str">
        <f t="shared" si="1"/>
        <v>Retweet</v>
      </c>
      <c r="E254" s="53" t="s">
        <v>68</v>
      </c>
      <c r="F254" s="53" t="s">
        <v>691</v>
      </c>
      <c r="G254" s="50" t="s">
        <v>1826</v>
      </c>
      <c r="H254" s="54">
        <v>44415.81008101851</v>
      </c>
      <c r="I254" s="50"/>
      <c r="J254" s="50"/>
      <c r="K254" s="50"/>
      <c r="L254" s="50"/>
      <c r="M254" s="50" t="s">
        <v>1827</v>
      </c>
      <c r="N254" s="50"/>
      <c r="O254" s="55" t="s">
        <v>90</v>
      </c>
      <c r="P254" s="59" t="s">
        <v>1828</v>
      </c>
      <c r="Q254" s="50">
        <v>663.0</v>
      </c>
      <c r="R254" s="50">
        <v>538.0</v>
      </c>
      <c r="S254" s="50" t="s">
        <v>1829</v>
      </c>
      <c r="T254" s="60" t="s">
        <v>1830</v>
      </c>
      <c r="U254" s="55" t="s">
        <v>1831</v>
      </c>
    </row>
    <row r="255">
      <c r="A255" s="56" t="s">
        <v>1832</v>
      </c>
      <c r="B255" s="50" t="s">
        <v>1833</v>
      </c>
      <c r="C255" s="57" t="s">
        <v>690</v>
      </c>
      <c r="D255" s="58" t="str">
        <f t="shared" si="1"/>
        <v>Retweet</v>
      </c>
      <c r="E255" s="53" t="s">
        <v>68</v>
      </c>
      <c r="F255" s="53" t="s">
        <v>691</v>
      </c>
      <c r="G255" s="50" t="s">
        <v>1834</v>
      </c>
      <c r="H255" s="54">
        <v>44415.810057870374</v>
      </c>
      <c r="I255" s="50"/>
      <c r="J255" s="50"/>
      <c r="K255" s="50"/>
      <c r="L255" s="50"/>
      <c r="M255" s="50" t="s">
        <v>1835</v>
      </c>
      <c r="N255" s="50"/>
      <c r="O255" s="55" t="s">
        <v>61</v>
      </c>
      <c r="P255" s="59" t="s">
        <v>1836</v>
      </c>
      <c r="Q255" s="50">
        <v>430.0</v>
      </c>
      <c r="R255" s="50">
        <v>521.0</v>
      </c>
      <c r="S255" s="50"/>
      <c r="T255" s="60" t="s">
        <v>1837</v>
      </c>
      <c r="U255" s="55" t="s">
        <v>738</v>
      </c>
    </row>
    <row r="256">
      <c r="A256" s="56" t="s">
        <v>1838</v>
      </c>
      <c r="B256" s="50" t="s">
        <v>1839</v>
      </c>
      <c r="C256" s="57" t="s">
        <v>690</v>
      </c>
      <c r="D256" s="58" t="str">
        <f t="shared" si="1"/>
        <v>Retweet</v>
      </c>
      <c r="E256" s="53" t="s">
        <v>68</v>
      </c>
      <c r="F256" s="53" t="s">
        <v>691</v>
      </c>
      <c r="G256" s="50" t="s">
        <v>1840</v>
      </c>
      <c r="H256" s="54">
        <v>44415.81003472222</v>
      </c>
      <c r="I256" s="50"/>
      <c r="J256" s="50"/>
      <c r="K256" s="50"/>
      <c r="L256" s="50"/>
      <c r="M256" s="50" t="s">
        <v>1841</v>
      </c>
      <c r="N256" s="50"/>
      <c r="O256" s="55" t="s">
        <v>90</v>
      </c>
      <c r="P256" s="59" t="s">
        <v>1842</v>
      </c>
      <c r="Q256" s="50">
        <v>101.0</v>
      </c>
      <c r="R256" s="50">
        <v>1086.0</v>
      </c>
      <c r="S256" s="50" t="s">
        <v>1843</v>
      </c>
      <c r="T256" s="60" t="s">
        <v>1844</v>
      </c>
      <c r="U256" s="55" t="s">
        <v>65</v>
      </c>
    </row>
    <row r="257">
      <c r="A257" s="56" t="s">
        <v>1845</v>
      </c>
      <c r="B257" s="50" t="s">
        <v>1846</v>
      </c>
      <c r="C257" s="57" t="s">
        <v>690</v>
      </c>
      <c r="D257" s="58" t="str">
        <f t="shared" si="1"/>
        <v>Retweet</v>
      </c>
      <c r="E257" s="53" t="s">
        <v>68</v>
      </c>
      <c r="F257" s="53" t="s">
        <v>691</v>
      </c>
      <c r="G257" s="50" t="s">
        <v>1847</v>
      </c>
      <c r="H257" s="54">
        <v>44415.80994212963</v>
      </c>
      <c r="I257" s="50"/>
      <c r="J257" s="50"/>
      <c r="K257" s="50"/>
      <c r="L257" s="50"/>
      <c r="M257" s="50" t="s">
        <v>1848</v>
      </c>
      <c r="N257" s="50"/>
      <c r="O257" s="55" t="s">
        <v>119</v>
      </c>
      <c r="P257" s="59" t="s">
        <v>1849</v>
      </c>
      <c r="Q257" s="50">
        <v>108.0</v>
      </c>
      <c r="R257" s="50">
        <v>57.0</v>
      </c>
      <c r="S257" s="50"/>
      <c r="T257" s="60" t="s">
        <v>1850</v>
      </c>
      <c r="U257" s="55" t="s">
        <v>123</v>
      </c>
    </row>
    <row r="258">
      <c r="A258" s="56" t="s">
        <v>1851</v>
      </c>
      <c r="B258" s="50" t="s">
        <v>1825</v>
      </c>
      <c r="C258" s="57" t="s">
        <v>690</v>
      </c>
      <c r="D258" s="58" t="str">
        <f t="shared" si="1"/>
        <v>Retweet</v>
      </c>
      <c r="E258" s="53" t="s">
        <v>68</v>
      </c>
      <c r="F258" s="53" t="s">
        <v>691</v>
      </c>
      <c r="G258" s="50" t="s">
        <v>1852</v>
      </c>
      <c r="H258" s="54">
        <v>44415.80978009259</v>
      </c>
      <c r="I258" s="50"/>
      <c r="J258" s="50"/>
      <c r="K258" s="50"/>
      <c r="L258" s="50"/>
      <c r="M258" s="50" t="s">
        <v>1827</v>
      </c>
      <c r="N258" s="50"/>
      <c r="O258" s="55" t="s">
        <v>90</v>
      </c>
      <c r="P258" s="59" t="s">
        <v>1828</v>
      </c>
      <c r="Q258" s="50">
        <v>663.0</v>
      </c>
      <c r="R258" s="50">
        <v>538.0</v>
      </c>
      <c r="S258" s="50" t="s">
        <v>1829</v>
      </c>
      <c r="T258" s="60" t="s">
        <v>1853</v>
      </c>
      <c r="U258" s="55" t="s">
        <v>1854</v>
      </c>
    </row>
    <row r="259">
      <c r="A259" s="56" t="s">
        <v>1855</v>
      </c>
      <c r="B259" s="50" t="s">
        <v>1856</v>
      </c>
      <c r="C259" s="57" t="s">
        <v>690</v>
      </c>
      <c r="D259" s="58" t="str">
        <f t="shared" si="1"/>
        <v>Retweet</v>
      </c>
      <c r="E259" s="53" t="s">
        <v>68</v>
      </c>
      <c r="F259" s="53" t="s">
        <v>691</v>
      </c>
      <c r="G259" s="50" t="s">
        <v>1857</v>
      </c>
      <c r="H259" s="54">
        <v>44415.80967592592</v>
      </c>
      <c r="I259" s="50"/>
      <c r="J259" s="50"/>
      <c r="K259" s="50"/>
      <c r="L259" s="50"/>
      <c r="M259" s="50" t="s">
        <v>1858</v>
      </c>
      <c r="N259" s="50"/>
      <c r="O259" s="55" t="s">
        <v>61</v>
      </c>
      <c r="P259" s="59" t="s">
        <v>1859</v>
      </c>
      <c r="Q259" s="50">
        <v>865.0</v>
      </c>
      <c r="R259" s="50">
        <v>556.0</v>
      </c>
      <c r="S259" s="50"/>
      <c r="T259" s="60" t="s">
        <v>1860</v>
      </c>
      <c r="U259" s="55" t="s">
        <v>454</v>
      </c>
    </row>
    <row r="260">
      <c r="A260" s="56" t="s">
        <v>1861</v>
      </c>
      <c r="B260" s="50" t="s">
        <v>1862</v>
      </c>
      <c r="C260" s="57" t="s">
        <v>690</v>
      </c>
      <c r="D260" s="58" t="str">
        <f t="shared" si="1"/>
        <v>Retweet</v>
      </c>
      <c r="E260" s="53" t="s">
        <v>68</v>
      </c>
      <c r="F260" s="53" t="s">
        <v>691</v>
      </c>
      <c r="G260" s="50" t="s">
        <v>1857</v>
      </c>
      <c r="H260" s="54">
        <v>44415.80967592592</v>
      </c>
      <c r="I260" s="50"/>
      <c r="J260" s="50"/>
      <c r="K260" s="50"/>
      <c r="L260" s="50"/>
      <c r="M260" s="50" t="s">
        <v>1863</v>
      </c>
      <c r="N260" s="50"/>
      <c r="O260" s="55" t="s">
        <v>90</v>
      </c>
      <c r="P260" s="59" t="s">
        <v>1864</v>
      </c>
      <c r="Q260" s="50">
        <v>376.0</v>
      </c>
      <c r="R260" s="50">
        <v>140.0</v>
      </c>
      <c r="S260" s="50" t="s">
        <v>1865</v>
      </c>
      <c r="T260" s="60" t="s">
        <v>1866</v>
      </c>
      <c r="U260" s="55" t="s">
        <v>1867</v>
      </c>
    </row>
    <row r="261">
      <c r="A261" s="56" t="s">
        <v>1868</v>
      </c>
      <c r="B261" s="50" t="s">
        <v>1869</v>
      </c>
      <c r="C261" s="57" t="s">
        <v>690</v>
      </c>
      <c r="D261" s="58" t="str">
        <f t="shared" si="1"/>
        <v>Retweet</v>
      </c>
      <c r="E261" s="53" t="s">
        <v>68</v>
      </c>
      <c r="F261" s="53" t="s">
        <v>691</v>
      </c>
      <c r="G261" s="50" t="s">
        <v>1870</v>
      </c>
      <c r="H261" s="54">
        <v>44415.80966435185</v>
      </c>
      <c r="I261" s="50"/>
      <c r="J261" s="50"/>
      <c r="K261" s="50"/>
      <c r="L261" s="50"/>
      <c r="M261" s="50" t="s">
        <v>1871</v>
      </c>
      <c r="N261" s="50"/>
      <c r="O261" s="55" t="s">
        <v>61</v>
      </c>
      <c r="P261" s="59" t="s">
        <v>1872</v>
      </c>
      <c r="Q261" s="50">
        <v>5178.0</v>
      </c>
      <c r="R261" s="50">
        <v>1244.0</v>
      </c>
      <c r="S261" s="50" t="s">
        <v>1873</v>
      </c>
      <c r="T261" s="60" t="s">
        <v>1874</v>
      </c>
      <c r="U261" s="55" t="s">
        <v>291</v>
      </c>
    </row>
    <row r="262">
      <c r="A262" s="56" t="s">
        <v>1875</v>
      </c>
      <c r="B262" s="50" t="s">
        <v>1876</v>
      </c>
      <c r="C262" s="57" t="s">
        <v>690</v>
      </c>
      <c r="D262" s="58" t="str">
        <f t="shared" si="1"/>
        <v>Retweet</v>
      </c>
      <c r="E262" s="53" t="s">
        <v>68</v>
      </c>
      <c r="F262" s="53" t="s">
        <v>691</v>
      </c>
      <c r="G262" s="50" t="s">
        <v>1877</v>
      </c>
      <c r="H262" s="54">
        <v>44415.809641203705</v>
      </c>
      <c r="I262" s="50"/>
      <c r="J262" s="50"/>
      <c r="K262" s="50"/>
      <c r="L262" s="50"/>
      <c r="M262" s="50" t="s">
        <v>1878</v>
      </c>
      <c r="N262" s="50"/>
      <c r="O262" s="55" t="s">
        <v>61</v>
      </c>
      <c r="P262" s="59" t="s">
        <v>1879</v>
      </c>
      <c r="Q262" s="50">
        <v>594.0</v>
      </c>
      <c r="R262" s="50">
        <v>362.0</v>
      </c>
      <c r="S262" s="50"/>
      <c r="T262" s="60" t="s">
        <v>1880</v>
      </c>
      <c r="U262" s="55" t="s">
        <v>238</v>
      </c>
    </row>
    <row r="263">
      <c r="A263" s="56" t="s">
        <v>1881</v>
      </c>
      <c r="B263" s="50" t="s">
        <v>1882</v>
      </c>
      <c r="C263" s="57" t="s">
        <v>690</v>
      </c>
      <c r="D263" s="58" t="str">
        <f t="shared" si="1"/>
        <v>Retweet</v>
      </c>
      <c r="E263" s="53" t="s">
        <v>68</v>
      </c>
      <c r="F263" s="53" t="s">
        <v>691</v>
      </c>
      <c r="G263" s="50" t="s">
        <v>1883</v>
      </c>
      <c r="H263" s="54">
        <v>44415.80961805556</v>
      </c>
      <c r="I263" s="50"/>
      <c r="J263" s="50"/>
      <c r="K263" s="50"/>
      <c r="L263" s="50"/>
      <c r="M263" s="50" t="s">
        <v>1884</v>
      </c>
      <c r="N263" s="50"/>
      <c r="O263" s="55" t="s">
        <v>90</v>
      </c>
      <c r="P263" s="59" t="s">
        <v>1885</v>
      </c>
      <c r="Q263" s="50">
        <v>1324.0</v>
      </c>
      <c r="R263" s="50">
        <v>844.0</v>
      </c>
      <c r="S263" s="50" t="s">
        <v>1886</v>
      </c>
      <c r="T263" s="60" t="s">
        <v>1887</v>
      </c>
      <c r="U263" s="55" t="s">
        <v>1728</v>
      </c>
    </row>
    <row r="264">
      <c r="A264" s="56" t="s">
        <v>1888</v>
      </c>
      <c r="B264" s="50" t="s">
        <v>1889</v>
      </c>
      <c r="C264" s="57" t="s">
        <v>690</v>
      </c>
      <c r="D264" s="58" t="str">
        <f t="shared" si="1"/>
        <v>Retweet</v>
      </c>
      <c r="E264" s="53" t="s">
        <v>68</v>
      </c>
      <c r="F264" s="53" t="s">
        <v>691</v>
      </c>
      <c r="G264" s="50" t="s">
        <v>1890</v>
      </c>
      <c r="H264" s="54">
        <v>44415.809594907405</v>
      </c>
      <c r="I264" s="50"/>
      <c r="J264" s="50"/>
      <c r="K264" s="50"/>
      <c r="L264" s="50"/>
      <c r="M264" s="50" t="s">
        <v>1891</v>
      </c>
      <c r="N264" s="50"/>
      <c r="O264" s="55" t="s">
        <v>1892</v>
      </c>
      <c r="P264" s="59" t="s">
        <v>1893</v>
      </c>
      <c r="Q264" s="50">
        <v>79.0</v>
      </c>
      <c r="R264" s="50">
        <v>519.0</v>
      </c>
      <c r="S264" s="50" t="s">
        <v>1894</v>
      </c>
      <c r="T264" s="60" t="s">
        <v>1895</v>
      </c>
      <c r="U264" s="55" t="s">
        <v>123</v>
      </c>
    </row>
    <row r="265">
      <c r="A265" s="56" t="s">
        <v>1896</v>
      </c>
      <c r="B265" s="50" t="s">
        <v>1897</v>
      </c>
      <c r="C265" s="57" t="s">
        <v>690</v>
      </c>
      <c r="D265" s="58" t="str">
        <f t="shared" si="1"/>
        <v>Retweet</v>
      </c>
      <c r="E265" s="53" t="s">
        <v>68</v>
      </c>
      <c r="F265" s="53" t="s">
        <v>691</v>
      </c>
      <c r="G265" s="50" t="s">
        <v>1898</v>
      </c>
      <c r="H265" s="54">
        <v>44415.80957175926</v>
      </c>
      <c r="I265" s="50"/>
      <c r="J265" s="50"/>
      <c r="K265" s="50"/>
      <c r="L265" s="50"/>
      <c r="M265" s="50" t="s">
        <v>1899</v>
      </c>
      <c r="N265" s="50"/>
      <c r="O265" s="55" t="s">
        <v>90</v>
      </c>
      <c r="P265" s="59" t="s">
        <v>1900</v>
      </c>
      <c r="Q265" s="50">
        <v>155.0</v>
      </c>
      <c r="R265" s="50">
        <v>354.0</v>
      </c>
      <c r="S265" s="50"/>
      <c r="T265" s="60" t="s">
        <v>1901</v>
      </c>
      <c r="U265" s="55" t="s">
        <v>123</v>
      </c>
    </row>
    <row r="266">
      <c r="A266" s="56" t="s">
        <v>1902</v>
      </c>
      <c r="B266" s="50" t="s">
        <v>1825</v>
      </c>
      <c r="C266" s="57" t="s">
        <v>690</v>
      </c>
      <c r="D266" s="58" t="str">
        <f t="shared" si="1"/>
        <v>Retweet</v>
      </c>
      <c r="E266" s="53" t="s">
        <v>68</v>
      </c>
      <c r="F266" s="53" t="s">
        <v>691</v>
      </c>
      <c r="G266" s="50" t="s">
        <v>1898</v>
      </c>
      <c r="H266" s="54">
        <v>44415.80957175926</v>
      </c>
      <c r="I266" s="50"/>
      <c r="J266" s="50"/>
      <c r="K266" s="50"/>
      <c r="L266" s="50"/>
      <c r="M266" s="50" t="s">
        <v>1827</v>
      </c>
      <c r="N266" s="50"/>
      <c r="O266" s="55" t="s">
        <v>90</v>
      </c>
      <c r="P266" s="59" t="s">
        <v>1828</v>
      </c>
      <c r="Q266" s="50">
        <v>663.0</v>
      </c>
      <c r="R266" s="50">
        <v>538.0</v>
      </c>
      <c r="S266" s="50" t="s">
        <v>1829</v>
      </c>
      <c r="T266" s="60" t="s">
        <v>1903</v>
      </c>
      <c r="U266" s="55" t="s">
        <v>1904</v>
      </c>
    </row>
    <row r="267">
      <c r="A267" s="56" t="s">
        <v>1905</v>
      </c>
      <c r="B267" s="50" t="s">
        <v>1906</v>
      </c>
      <c r="C267" s="57" t="s">
        <v>690</v>
      </c>
      <c r="D267" s="58" t="str">
        <f t="shared" si="1"/>
        <v>Retweet</v>
      </c>
      <c r="E267" s="53" t="s">
        <v>68</v>
      </c>
      <c r="F267" s="53" t="s">
        <v>691</v>
      </c>
      <c r="G267" s="50" t="s">
        <v>1907</v>
      </c>
      <c r="H267" s="54">
        <v>44415.809479166666</v>
      </c>
      <c r="I267" s="50"/>
      <c r="J267" s="50"/>
      <c r="K267" s="50"/>
      <c r="L267" s="50"/>
      <c r="M267" s="50" t="s">
        <v>1908</v>
      </c>
      <c r="N267" s="50"/>
      <c r="O267" s="55" t="s">
        <v>1892</v>
      </c>
      <c r="P267" s="59" t="s">
        <v>1909</v>
      </c>
      <c r="Q267" s="50">
        <v>71.0</v>
      </c>
      <c r="R267" s="50">
        <v>313.0</v>
      </c>
      <c r="S267" s="50" t="s">
        <v>1910</v>
      </c>
      <c r="T267" s="60" t="s">
        <v>1911</v>
      </c>
      <c r="U267" s="55" t="s">
        <v>123</v>
      </c>
    </row>
    <row r="268">
      <c r="A268" s="56" t="s">
        <v>1912</v>
      </c>
      <c r="B268" s="50" t="s">
        <v>1913</v>
      </c>
      <c r="C268" s="57" t="s">
        <v>690</v>
      </c>
      <c r="D268" s="58" t="str">
        <f t="shared" si="1"/>
        <v>Retweet</v>
      </c>
      <c r="E268" s="53" t="s">
        <v>68</v>
      </c>
      <c r="F268" s="53" t="s">
        <v>691</v>
      </c>
      <c r="G268" s="50" t="s">
        <v>1914</v>
      </c>
      <c r="H268" s="54">
        <v>44415.80945601852</v>
      </c>
      <c r="I268" s="50"/>
      <c r="J268" s="50"/>
      <c r="K268" s="50"/>
      <c r="L268" s="50"/>
      <c r="M268" s="50" t="s">
        <v>1915</v>
      </c>
      <c r="N268" s="50"/>
      <c r="O268" s="55" t="s">
        <v>90</v>
      </c>
      <c r="P268" s="59" t="s">
        <v>1916</v>
      </c>
      <c r="Q268" s="50">
        <v>1616.0</v>
      </c>
      <c r="R268" s="50">
        <v>705.0</v>
      </c>
      <c r="S268" s="50"/>
      <c r="T268" s="60" t="s">
        <v>1917</v>
      </c>
      <c r="U268" s="55" t="s">
        <v>238</v>
      </c>
    </row>
    <row r="269">
      <c r="A269" s="56" t="s">
        <v>1918</v>
      </c>
      <c r="B269" s="50" t="s">
        <v>1919</v>
      </c>
      <c r="C269" s="57" t="s">
        <v>690</v>
      </c>
      <c r="D269" s="58" t="str">
        <f t="shared" si="1"/>
        <v>Retweet</v>
      </c>
      <c r="E269" s="53" t="s">
        <v>68</v>
      </c>
      <c r="F269" s="53" t="s">
        <v>691</v>
      </c>
      <c r="G269" s="50" t="s">
        <v>1920</v>
      </c>
      <c r="H269" s="54">
        <v>44415.80939814815</v>
      </c>
      <c r="I269" s="50"/>
      <c r="J269" s="50"/>
      <c r="K269" s="50"/>
      <c r="L269" s="50"/>
      <c r="M269" s="50" t="s">
        <v>1921</v>
      </c>
      <c r="N269" s="50"/>
      <c r="O269" s="55" t="s">
        <v>61</v>
      </c>
      <c r="P269" s="59" t="s">
        <v>1922</v>
      </c>
      <c r="Q269" s="50">
        <v>6532.0</v>
      </c>
      <c r="R269" s="50">
        <v>6626.0</v>
      </c>
      <c r="S269" s="50" t="s">
        <v>1923</v>
      </c>
      <c r="T269" s="60" t="s">
        <v>1924</v>
      </c>
      <c r="U269" s="55" t="s">
        <v>1558</v>
      </c>
    </row>
    <row r="270">
      <c r="A270" s="56" t="s">
        <v>1925</v>
      </c>
      <c r="B270" s="50" t="s">
        <v>1926</v>
      </c>
      <c r="C270" s="57" t="s">
        <v>690</v>
      </c>
      <c r="D270" s="58" t="str">
        <f t="shared" si="1"/>
        <v>Retweet</v>
      </c>
      <c r="E270" s="53" t="s">
        <v>68</v>
      </c>
      <c r="F270" s="53" t="s">
        <v>691</v>
      </c>
      <c r="G270" s="50" t="s">
        <v>1927</v>
      </c>
      <c r="H270" s="54">
        <v>44415.80918981481</v>
      </c>
      <c r="I270" s="50"/>
      <c r="J270" s="50"/>
      <c r="K270" s="50"/>
      <c r="L270" s="50"/>
      <c r="M270" s="50" t="s">
        <v>1928</v>
      </c>
      <c r="N270" s="50"/>
      <c r="O270" s="55" t="s">
        <v>61</v>
      </c>
      <c r="P270" s="59" t="s">
        <v>1929</v>
      </c>
      <c r="Q270" s="50">
        <v>99.0</v>
      </c>
      <c r="R270" s="50">
        <v>400.0</v>
      </c>
      <c r="S270" s="50" t="s">
        <v>1930</v>
      </c>
      <c r="T270" s="60" t="s">
        <v>1931</v>
      </c>
      <c r="U270" s="55" t="s">
        <v>123</v>
      </c>
    </row>
    <row r="271">
      <c r="A271" s="56" t="s">
        <v>1932</v>
      </c>
      <c r="B271" s="50" t="s">
        <v>1933</v>
      </c>
      <c r="C271" s="57" t="s">
        <v>690</v>
      </c>
      <c r="D271" s="58" t="str">
        <f t="shared" si="1"/>
        <v>Retweet</v>
      </c>
      <c r="E271" s="53" t="s">
        <v>68</v>
      </c>
      <c r="F271" s="53" t="s">
        <v>691</v>
      </c>
      <c r="G271" s="50" t="s">
        <v>1934</v>
      </c>
      <c r="H271" s="54">
        <v>44415.80905092593</v>
      </c>
      <c r="I271" s="50"/>
      <c r="J271" s="50"/>
      <c r="K271" s="50"/>
      <c r="L271" s="50"/>
      <c r="M271" s="50" t="s">
        <v>1935</v>
      </c>
      <c r="N271" s="50"/>
      <c r="O271" s="55" t="s">
        <v>119</v>
      </c>
      <c r="P271" s="59" t="s">
        <v>1936</v>
      </c>
      <c r="Q271" s="50">
        <v>90.0</v>
      </c>
      <c r="R271" s="50">
        <v>200.0</v>
      </c>
      <c r="S271" s="50" t="s">
        <v>1937</v>
      </c>
      <c r="T271" s="60" t="s">
        <v>1938</v>
      </c>
      <c r="U271" s="55" t="s">
        <v>123</v>
      </c>
    </row>
    <row r="272">
      <c r="A272" s="56" t="s">
        <v>1939</v>
      </c>
      <c r="B272" s="50" t="s">
        <v>1940</v>
      </c>
      <c r="C272" s="57" t="s">
        <v>690</v>
      </c>
      <c r="D272" s="58" t="str">
        <f t="shared" si="1"/>
        <v>Retweet</v>
      </c>
      <c r="E272" s="53" t="s">
        <v>68</v>
      </c>
      <c r="F272" s="53" t="s">
        <v>691</v>
      </c>
      <c r="G272" s="50" t="s">
        <v>1941</v>
      </c>
      <c r="H272" s="54">
        <v>44415.80902777778</v>
      </c>
      <c r="I272" s="50"/>
      <c r="J272" s="50"/>
      <c r="K272" s="50"/>
      <c r="L272" s="50"/>
      <c r="M272" s="50" t="s">
        <v>1942</v>
      </c>
      <c r="N272" s="50"/>
      <c r="O272" s="55" t="s">
        <v>61</v>
      </c>
      <c r="P272" s="59" t="s">
        <v>1058</v>
      </c>
      <c r="Q272" s="50">
        <v>400.0</v>
      </c>
      <c r="R272" s="50">
        <v>408.0</v>
      </c>
      <c r="S272" s="50"/>
      <c r="T272" s="60" t="s">
        <v>1943</v>
      </c>
      <c r="U272" s="55" t="s">
        <v>1944</v>
      </c>
    </row>
    <row r="273">
      <c r="A273" s="56" t="s">
        <v>1945</v>
      </c>
      <c r="B273" s="50" t="s">
        <v>1946</v>
      </c>
      <c r="C273" s="57" t="s">
        <v>690</v>
      </c>
      <c r="D273" s="58" t="str">
        <f t="shared" si="1"/>
        <v>Retweet</v>
      </c>
      <c r="E273" s="53" t="s">
        <v>68</v>
      </c>
      <c r="F273" s="53" t="s">
        <v>691</v>
      </c>
      <c r="G273" s="50" t="s">
        <v>1947</v>
      </c>
      <c r="H273" s="54">
        <v>44415.809016203704</v>
      </c>
      <c r="I273" s="50"/>
      <c r="J273" s="50"/>
      <c r="K273" s="50"/>
      <c r="L273" s="50"/>
      <c r="M273" s="50" t="s">
        <v>1948</v>
      </c>
      <c r="N273" s="50"/>
      <c r="O273" s="55" t="s">
        <v>61</v>
      </c>
      <c r="P273" s="59" t="s">
        <v>1949</v>
      </c>
      <c r="Q273" s="50">
        <v>94.0</v>
      </c>
      <c r="R273" s="50">
        <v>268.0</v>
      </c>
      <c r="S273" s="50"/>
      <c r="T273" s="60" t="s">
        <v>1950</v>
      </c>
      <c r="U273" s="55" t="s">
        <v>65</v>
      </c>
    </row>
    <row r="274">
      <c r="A274" s="56" t="s">
        <v>1951</v>
      </c>
      <c r="B274" s="50" t="s">
        <v>1952</v>
      </c>
      <c r="C274" s="57" t="s">
        <v>690</v>
      </c>
      <c r="D274" s="58" t="str">
        <f t="shared" si="1"/>
        <v>Retweet</v>
      </c>
      <c r="E274" s="53" t="s">
        <v>68</v>
      </c>
      <c r="F274" s="53" t="s">
        <v>691</v>
      </c>
      <c r="G274" s="50" t="s">
        <v>1953</v>
      </c>
      <c r="H274" s="54">
        <v>44415.808969907404</v>
      </c>
      <c r="I274" s="50"/>
      <c r="J274" s="50"/>
      <c r="K274" s="50"/>
      <c r="L274" s="50"/>
      <c r="M274" s="50" t="s">
        <v>1954</v>
      </c>
      <c r="N274" s="50"/>
      <c r="O274" s="55" t="s">
        <v>119</v>
      </c>
      <c r="P274" s="59" t="s">
        <v>1955</v>
      </c>
      <c r="Q274" s="50">
        <v>523.0</v>
      </c>
      <c r="R274" s="50">
        <v>397.0</v>
      </c>
      <c r="S274" s="50" t="s">
        <v>1956</v>
      </c>
      <c r="T274" s="60" t="s">
        <v>1957</v>
      </c>
      <c r="U274" s="55" t="s">
        <v>123</v>
      </c>
    </row>
    <row r="275">
      <c r="A275" s="56" t="s">
        <v>1958</v>
      </c>
      <c r="B275" s="50" t="s">
        <v>1959</v>
      </c>
      <c r="C275" s="57" t="s">
        <v>690</v>
      </c>
      <c r="D275" s="58" t="str">
        <f t="shared" si="1"/>
        <v>Retweet</v>
      </c>
      <c r="E275" s="53" t="s">
        <v>68</v>
      </c>
      <c r="F275" s="53" t="s">
        <v>691</v>
      </c>
      <c r="G275" s="50" t="s">
        <v>1960</v>
      </c>
      <c r="H275" s="54">
        <v>44415.80891203704</v>
      </c>
      <c r="I275" s="50"/>
      <c r="J275" s="50"/>
      <c r="K275" s="50"/>
      <c r="L275" s="50"/>
      <c r="M275" s="50" t="s">
        <v>1961</v>
      </c>
      <c r="N275" s="50"/>
      <c r="O275" s="55" t="s">
        <v>61</v>
      </c>
      <c r="P275" s="59" t="s">
        <v>1962</v>
      </c>
      <c r="Q275" s="50">
        <v>283.0</v>
      </c>
      <c r="R275" s="50">
        <v>276.0</v>
      </c>
      <c r="S275" s="50"/>
      <c r="T275" s="60" t="s">
        <v>1963</v>
      </c>
      <c r="U275" s="55" t="s">
        <v>162</v>
      </c>
    </row>
    <row r="276">
      <c r="A276" s="56" t="s">
        <v>1964</v>
      </c>
      <c r="B276" s="50" t="s">
        <v>1965</v>
      </c>
      <c r="C276" s="57" t="s">
        <v>690</v>
      </c>
      <c r="D276" s="58" t="str">
        <f t="shared" si="1"/>
        <v>Retweet</v>
      </c>
      <c r="E276" s="53" t="s">
        <v>68</v>
      </c>
      <c r="F276" s="53" t="s">
        <v>691</v>
      </c>
      <c r="G276" s="50" t="s">
        <v>1966</v>
      </c>
      <c r="H276" s="54">
        <v>44415.80887731482</v>
      </c>
      <c r="I276" s="50"/>
      <c r="J276" s="50"/>
      <c r="K276" s="50"/>
      <c r="L276" s="50"/>
      <c r="M276" s="50" t="s">
        <v>1967</v>
      </c>
      <c r="N276" s="50"/>
      <c r="O276" s="55" t="s">
        <v>90</v>
      </c>
      <c r="P276" s="59" t="s">
        <v>1968</v>
      </c>
      <c r="Q276" s="50">
        <v>183.0</v>
      </c>
      <c r="R276" s="50">
        <v>711.0</v>
      </c>
      <c r="S276" s="50" t="s">
        <v>1969</v>
      </c>
      <c r="T276" s="60" t="s">
        <v>1970</v>
      </c>
      <c r="U276" s="55" t="s">
        <v>123</v>
      </c>
    </row>
    <row r="277">
      <c r="A277" s="56" t="s">
        <v>1971</v>
      </c>
      <c r="B277" s="50" t="s">
        <v>1972</v>
      </c>
      <c r="C277" s="57" t="s">
        <v>690</v>
      </c>
      <c r="D277" s="58" t="str">
        <f t="shared" si="1"/>
        <v>Retweet</v>
      </c>
      <c r="E277" s="53" t="s">
        <v>68</v>
      </c>
      <c r="F277" s="53" t="s">
        <v>691</v>
      </c>
      <c r="G277" s="50" t="s">
        <v>1973</v>
      </c>
      <c r="H277" s="54">
        <v>44415.80886574074</v>
      </c>
      <c r="I277" s="50"/>
      <c r="J277" s="50"/>
      <c r="K277" s="50"/>
      <c r="L277" s="50"/>
      <c r="M277" s="50" t="s">
        <v>1974</v>
      </c>
      <c r="N277" s="50"/>
      <c r="O277" s="55" t="s">
        <v>1892</v>
      </c>
      <c r="P277" s="59" t="s">
        <v>1975</v>
      </c>
      <c r="Q277" s="50">
        <v>1133.0</v>
      </c>
      <c r="R277" s="50">
        <v>1071.0</v>
      </c>
      <c r="S277" s="50"/>
      <c r="T277" s="60" t="s">
        <v>1976</v>
      </c>
      <c r="U277" s="55" t="s">
        <v>1558</v>
      </c>
    </row>
    <row r="278">
      <c r="A278" s="56" t="s">
        <v>1977</v>
      </c>
      <c r="B278" s="50" t="s">
        <v>1978</v>
      </c>
      <c r="C278" s="57" t="s">
        <v>690</v>
      </c>
      <c r="D278" s="58" t="str">
        <f t="shared" si="1"/>
        <v>Retweet</v>
      </c>
      <c r="E278" s="53" t="s">
        <v>68</v>
      </c>
      <c r="F278" s="53" t="s">
        <v>691</v>
      </c>
      <c r="G278" s="50" t="s">
        <v>1979</v>
      </c>
      <c r="H278" s="54">
        <v>44415.808796296296</v>
      </c>
      <c r="I278" s="50"/>
      <c r="J278" s="50"/>
      <c r="K278" s="50"/>
      <c r="L278" s="50"/>
      <c r="M278" s="50" t="s">
        <v>1980</v>
      </c>
      <c r="N278" s="50"/>
      <c r="O278" s="55" t="s">
        <v>61</v>
      </c>
      <c r="P278" s="59" t="s">
        <v>1981</v>
      </c>
      <c r="Q278" s="50">
        <v>1288.0</v>
      </c>
      <c r="R278" s="50">
        <v>1217.0</v>
      </c>
      <c r="S278" s="50" t="s">
        <v>623</v>
      </c>
      <c r="T278" s="60" t="s">
        <v>1982</v>
      </c>
      <c r="U278" s="55" t="s">
        <v>403</v>
      </c>
    </row>
    <row r="279">
      <c r="A279" s="56" t="s">
        <v>1983</v>
      </c>
      <c r="B279" s="50" t="s">
        <v>1984</v>
      </c>
      <c r="C279" s="57" t="s">
        <v>690</v>
      </c>
      <c r="D279" s="58" t="str">
        <f t="shared" si="1"/>
        <v>Retweet</v>
      </c>
      <c r="E279" s="53" t="s">
        <v>68</v>
      </c>
      <c r="F279" s="53" t="s">
        <v>691</v>
      </c>
      <c r="G279" s="50" t="s">
        <v>1985</v>
      </c>
      <c r="H279" s="54">
        <v>44415.808645833335</v>
      </c>
      <c r="I279" s="50"/>
      <c r="J279" s="50"/>
      <c r="K279" s="50"/>
      <c r="L279" s="50"/>
      <c r="M279" s="50" t="s">
        <v>1986</v>
      </c>
      <c r="N279" s="50"/>
      <c r="O279" s="55" t="s">
        <v>90</v>
      </c>
      <c r="P279" s="59" t="s">
        <v>1987</v>
      </c>
      <c r="Q279" s="50">
        <v>21037.0</v>
      </c>
      <c r="R279" s="50">
        <v>77.0</v>
      </c>
      <c r="S279" s="50" t="s">
        <v>1988</v>
      </c>
      <c r="T279" s="60" t="s">
        <v>1989</v>
      </c>
      <c r="U279" s="55" t="s">
        <v>123</v>
      </c>
    </row>
    <row r="280">
      <c r="A280" s="56" t="s">
        <v>1990</v>
      </c>
      <c r="B280" s="50" t="s">
        <v>1991</v>
      </c>
      <c r="C280" s="57" t="s">
        <v>690</v>
      </c>
      <c r="D280" s="58" t="str">
        <f t="shared" si="1"/>
        <v>Retweet</v>
      </c>
      <c r="E280" s="53" t="s">
        <v>68</v>
      </c>
      <c r="F280" s="53" t="s">
        <v>691</v>
      </c>
      <c r="G280" s="50" t="s">
        <v>1992</v>
      </c>
      <c r="H280" s="54">
        <v>44415.80857638889</v>
      </c>
      <c r="I280" s="50"/>
      <c r="J280" s="50"/>
      <c r="K280" s="50"/>
      <c r="L280" s="50"/>
      <c r="M280" s="50" t="s">
        <v>1993</v>
      </c>
      <c r="N280" s="50"/>
      <c r="O280" s="55" t="s">
        <v>119</v>
      </c>
      <c r="P280" s="59" t="s">
        <v>1994</v>
      </c>
      <c r="Q280" s="50">
        <v>664.0</v>
      </c>
      <c r="R280" s="50">
        <v>701.0</v>
      </c>
      <c r="S280" s="50"/>
      <c r="T280" s="60" t="s">
        <v>1995</v>
      </c>
      <c r="U280" s="55" t="s">
        <v>403</v>
      </c>
    </row>
    <row r="281">
      <c r="A281" s="56" t="s">
        <v>1996</v>
      </c>
      <c r="B281" s="50" t="s">
        <v>1997</v>
      </c>
      <c r="C281" s="57" t="s">
        <v>690</v>
      </c>
      <c r="D281" s="58" t="str">
        <f t="shared" si="1"/>
        <v>Retweet</v>
      </c>
      <c r="E281" s="53" t="s">
        <v>68</v>
      </c>
      <c r="F281" s="53" t="s">
        <v>691</v>
      </c>
      <c r="G281" s="50" t="s">
        <v>1992</v>
      </c>
      <c r="H281" s="54">
        <v>44415.80857638889</v>
      </c>
      <c r="I281" s="50"/>
      <c r="J281" s="50"/>
      <c r="K281" s="50"/>
      <c r="L281" s="50"/>
      <c r="M281" s="50" t="s">
        <v>1998</v>
      </c>
      <c r="N281" s="50"/>
      <c r="O281" s="55" t="s">
        <v>61</v>
      </c>
      <c r="P281" s="59" t="s">
        <v>1999</v>
      </c>
      <c r="Q281" s="50">
        <v>129.0</v>
      </c>
      <c r="R281" s="50">
        <v>878.0</v>
      </c>
      <c r="S281" s="50"/>
      <c r="T281" s="60" t="s">
        <v>2000</v>
      </c>
      <c r="U281" s="55" t="s">
        <v>403</v>
      </c>
    </row>
    <row r="282">
      <c r="A282" s="56" t="s">
        <v>2001</v>
      </c>
      <c r="B282" s="50" t="s">
        <v>2002</v>
      </c>
      <c r="C282" s="57" t="s">
        <v>690</v>
      </c>
      <c r="D282" s="58" t="str">
        <f t="shared" si="1"/>
        <v>Retweet</v>
      </c>
      <c r="E282" s="53" t="s">
        <v>68</v>
      </c>
      <c r="F282" s="53" t="s">
        <v>691</v>
      </c>
      <c r="G282" s="50" t="s">
        <v>2003</v>
      </c>
      <c r="H282" s="54">
        <v>44415.80844907407</v>
      </c>
      <c r="I282" s="50"/>
      <c r="J282" s="50"/>
      <c r="K282" s="50"/>
      <c r="L282" s="50"/>
      <c r="M282" s="50" t="s">
        <v>2004</v>
      </c>
      <c r="N282" s="50"/>
      <c r="O282" s="55" t="s">
        <v>61</v>
      </c>
      <c r="P282" s="59" t="s">
        <v>2005</v>
      </c>
      <c r="Q282" s="50">
        <v>1660.0</v>
      </c>
      <c r="R282" s="50">
        <v>4569.0</v>
      </c>
      <c r="S282" s="50" t="s">
        <v>2006</v>
      </c>
      <c r="T282" s="60" t="s">
        <v>2007</v>
      </c>
      <c r="U282" s="55" t="s">
        <v>389</v>
      </c>
    </row>
    <row r="283">
      <c r="A283" s="56" t="s">
        <v>2008</v>
      </c>
      <c r="B283" s="50" t="s">
        <v>2009</v>
      </c>
      <c r="C283" s="57" t="s">
        <v>690</v>
      </c>
      <c r="D283" s="58" t="str">
        <f t="shared" si="1"/>
        <v>Retweet</v>
      </c>
      <c r="E283" s="53" t="s">
        <v>68</v>
      </c>
      <c r="F283" s="53" t="s">
        <v>691</v>
      </c>
      <c r="G283" s="50" t="s">
        <v>2010</v>
      </c>
      <c r="H283" s="54">
        <v>44415.80835648148</v>
      </c>
      <c r="I283" s="50"/>
      <c r="J283" s="50"/>
      <c r="K283" s="50"/>
      <c r="L283" s="50"/>
      <c r="M283" s="50" t="s">
        <v>2011</v>
      </c>
      <c r="N283" s="50"/>
      <c r="O283" s="55" t="s">
        <v>61</v>
      </c>
      <c r="P283" s="59" t="s">
        <v>2012</v>
      </c>
      <c r="Q283" s="50">
        <v>410.0</v>
      </c>
      <c r="R283" s="50">
        <v>667.0</v>
      </c>
      <c r="S283" s="50" t="s">
        <v>2013</v>
      </c>
      <c r="T283" s="60" t="s">
        <v>2014</v>
      </c>
      <c r="U283" s="55" t="s">
        <v>403</v>
      </c>
    </row>
    <row r="284">
      <c r="A284" s="56" t="s">
        <v>2015</v>
      </c>
      <c r="B284" s="50" t="s">
        <v>2016</v>
      </c>
      <c r="C284" s="57" t="s">
        <v>690</v>
      </c>
      <c r="D284" s="58" t="str">
        <f t="shared" si="1"/>
        <v>Retweet</v>
      </c>
      <c r="E284" s="53" t="s">
        <v>68</v>
      </c>
      <c r="F284" s="53" t="s">
        <v>691</v>
      </c>
      <c r="G284" s="50" t="s">
        <v>2017</v>
      </c>
      <c r="H284" s="54">
        <v>44415.808229166665</v>
      </c>
      <c r="I284" s="50"/>
      <c r="J284" s="50"/>
      <c r="K284" s="50"/>
      <c r="L284" s="50"/>
      <c r="M284" s="50" t="s">
        <v>2018</v>
      </c>
      <c r="N284" s="50"/>
      <c r="O284" s="55" t="s">
        <v>61</v>
      </c>
      <c r="P284" s="59" t="s">
        <v>2019</v>
      </c>
      <c r="Q284" s="50">
        <v>66.0</v>
      </c>
      <c r="R284" s="50">
        <v>462.0</v>
      </c>
      <c r="S284" s="50"/>
      <c r="T284" s="60" t="s">
        <v>2020</v>
      </c>
      <c r="U284" s="55" t="s">
        <v>65</v>
      </c>
    </row>
    <row r="285">
      <c r="A285" s="56" t="s">
        <v>2021</v>
      </c>
      <c r="B285" s="50" t="s">
        <v>2022</v>
      </c>
      <c r="C285" s="57" t="s">
        <v>690</v>
      </c>
      <c r="D285" s="58" t="str">
        <f t="shared" si="1"/>
        <v>Retweet</v>
      </c>
      <c r="E285" s="53" t="s">
        <v>68</v>
      </c>
      <c r="F285" s="53" t="s">
        <v>691</v>
      </c>
      <c r="G285" s="50" t="s">
        <v>2023</v>
      </c>
      <c r="H285" s="54">
        <v>44415.8080787037</v>
      </c>
      <c r="I285" s="50"/>
      <c r="J285" s="50"/>
      <c r="K285" s="50"/>
      <c r="L285" s="50"/>
      <c r="M285" s="50" t="s">
        <v>2024</v>
      </c>
      <c r="N285" s="50"/>
      <c r="O285" s="55" t="s">
        <v>90</v>
      </c>
      <c r="P285" s="59" t="s">
        <v>2025</v>
      </c>
      <c r="Q285" s="50">
        <v>308.0</v>
      </c>
      <c r="R285" s="50">
        <v>793.0</v>
      </c>
      <c r="S285" s="50" t="s">
        <v>2026</v>
      </c>
      <c r="T285" s="60" t="s">
        <v>2027</v>
      </c>
      <c r="U285" s="55" t="s">
        <v>2028</v>
      </c>
    </row>
    <row r="286">
      <c r="A286" s="56" t="s">
        <v>2029</v>
      </c>
      <c r="B286" s="50" t="s">
        <v>1825</v>
      </c>
      <c r="C286" s="57" t="s">
        <v>690</v>
      </c>
      <c r="D286" s="58" t="str">
        <f t="shared" si="1"/>
        <v>Retweet</v>
      </c>
      <c r="E286" s="53" t="s">
        <v>68</v>
      </c>
      <c r="F286" s="53" t="s">
        <v>691</v>
      </c>
      <c r="G286" s="50" t="s">
        <v>2030</v>
      </c>
      <c r="H286" s="54">
        <v>44415.80799768519</v>
      </c>
      <c r="I286" s="50"/>
      <c r="J286" s="50"/>
      <c r="K286" s="50"/>
      <c r="L286" s="50"/>
      <c r="M286" s="50" t="s">
        <v>1827</v>
      </c>
      <c r="N286" s="50"/>
      <c r="O286" s="55" t="s">
        <v>90</v>
      </c>
      <c r="P286" s="59" t="s">
        <v>1828</v>
      </c>
      <c r="Q286" s="50">
        <v>663.0</v>
      </c>
      <c r="R286" s="50">
        <v>538.0</v>
      </c>
      <c r="S286" s="50" t="s">
        <v>1829</v>
      </c>
      <c r="T286" s="60" t="s">
        <v>2031</v>
      </c>
      <c r="U286" s="55" t="s">
        <v>2032</v>
      </c>
    </row>
    <row r="287">
      <c r="A287" s="56" t="s">
        <v>2033</v>
      </c>
      <c r="B287" s="50" t="s">
        <v>2034</v>
      </c>
      <c r="C287" s="57" t="s">
        <v>690</v>
      </c>
      <c r="D287" s="58" t="str">
        <f t="shared" si="1"/>
        <v>Retweet</v>
      </c>
      <c r="E287" s="53" t="s">
        <v>68</v>
      </c>
      <c r="F287" s="53" t="s">
        <v>691</v>
      </c>
      <c r="G287" s="50" t="s">
        <v>2035</v>
      </c>
      <c r="H287" s="54">
        <v>44415.807974537034</v>
      </c>
      <c r="I287" s="50"/>
      <c r="J287" s="50"/>
      <c r="K287" s="50"/>
      <c r="L287" s="50"/>
      <c r="M287" s="50" t="s">
        <v>2036</v>
      </c>
      <c r="N287" s="50"/>
      <c r="O287" s="55" t="s">
        <v>119</v>
      </c>
      <c r="P287" s="59" t="s">
        <v>2037</v>
      </c>
      <c r="Q287" s="50">
        <v>157.0</v>
      </c>
      <c r="R287" s="50">
        <v>319.0</v>
      </c>
      <c r="S287" s="50" t="s">
        <v>1038</v>
      </c>
      <c r="T287" s="60" t="s">
        <v>2038</v>
      </c>
      <c r="U287" s="55" t="s">
        <v>403</v>
      </c>
    </row>
    <row r="288">
      <c r="A288" s="56" t="s">
        <v>2039</v>
      </c>
      <c r="B288" s="50" t="s">
        <v>2040</v>
      </c>
      <c r="C288" s="57" t="s">
        <v>690</v>
      </c>
      <c r="D288" s="58" t="str">
        <f t="shared" si="1"/>
        <v>Retweet</v>
      </c>
      <c r="E288" s="53" t="s">
        <v>68</v>
      </c>
      <c r="F288" s="53" t="s">
        <v>691</v>
      </c>
      <c r="G288" s="50" t="s">
        <v>2041</v>
      </c>
      <c r="H288" s="54">
        <v>44415.807800925926</v>
      </c>
      <c r="I288" s="50"/>
      <c r="J288" s="50"/>
      <c r="K288" s="50"/>
      <c r="L288" s="50"/>
      <c r="M288" s="50" t="s">
        <v>2042</v>
      </c>
      <c r="N288" s="50"/>
      <c r="O288" s="55" t="s">
        <v>61</v>
      </c>
      <c r="P288" s="59" t="s">
        <v>2043</v>
      </c>
      <c r="Q288" s="50">
        <v>9373.0</v>
      </c>
      <c r="R288" s="50">
        <v>6451.0</v>
      </c>
      <c r="S288" s="50" t="s">
        <v>2044</v>
      </c>
      <c r="T288" s="60" t="s">
        <v>2045</v>
      </c>
      <c r="U288" s="55" t="s">
        <v>403</v>
      </c>
    </row>
    <row r="289">
      <c r="A289" s="56" t="s">
        <v>2046</v>
      </c>
      <c r="B289" s="50" t="s">
        <v>1825</v>
      </c>
      <c r="C289" s="57" t="s">
        <v>690</v>
      </c>
      <c r="D289" s="58" t="str">
        <f t="shared" si="1"/>
        <v>Retweet</v>
      </c>
      <c r="E289" s="53" t="s">
        <v>68</v>
      </c>
      <c r="F289" s="53" t="s">
        <v>691</v>
      </c>
      <c r="G289" s="50" t="s">
        <v>2047</v>
      </c>
      <c r="H289" s="54">
        <v>44415.80777777778</v>
      </c>
      <c r="I289" s="50"/>
      <c r="J289" s="50"/>
      <c r="K289" s="50"/>
      <c r="L289" s="50"/>
      <c r="M289" s="50" t="s">
        <v>1827</v>
      </c>
      <c r="N289" s="50"/>
      <c r="O289" s="55" t="s">
        <v>90</v>
      </c>
      <c r="P289" s="59" t="s">
        <v>1828</v>
      </c>
      <c r="Q289" s="50">
        <v>663.0</v>
      </c>
      <c r="R289" s="50">
        <v>538.0</v>
      </c>
      <c r="S289" s="50" t="s">
        <v>1829</v>
      </c>
      <c r="T289" s="60" t="s">
        <v>2048</v>
      </c>
      <c r="U289" s="55" t="s">
        <v>1104</v>
      </c>
    </row>
    <row r="290">
      <c r="A290" s="56" t="s">
        <v>2049</v>
      </c>
      <c r="B290" s="50" t="s">
        <v>1825</v>
      </c>
      <c r="C290" s="57" t="s">
        <v>690</v>
      </c>
      <c r="D290" s="58" t="str">
        <f t="shared" si="1"/>
        <v>Retweet</v>
      </c>
      <c r="E290" s="53" t="s">
        <v>68</v>
      </c>
      <c r="F290" s="53" t="s">
        <v>691</v>
      </c>
      <c r="G290" s="50" t="s">
        <v>2050</v>
      </c>
      <c r="H290" s="54">
        <v>44415.80768518518</v>
      </c>
      <c r="I290" s="50"/>
      <c r="J290" s="50"/>
      <c r="K290" s="50"/>
      <c r="L290" s="50"/>
      <c r="M290" s="50" t="s">
        <v>1827</v>
      </c>
      <c r="N290" s="50"/>
      <c r="O290" s="55" t="s">
        <v>90</v>
      </c>
      <c r="P290" s="59" t="s">
        <v>1828</v>
      </c>
      <c r="Q290" s="50">
        <v>663.0</v>
      </c>
      <c r="R290" s="50">
        <v>538.0</v>
      </c>
      <c r="S290" s="50" t="s">
        <v>1829</v>
      </c>
      <c r="T290" s="60" t="s">
        <v>2051</v>
      </c>
      <c r="U290" s="55" t="s">
        <v>2052</v>
      </c>
    </row>
    <row r="291">
      <c r="A291" s="56" t="s">
        <v>2053</v>
      </c>
      <c r="B291" s="50" t="s">
        <v>2054</v>
      </c>
      <c r="C291" s="57" t="s">
        <v>690</v>
      </c>
      <c r="D291" s="58" t="str">
        <f t="shared" si="1"/>
        <v>Retweet</v>
      </c>
      <c r="E291" s="53" t="s">
        <v>68</v>
      </c>
      <c r="F291" s="53" t="s">
        <v>691</v>
      </c>
      <c r="G291" s="50" t="s">
        <v>2055</v>
      </c>
      <c r="H291" s="54">
        <v>44415.80766203704</v>
      </c>
      <c r="I291" s="50"/>
      <c r="J291" s="50"/>
      <c r="K291" s="50"/>
      <c r="L291" s="50"/>
      <c r="M291" s="50" t="s">
        <v>2056</v>
      </c>
      <c r="N291" s="50"/>
      <c r="O291" s="55" t="s">
        <v>61</v>
      </c>
      <c r="P291" s="59" t="s">
        <v>2057</v>
      </c>
      <c r="Q291" s="50">
        <v>185.0</v>
      </c>
      <c r="R291" s="50">
        <v>535.0</v>
      </c>
      <c r="S291" s="50" t="s">
        <v>2058</v>
      </c>
      <c r="T291" s="60" t="s">
        <v>2059</v>
      </c>
      <c r="U291" s="55" t="s">
        <v>65</v>
      </c>
    </row>
    <row r="292">
      <c r="A292" s="56" t="s">
        <v>2060</v>
      </c>
      <c r="B292" s="50" t="s">
        <v>2061</v>
      </c>
      <c r="C292" s="57" t="s">
        <v>690</v>
      </c>
      <c r="D292" s="58" t="str">
        <f t="shared" si="1"/>
        <v>Retweet</v>
      </c>
      <c r="E292" s="53" t="s">
        <v>68</v>
      </c>
      <c r="F292" s="53" t="s">
        <v>691</v>
      </c>
      <c r="G292" s="50" t="s">
        <v>2062</v>
      </c>
      <c r="H292" s="54">
        <v>44415.807592592595</v>
      </c>
      <c r="I292" s="50"/>
      <c r="J292" s="50"/>
      <c r="K292" s="50"/>
      <c r="L292" s="50"/>
      <c r="M292" s="50" t="s">
        <v>2063</v>
      </c>
      <c r="N292" s="50"/>
      <c r="O292" s="55" t="s">
        <v>61</v>
      </c>
      <c r="P292" s="59" t="s">
        <v>2064</v>
      </c>
      <c r="Q292" s="50">
        <v>167.0</v>
      </c>
      <c r="R292" s="50">
        <v>186.0</v>
      </c>
      <c r="S292" s="50"/>
      <c r="T292" s="60" t="s">
        <v>2065</v>
      </c>
      <c r="U292" s="55" t="s">
        <v>238</v>
      </c>
    </row>
    <row r="293">
      <c r="A293" s="56" t="s">
        <v>2066</v>
      </c>
      <c r="B293" s="50" t="s">
        <v>2067</v>
      </c>
      <c r="C293" s="57" t="s">
        <v>690</v>
      </c>
      <c r="D293" s="58" t="str">
        <f t="shared" si="1"/>
        <v>Retweet</v>
      </c>
      <c r="E293" s="53" t="s">
        <v>68</v>
      </c>
      <c r="F293" s="53" t="s">
        <v>691</v>
      </c>
      <c r="G293" s="50" t="s">
        <v>2068</v>
      </c>
      <c r="H293" s="54">
        <v>44415.80737268519</v>
      </c>
      <c r="I293" s="50"/>
      <c r="J293" s="50"/>
      <c r="K293" s="50"/>
      <c r="L293" s="50"/>
      <c r="M293" s="50" t="s">
        <v>2069</v>
      </c>
      <c r="N293" s="50"/>
      <c r="O293" s="55" t="s">
        <v>90</v>
      </c>
      <c r="P293" s="59" t="s">
        <v>2070</v>
      </c>
      <c r="Q293" s="50">
        <v>3403.0</v>
      </c>
      <c r="R293" s="50">
        <v>2251.0</v>
      </c>
      <c r="S293" s="50"/>
      <c r="T293" s="60" t="s">
        <v>2071</v>
      </c>
      <c r="U293" s="55" t="s">
        <v>403</v>
      </c>
    </row>
    <row r="294">
      <c r="A294" s="56" t="s">
        <v>2072</v>
      </c>
      <c r="B294" s="50" t="s">
        <v>2073</v>
      </c>
      <c r="C294" s="57" t="s">
        <v>690</v>
      </c>
      <c r="D294" s="58" t="str">
        <f t="shared" si="1"/>
        <v>Retweet</v>
      </c>
      <c r="E294" s="53" t="s">
        <v>68</v>
      </c>
      <c r="F294" s="53" t="s">
        <v>691</v>
      </c>
      <c r="G294" s="50" t="s">
        <v>2074</v>
      </c>
      <c r="H294" s="54">
        <v>44415.80730324074</v>
      </c>
      <c r="I294" s="50"/>
      <c r="J294" s="50"/>
      <c r="K294" s="50"/>
      <c r="L294" s="50"/>
      <c r="M294" s="50" t="s">
        <v>2075</v>
      </c>
      <c r="N294" s="50"/>
      <c r="O294" s="55" t="s">
        <v>61</v>
      </c>
      <c r="P294" s="59" t="s">
        <v>2076</v>
      </c>
      <c r="Q294" s="50">
        <v>4248.0</v>
      </c>
      <c r="R294" s="50">
        <v>2013.0</v>
      </c>
      <c r="S294" s="50"/>
      <c r="T294" s="60" t="s">
        <v>2077</v>
      </c>
      <c r="U294" s="55" t="s">
        <v>477</v>
      </c>
    </row>
    <row r="295">
      <c r="A295" s="56" t="s">
        <v>2078</v>
      </c>
      <c r="B295" s="50" t="s">
        <v>2079</v>
      </c>
      <c r="C295" s="57" t="s">
        <v>690</v>
      </c>
      <c r="D295" s="58" t="str">
        <f t="shared" si="1"/>
        <v>Retweet</v>
      </c>
      <c r="E295" s="53" t="s">
        <v>68</v>
      </c>
      <c r="F295" s="53" t="s">
        <v>691</v>
      </c>
      <c r="G295" s="50" t="s">
        <v>2080</v>
      </c>
      <c r="H295" s="54">
        <v>44415.807222222225</v>
      </c>
      <c r="I295" s="50"/>
      <c r="J295" s="50"/>
      <c r="K295" s="50"/>
      <c r="L295" s="50"/>
      <c r="M295" s="50" t="s">
        <v>2081</v>
      </c>
      <c r="N295" s="50"/>
      <c r="O295" s="55" t="s">
        <v>119</v>
      </c>
      <c r="P295" s="59" t="s">
        <v>2082</v>
      </c>
      <c r="Q295" s="50">
        <v>12896.0</v>
      </c>
      <c r="R295" s="50">
        <v>454.0</v>
      </c>
      <c r="S295" s="50" t="s">
        <v>1164</v>
      </c>
      <c r="T295" s="60" t="s">
        <v>2083</v>
      </c>
      <c r="U295" s="55" t="s">
        <v>2084</v>
      </c>
    </row>
    <row r="296">
      <c r="A296" s="56" t="s">
        <v>2085</v>
      </c>
      <c r="B296" s="50" t="s">
        <v>1825</v>
      </c>
      <c r="C296" s="57" t="s">
        <v>690</v>
      </c>
      <c r="D296" s="58" t="str">
        <f t="shared" si="1"/>
        <v>Retweet</v>
      </c>
      <c r="E296" s="53" t="s">
        <v>68</v>
      </c>
      <c r="F296" s="53" t="s">
        <v>691</v>
      </c>
      <c r="G296" s="50" t="s">
        <v>2086</v>
      </c>
      <c r="H296" s="54">
        <v>44415.80719907407</v>
      </c>
      <c r="I296" s="50"/>
      <c r="J296" s="50"/>
      <c r="K296" s="50"/>
      <c r="L296" s="50"/>
      <c r="M296" s="50" t="s">
        <v>1827</v>
      </c>
      <c r="N296" s="50"/>
      <c r="O296" s="55" t="s">
        <v>90</v>
      </c>
      <c r="P296" s="59" t="s">
        <v>1828</v>
      </c>
      <c r="Q296" s="50">
        <v>663.0</v>
      </c>
      <c r="R296" s="50">
        <v>538.0</v>
      </c>
      <c r="S296" s="50" t="s">
        <v>1829</v>
      </c>
      <c r="T296" s="60" t="s">
        <v>2087</v>
      </c>
      <c r="U296" s="55" t="s">
        <v>454</v>
      </c>
    </row>
    <row r="297">
      <c r="A297" s="56" t="s">
        <v>2088</v>
      </c>
      <c r="B297" s="50" t="s">
        <v>2089</v>
      </c>
      <c r="C297" s="57" t="s">
        <v>690</v>
      </c>
      <c r="D297" s="58" t="str">
        <f t="shared" si="1"/>
        <v>Retweet</v>
      </c>
      <c r="E297" s="53" t="s">
        <v>68</v>
      </c>
      <c r="F297" s="53" t="s">
        <v>691</v>
      </c>
      <c r="G297" s="50" t="s">
        <v>2090</v>
      </c>
      <c r="H297" s="54">
        <v>44415.80707175926</v>
      </c>
      <c r="I297" s="50"/>
      <c r="J297" s="50"/>
      <c r="K297" s="50"/>
      <c r="L297" s="50"/>
      <c r="M297" s="50" t="s">
        <v>2091</v>
      </c>
      <c r="N297" s="50"/>
      <c r="O297" s="55" t="s">
        <v>119</v>
      </c>
      <c r="P297" s="59" t="s">
        <v>2092</v>
      </c>
      <c r="Q297" s="50">
        <v>4011.0</v>
      </c>
      <c r="R297" s="50">
        <v>4086.0</v>
      </c>
      <c r="S297" s="50"/>
      <c r="T297" s="60" t="s">
        <v>2093</v>
      </c>
      <c r="U297" s="55" t="s">
        <v>403</v>
      </c>
    </row>
    <row r="298">
      <c r="A298" s="56" t="s">
        <v>2094</v>
      </c>
      <c r="B298" s="50" t="s">
        <v>2095</v>
      </c>
      <c r="C298" s="57" t="s">
        <v>690</v>
      </c>
      <c r="D298" s="58" t="str">
        <f t="shared" si="1"/>
        <v>Retweet</v>
      </c>
      <c r="E298" s="53" t="s">
        <v>68</v>
      </c>
      <c r="F298" s="53" t="s">
        <v>691</v>
      </c>
      <c r="G298" s="50" t="s">
        <v>2096</v>
      </c>
      <c r="H298" s="54">
        <v>44415.80678240741</v>
      </c>
      <c r="I298" s="50"/>
      <c r="J298" s="50"/>
      <c r="K298" s="50"/>
      <c r="L298" s="50"/>
      <c r="M298" s="50" t="s">
        <v>2097</v>
      </c>
      <c r="N298" s="50"/>
      <c r="O298" s="55" t="s">
        <v>119</v>
      </c>
      <c r="P298" s="59" t="s">
        <v>2098</v>
      </c>
      <c r="Q298" s="50">
        <v>110.0</v>
      </c>
      <c r="R298" s="50">
        <v>137.0</v>
      </c>
      <c r="S298" s="50"/>
      <c r="T298" s="60" t="s">
        <v>2099</v>
      </c>
      <c r="U298" s="55" t="s">
        <v>1206</v>
      </c>
    </row>
    <row r="299">
      <c r="A299" s="56" t="s">
        <v>2100</v>
      </c>
      <c r="B299" s="50" t="s">
        <v>2101</v>
      </c>
      <c r="C299" s="57" t="s">
        <v>690</v>
      </c>
      <c r="D299" s="58" t="str">
        <f t="shared" si="1"/>
        <v>Retweet</v>
      </c>
      <c r="E299" s="53" t="s">
        <v>68</v>
      </c>
      <c r="F299" s="53" t="s">
        <v>691</v>
      </c>
      <c r="G299" s="50" t="s">
        <v>2102</v>
      </c>
      <c r="H299" s="54">
        <v>44415.806759259256</v>
      </c>
      <c r="I299" s="50"/>
      <c r="J299" s="50"/>
      <c r="K299" s="50"/>
      <c r="L299" s="50"/>
      <c r="M299" s="50" t="s">
        <v>2103</v>
      </c>
      <c r="N299" s="50"/>
      <c r="O299" s="55" t="s">
        <v>61</v>
      </c>
      <c r="P299" s="59" t="s">
        <v>2104</v>
      </c>
      <c r="Q299" s="50">
        <v>85.0</v>
      </c>
      <c r="R299" s="50">
        <v>732.0</v>
      </c>
      <c r="S299" s="50" t="s">
        <v>2105</v>
      </c>
      <c r="T299" s="60" t="s">
        <v>2106</v>
      </c>
      <c r="U299" s="55" t="s">
        <v>65</v>
      </c>
    </row>
    <row r="300">
      <c r="A300" s="56" t="s">
        <v>2107</v>
      </c>
      <c r="B300" s="50" t="s">
        <v>1825</v>
      </c>
      <c r="C300" s="57" t="s">
        <v>690</v>
      </c>
      <c r="D300" s="58" t="str">
        <f t="shared" si="1"/>
        <v>Retweet</v>
      </c>
      <c r="E300" s="53" t="s">
        <v>68</v>
      </c>
      <c r="F300" s="53" t="s">
        <v>691</v>
      </c>
      <c r="G300" s="50" t="s">
        <v>2108</v>
      </c>
      <c r="H300" s="54">
        <v>44415.80672453703</v>
      </c>
      <c r="I300" s="50"/>
      <c r="J300" s="50"/>
      <c r="K300" s="50"/>
      <c r="L300" s="50"/>
      <c r="M300" s="50" t="s">
        <v>1827</v>
      </c>
      <c r="N300" s="50"/>
      <c r="O300" s="55" t="s">
        <v>90</v>
      </c>
      <c r="P300" s="59" t="s">
        <v>1828</v>
      </c>
      <c r="Q300" s="50">
        <v>663.0</v>
      </c>
      <c r="R300" s="50">
        <v>538.0</v>
      </c>
      <c r="S300" s="50" t="s">
        <v>1829</v>
      </c>
      <c r="T300" s="60" t="s">
        <v>2109</v>
      </c>
      <c r="U300" s="55" t="s">
        <v>776</v>
      </c>
    </row>
    <row r="301">
      <c r="A301" s="56" t="s">
        <v>2110</v>
      </c>
      <c r="B301" s="50" t="s">
        <v>2111</v>
      </c>
      <c r="C301" s="57" t="s">
        <v>690</v>
      </c>
      <c r="D301" s="58" t="str">
        <f t="shared" si="1"/>
        <v>Retweet</v>
      </c>
      <c r="E301" s="53" t="s">
        <v>68</v>
      </c>
      <c r="F301" s="53" t="s">
        <v>691</v>
      </c>
      <c r="G301" s="50" t="s">
        <v>2112</v>
      </c>
      <c r="H301" s="54">
        <v>44415.80671296296</v>
      </c>
      <c r="I301" s="50"/>
      <c r="J301" s="50"/>
      <c r="K301" s="50"/>
      <c r="L301" s="50"/>
      <c r="M301" s="50" t="s">
        <v>2113</v>
      </c>
      <c r="N301" s="50"/>
      <c r="O301" s="55" t="s">
        <v>119</v>
      </c>
      <c r="P301" s="59" t="s">
        <v>2114</v>
      </c>
      <c r="Q301" s="50">
        <v>638.0</v>
      </c>
      <c r="R301" s="50">
        <v>763.0</v>
      </c>
      <c r="S301" s="50"/>
      <c r="T301" s="60" t="s">
        <v>2115</v>
      </c>
      <c r="U301" s="55" t="s">
        <v>915</v>
      </c>
    </row>
    <row r="302">
      <c r="A302" s="56" t="s">
        <v>2116</v>
      </c>
      <c r="B302" s="50" t="s">
        <v>2117</v>
      </c>
      <c r="C302" s="57" t="s">
        <v>690</v>
      </c>
      <c r="D302" s="58" t="str">
        <f t="shared" si="1"/>
        <v>Retweet</v>
      </c>
      <c r="E302" s="53" t="s">
        <v>68</v>
      </c>
      <c r="F302" s="53" t="s">
        <v>691</v>
      </c>
      <c r="G302" s="50" t="s">
        <v>2118</v>
      </c>
      <c r="H302" s="54">
        <v>44415.806701388894</v>
      </c>
      <c r="I302" s="50"/>
      <c r="J302" s="50"/>
      <c r="K302" s="50"/>
      <c r="L302" s="50"/>
      <c r="M302" s="50" t="s">
        <v>2119</v>
      </c>
      <c r="N302" s="50"/>
      <c r="O302" s="55" t="s">
        <v>90</v>
      </c>
      <c r="P302" s="59" t="s">
        <v>2120</v>
      </c>
      <c r="Q302" s="50">
        <v>405.0</v>
      </c>
      <c r="R302" s="50">
        <v>341.0</v>
      </c>
      <c r="S302" s="50" t="s">
        <v>2121</v>
      </c>
      <c r="T302" s="60" t="s">
        <v>2122</v>
      </c>
      <c r="U302" s="55" t="s">
        <v>2123</v>
      </c>
    </row>
    <row r="303">
      <c r="A303" s="56" t="s">
        <v>2124</v>
      </c>
      <c r="B303" s="50" t="s">
        <v>2125</v>
      </c>
      <c r="C303" s="57" t="s">
        <v>690</v>
      </c>
      <c r="D303" s="58" t="str">
        <f t="shared" si="1"/>
        <v>Retweet</v>
      </c>
      <c r="E303" s="53" t="s">
        <v>68</v>
      </c>
      <c r="F303" s="53" t="s">
        <v>691</v>
      </c>
      <c r="G303" s="50" t="s">
        <v>2126</v>
      </c>
      <c r="H303" s="54">
        <v>44415.80662037037</v>
      </c>
      <c r="I303" s="50"/>
      <c r="J303" s="50"/>
      <c r="K303" s="50"/>
      <c r="L303" s="50"/>
      <c r="M303" s="50" t="s">
        <v>2127</v>
      </c>
      <c r="N303" s="50"/>
      <c r="O303" s="55" t="s">
        <v>1892</v>
      </c>
      <c r="P303" s="59" t="s">
        <v>2128</v>
      </c>
      <c r="Q303" s="50">
        <v>913.0</v>
      </c>
      <c r="R303" s="50">
        <v>873.0</v>
      </c>
      <c r="S303" s="50" t="s">
        <v>2129</v>
      </c>
      <c r="T303" s="60" t="s">
        <v>2130</v>
      </c>
      <c r="U303" s="55" t="s">
        <v>2123</v>
      </c>
    </row>
    <row r="304">
      <c r="A304" s="56" t="s">
        <v>2131</v>
      </c>
      <c r="B304" s="50" t="s">
        <v>1825</v>
      </c>
      <c r="C304" s="57" t="s">
        <v>690</v>
      </c>
      <c r="D304" s="58" t="str">
        <f t="shared" si="1"/>
        <v>Retweet</v>
      </c>
      <c r="E304" s="53" t="s">
        <v>68</v>
      </c>
      <c r="F304" s="53" t="s">
        <v>691</v>
      </c>
      <c r="G304" s="50" t="s">
        <v>2132</v>
      </c>
      <c r="H304" s="54">
        <v>44415.80658564815</v>
      </c>
      <c r="I304" s="50"/>
      <c r="J304" s="50"/>
      <c r="K304" s="50"/>
      <c r="L304" s="50"/>
      <c r="M304" s="50" t="s">
        <v>1827</v>
      </c>
      <c r="N304" s="50"/>
      <c r="O304" s="55" t="s">
        <v>90</v>
      </c>
      <c r="P304" s="59" t="s">
        <v>1828</v>
      </c>
      <c r="Q304" s="50">
        <v>663.0</v>
      </c>
      <c r="R304" s="50">
        <v>538.0</v>
      </c>
      <c r="S304" s="50" t="s">
        <v>1829</v>
      </c>
      <c r="T304" s="60" t="s">
        <v>2133</v>
      </c>
      <c r="U304" s="55" t="s">
        <v>2134</v>
      </c>
    </row>
    <row r="305">
      <c r="A305" s="56" t="s">
        <v>2135</v>
      </c>
      <c r="B305" s="50" t="s">
        <v>2136</v>
      </c>
      <c r="C305" s="57" t="s">
        <v>690</v>
      </c>
      <c r="D305" s="58" t="str">
        <f t="shared" si="1"/>
        <v>Retweet</v>
      </c>
      <c r="E305" s="53" t="s">
        <v>68</v>
      </c>
      <c r="F305" s="53" t="s">
        <v>691</v>
      </c>
      <c r="G305" s="50" t="s">
        <v>2137</v>
      </c>
      <c r="H305" s="54">
        <v>44415.8065625</v>
      </c>
      <c r="I305" s="50"/>
      <c r="J305" s="50"/>
      <c r="K305" s="50"/>
      <c r="L305" s="50"/>
      <c r="M305" s="50" t="s">
        <v>2138</v>
      </c>
      <c r="N305" s="50"/>
      <c r="O305" s="55" t="s">
        <v>61</v>
      </c>
      <c r="P305" s="59" t="s">
        <v>2139</v>
      </c>
      <c r="Q305" s="50">
        <v>222.0</v>
      </c>
      <c r="R305" s="50">
        <v>510.0</v>
      </c>
      <c r="S305" s="50"/>
      <c r="T305" s="60" t="s">
        <v>2140</v>
      </c>
      <c r="U305" s="55" t="s">
        <v>65</v>
      </c>
    </row>
    <row r="306">
      <c r="A306" s="56" t="s">
        <v>2141</v>
      </c>
      <c r="B306" s="50" t="s">
        <v>2142</v>
      </c>
      <c r="C306" s="57" t="s">
        <v>690</v>
      </c>
      <c r="D306" s="58" t="str">
        <f t="shared" si="1"/>
        <v>Retweet</v>
      </c>
      <c r="E306" s="53" t="s">
        <v>68</v>
      </c>
      <c r="F306" s="53" t="s">
        <v>691</v>
      </c>
      <c r="G306" s="50" t="s">
        <v>2143</v>
      </c>
      <c r="H306" s="54">
        <v>44415.806493055556</v>
      </c>
      <c r="I306" s="50"/>
      <c r="J306" s="50"/>
      <c r="K306" s="50"/>
      <c r="L306" s="50"/>
      <c r="M306" s="50" t="s">
        <v>2144</v>
      </c>
      <c r="N306" s="50"/>
      <c r="O306" s="55" t="s">
        <v>61</v>
      </c>
      <c r="P306" s="59" t="s">
        <v>2145</v>
      </c>
      <c r="Q306" s="50">
        <v>106.0</v>
      </c>
      <c r="R306" s="50">
        <v>48.0</v>
      </c>
      <c r="S306" s="50"/>
      <c r="T306" s="60" t="s">
        <v>2146</v>
      </c>
      <c r="U306" s="55" t="s">
        <v>65</v>
      </c>
    </row>
    <row r="307">
      <c r="A307" s="56" t="s">
        <v>2147</v>
      </c>
      <c r="B307" s="50" t="s">
        <v>2148</v>
      </c>
      <c r="C307" s="57" t="s">
        <v>690</v>
      </c>
      <c r="D307" s="58" t="str">
        <f t="shared" si="1"/>
        <v>Retweet</v>
      </c>
      <c r="E307" s="53" t="s">
        <v>68</v>
      </c>
      <c r="F307" s="53" t="s">
        <v>691</v>
      </c>
      <c r="G307" s="50" t="s">
        <v>2149</v>
      </c>
      <c r="H307" s="54">
        <v>44415.80638888889</v>
      </c>
      <c r="I307" s="50"/>
      <c r="J307" s="50"/>
      <c r="K307" s="50"/>
      <c r="L307" s="50"/>
      <c r="M307" s="50" t="s">
        <v>2150</v>
      </c>
      <c r="N307" s="50"/>
      <c r="O307" s="55" t="s">
        <v>61</v>
      </c>
      <c r="P307" s="59" t="s">
        <v>2151</v>
      </c>
      <c r="Q307" s="50">
        <v>75.0</v>
      </c>
      <c r="R307" s="50">
        <v>135.0</v>
      </c>
      <c r="S307" s="50" t="s">
        <v>2152</v>
      </c>
      <c r="T307" s="60" t="s">
        <v>2153</v>
      </c>
      <c r="U307" s="55" t="s">
        <v>65</v>
      </c>
    </row>
    <row r="308">
      <c r="A308" s="56" t="s">
        <v>2154</v>
      </c>
      <c r="B308" s="50" t="s">
        <v>1825</v>
      </c>
      <c r="C308" s="57" t="s">
        <v>690</v>
      </c>
      <c r="D308" s="58" t="str">
        <f t="shared" si="1"/>
        <v>Retweet</v>
      </c>
      <c r="E308" s="53" t="s">
        <v>68</v>
      </c>
      <c r="F308" s="53" t="s">
        <v>691</v>
      </c>
      <c r="G308" s="50" t="s">
        <v>2155</v>
      </c>
      <c r="H308" s="54">
        <v>44415.806134259255</v>
      </c>
      <c r="I308" s="50"/>
      <c r="J308" s="50"/>
      <c r="K308" s="50"/>
      <c r="L308" s="50"/>
      <c r="M308" s="50" t="s">
        <v>1827</v>
      </c>
      <c r="N308" s="50"/>
      <c r="O308" s="55" t="s">
        <v>90</v>
      </c>
      <c r="P308" s="59" t="s">
        <v>1828</v>
      </c>
      <c r="Q308" s="50">
        <v>663.0</v>
      </c>
      <c r="R308" s="50">
        <v>538.0</v>
      </c>
      <c r="S308" s="50" t="s">
        <v>1829</v>
      </c>
      <c r="T308" s="60" t="s">
        <v>2156</v>
      </c>
      <c r="U308" s="55" t="s">
        <v>2157</v>
      </c>
    </row>
    <row r="309">
      <c r="A309" s="56" t="s">
        <v>2158</v>
      </c>
      <c r="B309" s="50" t="s">
        <v>1825</v>
      </c>
      <c r="C309" s="57" t="s">
        <v>690</v>
      </c>
      <c r="D309" s="58" t="str">
        <f t="shared" si="1"/>
        <v>Retweet</v>
      </c>
      <c r="E309" s="53" t="s">
        <v>68</v>
      </c>
      <c r="F309" s="53" t="s">
        <v>691</v>
      </c>
      <c r="G309" s="50" t="s">
        <v>2159</v>
      </c>
      <c r="H309" s="54">
        <v>44415.80609953703</v>
      </c>
      <c r="I309" s="50"/>
      <c r="J309" s="50"/>
      <c r="K309" s="50"/>
      <c r="L309" s="50"/>
      <c r="M309" s="50" t="s">
        <v>1827</v>
      </c>
      <c r="N309" s="50"/>
      <c r="O309" s="55" t="s">
        <v>90</v>
      </c>
      <c r="P309" s="59" t="s">
        <v>1828</v>
      </c>
      <c r="Q309" s="50">
        <v>663.0</v>
      </c>
      <c r="R309" s="50">
        <v>538.0</v>
      </c>
      <c r="S309" s="50" t="s">
        <v>1829</v>
      </c>
      <c r="T309" s="60" t="s">
        <v>2160</v>
      </c>
      <c r="U309" s="55" t="s">
        <v>2161</v>
      </c>
    </row>
    <row r="310">
      <c r="A310" s="56" t="s">
        <v>2162</v>
      </c>
      <c r="B310" s="50" t="s">
        <v>2163</v>
      </c>
      <c r="C310" s="57" t="s">
        <v>690</v>
      </c>
      <c r="D310" s="58" t="str">
        <f t="shared" si="1"/>
        <v>Retweet</v>
      </c>
      <c r="E310" s="53" t="s">
        <v>68</v>
      </c>
      <c r="F310" s="53" t="s">
        <v>691</v>
      </c>
      <c r="G310" s="50" t="s">
        <v>2164</v>
      </c>
      <c r="H310" s="54">
        <v>44415.80607638889</v>
      </c>
      <c r="I310" s="50"/>
      <c r="J310" s="50"/>
      <c r="K310" s="50"/>
      <c r="L310" s="50"/>
      <c r="M310" s="50" t="s">
        <v>2165</v>
      </c>
      <c r="N310" s="50"/>
      <c r="O310" s="55" t="s">
        <v>61</v>
      </c>
      <c r="P310" s="59" t="s">
        <v>2166</v>
      </c>
      <c r="Q310" s="50">
        <v>414.0</v>
      </c>
      <c r="R310" s="50">
        <v>842.0</v>
      </c>
      <c r="S310" s="50"/>
      <c r="T310" s="60" t="s">
        <v>2167</v>
      </c>
      <c r="U310" s="55" t="s">
        <v>238</v>
      </c>
    </row>
    <row r="311">
      <c r="A311" s="56" t="s">
        <v>2168</v>
      </c>
      <c r="B311" s="50" t="s">
        <v>2169</v>
      </c>
      <c r="C311" s="57" t="s">
        <v>690</v>
      </c>
      <c r="D311" s="58" t="str">
        <f t="shared" si="1"/>
        <v>Retweet</v>
      </c>
      <c r="E311" s="53" t="s">
        <v>68</v>
      </c>
      <c r="F311" s="53" t="s">
        <v>691</v>
      </c>
      <c r="G311" s="50" t="s">
        <v>2170</v>
      </c>
      <c r="H311" s="54">
        <v>44415.805972222224</v>
      </c>
      <c r="I311" s="50"/>
      <c r="J311" s="50"/>
      <c r="K311" s="50"/>
      <c r="L311" s="50"/>
      <c r="M311" s="50" t="s">
        <v>2171</v>
      </c>
      <c r="N311" s="50"/>
      <c r="O311" s="55" t="s">
        <v>61</v>
      </c>
      <c r="P311" s="59" t="s">
        <v>2172</v>
      </c>
      <c r="Q311" s="50">
        <v>319.0</v>
      </c>
      <c r="R311" s="50">
        <v>302.0</v>
      </c>
      <c r="S311" s="50" t="s">
        <v>2173</v>
      </c>
      <c r="T311" s="60" t="s">
        <v>2174</v>
      </c>
      <c r="U311" s="55" t="s">
        <v>1259</v>
      </c>
    </row>
    <row r="312">
      <c r="A312" s="56" t="s">
        <v>2175</v>
      </c>
      <c r="B312" s="50" t="s">
        <v>2176</v>
      </c>
      <c r="C312" s="57" t="s">
        <v>690</v>
      </c>
      <c r="D312" s="58" t="str">
        <f t="shared" si="1"/>
        <v>Retweet</v>
      </c>
      <c r="E312" s="53" t="s">
        <v>68</v>
      </c>
      <c r="F312" s="53" t="s">
        <v>691</v>
      </c>
      <c r="G312" s="50" t="s">
        <v>2177</v>
      </c>
      <c r="H312" s="54">
        <v>44415.80589120371</v>
      </c>
      <c r="I312" s="50"/>
      <c r="J312" s="50"/>
      <c r="K312" s="50"/>
      <c r="L312" s="50"/>
      <c r="M312" s="50" t="s">
        <v>2178</v>
      </c>
      <c r="N312" s="50"/>
      <c r="O312" s="55" t="s">
        <v>90</v>
      </c>
      <c r="P312" s="59" t="s">
        <v>2179</v>
      </c>
      <c r="Q312" s="50">
        <v>1016.0</v>
      </c>
      <c r="R312" s="50">
        <v>250.0</v>
      </c>
      <c r="S312" s="50"/>
      <c r="T312" s="60" t="s">
        <v>2180</v>
      </c>
      <c r="U312" s="55" t="s">
        <v>123</v>
      </c>
    </row>
    <row r="313">
      <c r="A313" s="56" t="s">
        <v>2181</v>
      </c>
      <c r="B313" s="50" t="s">
        <v>2182</v>
      </c>
      <c r="C313" s="57" t="s">
        <v>690</v>
      </c>
      <c r="D313" s="58" t="str">
        <f t="shared" si="1"/>
        <v>Retweet</v>
      </c>
      <c r="E313" s="53" t="s">
        <v>68</v>
      </c>
      <c r="F313" s="53" t="s">
        <v>691</v>
      </c>
      <c r="G313" s="50" t="s">
        <v>2183</v>
      </c>
      <c r="H313" s="54">
        <v>44415.80579861111</v>
      </c>
      <c r="I313" s="50"/>
      <c r="J313" s="50"/>
      <c r="K313" s="50"/>
      <c r="L313" s="50"/>
      <c r="M313" s="50" t="s">
        <v>2184</v>
      </c>
      <c r="N313" s="50"/>
      <c r="O313" s="55" t="s">
        <v>90</v>
      </c>
      <c r="P313" s="59" t="s">
        <v>2185</v>
      </c>
      <c r="Q313" s="50">
        <v>675.0</v>
      </c>
      <c r="R313" s="50">
        <v>1158.0</v>
      </c>
      <c r="S313" s="50" t="s">
        <v>2186</v>
      </c>
      <c r="T313" s="60" t="s">
        <v>2187</v>
      </c>
      <c r="U313" s="55" t="s">
        <v>105</v>
      </c>
    </row>
    <row r="314">
      <c r="A314" s="56" t="s">
        <v>2188</v>
      </c>
      <c r="B314" s="50" t="s">
        <v>2189</v>
      </c>
      <c r="C314" s="57" t="s">
        <v>690</v>
      </c>
      <c r="D314" s="58" t="str">
        <f t="shared" si="1"/>
        <v>Retweet</v>
      </c>
      <c r="E314" s="53" t="s">
        <v>68</v>
      </c>
      <c r="F314" s="53" t="s">
        <v>691</v>
      </c>
      <c r="G314" s="50" t="s">
        <v>2190</v>
      </c>
      <c r="H314" s="54">
        <v>44415.8056712963</v>
      </c>
      <c r="I314" s="50"/>
      <c r="J314" s="50"/>
      <c r="K314" s="50"/>
      <c r="L314" s="50"/>
      <c r="M314" s="50" t="s">
        <v>2191</v>
      </c>
      <c r="N314" s="50"/>
      <c r="O314" s="55" t="s">
        <v>90</v>
      </c>
      <c r="P314" s="59" t="s">
        <v>2192</v>
      </c>
      <c r="Q314" s="50">
        <v>563.0</v>
      </c>
      <c r="R314" s="50">
        <v>294.0</v>
      </c>
      <c r="S314" s="50" t="s">
        <v>2193</v>
      </c>
      <c r="T314" s="60" t="s">
        <v>2194</v>
      </c>
      <c r="U314" s="55" t="s">
        <v>2123</v>
      </c>
    </row>
    <row r="315">
      <c r="A315" s="56" t="s">
        <v>2195</v>
      </c>
      <c r="B315" s="50" t="s">
        <v>2196</v>
      </c>
      <c r="C315" s="57" t="s">
        <v>690</v>
      </c>
      <c r="D315" s="58" t="str">
        <f t="shared" si="1"/>
        <v>Retweet</v>
      </c>
      <c r="E315" s="53" t="s">
        <v>68</v>
      </c>
      <c r="F315" s="53" t="s">
        <v>691</v>
      </c>
      <c r="G315" s="50" t="s">
        <v>2197</v>
      </c>
      <c r="H315" s="54">
        <v>44415.80563657408</v>
      </c>
      <c r="I315" s="50"/>
      <c r="J315" s="50"/>
      <c r="K315" s="50"/>
      <c r="L315" s="50"/>
      <c r="M315" s="50" t="s">
        <v>2198</v>
      </c>
      <c r="N315" s="50"/>
      <c r="O315" s="55" t="s">
        <v>61</v>
      </c>
      <c r="P315" s="59" t="s">
        <v>2199</v>
      </c>
      <c r="Q315" s="50">
        <v>15158.0</v>
      </c>
      <c r="R315" s="50">
        <v>2569.0</v>
      </c>
      <c r="S315" s="50" t="s">
        <v>2200</v>
      </c>
      <c r="T315" s="60" t="s">
        <v>2201</v>
      </c>
      <c r="U315" s="55" t="s">
        <v>238</v>
      </c>
    </row>
    <row r="316">
      <c r="A316" s="56" t="s">
        <v>2202</v>
      </c>
      <c r="B316" s="50" t="s">
        <v>2203</v>
      </c>
      <c r="C316" s="57" t="s">
        <v>690</v>
      </c>
      <c r="D316" s="58" t="str">
        <f t="shared" si="1"/>
        <v>Retweet</v>
      </c>
      <c r="E316" s="53" t="s">
        <v>68</v>
      </c>
      <c r="F316" s="53" t="s">
        <v>691</v>
      </c>
      <c r="G316" s="50" t="s">
        <v>2204</v>
      </c>
      <c r="H316" s="54">
        <v>44415.80553240741</v>
      </c>
      <c r="I316" s="50"/>
      <c r="J316" s="50"/>
      <c r="K316" s="50"/>
      <c r="L316" s="50"/>
      <c r="M316" s="50" t="s">
        <v>2205</v>
      </c>
      <c r="N316" s="50"/>
      <c r="O316" s="55" t="s">
        <v>90</v>
      </c>
      <c r="P316" s="59" t="s">
        <v>2206</v>
      </c>
      <c r="Q316" s="50">
        <v>439.0</v>
      </c>
      <c r="R316" s="50">
        <v>565.0</v>
      </c>
      <c r="S316" s="50" t="s">
        <v>2207</v>
      </c>
      <c r="T316" s="60" t="s">
        <v>2208</v>
      </c>
      <c r="U316" s="55" t="s">
        <v>2123</v>
      </c>
    </row>
    <row r="317">
      <c r="A317" s="56" t="s">
        <v>2209</v>
      </c>
      <c r="B317" s="50" t="s">
        <v>2210</v>
      </c>
      <c r="C317" s="57" t="s">
        <v>690</v>
      </c>
      <c r="D317" s="58" t="str">
        <f t="shared" si="1"/>
        <v>Retweet</v>
      </c>
      <c r="E317" s="53" t="s">
        <v>68</v>
      </c>
      <c r="F317" s="53" t="s">
        <v>691</v>
      </c>
      <c r="G317" s="50" t="s">
        <v>2211</v>
      </c>
      <c r="H317" s="54">
        <v>44415.80527777778</v>
      </c>
      <c r="I317" s="50"/>
      <c r="J317" s="50"/>
      <c r="K317" s="50"/>
      <c r="L317" s="50"/>
      <c r="M317" s="50" t="s">
        <v>2212</v>
      </c>
      <c r="N317" s="50"/>
      <c r="O317" s="55" t="s">
        <v>119</v>
      </c>
      <c r="P317" s="59" t="s">
        <v>2213</v>
      </c>
      <c r="Q317" s="50">
        <v>703.0</v>
      </c>
      <c r="R317" s="50">
        <v>513.0</v>
      </c>
      <c r="S317" s="50" t="s">
        <v>2152</v>
      </c>
      <c r="T317" s="60" t="s">
        <v>2214</v>
      </c>
      <c r="U317" s="55" t="s">
        <v>2215</v>
      </c>
    </row>
    <row r="318">
      <c r="A318" s="56" t="s">
        <v>2216</v>
      </c>
      <c r="B318" s="50" t="s">
        <v>2217</v>
      </c>
      <c r="C318" s="57" t="s">
        <v>690</v>
      </c>
      <c r="D318" s="58" t="str">
        <f t="shared" si="1"/>
        <v>Retweet</v>
      </c>
      <c r="E318" s="53" t="s">
        <v>68</v>
      </c>
      <c r="F318" s="53" t="s">
        <v>691</v>
      </c>
      <c r="G318" s="50" t="s">
        <v>2218</v>
      </c>
      <c r="H318" s="54">
        <v>44415.805231481485</v>
      </c>
      <c r="I318" s="50"/>
      <c r="J318" s="50"/>
      <c r="K318" s="50"/>
      <c r="L318" s="50"/>
      <c r="M318" s="50" t="s">
        <v>2219</v>
      </c>
      <c r="N318" s="50"/>
      <c r="O318" s="55" t="s">
        <v>61</v>
      </c>
      <c r="P318" s="59" t="s">
        <v>2220</v>
      </c>
      <c r="Q318" s="50">
        <v>103.0</v>
      </c>
      <c r="R318" s="50">
        <v>296.0</v>
      </c>
      <c r="S318" s="50" t="s">
        <v>2221</v>
      </c>
      <c r="T318" s="60" t="s">
        <v>2222</v>
      </c>
      <c r="U318" s="55" t="s">
        <v>65</v>
      </c>
    </row>
    <row r="319">
      <c r="A319" s="56" t="s">
        <v>2223</v>
      </c>
      <c r="B319" s="50" t="s">
        <v>2224</v>
      </c>
      <c r="C319" s="57" t="s">
        <v>690</v>
      </c>
      <c r="D319" s="58" t="str">
        <f t="shared" si="1"/>
        <v>Retweet</v>
      </c>
      <c r="E319" s="53" t="s">
        <v>68</v>
      </c>
      <c r="F319" s="53" t="s">
        <v>691</v>
      </c>
      <c r="G319" s="50" t="s">
        <v>2225</v>
      </c>
      <c r="H319" s="54">
        <v>44415.80519675926</v>
      </c>
      <c r="I319" s="50"/>
      <c r="J319" s="50"/>
      <c r="K319" s="50"/>
      <c r="L319" s="50"/>
      <c r="M319" s="50" t="s">
        <v>2226</v>
      </c>
      <c r="N319" s="50"/>
      <c r="O319" s="55" t="s">
        <v>61</v>
      </c>
      <c r="P319" s="59" t="s">
        <v>2227</v>
      </c>
      <c r="Q319" s="50">
        <v>1265.0</v>
      </c>
      <c r="R319" s="50">
        <v>1154.0</v>
      </c>
      <c r="S319" s="50" t="s">
        <v>2228</v>
      </c>
      <c r="T319" s="60" t="s">
        <v>2229</v>
      </c>
      <c r="U319" s="55" t="s">
        <v>65</v>
      </c>
    </row>
    <row r="320">
      <c r="A320" s="56" t="s">
        <v>2230</v>
      </c>
      <c r="B320" s="50" t="s">
        <v>2231</v>
      </c>
      <c r="C320" s="57" t="s">
        <v>690</v>
      </c>
      <c r="D320" s="58" t="str">
        <f t="shared" si="1"/>
        <v>Retweet</v>
      </c>
      <c r="E320" s="53" t="s">
        <v>68</v>
      </c>
      <c r="F320" s="53" t="s">
        <v>691</v>
      </c>
      <c r="G320" s="50" t="s">
        <v>2232</v>
      </c>
      <c r="H320" s="54">
        <v>44415.805185185185</v>
      </c>
      <c r="I320" s="50"/>
      <c r="J320" s="50"/>
      <c r="K320" s="50"/>
      <c r="L320" s="50"/>
      <c r="M320" s="50" t="s">
        <v>2233</v>
      </c>
      <c r="N320" s="50"/>
      <c r="O320" s="55" t="s">
        <v>90</v>
      </c>
      <c r="P320" s="59" t="s">
        <v>2234</v>
      </c>
      <c r="Q320" s="50">
        <v>1219.0</v>
      </c>
      <c r="R320" s="50">
        <v>1164.0</v>
      </c>
      <c r="S320" s="50"/>
      <c r="T320" s="60" t="s">
        <v>2235</v>
      </c>
      <c r="U320" s="55" t="s">
        <v>238</v>
      </c>
    </row>
    <row r="321">
      <c r="A321" s="56" t="s">
        <v>2236</v>
      </c>
      <c r="B321" s="50" t="s">
        <v>2237</v>
      </c>
      <c r="C321" s="57" t="s">
        <v>690</v>
      </c>
      <c r="D321" s="58" t="str">
        <f t="shared" si="1"/>
        <v>Retweet</v>
      </c>
      <c r="E321" s="53" t="s">
        <v>68</v>
      </c>
      <c r="F321" s="53" t="s">
        <v>691</v>
      </c>
      <c r="G321" s="50" t="s">
        <v>2238</v>
      </c>
      <c r="H321" s="54">
        <v>44415.80515046296</v>
      </c>
      <c r="I321" s="50"/>
      <c r="J321" s="50"/>
      <c r="K321" s="50"/>
      <c r="L321" s="50"/>
      <c r="M321" s="50" t="s">
        <v>2239</v>
      </c>
      <c r="N321" s="50"/>
      <c r="O321" s="55" t="s">
        <v>90</v>
      </c>
      <c r="P321" s="59" t="s">
        <v>2240</v>
      </c>
      <c r="Q321" s="50">
        <v>256.0</v>
      </c>
      <c r="R321" s="50">
        <v>437.0</v>
      </c>
      <c r="S321" s="50" t="s">
        <v>2241</v>
      </c>
      <c r="T321" s="60" t="s">
        <v>2242</v>
      </c>
      <c r="U321" s="55" t="s">
        <v>65</v>
      </c>
    </row>
    <row r="322">
      <c r="A322" s="56" t="s">
        <v>2243</v>
      </c>
      <c r="B322" s="50" t="s">
        <v>2244</v>
      </c>
      <c r="C322" s="57" t="s">
        <v>690</v>
      </c>
      <c r="D322" s="58" t="str">
        <f t="shared" si="1"/>
        <v>Retweet</v>
      </c>
      <c r="E322" s="53" t="s">
        <v>68</v>
      </c>
      <c r="F322" s="53" t="s">
        <v>691</v>
      </c>
      <c r="G322" s="50" t="s">
        <v>2245</v>
      </c>
      <c r="H322" s="54">
        <v>44415.80502314815</v>
      </c>
      <c r="I322" s="50"/>
      <c r="J322" s="50"/>
      <c r="K322" s="50"/>
      <c r="L322" s="50"/>
      <c r="M322" s="50" t="s">
        <v>2246</v>
      </c>
      <c r="N322" s="50"/>
      <c r="O322" s="55" t="s">
        <v>90</v>
      </c>
      <c r="P322" s="59" t="s">
        <v>2247</v>
      </c>
      <c r="Q322" s="50">
        <v>353.0</v>
      </c>
      <c r="R322" s="50">
        <v>1135.0</v>
      </c>
      <c r="S322" s="50" t="s">
        <v>2248</v>
      </c>
      <c r="T322" s="60" t="s">
        <v>2249</v>
      </c>
      <c r="U322" s="55" t="s">
        <v>2250</v>
      </c>
    </row>
    <row r="323">
      <c r="A323" s="56" t="s">
        <v>2251</v>
      </c>
      <c r="B323" s="50" t="s">
        <v>2252</v>
      </c>
      <c r="C323" s="57" t="s">
        <v>690</v>
      </c>
      <c r="D323" s="58" t="str">
        <f t="shared" si="1"/>
        <v>Retweet</v>
      </c>
      <c r="E323" s="53" t="s">
        <v>68</v>
      </c>
      <c r="F323" s="53" t="s">
        <v>691</v>
      </c>
      <c r="G323" s="50" t="s">
        <v>2253</v>
      </c>
      <c r="H323" s="54">
        <v>44415.805</v>
      </c>
      <c r="I323" s="50"/>
      <c r="J323" s="50"/>
      <c r="K323" s="50"/>
      <c r="L323" s="50"/>
      <c r="M323" s="50" t="s">
        <v>2254</v>
      </c>
      <c r="N323" s="50"/>
      <c r="O323" s="55" t="s">
        <v>90</v>
      </c>
      <c r="P323" s="59" t="s">
        <v>2255</v>
      </c>
      <c r="Q323" s="50">
        <v>526.0</v>
      </c>
      <c r="R323" s="50">
        <v>1092.0</v>
      </c>
      <c r="S323" s="50" t="s">
        <v>2256</v>
      </c>
      <c r="T323" s="60" t="s">
        <v>2257</v>
      </c>
      <c r="U323" s="55" t="s">
        <v>170</v>
      </c>
    </row>
    <row r="324">
      <c r="A324" s="56" t="s">
        <v>2258</v>
      </c>
      <c r="B324" s="50" t="s">
        <v>2259</v>
      </c>
      <c r="C324" s="57" t="s">
        <v>690</v>
      </c>
      <c r="D324" s="58" t="str">
        <f t="shared" si="1"/>
        <v>Retweet</v>
      </c>
      <c r="E324" s="53" t="s">
        <v>68</v>
      </c>
      <c r="F324" s="53" t="s">
        <v>691</v>
      </c>
      <c r="G324" s="50" t="s">
        <v>2260</v>
      </c>
      <c r="H324" s="54">
        <v>44415.80491898148</v>
      </c>
      <c r="I324" s="50"/>
      <c r="J324" s="50"/>
      <c r="K324" s="50"/>
      <c r="L324" s="50"/>
      <c r="M324" s="50" t="s">
        <v>2261</v>
      </c>
      <c r="N324" s="50"/>
      <c r="O324" s="55" t="s">
        <v>61</v>
      </c>
      <c r="P324" s="59" t="s">
        <v>2262</v>
      </c>
      <c r="Q324" s="50">
        <v>113.0</v>
      </c>
      <c r="R324" s="50">
        <v>94.0</v>
      </c>
      <c r="S324" s="50"/>
      <c r="T324" s="60" t="s">
        <v>2263</v>
      </c>
      <c r="U324" s="55" t="s">
        <v>1558</v>
      </c>
    </row>
    <row r="325">
      <c r="A325" s="56" t="s">
        <v>2264</v>
      </c>
      <c r="B325" s="50" t="s">
        <v>2265</v>
      </c>
      <c r="C325" s="57" t="s">
        <v>690</v>
      </c>
      <c r="D325" s="58" t="str">
        <f t="shared" si="1"/>
        <v>Retweet</v>
      </c>
      <c r="E325" s="53" t="s">
        <v>68</v>
      </c>
      <c r="F325" s="53" t="s">
        <v>691</v>
      </c>
      <c r="G325" s="50" t="s">
        <v>2266</v>
      </c>
      <c r="H325" s="54">
        <v>44415.804861111115</v>
      </c>
      <c r="I325" s="50"/>
      <c r="J325" s="50"/>
      <c r="K325" s="50"/>
      <c r="L325" s="50"/>
      <c r="M325" s="50" t="s">
        <v>2267</v>
      </c>
      <c r="N325" s="50"/>
      <c r="O325" s="55" t="s">
        <v>90</v>
      </c>
      <c r="P325" s="59" t="s">
        <v>2268</v>
      </c>
      <c r="Q325" s="50">
        <v>59.0</v>
      </c>
      <c r="R325" s="50">
        <v>60.0</v>
      </c>
      <c r="S325" s="50" t="s">
        <v>2269</v>
      </c>
      <c r="T325" s="60" t="s">
        <v>2270</v>
      </c>
      <c r="U325" s="55" t="s">
        <v>2271</v>
      </c>
    </row>
    <row r="326">
      <c r="A326" s="56" t="s">
        <v>2272</v>
      </c>
      <c r="B326" s="50" t="s">
        <v>2273</v>
      </c>
      <c r="C326" s="57" t="s">
        <v>690</v>
      </c>
      <c r="D326" s="58" t="str">
        <f t="shared" si="1"/>
        <v>Retweet</v>
      </c>
      <c r="E326" s="53" t="s">
        <v>68</v>
      </c>
      <c r="F326" s="53" t="s">
        <v>691</v>
      </c>
      <c r="G326" s="50" t="s">
        <v>2274</v>
      </c>
      <c r="H326" s="54">
        <v>44415.80484953704</v>
      </c>
      <c r="I326" s="50"/>
      <c r="J326" s="50"/>
      <c r="K326" s="50"/>
      <c r="L326" s="50"/>
      <c r="M326" s="50" t="s">
        <v>2275</v>
      </c>
      <c r="N326" s="50"/>
      <c r="O326" s="55" t="s">
        <v>90</v>
      </c>
      <c r="P326" s="59" t="s">
        <v>2276</v>
      </c>
      <c r="Q326" s="50">
        <v>216.0</v>
      </c>
      <c r="R326" s="50">
        <v>641.0</v>
      </c>
      <c r="S326" s="50" t="s">
        <v>2277</v>
      </c>
      <c r="T326" s="60" t="s">
        <v>2278</v>
      </c>
      <c r="U326" s="55" t="s">
        <v>123</v>
      </c>
    </row>
    <row r="327">
      <c r="A327" s="56" t="s">
        <v>2279</v>
      </c>
      <c r="B327" s="50" t="s">
        <v>2280</v>
      </c>
      <c r="C327" s="57" t="s">
        <v>690</v>
      </c>
      <c r="D327" s="58" t="str">
        <f t="shared" si="1"/>
        <v>Retweet</v>
      </c>
      <c r="E327" s="53" t="s">
        <v>68</v>
      </c>
      <c r="F327" s="53" t="s">
        <v>691</v>
      </c>
      <c r="G327" s="50" t="s">
        <v>2281</v>
      </c>
      <c r="H327" s="54">
        <v>44415.80482638889</v>
      </c>
      <c r="I327" s="50"/>
      <c r="J327" s="50"/>
      <c r="K327" s="50"/>
      <c r="L327" s="50"/>
      <c r="M327" s="50" t="s">
        <v>2282</v>
      </c>
      <c r="N327" s="50"/>
      <c r="O327" s="55" t="s">
        <v>61</v>
      </c>
      <c r="P327" s="59" t="s">
        <v>2283</v>
      </c>
      <c r="Q327" s="50">
        <v>4674.0</v>
      </c>
      <c r="R327" s="50">
        <v>5103.0</v>
      </c>
      <c r="S327" s="50" t="s">
        <v>2284</v>
      </c>
      <c r="T327" s="60" t="s">
        <v>2285</v>
      </c>
      <c r="U327" s="55" t="s">
        <v>65</v>
      </c>
    </row>
    <row r="328">
      <c r="A328" s="56" t="s">
        <v>2286</v>
      </c>
      <c r="B328" s="50" t="s">
        <v>2287</v>
      </c>
      <c r="C328" s="57" t="s">
        <v>690</v>
      </c>
      <c r="D328" s="58" t="str">
        <f t="shared" si="1"/>
        <v>Retweet</v>
      </c>
      <c r="E328" s="53" t="s">
        <v>68</v>
      </c>
      <c r="F328" s="53" t="s">
        <v>691</v>
      </c>
      <c r="G328" s="50" t="s">
        <v>2288</v>
      </c>
      <c r="H328" s="54">
        <v>44415.804768518516</v>
      </c>
      <c r="I328" s="50"/>
      <c r="J328" s="50"/>
      <c r="K328" s="50"/>
      <c r="L328" s="50"/>
      <c r="M328" s="50" t="s">
        <v>2289</v>
      </c>
      <c r="N328" s="50"/>
      <c r="O328" s="55" t="s">
        <v>90</v>
      </c>
      <c r="P328" s="59" t="s">
        <v>2290</v>
      </c>
      <c r="Q328" s="50">
        <v>20030.0</v>
      </c>
      <c r="R328" s="50">
        <v>10370.0</v>
      </c>
      <c r="S328" s="50" t="s">
        <v>2291</v>
      </c>
      <c r="T328" s="60" t="s">
        <v>2292</v>
      </c>
      <c r="U328" s="55" t="s">
        <v>915</v>
      </c>
    </row>
    <row r="329">
      <c r="A329" s="56" t="s">
        <v>2293</v>
      </c>
      <c r="B329" s="50" t="s">
        <v>1311</v>
      </c>
      <c r="C329" s="57" t="s">
        <v>690</v>
      </c>
      <c r="D329" s="58" t="str">
        <f t="shared" si="1"/>
        <v>Retweet</v>
      </c>
      <c r="E329" s="53" t="s">
        <v>68</v>
      </c>
      <c r="F329" s="53" t="s">
        <v>691</v>
      </c>
      <c r="G329" s="50" t="s">
        <v>2294</v>
      </c>
      <c r="H329" s="54">
        <v>44415.80474537037</v>
      </c>
      <c r="I329" s="50"/>
      <c r="J329" s="50"/>
      <c r="K329" s="50"/>
      <c r="L329" s="50"/>
      <c r="M329" s="50" t="s">
        <v>1313</v>
      </c>
      <c r="N329" s="50"/>
      <c r="O329" s="55" t="s">
        <v>61</v>
      </c>
      <c r="P329" s="59" t="s">
        <v>1314</v>
      </c>
      <c r="Q329" s="50">
        <v>3651.0</v>
      </c>
      <c r="R329" s="50">
        <v>4676.0</v>
      </c>
      <c r="S329" s="50" t="s">
        <v>1315</v>
      </c>
      <c r="T329" s="60" t="s">
        <v>2295</v>
      </c>
      <c r="U329" s="55" t="s">
        <v>454</v>
      </c>
    </row>
    <row r="330">
      <c r="A330" s="56" t="s">
        <v>2296</v>
      </c>
      <c r="B330" s="50" t="s">
        <v>2297</v>
      </c>
      <c r="C330" s="57" t="s">
        <v>690</v>
      </c>
      <c r="D330" s="58" t="str">
        <f t="shared" si="1"/>
        <v>Retweet</v>
      </c>
      <c r="E330" s="53" t="s">
        <v>68</v>
      </c>
      <c r="F330" s="53" t="s">
        <v>691</v>
      </c>
      <c r="G330" s="50" t="s">
        <v>2298</v>
      </c>
      <c r="H330" s="54">
        <v>44415.804606481484</v>
      </c>
      <c r="I330" s="50"/>
      <c r="J330" s="50"/>
      <c r="K330" s="50" t="s">
        <v>2299</v>
      </c>
      <c r="L330" s="50" t="s">
        <v>2297</v>
      </c>
      <c r="M330" s="50" t="s">
        <v>2299</v>
      </c>
      <c r="N330" s="50" t="s">
        <v>2300</v>
      </c>
      <c r="O330" s="55" t="s">
        <v>90</v>
      </c>
      <c r="P330" s="59" t="s">
        <v>2301</v>
      </c>
      <c r="Q330" s="50">
        <v>2442.0</v>
      </c>
      <c r="R330" s="50">
        <v>8.0</v>
      </c>
      <c r="S330" s="50" t="s">
        <v>160</v>
      </c>
      <c r="T330" s="60" t="s">
        <v>2302</v>
      </c>
      <c r="U330" s="55" t="s">
        <v>2303</v>
      </c>
    </row>
    <row r="331">
      <c r="A331" s="56" t="s">
        <v>2300</v>
      </c>
      <c r="B331" s="50" t="s">
        <v>2297</v>
      </c>
      <c r="C331" s="57" t="s">
        <v>690</v>
      </c>
      <c r="D331" s="58" t="str">
        <f t="shared" si="1"/>
        <v>Retweet</v>
      </c>
      <c r="E331" s="53" t="s">
        <v>68</v>
      </c>
      <c r="F331" s="53" t="s">
        <v>691</v>
      </c>
      <c r="G331" s="50" t="s">
        <v>2304</v>
      </c>
      <c r="H331" s="54">
        <v>44415.80458333333</v>
      </c>
      <c r="I331" s="50"/>
      <c r="J331" s="50"/>
      <c r="K331" s="50"/>
      <c r="L331" s="50"/>
      <c r="M331" s="50" t="s">
        <v>2299</v>
      </c>
      <c r="N331" s="50"/>
      <c r="O331" s="55" t="s">
        <v>90</v>
      </c>
      <c r="P331" s="59" t="s">
        <v>2301</v>
      </c>
      <c r="Q331" s="50">
        <v>2442.0</v>
      </c>
      <c r="R331" s="50">
        <v>8.0</v>
      </c>
      <c r="S331" s="50" t="s">
        <v>160</v>
      </c>
      <c r="T331" s="60" t="s">
        <v>2305</v>
      </c>
      <c r="U331" s="55" t="s">
        <v>2306</v>
      </c>
    </row>
    <row r="332">
      <c r="A332" s="56" t="s">
        <v>2307</v>
      </c>
      <c r="B332" s="50" t="s">
        <v>2308</v>
      </c>
      <c r="C332" s="57" t="s">
        <v>690</v>
      </c>
      <c r="D332" s="58" t="str">
        <f t="shared" si="1"/>
        <v>Retweet</v>
      </c>
      <c r="E332" s="53" t="s">
        <v>68</v>
      </c>
      <c r="F332" s="53" t="s">
        <v>691</v>
      </c>
      <c r="G332" s="50" t="s">
        <v>2304</v>
      </c>
      <c r="H332" s="54">
        <v>44415.80458333333</v>
      </c>
      <c r="I332" s="50"/>
      <c r="J332" s="50"/>
      <c r="K332" s="50"/>
      <c r="L332" s="50"/>
      <c r="M332" s="50" t="s">
        <v>2309</v>
      </c>
      <c r="N332" s="50"/>
      <c r="O332" s="55" t="s">
        <v>90</v>
      </c>
      <c r="P332" s="59" t="s">
        <v>2310</v>
      </c>
      <c r="Q332" s="50">
        <v>162.0</v>
      </c>
      <c r="R332" s="50">
        <v>225.0</v>
      </c>
      <c r="S332" s="50" t="s">
        <v>2311</v>
      </c>
      <c r="T332" s="60" t="s">
        <v>2312</v>
      </c>
      <c r="U332" s="55" t="s">
        <v>65</v>
      </c>
    </row>
    <row r="333">
      <c r="A333" s="56" t="s">
        <v>2313</v>
      </c>
      <c r="B333" s="50" t="s">
        <v>2314</v>
      </c>
      <c r="C333" s="57" t="s">
        <v>690</v>
      </c>
      <c r="D333" s="58" t="str">
        <f t="shared" si="1"/>
        <v>Retweet</v>
      </c>
      <c r="E333" s="53" t="s">
        <v>68</v>
      </c>
      <c r="F333" s="53" t="s">
        <v>691</v>
      </c>
      <c r="G333" s="50" t="s">
        <v>2315</v>
      </c>
      <c r="H333" s="54">
        <v>44415.804502314815</v>
      </c>
      <c r="I333" s="50"/>
      <c r="J333" s="50"/>
      <c r="K333" s="50"/>
      <c r="L333" s="50"/>
      <c r="M333" s="50" t="s">
        <v>2316</v>
      </c>
      <c r="N333" s="50"/>
      <c r="O333" s="55" t="s">
        <v>61</v>
      </c>
      <c r="P333" s="59" t="s">
        <v>2317</v>
      </c>
      <c r="Q333" s="50">
        <v>113.0</v>
      </c>
      <c r="R333" s="50">
        <v>712.0</v>
      </c>
      <c r="S333" s="50" t="s">
        <v>1038</v>
      </c>
      <c r="T333" s="60" t="s">
        <v>2318</v>
      </c>
      <c r="U333" s="55" t="s">
        <v>1558</v>
      </c>
    </row>
    <row r="334">
      <c r="A334" s="56" t="s">
        <v>2319</v>
      </c>
      <c r="B334" s="50" t="s">
        <v>2265</v>
      </c>
      <c r="C334" s="57" t="s">
        <v>690</v>
      </c>
      <c r="D334" s="58" t="str">
        <f t="shared" si="1"/>
        <v>Retweet</v>
      </c>
      <c r="E334" s="53" t="s">
        <v>68</v>
      </c>
      <c r="F334" s="53" t="s">
        <v>691</v>
      </c>
      <c r="G334" s="50" t="s">
        <v>2320</v>
      </c>
      <c r="H334" s="54">
        <v>44415.80446759259</v>
      </c>
      <c r="I334" s="50"/>
      <c r="J334" s="50"/>
      <c r="K334" s="50"/>
      <c r="L334" s="50"/>
      <c r="M334" s="50" t="s">
        <v>2267</v>
      </c>
      <c r="N334" s="50"/>
      <c r="O334" s="55" t="s">
        <v>90</v>
      </c>
      <c r="P334" s="59" t="s">
        <v>2268</v>
      </c>
      <c r="Q334" s="50">
        <v>59.0</v>
      </c>
      <c r="R334" s="50">
        <v>60.0</v>
      </c>
      <c r="S334" s="50" t="s">
        <v>2269</v>
      </c>
      <c r="T334" s="60" t="s">
        <v>2321</v>
      </c>
      <c r="U334" s="55" t="s">
        <v>1686</v>
      </c>
    </row>
    <row r="335">
      <c r="A335" s="56" t="s">
        <v>2322</v>
      </c>
      <c r="B335" s="50" t="s">
        <v>2323</v>
      </c>
      <c r="C335" s="57" t="s">
        <v>690</v>
      </c>
      <c r="D335" s="58" t="str">
        <f t="shared" si="1"/>
        <v>Retweet</v>
      </c>
      <c r="E335" s="53" t="s">
        <v>68</v>
      </c>
      <c r="F335" s="53" t="s">
        <v>691</v>
      </c>
      <c r="G335" s="50" t="s">
        <v>2324</v>
      </c>
      <c r="H335" s="54">
        <v>44415.80438657408</v>
      </c>
      <c r="I335" s="50"/>
      <c r="J335" s="50"/>
      <c r="K335" s="50"/>
      <c r="L335" s="50"/>
      <c r="M335" s="50" t="s">
        <v>2325</v>
      </c>
      <c r="N335" s="50"/>
      <c r="O335" s="55" t="s">
        <v>90</v>
      </c>
      <c r="P335" s="59" t="s">
        <v>2326</v>
      </c>
      <c r="Q335" s="50">
        <v>261.0</v>
      </c>
      <c r="R335" s="50">
        <v>654.0</v>
      </c>
      <c r="S335" s="50" t="s">
        <v>2327</v>
      </c>
      <c r="T335" s="60" t="s">
        <v>2328</v>
      </c>
      <c r="U335" s="55" t="s">
        <v>65</v>
      </c>
    </row>
    <row r="336">
      <c r="A336" s="56" t="s">
        <v>2329</v>
      </c>
      <c r="B336" s="50" t="s">
        <v>2330</v>
      </c>
      <c r="C336" s="57" t="s">
        <v>690</v>
      </c>
      <c r="D336" s="58" t="str">
        <f t="shared" si="1"/>
        <v>Retweet</v>
      </c>
      <c r="E336" s="53" t="s">
        <v>68</v>
      </c>
      <c r="F336" s="53" t="s">
        <v>691</v>
      </c>
      <c r="G336" s="50" t="s">
        <v>2331</v>
      </c>
      <c r="H336" s="54">
        <v>44415.804375</v>
      </c>
      <c r="I336" s="50"/>
      <c r="J336" s="50"/>
      <c r="K336" s="50"/>
      <c r="L336" s="50"/>
      <c r="M336" s="50" t="s">
        <v>2332</v>
      </c>
      <c r="N336" s="50"/>
      <c r="O336" s="55" t="s">
        <v>119</v>
      </c>
      <c r="P336" s="59" t="s">
        <v>2333</v>
      </c>
      <c r="Q336" s="50">
        <v>1621.0</v>
      </c>
      <c r="R336" s="50">
        <v>848.0</v>
      </c>
      <c r="S336" s="50" t="s">
        <v>607</v>
      </c>
      <c r="T336" s="60" t="s">
        <v>2334</v>
      </c>
      <c r="U336" s="55" t="s">
        <v>454</v>
      </c>
    </row>
    <row r="337">
      <c r="A337" s="56" t="s">
        <v>2335</v>
      </c>
      <c r="B337" s="50" t="s">
        <v>2336</v>
      </c>
      <c r="C337" s="57" t="s">
        <v>690</v>
      </c>
      <c r="D337" s="58" t="str">
        <f t="shared" si="1"/>
        <v>Retweet</v>
      </c>
      <c r="E337" s="53" t="s">
        <v>68</v>
      </c>
      <c r="F337" s="53" t="s">
        <v>691</v>
      </c>
      <c r="G337" s="50" t="s">
        <v>2331</v>
      </c>
      <c r="H337" s="54">
        <v>44415.804375</v>
      </c>
      <c r="I337" s="50"/>
      <c r="J337" s="50"/>
      <c r="K337" s="50"/>
      <c r="L337" s="50"/>
      <c r="M337" s="50" t="s">
        <v>2337</v>
      </c>
      <c r="N337" s="50"/>
      <c r="O337" s="55" t="s">
        <v>119</v>
      </c>
      <c r="P337" s="59" t="s">
        <v>2338</v>
      </c>
      <c r="Q337" s="50">
        <v>200.0</v>
      </c>
      <c r="R337" s="50">
        <v>368.0</v>
      </c>
      <c r="S337" s="50"/>
      <c r="T337" s="60" t="s">
        <v>2339</v>
      </c>
      <c r="U337" s="55" t="s">
        <v>65</v>
      </c>
    </row>
    <row r="338">
      <c r="A338" s="56" t="s">
        <v>2340</v>
      </c>
      <c r="B338" s="50" t="s">
        <v>2341</v>
      </c>
      <c r="C338" s="57" t="s">
        <v>690</v>
      </c>
      <c r="D338" s="58" t="str">
        <f t="shared" si="1"/>
        <v>Retweet</v>
      </c>
      <c r="E338" s="53" t="s">
        <v>68</v>
      </c>
      <c r="F338" s="53" t="s">
        <v>691</v>
      </c>
      <c r="G338" s="50" t="s">
        <v>2342</v>
      </c>
      <c r="H338" s="54">
        <v>44415.8043287037</v>
      </c>
      <c r="I338" s="50"/>
      <c r="J338" s="50"/>
      <c r="K338" s="50"/>
      <c r="L338" s="50"/>
      <c r="M338" s="50" t="s">
        <v>2343</v>
      </c>
      <c r="N338" s="50"/>
      <c r="O338" s="55" t="s">
        <v>61</v>
      </c>
      <c r="P338" s="59" t="s">
        <v>2344</v>
      </c>
      <c r="Q338" s="50">
        <v>57.0</v>
      </c>
      <c r="R338" s="50">
        <v>445.0</v>
      </c>
      <c r="S338" s="50" t="s">
        <v>2345</v>
      </c>
      <c r="T338" s="60" t="s">
        <v>2346</v>
      </c>
      <c r="U338" s="55" t="s">
        <v>123</v>
      </c>
    </row>
    <row r="339">
      <c r="A339" s="56" t="s">
        <v>2347</v>
      </c>
      <c r="B339" s="50" t="s">
        <v>2348</v>
      </c>
      <c r="C339" s="57" t="s">
        <v>690</v>
      </c>
      <c r="D339" s="58" t="str">
        <f t="shared" si="1"/>
        <v>Retweet</v>
      </c>
      <c r="E339" s="53" t="s">
        <v>68</v>
      </c>
      <c r="F339" s="53" t="s">
        <v>691</v>
      </c>
      <c r="G339" s="50" t="s">
        <v>2349</v>
      </c>
      <c r="H339" s="54">
        <v>44415.804236111115</v>
      </c>
      <c r="I339" s="50"/>
      <c r="J339" s="50"/>
      <c r="K339" s="50"/>
      <c r="L339" s="50"/>
      <c r="M339" s="50" t="s">
        <v>2350</v>
      </c>
      <c r="N339" s="50"/>
      <c r="O339" s="55" t="s">
        <v>61</v>
      </c>
      <c r="P339" s="59" t="s">
        <v>2351</v>
      </c>
      <c r="Q339" s="50">
        <v>210.0</v>
      </c>
      <c r="R339" s="50">
        <v>1100.0</v>
      </c>
      <c r="S339" s="50"/>
      <c r="T339" s="60" t="s">
        <v>2352</v>
      </c>
      <c r="U339" s="55" t="s">
        <v>65</v>
      </c>
    </row>
    <row r="340">
      <c r="A340" s="56" t="s">
        <v>2353</v>
      </c>
      <c r="B340" s="50" t="s">
        <v>2354</v>
      </c>
      <c r="C340" s="57" t="s">
        <v>690</v>
      </c>
      <c r="D340" s="58" t="str">
        <f t="shared" si="1"/>
        <v>Retweet</v>
      </c>
      <c r="E340" s="53" t="s">
        <v>68</v>
      </c>
      <c r="F340" s="53" t="s">
        <v>691</v>
      </c>
      <c r="G340" s="50" t="s">
        <v>2355</v>
      </c>
      <c r="H340" s="54">
        <v>44415.80420138889</v>
      </c>
      <c r="I340" s="50"/>
      <c r="J340" s="50"/>
      <c r="K340" s="50"/>
      <c r="L340" s="50"/>
      <c r="M340" s="50" t="s">
        <v>2356</v>
      </c>
      <c r="N340" s="50"/>
      <c r="O340" s="55" t="s">
        <v>61</v>
      </c>
      <c r="P340" s="59" t="s">
        <v>2357</v>
      </c>
      <c r="Q340" s="50">
        <v>238.0</v>
      </c>
      <c r="R340" s="50">
        <v>221.0</v>
      </c>
      <c r="S340" s="50" t="s">
        <v>2358</v>
      </c>
      <c r="T340" s="60" t="s">
        <v>2359</v>
      </c>
      <c r="U340" s="55" t="s">
        <v>65</v>
      </c>
    </row>
    <row r="341">
      <c r="A341" s="56" t="s">
        <v>2360</v>
      </c>
      <c r="B341" s="50" t="s">
        <v>2361</v>
      </c>
      <c r="C341" s="57" t="s">
        <v>690</v>
      </c>
      <c r="D341" s="58" t="str">
        <f t="shared" si="1"/>
        <v>Retweet</v>
      </c>
      <c r="E341" s="53" t="s">
        <v>68</v>
      </c>
      <c r="F341" s="53" t="s">
        <v>691</v>
      </c>
      <c r="G341" s="50" t="s">
        <v>2362</v>
      </c>
      <c r="H341" s="54">
        <v>44415.804189814815</v>
      </c>
      <c r="I341" s="50"/>
      <c r="J341" s="50"/>
      <c r="K341" s="50"/>
      <c r="L341" s="50"/>
      <c r="M341" s="50" t="s">
        <v>2363</v>
      </c>
      <c r="N341" s="50"/>
      <c r="O341" s="55" t="s">
        <v>61</v>
      </c>
      <c r="P341" s="59" t="s">
        <v>2364</v>
      </c>
      <c r="Q341" s="50">
        <v>1730.0</v>
      </c>
      <c r="R341" s="50">
        <v>1741.0</v>
      </c>
      <c r="S341" s="50" t="s">
        <v>2365</v>
      </c>
      <c r="T341" s="60" t="s">
        <v>2366</v>
      </c>
      <c r="U341" s="55" t="s">
        <v>477</v>
      </c>
    </row>
    <row r="342">
      <c r="A342" s="56" t="s">
        <v>2367</v>
      </c>
      <c r="B342" s="50" t="s">
        <v>2368</v>
      </c>
      <c r="C342" s="57" t="s">
        <v>690</v>
      </c>
      <c r="D342" s="58" t="str">
        <f t="shared" si="1"/>
        <v>Retweet</v>
      </c>
      <c r="E342" s="53" t="s">
        <v>68</v>
      </c>
      <c r="F342" s="53" t="s">
        <v>691</v>
      </c>
      <c r="G342" s="50" t="s">
        <v>2369</v>
      </c>
      <c r="H342" s="54">
        <v>44415.80409722222</v>
      </c>
      <c r="I342" s="50"/>
      <c r="J342" s="50"/>
      <c r="K342" s="50"/>
      <c r="L342" s="50"/>
      <c r="M342" s="50" t="s">
        <v>2370</v>
      </c>
      <c r="N342" s="50"/>
      <c r="O342" s="55" t="s">
        <v>90</v>
      </c>
      <c r="P342" s="59" t="s">
        <v>2371</v>
      </c>
      <c r="Q342" s="50">
        <v>250.0</v>
      </c>
      <c r="R342" s="50">
        <v>267.0</v>
      </c>
      <c r="S342" s="50" t="s">
        <v>2372</v>
      </c>
      <c r="T342" s="60" t="s">
        <v>2373</v>
      </c>
      <c r="U342" s="55" t="s">
        <v>123</v>
      </c>
    </row>
    <row r="343">
      <c r="A343" s="56" t="s">
        <v>2374</v>
      </c>
      <c r="B343" s="50" t="s">
        <v>2375</v>
      </c>
      <c r="C343" s="57" t="s">
        <v>690</v>
      </c>
      <c r="D343" s="58" t="str">
        <f t="shared" si="1"/>
        <v>Retweet</v>
      </c>
      <c r="E343" s="53" t="s">
        <v>68</v>
      </c>
      <c r="F343" s="53" t="s">
        <v>691</v>
      </c>
      <c r="G343" s="50" t="s">
        <v>2376</v>
      </c>
      <c r="H343" s="54">
        <v>44415.80407407407</v>
      </c>
      <c r="I343" s="50"/>
      <c r="J343" s="50"/>
      <c r="K343" s="50"/>
      <c r="L343" s="50"/>
      <c r="M343" s="50" t="s">
        <v>2377</v>
      </c>
      <c r="N343" s="50"/>
      <c r="O343" s="55" t="s">
        <v>119</v>
      </c>
      <c r="P343" s="59" t="s">
        <v>2378</v>
      </c>
      <c r="Q343" s="50">
        <v>316.0</v>
      </c>
      <c r="R343" s="50">
        <v>411.0</v>
      </c>
      <c r="S343" s="50" t="s">
        <v>2379</v>
      </c>
      <c r="T343" s="60" t="s">
        <v>2380</v>
      </c>
      <c r="U343" s="55" t="s">
        <v>2381</v>
      </c>
    </row>
    <row r="344">
      <c r="A344" s="56" t="s">
        <v>2382</v>
      </c>
      <c r="B344" s="50" t="s">
        <v>1208</v>
      </c>
      <c r="C344" s="57" t="s">
        <v>690</v>
      </c>
      <c r="D344" s="58" t="str">
        <f t="shared" si="1"/>
        <v>Retweet</v>
      </c>
      <c r="E344" s="53" t="s">
        <v>68</v>
      </c>
      <c r="F344" s="53" t="s">
        <v>691</v>
      </c>
      <c r="G344" s="50" t="s">
        <v>2383</v>
      </c>
      <c r="H344" s="54">
        <v>44415.80400462963</v>
      </c>
      <c r="I344" s="50"/>
      <c r="J344" s="50"/>
      <c r="K344" s="50"/>
      <c r="L344" s="50"/>
      <c r="M344" s="50" t="s">
        <v>1210</v>
      </c>
      <c r="N344" s="50"/>
      <c r="O344" s="55" t="s">
        <v>61</v>
      </c>
      <c r="P344" s="59" t="s">
        <v>1211</v>
      </c>
      <c r="Q344" s="50">
        <v>424.0</v>
      </c>
      <c r="R344" s="50">
        <v>341.0</v>
      </c>
      <c r="S344" s="50" t="s">
        <v>1212</v>
      </c>
      <c r="T344" s="60" t="s">
        <v>2384</v>
      </c>
      <c r="U344" s="55" t="s">
        <v>319</v>
      </c>
    </row>
    <row r="345">
      <c r="A345" s="56" t="s">
        <v>2385</v>
      </c>
      <c r="B345" s="50" t="s">
        <v>2386</v>
      </c>
      <c r="C345" s="57" t="s">
        <v>690</v>
      </c>
      <c r="D345" s="58" t="str">
        <f t="shared" si="1"/>
        <v>Retweet</v>
      </c>
      <c r="E345" s="53" t="s">
        <v>68</v>
      </c>
      <c r="F345" s="53" t="s">
        <v>691</v>
      </c>
      <c r="G345" s="50" t="s">
        <v>2387</v>
      </c>
      <c r="H345" s="54">
        <v>44415.80373842592</v>
      </c>
      <c r="I345" s="50"/>
      <c r="J345" s="50"/>
      <c r="K345" s="50"/>
      <c r="L345" s="50"/>
      <c r="M345" s="50" t="s">
        <v>2388</v>
      </c>
      <c r="N345" s="50"/>
      <c r="O345" s="55" t="s">
        <v>61</v>
      </c>
      <c r="P345" s="59" t="s">
        <v>2389</v>
      </c>
      <c r="Q345" s="50">
        <v>767.0</v>
      </c>
      <c r="R345" s="50">
        <v>605.0</v>
      </c>
      <c r="S345" s="50"/>
      <c r="T345" s="60" t="s">
        <v>2390</v>
      </c>
      <c r="U345" s="55" t="s">
        <v>238</v>
      </c>
    </row>
    <row r="346">
      <c r="A346" s="56" t="s">
        <v>2391</v>
      </c>
      <c r="B346" s="50" t="s">
        <v>2392</v>
      </c>
      <c r="C346" s="57" t="s">
        <v>690</v>
      </c>
      <c r="D346" s="58" t="str">
        <f t="shared" si="1"/>
        <v>Retweet</v>
      </c>
      <c r="E346" s="53" t="s">
        <v>68</v>
      </c>
      <c r="F346" s="53" t="s">
        <v>691</v>
      </c>
      <c r="G346" s="50" t="s">
        <v>2393</v>
      </c>
      <c r="H346" s="54">
        <v>44415.80369212963</v>
      </c>
      <c r="I346" s="50"/>
      <c r="J346" s="50"/>
      <c r="K346" s="50"/>
      <c r="L346" s="50"/>
      <c r="M346" s="50" t="s">
        <v>2394</v>
      </c>
      <c r="N346" s="50"/>
      <c r="O346" s="55" t="s">
        <v>61</v>
      </c>
      <c r="P346" s="59" t="s">
        <v>2395</v>
      </c>
      <c r="Q346" s="50">
        <v>640.0</v>
      </c>
      <c r="R346" s="50">
        <v>1606.0</v>
      </c>
      <c r="S346" s="50" t="s">
        <v>2396</v>
      </c>
      <c r="T346" s="60" t="s">
        <v>2397</v>
      </c>
      <c r="U346" s="55" t="s">
        <v>915</v>
      </c>
    </row>
    <row r="347">
      <c r="A347" s="56" t="s">
        <v>2398</v>
      </c>
      <c r="B347" s="50" t="s">
        <v>172</v>
      </c>
      <c r="C347" s="57" t="s">
        <v>690</v>
      </c>
      <c r="D347" s="58" t="str">
        <f t="shared" si="1"/>
        <v>Retweet</v>
      </c>
      <c r="E347" s="53" t="s">
        <v>68</v>
      </c>
      <c r="F347" s="53" t="s">
        <v>691</v>
      </c>
      <c r="G347" s="50" t="s">
        <v>2399</v>
      </c>
      <c r="H347" s="54">
        <v>44415.80364583334</v>
      </c>
      <c r="I347" s="50"/>
      <c r="J347" s="50"/>
      <c r="K347" s="50"/>
      <c r="L347" s="50"/>
      <c r="M347" s="50" t="s">
        <v>173</v>
      </c>
      <c r="N347" s="50"/>
      <c r="O347" s="55" t="s">
        <v>174</v>
      </c>
      <c r="P347" s="59" t="s">
        <v>175</v>
      </c>
      <c r="Q347" s="50">
        <v>7527.0</v>
      </c>
      <c r="R347" s="50">
        <v>2076.0</v>
      </c>
      <c r="S347" s="50" t="s">
        <v>176</v>
      </c>
      <c r="T347" s="60" t="s">
        <v>2400</v>
      </c>
      <c r="U347" s="55" t="s">
        <v>2401</v>
      </c>
    </row>
    <row r="348">
      <c r="A348" s="56" t="s">
        <v>2402</v>
      </c>
      <c r="B348" s="50" t="s">
        <v>2403</v>
      </c>
      <c r="C348" s="57" t="s">
        <v>690</v>
      </c>
      <c r="D348" s="58" t="str">
        <f t="shared" si="1"/>
        <v>Retweet</v>
      </c>
      <c r="E348" s="53" t="s">
        <v>68</v>
      </c>
      <c r="F348" s="53" t="s">
        <v>691</v>
      </c>
      <c r="G348" s="50" t="s">
        <v>2404</v>
      </c>
      <c r="H348" s="54">
        <v>44415.80358796296</v>
      </c>
      <c r="I348" s="50"/>
      <c r="J348" s="50"/>
      <c r="K348" s="50"/>
      <c r="L348" s="50"/>
      <c r="M348" s="50" t="s">
        <v>2405</v>
      </c>
      <c r="N348" s="50"/>
      <c r="O348" s="55" t="s">
        <v>61</v>
      </c>
      <c r="P348" s="59" t="s">
        <v>2406</v>
      </c>
      <c r="Q348" s="50">
        <v>380.0</v>
      </c>
      <c r="R348" s="50">
        <v>284.0</v>
      </c>
      <c r="S348" s="50"/>
      <c r="T348" s="60" t="s">
        <v>2407</v>
      </c>
      <c r="U348" s="55" t="s">
        <v>574</v>
      </c>
    </row>
    <row r="349">
      <c r="A349" s="56" t="s">
        <v>2408</v>
      </c>
      <c r="B349" s="50" t="s">
        <v>2409</v>
      </c>
      <c r="C349" s="57" t="s">
        <v>690</v>
      </c>
      <c r="D349" s="58" t="str">
        <f t="shared" si="1"/>
        <v>Retweet</v>
      </c>
      <c r="E349" s="53" t="s">
        <v>68</v>
      </c>
      <c r="F349" s="53" t="s">
        <v>691</v>
      </c>
      <c r="G349" s="50" t="s">
        <v>2410</v>
      </c>
      <c r="H349" s="54">
        <v>44415.803449074076</v>
      </c>
      <c r="I349" s="50"/>
      <c r="J349" s="50"/>
      <c r="K349" s="50"/>
      <c r="L349" s="50"/>
      <c r="M349" s="50" t="s">
        <v>2411</v>
      </c>
      <c r="N349" s="50"/>
      <c r="O349" s="55" t="s">
        <v>61</v>
      </c>
      <c r="P349" s="59" t="s">
        <v>2412</v>
      </c>
      <c r="Q349" s="50">
        <v>114.0</v>
      </c>
      <c r="R349" s="50">
        <v>66.0</v>
      </c>
      <c r="S349" s="50" t="s">
        <v>1227</v>
      </c>
      <c r="T349" s="60" t="s">
        <v>2413</v>
      </c>
      <c r="U349" s="55" t="s">
        <v>2414</v>
      </c>
    </row>
    <row r="350">
      <c r="A350" s="56" t="s">
        <v>2415</v>
      </c>
      <c r="B350" s="50" t="s">
        <v>2117</v>
      </c>
      <c r="C350" s="57" t="s">
        <v>690</v>
      </c>
      <c r="D350" s="58" t="str">
        <f t="shared" si="1"/>
        <v>Retweet</v>
      </c>
      <c r="E350" s="53" t="s">
        <v>68</v>
      </c>
      <c r="F350" s="53" t="s">
        <v>691</v>
      </c>
      <c r="G350" s="50" t="s">
        <v>2416</v>
      </c>
      <c r="H350" s="54">
        <v>44415.80331018519</v>
      </c>
      <c r="I350" s="50"/>
      <c r="J350" s="50"/>
      <c r="K350" s="50"/>
      <c r="L350" s="50"/>
      <c r="M350" s="50" t="s">
        <v>2119</v>
      </c>
      <c r="N350" s="50"/>
      <c r="O350" s="55" t="s">
        <v>90</v>
      </c>
      <c r="P350" s="59" t="s">
        <v>2120</v>
      </c>
      <c r="Q350" s="50">
        <v>405.0</v>
      </c>
      <c r="R350" s="50">
        <v>341.0</v>
      </c>
      <c r="S350" s="50" t="s">
        <v>2121</v>
      </c>
      <c r="T350" s="60" t="s">
        <v>2417</v>
      </c>
      <c r="U350" s="55" t="s">
        <v>65</v>
      </c>
    </row>
    <row r="351">
      <c r="A351" s="56" t="s">
        <v>2418</v>
      </c>
      <c r="B351" s="50" t="s">
        <v>2419</v>
      </c>
      <c r="C351" s="57" t="s">
        <v>690</v>
      </c>
      <c r="D351" s="58" t="str">
        <f t="shared" si="1"/>
        <v>Retweet</v>
      </c>
      <c r="E351" s="53" t="s">
        <v>68</v>
      </c>
      <c r="F351" s="53" t="s">
        <v>691</v>
      </c>
      <c r="G351" s="50" t="s">
        <v>2420</v>
      </c>
      <c r="H351" s="54">
        <v>44415.80328703704</v>
      </c>
      <c r="I351" s="50"/>
      <c r="J351" s="50"/>
      <c r="K351" s="50"/>
      <c r="L351" s="50"/>
      <c r="M351" s="50" t="s">
        <v>2421</v>
      </c>
      <c r="N351" s="50"/>
      <c r="O351" s="55" t="s">
        <v>61</v>
      </c>
      <c r="P351" s="59" t="s">
        <v>2422</v>
      </c>
      <c r="Q351" s="50">
        <v>1494.0</v>
      </c>
      <c r="R351" s="50">
        <v>1715.0</v>
      </c>
      <c r="S351" s="50" t="s">
        <v>160</v>
      </c>
      <c r="T351" s="60" t="s">
        <v>2423</v>
      </c>
      <c r="U351" s="55" t="s">
        <v>915</v>
      </c>
    </row>
    <row r="352">
      <c r="A352" s="56" t="s">
        <v>2424</v>
      </c>
      <c r="B352" s="50" t="s">
        <v>2425</v>
      </c>
      <c r="C352" s="57" t="s">
        <v>690</v>
      </c>
      <c r="D352" s="58" t="str">
        <f t="shared" si="1"/>
        <v>Retweet</v>
      </c>
      <c r="E352" s="53" t="s">
        <v>68</v>
      </c>
      <c r="F352" s="53" t="s">
        <v>691</v>
      </c>
      <c r="G352" s="50" t="s">
        <v>2426</v>
      </c>
      <c r="H352" s="54">
        <v>44415.80311342592</v>
      </c>
      <c r="I352" s="50"/>
      <c r="J352" s="50"/>
      <c r="K352" s="50"/>
      <c r="L352" s="50"/>
      <c r="M352" s="50" t="s">
        <v>2427</v>
      </c>
      <c r="N352" s="50"/>
      <c r="O352" s="55" t="s">
        <v>61</v>
      </c>
      <c r="P352" s="59" t="s">
        <v>2428</v>
      </c>
      <c r="Q352" s="50">
        <v>441.0</v>
      </c>
      <c r="R352" s="50">
        <v>452.0</v>
      </c>
      <c r="S352" s="50"/>
      <c r="T352" s="60" t="s">
        <v>2429</v>
      </c>
      <c r="U352" s="55" t="s">
        <v>2430</v>
      </c>
    </row>
    <row r="353">
      <c r="A353" s="56" t="s">
        <v>2431</v>
      </c>
      <c r="B353" s="50" t="s">
        <v>2203</v>
      </c>
      <c r="C353" s="57" t="s">
        <v>690</v>
      </c>
      <c r="D353" s="58" t="str">
        <f t="shared" si="1"/>
        <v>Retweet</v>
      </c>
      <c r="E353" s="53" t="s">
        <v>68</v>
      </c>
      <c r="F353" s="53" t="s">
        <v>691</v>
      </c>
      <c r="G353" s="50" t="s">
        <v>2432</v>
      </c>
      <c r="H353" s="54">
        <v>44415.80309027778</v>
      </c>
      <c r="I353" s="50"/>
      <c r="J353" s="50"/>
      <c r="K353" s="50"/>
      <c r="L353" s="50"/>
      <c r="M353" s="50" t="s">
        <v>2205</v>
      </c>
      <c r="N353" s="50"/>
      <c r="O353" s="55" t="s">
        <v>90</v>
      </c>
      <c r="P353" s="59" t="s">
        <v>2206</v>
      </c>
      <c r="Q353" s="50">
        <v>439.0</v>
      </c>
      <c r="R353" s="50">
        <v>565.0</v>
      </c>
      <c r="S353" s="50" t="s">
        <v>2207</v>
      </c>
      <c r="T353" s="60" t="s">
        <v>2433</v>
      </c>
      <c r="U353" s="55" t="s">
        <v>65</v>
      </c>
    </row>
    <row r="354">
      <c r="A354" s="56" t="s">
        <v>2434</v>
      </c>
      <c r="B354" s="50" t="s">
        <v>2435</v>
      </c>
      <c r="C354" s="57" t="s">
        <v>690</v>
      </c>
      <c r="D354" s="58" t="str">
        <f t="shared" si="1"/>
        <v>Retweet</v>
      </c>
      <c r="E354" s="53" t="s">
        <v>68</v>
      </c>
      <c r="F354" s="53" t="s">
        <v>691</v>
      </c>
      <c r="G354" s="50" t="s">
        <v>2436</v>
      </c>
      <c r="H354" s="54">
        <v>44415.80306712963</v>
      </c>
      <c r="I354" s="50"/>
      <c r="J354" s="50"/>
      <c r="K354" s="50"/>
      <c r="L354" s="50"/>
      <c r="M354" s="50" t="s">
        <v>2437</v>
      </c>
      <c r="N354" s="50"/>
      <c r="O354" s="55" t="s">
        <v>61</v>
      </c>
      <c r="P354" s="59" t="s">
        <v>2438</v>
      </c>
      <c r="Q354" s="50">
        <v>336.0</v>
      </c>
      <c r="R354" s="50">
        <v>421.0</v>
      </c>
      <c r="S354" s="50"/>
      <c r="T354" s="60" t="s">
        <v>2439</v>
      </c>
      <c r="U354" s="55" t="s">
        <v>2440</v>
      </c>
    </row>
    <row r="355">
      <c r="A355" s="56" t="s">
        <v>2441</v>
      </c>
      <c r="B355" s="50" t="s">
        <v>2442</v>
      </c>
      <c r="C355" s="57" t="s">
        <v>690</v>
      </c>
      <c r="D355" s="58" t="str">
        <f t="shared" si="1"/>
        <v>Retweet</v>
      </c>
      <c r="E355" s="53" t="s">
        <v>68</v>
      </c>
      <c r="F355" s="53" t="s">
        <v>691</v>
      </c>
      <c r="G355" s="50" t="s">
        <v>2443</v>
      </c>
      <c r="H355" s="54">
        <v>44415.80280092593</v>
      </c>
      <c r="I355" s="50"/>
      <c r="J355" s="50"/>
      <c r="K355" s="50"/>
      <c r="L355" s="50"/>
      <c r="M355" s="50" t="s">
        <v>2444</v>
      </c>
      <c r="N355" s="50"/>
      <c r="O355" s="55" t="s">
        <v>90</v>
      </c>
      <c r="P355" s="59" t="s">
        <v>2445</v>
      </c>
      <c r="Q355" s="50">
        <v>279.0</v>
      </c>
      <c r="R355" s="50">
        <v>361.0</v>
      </c>
      <c r="S355" s="50" t="s">
        <v>2446</v>
      </c>
      <c r="T355" s="60" t="s">
        <v>2447</v>
      </c>
      <c r="U355" s="55" t="s">
        <v>65</v>
      </c>
    </row>
    <row r="356">
      <c r="A356" s="56" t="s">
        <v>2448</v>
      </c>
      <c r="B356" s="50" t="s">
        <v>2449</v>
      </c>
      <c r="C356" s="57" t="s">
        <v>690</v>
      </c>
      <c r="D356" s="58" t="str">
        <f t="shared" si="1"/>
        <v>Retweet</v>
      </c>
      <c r="E356" s="53" t="s">
        <v>68</v>
      </c>
      <c r="F356" s="53" t="s">
        <v>691</v>
      </c>
      <c r="G356" s="50" t="s">
        <v>2450</v>
      </c>
      <c r="H356" s="54">
        <v>44415.802766203706</v>
      </c>
      <c r="I356" s="50"/>
      <c r="J356" s="50"/>
      <c r="K356" s="50"/>
      <c r="L356" s="50"/>
      <c r="M356" s="50" t="s">
        <v>2451</v>
      </c>
      <c r="N356" s="50"/>
      <c r="O356" s="55" t="s">
        <v>61</v>
      </c>
      <c r="P356" s="59" t="s">
        <v>2452</v>
      </c>
      <c r="Q356" s="50">
        <v>125.0</v>
      </c>
      <c r="R356" s="50">
        <v>567.0</v>
      </c>
      <c r="S356" s="50" t="s">
        <v>1038</v>
      </c>
      <c r="T356" s="60" t="s">
        <v>2453</v>
      </c>
      <c r="U356" s="55" t="s">
        <v>524</v>
      </c>
    </row>
    <row r="357">
      <c r="A357" s="56" t="s">
        <v>2454</v>
      </c>
      <c r="B357" s="50" t="s">
        <v>2455</v>
      </c>
      <c r="C357" s="57" t="s">
        <v>690</v>
      </c>
      <c r="D357" s="58" t="str">
        <f t="shared" si="1"/>
        <v>Retweet</v>
      </c>
      <c r="E357" s="53" t="s">
        <v>68</v>
      </c>
      <c r="F357" s="53" t="s">
        <v>691</v>
      </c>
      <c r="G357" s="50" t="s">
        <v>2456</v>
      </c>
      <c r="H357" s="54">
        <v>44415.80273148148</v>
      </c>
      <c r="I357" s="50"/>
      <c r="J357" s="50"/>
      <c r="K357" s="50"/>
      <c r="L357" s="50"/>
      <c r="M357" s="50" t="s">
        <v>2457</v>
      </c>
      <c r="N357" s="50"/>
      <c r="O357" s="55" t="s">
        <v>90</v>
      </c>
      <c r="P357" s="59" t="s">
        <v>2458</v>
      </c>
      <c r="Q357" s="50">
        <v>106.0</v>
      </c>
      <c r="R357" s="50">
        <v>126.0</v>
      </c>
      <c r="S357" s="50"/>
      <c r="T357" s="60" t="s">
        <v>2459</v>
      </c>
      <c r="U357" s="55" t="s">
        <v>454</v>
      </c>
    </row>
    <row r="358">
      <c r="A358" s="56" t="s">
        <v>2460</v>
      </c>
      <c r="B358" s="50" t="s">
        <v>2461</v>
      </c>
      <c r="C358" s="57" t="s">
        <v>690</v>
      </c>
      <c r="D358" s="58" t="str">
        <f t="shared" si="1"/>
        <v>Retweet</v>
      </c>
      <c r="E358" s="53" t="s">
        <v>68</v>
      </c>
      <c r="F358" s="53" t="s">
        <v>691</v>
      </c>
      <c r="G358" s="50" t="s">
        <v>2462</v>
      </c>
      <c r="H358" s="54">
        <v>44415.80258101852</v>
      </c>
      <c r="I358" s="50"/>
      <c r="J358" s="50"/>
      <c r="K358" s="50"/>
      <c r="L358" s="50"/>
      <c r="M358" s="50" t="s">
        <v>2463</v>
      </c>
      <c r="N358" s="50"/>
      <c r="O358" s="55" t="s">
        <v>90</v>
      </c>
      <c r="P358" s="59" t="s">
        <v>2464</v>
      </c>
      <c r="Q358" s="50">
        <v>895.0</v>
      </c>
      <c r="R358" s="50">
        <v>505.0</v>
      </c>
      <c r="S358" s="50" t="s">
        <v>2465</v>
      </c>
      <c r="T358" s="60" t="s">
        <v>2466</v>
      </c>
      <c r="U358" s="55" t="s">
        <v>2215</v>
      </c>
    </row>
    <row r="359">
      <c r="A359" s="56" t="s">
        <v>2467</v>
      </c>
      <c r="B359" s="50" t="s">
        <v>928</v>
      </c>
      <c r="C359" s="57" t="s">
        <v>690</v>
      </c>
      <c r="D359" s="58" t="str">
        <f t="shared" si="1"/>
        <v>Retweet</v>
      </c>
      <c r="E359" s="53" t="s">
        <v>68</v>
      </c>
      <c r="F359" s="53" t="s">
        <v>691</v>
      </c>
      <c r="G359" s="50" t="s">
        <v>2468</v>
      </c>
      <c r="H359" s="54">
        <v>44415.802453703705</v>
      </c>
      <c r="I359" s="50"/>
      <c r="J359" s="50"/>
      <c r="K359" s="50"/>
      <c r="L359" s="50"/>
      <c r="M359" s="50" t="s">
        <v>930</v>
      </c>
      <c r="N359" s="50"/>
      <c r="O359" s="55" t="s">
        <v>90</v>
      </c>
      <c r="P359" s="59" t="s">
        <v>931</v>
      </c>
      <c r="Q359" s="50">
        <v>7275.0</v>
      </c>
      <c r="R359" s="50">
        <v>8002.0</v>
      </c>
      <c r="S359" s="50" t="s">
        <v>932</v>
      </c>
      <c r="T359" s="60" t="s">
        <v>2469</v>
      </c>
      <c r="U359" s="55" t="s">
        <v>454</v>
      </c>
    </row>
    <row r="360">
      <c r="A360" s="56" t="s">
        <v>2470</v>
      </c>
      <c r="B360" s="50" t="s">
        <v>2471</v>
      </c>
      <c r="C360" s="57" t="s">
        <v>690</v>
      </c>
      <c r="D360" s="58" t="str">
        <f t="shared" si="1"/>
        <v>Retweet</v>
      </c>
      <c r="E360" s="53" t="s">
        <v>68</v>
      </c>
      <c r="F360" s="53" t="s">
        <v>691</v>
      </c>
      <c r="G360" s="50" t="s">
        <v>2472</v>
      </c>
      <c r="H360" s="54">
        <v>44415.802395833336</v>
      </c>
      <c r="I360" s="50"/>
      <c r="J360" s="50"/>
      <c r="K360" s="50"/>
      <c r="L360" s="50"/>
      <c r="M360" s="50" t="s">
        <v>2473</v>
      </c>
      <c r="N360" s="50"/>
      <c r="O360" s="55" t="s">
        <v>61</v>
      </c>
      <c r="P360" s="59" t="s">
        <v>2474</v>
      </c>
      <c r="Q360" s="50">
        <v>1769.0</v>
      </c>
      <c r="R360" s="50">
        <v>1122.0</v>
      </c>
      <c r="S360" s="50" t="s">
        <v>2475</v>
      </c>
      <c r="T360" s="60" t="s">
        <v>2476</v>
      </c>
      <c r="U360" s="55" t="s">
        <v>238</v>
      </c>
    </row>
    <row r="361">
      <c r="A361" s="56" t="s">
        <v>2477</v>
      </c>
      <c r="B361" s="50" t="s">
        <v>2478</v>
      </c>
      <c r="C361" s="57" t="s">
        <v>690</v>
      </c>
      <c r="D361" s="58" t="str">
        <f t="shared" si="1"/>
        <v>Retweet</v>
      </c>
      <c r="E361" s="53" t="s">
        <v>68</v>
      </c>
      <c r="F361" s="53" t="s">
        <v>691</v>
      </c>
      <c r="G361" s="50" t="s">
        <v>2479</v>
      </c>
      <c r="H361" s="54">
        <v>44415.80232638889</v>
      </c>
      <c r="I361" s="50"/>
      <c r="J361" s="50"/>
      <c r="K361" s="50"/>
      <c r="L361" s="50"/>
      <c r="M361" s="50" t="s">
        <v>2480</v>
      </c>
      <c r="N361" s="50"/>
      <c r="O361" s="55" t="s">
        <v>61</v>
      </c>
      <c r="P361" s="59" t="s">
        <v>2481</v>
      </c>
      <c r="Q361" s="50">
        <v>1639.0</v>
      </c>
      <c r="R361" s="50">
        <v>1543.0</v>
      </c>
      <c r="S361" s="50"/>
      <c r="T361" s="60" t="s">
        <v>2482</v>
      </c>
      <c r="U361" s="55" t="s">
        <v>2483</v>
      </c>
    </row>
    <row r="362">
      <c r="A362" s="56" t="s">
        <v>2484</v>
      </c>
      <c r="B362" s="50" t="s">
        <v>2485</v>
      </c>
      <c r="C362" s="57" t="s">
        <v>690</v>
      </c>
      <c r="D362" s="58" t="str">
        <f t="shared" si="1"/>
        <v>Retweet</v>
      </c>
      <c r="E362" s="53" t="s">
        <v>68</v>
      </c>
      <c r="F362" s="53" t="s">
        <v>691</v>
      </c>
      <c r="G362" s="50" t="s">
        <v>2486</v>
      </c>
      <c r="H362" s="54">
        <v>44415.80226851851</v>
      </c>
      <c r="I362" s="50"/>
      <c r="J362" s="50"/>
      <c r="K362" s="50"/>
      <c r="L362" s="50"/>
      <c r="M362" s="50" t="s">
        <v>2487</v>
      </c>
      <c r="N362" s="50"/>
      <c r="O362" s="55" t="s">
        <v>90</v>
      </c>
      <c r="P362" s="59" t="s">
        <v>2488</v>
      </c>
      <c r="Q362" s="50">
        <v>463.0</v>
      </c>
      <c r="R362" s="50">
        <v>400.0</v>
      </c>
      <c r="S362" s="50"/>
      <c r="T362" s="60" t="s">
        <v>2489</v>
      </c>
      <c r="U362" s="55" t="s">
        <v>65</v>
      </c>
    </row>
    <row r="363">
      <c r="A363" s="56" t="s">
        <v>2490</v>
      </c>
      <c r="B363" s="50" t="s">
        <v>2491</v>
      </c>
      <c r="C363" s="57" t="s">
        <v>690</v>
      </c>
      <c r="D363" s="58" t="str">
        <f t="shared" si="1"/>
        <v>Retweet</v>
      </c>
      <c r="E363" s="53" t="s">
        <v>68</v>
      </c>
      <c r="F363" s="53" t="s">
        <v>691</v>
      </c>
      <c r="G363" s="50" t="s">
        <v>2492</v>
      </c>
      <c r="H363" s="54">
        <v>44415.80207175926</v>
      </c>
      <c r="I363" s="50"/>
      <c r="J363" s="50"/>
      <c r="K363" s="50"/>
      <c r="L363" s="50"/>
      <c r="M363" s="50" t="s">
        <v>2493</v>
      </c>
      <c r="N363" s="50"/>
      <c r="O363" s="55" t="s">
        <v>61</v>
      </c>
      <c r="P363" s="59" t="s">
        <v>2494</v>
      </c>
      <c r="Q363" s="50">
        <v>1045.0</v>
      </c>
      <c r="R363" s="50">
        <v>4087.0</v>
      </c>
      <c r="S363" s="50" t="s">
        <v>2495</v>
      </c>
      <c r="T363" s="60" t="s">
        <v>2496</v>
      </c>
      <c r="U363" s="55" t="s">
        <v>2483</v>
      </c>
    </row>
    <row r="364">
      <c r="A364" s="56" t="s">
        <v>2497</v>
      </c>
      <c r="B364" s="50" t="s">
        <v>2498</v>
      </c>
      <c r="C364" s="57" t="s">
        <v>690</v>
      </c>
      <c r="D364" s="58" t="str">
        <f t="shared" si="1"/>
        <v>Retweet</v>
      </c>
      <c r="E364" s="53" t="s">
        <v>68</v>
      </c>
      <c r="F364" s="53" t="s">
        <v>691</v>
      </c>
      <c r="G364" s="50" t="s">
        <v>2499</v>
      </c>
      <c r="H364" s="54">
        <v>44415.801898148144</v>
      </c>
      <c r="I364" s="50"/>
      <c r="J364" s="50"/>
      <c r="K364" s="50"/>
      <c r="L364" s="50"/>
      <c r="M364" s="50" t="s">
        <v>2500</v>
      </c>
      <c r="N364" s="50"/>
      <c r="O364" s="55" t="s">
        <v>90</v>
      </c>
      <c r="P364" s="59" t="s">
        <v>2501</v>
      </c>
      <c r="Q364" s="50">
        <v>157.0</v>
      </c>
      <c r="R364" s="50">
        <v>186.0</v>
      </c>
      <c r="S364" s="50" t="s">
        <v>2502</v>
      </c>
      <c r="T364" s="60" t="s">
        <v>2503</v>
      </c>
      <c r="U364" s="55" t="s">
        <v>123</v>
      </c>
    </row>
    <row r="365">
      <c r="A365" s="56" t="s">
        <v>2504</v>
      </c>
      <c r="B365" s="50" t="s">
        <v>2505</v>
      </c>
      <c r="C365" s="57" t="s">
        <v>690</v>
      </c>
      <c r="D365" s="58" t="str">
        <f t="shared" si="1"/>
        <v>Retweet</v>
      </c>
      <c r="E365" s="53" t="s">
        <v>68</v>
      </c>
      <c r="F365" s="53" t="s">
        <v>691</v>
      </c>
      <c r="G365" s="50" t="s">
        <v>2506</v>
      </c>
      <c r="H365" s="54">
        <v>44415.801886574074</v>
      </c>
      <c r="I365" s="50"/>
      <c r="J365" s="50"/>
      <c r="K365" s="50"/>
      <c r="L365" s="50"/>
      <c r="M365" s="50" t="s">
        <v>2507</v>
      </c>
      <c r="N365" s="50"/>
      <c r="O365" s="55" t="s">
        <v>119</v>
      </c>
      <c r="P365" s="59" t="s">
        <v>2508</v>
      </c>
      <c r="Q365" s="50">
        <v>733.0</v>
      </c>
      <c r="R365" s="50">
        <v>562.0</v>
      </c>
      <c r="S365" s="50" t="s">
        <v>2509</v>
      </c>
      <c r="T365" s="60" t="s">
        <v>2510</v>
      </c>
      <c r="U365" s="55" t="s">
        <v>2511</v>
      </c>
    </row>
    <row r="366">
      <c r="A366" s="56" t="s">
        <v>2512</v>
      </c>
      <c r="B366" s="50" t="s">
        <v>2513</v>
      </c>
      <c r="C366" s="57" t="s">
        <v>690</v>
      </c>
      <c r="D366" s="58" t="str">
        <f t="shared" si="1"/>
        <v>Retweet</v>
      </c>
      <c r="E366" s="53" t="s">
        <v>68</v>
      </c>
      <c r="F366" s="53" t="s">
        <v>691</v>
      </c>
      <c r="G366" s="50" t="s">
        <v>2514</v>
      </c>
      <c r="H366" s="54">
        <v>44415.80186342592</v>
      </c>
      <c r="I366" s="50"/>
      <c r="J366" s="50"/>
      <c r="K366" s="50"/>
      <c r="L366" s="50"/>
      <c r="M366" s="50" t="s">
        <v>2515</v>
      </c>
      <c r="N366" s="50"/>
      <c r="O366" s="55" t="s">
        <v>61</v>
      </c>
      <c r="P366" s="59" t="s">
        <v>2516</v>
      </c>
      <c r="Q366" s="50">
        <v>110.0</v>
      </c>
      <c r="R366" s="50">
        <v>484.0</v>
      </c>
      <c r="S366" s="50"/>
      <c r="T366" s="60" t="s">
        <v>2517</v>
      </c>
      <c r="U366" s="55" t="s">
        <v>65</v>
      </c>
    </row>
    <row r="367">
      <c r="A367" s="56" t="s">
        <v>2518</v>
      </c>
      <c r="B367" s="50" t="s">
        <v>2519</v>
      </c>
      <c r="C367" s="57" t="s">
        <v>690</v>
      </c>
      <c r="D367" s="58" t="str">
        <f t="shared" si="1"/>
        <v>Retweet</v>
      </c>
      <c r="E367" s="53" t="s">
        <v>68</v>
      </c>
      <c r="F367" s="53" t="s">
        <v>2520</v>
      </c>
      <c r="G367" s="50" t="s">
        <v>2521</v>
      </c>
      <c r="H367" s="54">
        <v>44415.80180555556</v>
      </c>
      <c r="I367" s="50"/>
      <c r="J367" s="50"/>
      <c r="K367" s="50"/>
      <c r="L367" s="50"/>
      <c r="M367" s="50" t="s">
        <v>2522</v>
      </c>
      <c r="N367" s="50"/>
      <c r="O367" s="55" t="s">
        <v>61</v>
      </c>
      <c r="P367" s="59" t="s">
        <v>2523</v>
      </c>
      <c r="Q367" s="50">
        <v>386.0</v>
      </c>
      <c r="R367" s="50">
        <v>406.0</v>
      </c>
      <c r="S367" s="50" t="s">
        <v>2524</v>
      </c>
      <c r="T367" s="60" t="s">
        <v>2525</v>
      </c>
      <c r="U367" s="55" t="s">
        <v>65</v>
      </c>
    </row>
    <row r="368">
      <c r="A368" s="56" t="s">
        <v>2526</v>
      </c>
      <c r="B368" s="50" t="s">
        <v>2527</v>
      </c>
      <c r="C368" s="57" t="s">
        <v>690</v>
      </c>
      <c r="D368" s="58" t="str">
        <f t="shared" si="1"/>
        <v>Retweet</v>
      </c>
      <c r="E368" s="53" t="s">
        <v>68</v>
      </c>
      <c r="F368" s="53" t="s">
        <v>2520</v>
      </c>
      <c r="G368" s="50" t="s">
        <v>2528</v>
      </c>
      <c r="H368" s="54">
        <v>44415.80175925926</v>
      </c>
      <c r="I368" s="50"/>
      <c r="J368" s="50"/>
      <c r="K368" s="50"/>
      <c r="L368" s="50"/>
      <c r="M368" s="50" t="s">
        <v>2529</v>
      </c>
      <c r="N368" s="50"/>
      <c r="O368" s="55" t="s">
        <v>61</v>
      </c>
      <c r="P368" s="59" t="s">
        <v>2530</v>
      </c>
      <c r="Q368" s="50">
        <v>615.0</v>
      </c>
      <c r="R368" s="50">
        <v>983.0</v>
      </c>
      <c r="S368" s="50" t="s">
        <v>2531</v>
      </c>
      <c r="T368" s="60" t="s">
        <v>2532</v>
      </c>
      <c r="U368" s="55" t="s">
        <v>738</v>
      </c>
    </row>
    <row r="369">
      <c r="A369" s="56" t="s">
        <v>2533</v>
      </c>
      <c r="B369" s="50" t="s">
        <v>2498</v>
      </c>
      <c r="C369" s="57" t="s">
        <v>690</v>
      </c>
      <c r="D369" s="58" t="str">
        <f t="shared" si="1"/>
        <v>Retweet</v>
      </c>
      <c r="E369" s="53" t="s">
        <v>68</v>
      </c>
      <c r="F369" s="53" t="s">
        <v>2520</v>
      </c>
      <c r="G369" s="50" t="s">
        <v>2534</v>
      </c>
      <c r="H369" s="54">
        <v>44415.801724537036</v>
      </c>
      <c r="I369" s="50"/>
      <c r="J369" s="50"/>
      <c r="K369" s="50"/>
      <c r="L369" s="50"/>
      <c r="M369" s="50" t="s">
        <v>2500</v>
      </c>
      <c r="N369" s="50"/>
      <c r="O369" s="55" t="s">
        <v>90</v>
      </c>
      <c r="P369" s="59" t="s">
        <v>2501</v>
      </c>
      <c r="Q369" s="50">
        <v>157.0</v>
      </c>
      <c r="R369" s="50">
        <v>186.0</v>
      </c>
      <c r="S369" s="50" t="s">
        <v>2502</v>
      </c>
      <c r="T369" s="60" t="s">
        <v>2535</v>
      </c>
      <c r="U369" s="55" t="s">
        <v>2536</v>
      </c>
    </row>
    <row r="370">
      <c r="A370" s="56" t="s">
        <v>2537</v>
      </c>
      <c r="B370" s="50" t="s">
        <v>2538</v>
      </c>
      <c r="C370" s="57" t="s">
        <v>690</v>
      </c>
      <c r="D370" s="58" t="str">
        <f t="shared" si="1"/>
        <v>Retweet</v>
      </c>
      <c r="E370" s="53" t="s">
        <v>68</v>
      </c>
      <c r="F370" s="53" t="s">
        <v>2520</v>
      </c>
      <c r="G370" s="50" t="s">
        <v>2539</v>
      </c>
      <c r="H370" s="54">
        <v>44415.80170138889</v>
      </c>
      <c r="I370" s="50"/>
      <c r="J370" s="50"/>
      <c r="K370" s="50"/>
      <c r="L370" s="50"/>
      <c r="M370" s="50" t="s">
        <v>2540</v>
      </c>
      <c r="N370" s="50"/>
      <c r="O370" s="55" t="s">
        <v>90</v>
      </c>
      <c r="P370" s="59" t="s">
        <v>2541</v>
      </c>
      <c r="Q370" s="50">
        <v>1464.0</v>
      </c>
      <c r="R370" s="50">
        <v>447.0</v>
      </c>
      <c r="S370" s="50" t="s">
        <v>2152</v>
      </c>
      <c r="T370" s="60" t="s">
        <v>2542</v>
      </c>
      <c r="U370" s="55" t="s">
        <v>2543</v>
      </c>
    </row>
    <row r="371">
      <c r="A371" s="56" t="s">
        <v>2544</v>
      </c>
      <c r="B371" s="50" t="s">
        <v>2498</v>
      </c>
      <c r="C371" s="57" t="s">
        <v>690</v>
      </c>
      <c r="D371" s="58" t="str">
        <f t="shared" si="1"/>
        <v>Retweet</v>
      </c>
      <c r="E371" s="53" t="s">
        <v>68</v>
      </c>
      <c r="F371" s="53" t="s">
        <v>2520</v>
      </c>
      <c r="G371" s="50" t="s">
        <v>2545</v>
      </c>
      <c r="H371" s="54">
        <v>44415.80163194444</v>
      </c>
      <c r="I371" s="50"/>
      <c r="J371" s="50"/>
      <c r="K371" s="50"/>
      <c r="L371" s="50"/>
      <c r="M371" s="50" t="s">
        <v>2500</v>
      </c>
      <c r="N371" s="50"/>
      <c r="O371" s="55" t="s">
        <v>90</v>
      </c>
      <c r="P371" s="59" t="s">
        <v>2501</v>
      </c>
      <c r="Q371" s="50">
        <v>157.0</v>
      </c>
      <c r="R371" s="50">
        <v>186.0</v>
      </c>
      <c r="S371" s="50" t="s">
        <v>2502</v>
      </c>
      <c r="T371" s="60" t="s">
        <v>2546</v>
      </c>
      <c r="U371" s="55" t="s">
        <v>170</v>
      </c>
    </row>
    <row r="372">
      <c r="A372" s="56" t="s">
        <v>2547</v>
      </c>
      <c r="B372" s="50" t="s">
        <v>2548</v>
      </c>
      <c r="C372" s="57" t="s">
        <v>690</v>
      </c>
      <c r="D372" s="58" t="str">
        <f t="shared" si="1"/>
        <v>Retweet</v>
      </c>
      <c r="E372" s="53" t="s">
        <v>68</v>
      </c>
      <c r="F372" s="53" t="s">
        <v>2520</v>
      </c>
      <c r="G372" s="50" t="s">
        <v>2549</v>
      </c>
      <c r="H372" s="54">
        <v>44415.801574074074</v>
      </c>
      <c r="I372" s="50"/>
      <c r="J372" s="50"/>
      <c r="K372" s="50"/>
      <c r="L372" s="50"/>
      <c r="M372" s="50" t="s">
        <v>2550</v>
      </c>
      <c r="N372" s="50"/>
      <c r="O372" s="55" t="s">
        <v>61</v>
      </c>
      <c r="P372" s="59" t="s">
        <v>2551</v>
      </c>
      <c r="Q372" s="50">
        <v>635.0</v>
      </c>
      <c r="R372" s="50">
        <v>686.0</v>
      </c>
      <c r="S372" s="50" t="s">
        <v>2552</v>
      </c>
      <c r="T372" s="60" t="s">
        <v>2553</v>
      </c>
      <c r="U372" s="55" t="s">
        <v>65</v>
      </c>
    </row>
    <row r="373">
      <c r="A373" s="56" t="s">
        <v>2554</v>
      </c>
      <c r="B373" s="50" t="s">
        <v>2555</v>
      </c>
      <c r="C373" s="57" t="s">
        <v>690</v>
      </c>
      <c r="D373" s="58" t="str">
        <f t="shared" si="1"/>
        <v>Retweet</v>
      </c>
      <c r="E373" s="53" t="s">
        <v>68</v>
      </c>
      <c r="F373" s="53" t="s">
        <v>2520</v>
      </c>
      <c r="G373" s="50" t="s">
        <v>2556</v>
      </c>
      <c r="H373" s="54">
        <v>44415.801504629635</v>
      </c>
      <c r="I373" s="50"/>
      <c r="J373" s="50"/>
      <c r="K373" s="50"/>
      <c r="L373" s="50"/>
      <c r="M373" s="50" t="s">
        <v>2557</v>
      </c>
      <c r="N373" s="50"/>
      <c r="O373" s="55" t="s">
        <v>90</v>
      </c>
      <c r="P373" s="59" t="s">
        <v>2558</v>
      </c>
      <c r="Q373" s="50">
        <v>401.0</v>
      </c>
      <c r="R373" s="50">
        <v>529.0</v>
      </c>
      <c r="S373" s="50" t="s">
        <v>289</v>
      </c>
      <c r="T373" s="60" t="s">
        <v>2559</v>
      </c>
      <c r="U373" s="55" t="s">
        <v>65</v>
      </c>
    </row>
    <row r="374">
      <c r="A374" s="56" t="s">
        <v>2560</v>
      </c>
      <c r="B374" s="50" t="s">
        <v>2561</v>
      </c>
      <c r="C374" s="57" t="s">
        <v>690</v>
      </c>
      <c r="D374" s="58" t="str">
        <f t="shared" si="1"/>
        <v>Retweet</v>
      </c>
      <c r="E374" s="53" t="s">
        <v>68</v>
      </c>
      <c r="F374" s="53" t="s">
        <v>2520</v>
      </c>
      <c r="G374" s="50" t="s">
        <v>2556</v>
      </c>
      <c r="H374" s="54">
        <v>44415.801504629635</v>
      </c>
      <c r="I374" s="50"/>
      <c r="J374" s="50"/>
      <c r="K374" s="50"/>
      <c r="L374" s="50"/>
      <c r="M374" s="50" t="s">
        <v>2562</v>
      </c>
      <c r="N374" s="50"/>
      <c r="O374" s="55" t="s">
        <v>61</v>
      </c>
      <c r="P374" s="59" t="s">
        <v>2563</v>
      </c>
      <c r="Q374" s="50">
        <v>104.0</v>
      </c>
      <c r="R374" s="50">
        <v>113.0</v>
      </c>
      <c r="S374" s="50"/>
      <c r="T374" s="60" t="s">
        <v>2564</v>
      </c>
      <c r="U374" s="55" t="s">
        <v>238</v>
      </c>
    </row>
    <row r="375">
      <c r="A375" s="56" t="s">
        <v>2565</v>
      </c>
      <c r="B375" s="50" t="s">
        <v>2566</v>
      </c>
      <c r="C375" s="57" t="s">
        <v>2567</v>
      </c>
      <c r="D375" s="58" t="str">
        <f t="shared" si="1"/>
        <v>Retweet</v>
      </c>
      <c r="E375" s="53" t="s">
        <v>68</v>
      </c>
      <c r="F375" s="53" t="s">
        <v>2568</v>
      </c>
      <c r="G375" s="50" t="s">
        <v>2569</v>
      </c>
      <c r="H375" s="54">
        <v>44415.80148148148</v>
      </c>
      <c r="I375" s="50"/>
      <c r="J375" s="50"/>
      <c r="K375" s="50"/>
      <c r="L375" s="50"/>
      <c r="M375" s="50" t="s">
        <v>2570</v>
      </c>
      <c r="N375" s="50"/>
      <c r="O375" s="55" t="s">
        <v>61</v>
      </c>
      <c r="P375" s="59" t="s">
        <v>2571</v>
      </c>
      <c r="Q375" s="50">
        <v>805.0</v>
      </c>
      <c r="R375" s="50">
        <v>698.0</v>
      </c>
      <c r="S375" s="50" t="s">
        <v>2572</v>
      </c>
      <c r="T375" s="60" t="s">
        <v>2573</v>
      </c>
      <c r="U375" s="55" t="s">
        <v>65</v>
      </c>
    </row>
    <row r="376">
      <c r="A376" s="56" t="s">
        <v>2574</v>
      </c>
      <c r="B376" s="50" t="s">
        <v>2575</v>
      </c>
      <c r="C376" s="57" t="s">
        <v>2567</v>
      </c>
      <c r="D376" s="58" t="str">
        <f t="shared" si="1"/>
        <v>Retweet</v>
      </c>
      <c r="E376" s="53" t="s">
        <v>68</v>
      </c>
      <c r="F376" s="53" t="s">
        <v>2568</v>
      </c>
      <c r="G376" s="50" t="s">
        <v>2576</v>
      </c>
      <c r="H376" s="54">
        <v>44415.80134259259</v>
      </c>
      <c r="I376" s="50"/>
      <c r="J376" s="50"/>
      <c r="K376" s="50"/>
      <c r="L376" s="50"/>
      <c r="M376" s="50" t="s">
        <v>2577</v>
      </c>
      <c r="N376" s="50"/>
      <c r="O376" s="55" t="s">
        <v>90</v>
      </c>
      <c r="P376" s="59" t="s">
        <v>2578</v>
      </c>
      <c r="Q376" s="50">
        <v>1292.0</v>
      </c>
      <c r="R376" s="50">
        <v>682.0</v>
      </c>
      <c r="S376" s="50" t="s">
        <v>2579</v>
      </c>
      <c r="T376" s="60" t="s">
        <v>2580</v>
      </c>
      <c r="U376" s="55" t="s">
        <v>2581</v>
      </c>
    </row>
    <row r="377">
      <c r="A377" s="56" t="s">
        <v>2582</v>
      </c>
      <c r="B377" s="50" t="s">
        <v>2583</v>
      </c>
      <c r="C377" s="57" t="s">
        <v>2567</v>
      </c>
      <c r="D377" s="58" t="str">
        <f t="shared" si="1"/>
        <v>Retweet</v>
      </c>
      <c r="E377" s="53" t="s">
        <v>68</v>
      </c>
      <c r="F377" s="53" t="s">
        <v>2568</v>
      </c>
      <c r="G377" s="50" t="s">
        <v>2584</v>
      </c>
      <c r="H377" s="54">
        <v>44415.80126157407</v>
      </c>
      <c r="I377" s="50"/>
      <c r="J377" s="50"/>
      <c r="K377" s="50"/>
      <c r="L377" s="50"/>
      <c r="M377" s="50" t="s">
        <v>2585</v>
      </c>
      <c r="N377" s="50"/>
      <c r="O377" s="55" t="s">
        <v>61</v>
      </c>
      <c r="P377" s="59" t="s">
        <v>2586</v>
      </c>
      <c r="Q377" s="50">
        <v>889.0</v>
      </c>
      <c r="R377" s="50">
        <v>399.0</v>
      </c>
      <c r="S377" s="50" t="s">
        <v>2587</v>
      </c>
      <c r="T377" s="60" t="s">
        <v>2588</v>
      </c>
      <c r="U377" s="55" t="s">
        <v>2589</v>
      </c>
    </row>
    <row r="378">
      <c r="A378" s="56" t="s">
        <v>2590</v>
      </c>
      <c r="B378" s="50" t="s">
        <v>2591</v>
      </c>
      <c r="C378" s="57" t="s">
        <v>2567</v>
      </c>
      <c r="D378" s="58" t="str">
        <f t="shared" si="1"/>
        <v>Retweet</v>
      </c>
      <c r="E378" s="53" t="s">
        <v>68</v>
      </c>
      <c r="F378" s="53" t="s">
        <v>2568</v>
      </c>
      <c r="G378" s="50" t="s">
        <v>2592</v>
      </c>
      <c r="H378" s="54">
        <v>44415.80121527778</v>
      </c>
      <c r="I378" s="50"/>
      <c r="J378" s="50"/>
      <c r="K378" s="50"/>
      <c r="L378" s="50"/>
      <c r="M378" s="50" t="s">
        <v>2593</v>
      </c>
      <c r="N378" s="50"/>
      <c r="O378" s="55" t="s">
        <v>61</v>
      </c>
      <c r="P378" s="59" t="s">
        <v>2594</v>
      </c>
      <c r="Q378" s="50">
        <v>111.0</v>
      </c>
      <c r="R378" s="50">
        <v>129.0</v>
      </c>
      <c r="S378" s="50"/>
      <c r="T378" s="60" t="s">
        <v>2595</v>
      </c>
      <c r="U378" s="55" t="s">
        <v>2596</v>
      </c>
    </row>
    <row r="379">
      <c r="A379" s="56" t="s">
        <v>2597</v>
      </c>
      <c r="B379" s="50" t="s">
        <v>2598</v>
      </c>
      <c r="C379" s="57" t="s">
        <v>2599</v>
      </c>
      <c r="D379" s="58" t="str">
        <f t="shared" si="1"/>
        <v>Retweet</v>
      </c>
      <c r="E379" s="53" t="s">
        <v>68</v>
      </c>
      <c r="F379" s="53" t="s">
        <v>2568</v>
      </c>
      <c r="G379" s="50" t="s">
        <v>2600</v>
      </c>
      <c r="H379" s="54">
        <v>44415.80109953704</v>
      </c>
      <c r="I379" s="50"/>
      <c r="J379" s="50"/>
      <c r="K379" s="50"/>
      <c r="L379" s="50"/>
      <c r="M379" s="50" t="s">
        <v>2601</v>
      </c>
      <c r="N379" s="50"/>
      <c r="O379" s="55" t="s">
        <v>90</v>
      </c>
      <c r="P379" s="59" t="s">
        <v>2602</v>
      </c>
      <c r="Q379" s="50">
        <v>172.0</v>
      </c>
      <c r="R379" s="50">
        <v>477.0</v>
      </c>
      <c r="S379" s="50" t="s">
        <v>2603</v>
      </c>
      <c r="T379" s="60" t="s">
        <v>2604</v>
      </c>
      <c r="U379" s="55" t="s">
        <v>162</v>
      </c>
    </row>
    <row r="380">
      <c r="A380" s="56" t="s">
        <v>2605</v>
      </c>
      <c r="B380" s="50" t="s">
        <v>2606</v>
      </c>
      <c r="C380" s="57" t="s">
        <v>2607</v>
      </c>
      <c r="D380" s="58" t="str">
        <f t="shared" si="1"/>
        <v>Retweet</v>
      </c>
      <c r="E380" s="53" t="s">
        <v>68</v>
      </c>
      <c r="F380" s="53" t="s">
        <v>2568</v>
      </c>
      <c r="G380" s="50" t="s">
        <v>2608</v>
      </c>
      <c r="H380" s="54">
        <v>44415.80106481482</v>
      </c>
      <c r="I380" s="50"/>
      <c r="J380" s="50"/>
      <c r="K380" s="50"/>
      <c r="L380" s="50"/>
      <c r="M380" s="50" t="s">
        <v>2609</v>
      </c>
      <c r="N380" s="50"/>
      <c r="O380" s="55" t="s">
        <v>61</v>
      </c>
      <c r="P380" s="59" t="s">
        <v>2610</v>
      </c>
      <c r="Q380" s="50">
        <v>3685.0</v>
      </c>
      <c r="R380" s="50">
        <v>2002.0</v>
      </c>
      <c r="S380" s="50" t="s">
        <v>289</v>
      </c>
      <c r="T380" s="60" t="s">
        <v>2611</v>
      </c>
      <c r="U380" s="55" t="s">
        <v>915</v>
      </c>
    </row>
    <row r="381">
      <c r="A381" s="56" t="s">
        <v>2612</v>
      </c>
      <c r="B381" s="50" t="s">
        <v>2613</v>
      </c>
      <c r="C381" s="57" t="s">
        <v>2607</v>
      </c>
      <c r="D381" s="58" t="str">
        <f t="shared" si="1"/>
        <v>Retweet</v>
      </c>
      <c r="E381" s="53" t="s">
        <v>68</v>
      </c>
      <c r="F381" s="53" t="s">
        <v>2568</v>
      </c>
      <c r="G381" s="50" t="s">
        <v>2614</v>
      </c>
      <c r="H381" s="54">
        <v>44415.80100694444</v>
      </c>
      <c r="I381" s="50"/>
      <c r="J381" s="50"/>
      <c r="K381" s="50"/>
      <c r="L381" s="50"/>
      <c r="M381" s="50" t="s">
        <v>2615</v>
      </c>
      <c r="N381" s="50"/>
      <c r="O381" s="55" t="s">
        <v>90</v>
      </c>
      <c r="P381" s="59" t="s">
        <v>2616</v>
      </c>
      <c r="Q381" s="50">
        <v>1269.0</v>
      </c>
      <c r="R381" s="50">
        <v>896.0</v>
      </c>
      <c r="S381" s="50"/>
      <c r="T381" s="60" t="s">
        <v>2617</v>
      </c>
      <c r="U381" s="55" t="s">
        <v>113</v>
      </c>
    </row>
    <row r="382">
      <c r="A382" s="56" t="s">
        <v>2618</v>
      </c>
      <c r="B382" s="50" t="s">
        <v>2619</v>
      </c>
      <c r="C382" s="57" t="s">
        <v>2607</v>
      </c>
      <c r="D382" s="58" t="str">
        <f t="shared" si="1"/>
        <v>Retweet</v>
      </c>
      <c r="E382" s="53" t="s">
        <v>68</v>
      </c>
      <c r="F382" s="53" t="s">
        <v>2568</v>
      </c>
      <c r="G382" s="50" t="s">
        <v>2620</v>
      </c>
      <c r="H382" s="54">
        <v>44415.800729166665</v>
      </c>
      <c r="I382" s="50"/>
      <c r="J382" s="50"/>
      <c r="K382" s="50"/>
      <c r="L382" s="50"/>
      <c r="M382" s="50" t="s">
        <v>2621</v>
      </c>
      <c r="N382" s="50"/>
      <c r="O382" s="55" t="s">
        <v>61</v>
      </c>
      <c r="P382" s="59" t="s">
        <v>2622</v>
      </c>
      <c r="Q382" s="50">
        <v>360.0</v>
      </c>
      <c r="R382" s="50">
        <v>468.0</v>
      </c>
      <c r="S382" s="50" t="s">
        <v>2623</v>
      </c>
      <c r="T382" s="60" t="s">
        <v>2624</v>
      </c>
      <c r="U382" s="55" t="s">
        <v>454</v>
      </c>
    </row>
    <row r="383">
      <c r="A383" s="56" t="s">
        <v>2625</v>
      </c>
      <c r="B383" s="50" t="s">
        <v>2626</v>
      </c>
      <c r="C383" s="57" t="s">
        <v>2607</v>
      </c>
      <c r="D383" s="58" t="str">
        <f t="shared" si="1"/>
        <v>Retweet</v>
      </c>
      <c r="E383" s="53" t="s">
        <v>68</v>
      </c>
      <c r="F383" s="53" t="s">
        <v>2568</v>
      </c>
      <c r="G383" s="50" t="s">
        <v>2627</v>
      </c>
      <c r="H383" s="54">
        <v>44415.800578703704</v>
      </c>
      <c r="I383" s="50"/>
      <c r="J383" s="50"/>
      <c r="K383" s="50"/>
      <c r="L383" s="50"/>
      <c r="M383" s="50" t="s">
        <v>2628</v>
      </c>
      <c r="N383" s="50"/>
      <c r="O383" s="55" t="s">
        <v>90</v>
      </c>
      <c r="P383" s="59" t="s">
        <v>2629</v>
      </c>
      <c r="Q383" s="50">
        <v>143.0</v>
      </c>
      <c r="R383" s="50">
        <v>133.0</v>
      </c>
      <c r="S383" s="50" t="s">
        <v>2630</v>
      </c>
      <c r="T383" s="60" t="s">
        <v>2631</v>
      </c>
      <c r="U383" s="55" t="s">
        <v>2632</v>
      </c>
    </row>
    <row r="384">
      <c r="A384" s="56" t="s">
        <v>2633</v>
      </c>
      <c r="B384" s="50" t="s">
        <v>2634</v>
      </c>
      <c r="C384" s="57" t="s">
        <v>2607</v>
      </c>
      <c r="D384" s="58" t="str">
        <f t="shared" si="1"/>
        <v>Retweet</v>
      </c>
      <c r="E384" s="53" t="s">
        <v>68</v>
      </c>
      <c r="F384" s="53" t="s">
        <v>2568</v>
      </c>
      <c r="G384" s="50" t="s">
        <v>2635</v>
      </c>
      <c r="H384" s="54">
        <v>44415.80056712963</v>
      </c>
      <c r="I384" s="50"/>
      <c r="J384" s="50"/>
      <c r="K384" s="50"/>
      <c r="L384" s="50"/>
      <c r="M384" s="50" t="s">
        <v>2636</v>
      </c>
      <c r="N384" s="50"/>
      <c r="O384" s="55" t="s">
        <v>119</v>
      </c>
      <c r="P384" s="59" t="s">
        <v>2637</v>
      </c>
      <c r="Q384" s="50">
        <v>59.0</v>
      </c>
      <c r="R384" s="50">
        <v>57.0</v>
      </c>
      <c r="S384" s="50" t="s">
        <v>2638</v>
      </c>
      <c r="T384" s="60" t="s">
        <v>2639</v>
      </c>
      <c r="U384" s="55" t="s">
        <v>238</v>
      </c>
    </row>
    <row r="385">
      <c r="A385" s="56" t="s">
        <v>2640</v>
      </c>
      <c r="B385" s="50" t="s">
        <v>2591</v>
      </c>
      <c r="C385" s="57" t="s">
        <v>2607</v>
      </c>
      <c r="D385" s="58" t="str">
        <f t="shared" si="1"/>
        <v>Retweet</v>
      </c>
      <c r="E385" s="53" t="s">
        <v>68</v>
      </c>
      <c r="F385" s="53" t="s">
        <v>2568</v>
      </c>
      <c r="G385" s="50" t="s">
        <v>2641</v>
      </c>
      <c r="H385" s="54">
        <v>44415.80048611111</v>
      </c>
      <c r="I385" s="50"/>
      <c r="J385" s="50"/>
      <c r="K385" s="50"/>
      <c r="L385" s="50"/>
      <c r="M385" s="50" t="s">
        <v>2593</v>
      </c>
      <c r="N385" s="50"/>
      <c r="O385" s="55" t="s">
        <v>61</v>
      </c>
      <c r="P385" s="59" t="s">
        <v>2594</v>
      </c>
      <c r="Q385" s="50">
        <v>111.0</v>
      </c>
      <c r="R385" s="50">
        <v>129.0</v>
      </c>
      <c r="S385" s="50"/>
      <c r="T385" s="60" t="s">
        <v>2642</v>
      </c>
      <c r="U385" s="55" t="s">
        <v>2643</v>
      </c>
    </row>
    <row r="386">
      <c r="A386" s="56" t="s">
        <v>2644</v>
      </c>
      <c r="B386" s="50" t="s">
        <v>2645</v>
      </c>
      <c r="C386" s="57" t="s">
        <v>2607</v>
      </c>
      <c r="D386" s="58" t="str">
        <f t="shared" si="1"/>
        <v>Retweet</v>
      </c>
      <c r="E386" s="53" t="s">
        <v>68</v>
      </c>
      <c r="F386" s="53" t="s">
        <v>2568</v>
      </c>
      <c r="G386" s="50" t="s">
        <v>2646</v>
      </c>
      <c r="H386" s="54">
        <v>44415.80038194444</v>
      </c>
      <c r="I386" s="50"/>
      <c r="J386" s="50"/>
      <c r="K386" s="50"/>
      <c r="L386" s="50"/>
      <c r="M386" s="50" t="s">
        <v>2647</v>
      </c>
      <c r="N386" s="50"/>
      <c r="O386" s="55" t="s">
        <v>119</v>
      </c>
      <c r="P386" s="59" t="s">
        <v>2648</v>
      </c>
      <c r="Q386" s="50">
        <v>1013.0</v>
      </c>
      <c r="R386" s="50">
        <v>342.0</v>
      </c>
      <c r="S386" s="50"/>
      <c r="T386" s="60" t="s">
        <v>2649</v>
      </c>
      <c r="U386" s="55" t="s">
        <v>2650</v>
      </c>
    </row>
    <row r="387">
      <c r="A387" s="56" t="s">
        <v>2651</v>
      </c>
      <c r="B387" s="50" t="s">
        <v>2652</v>
      </c>
      <c r="C387" s="57" t="s">
        <v>2653</v>
      </c>
      <c r="D387" s="58" t="str">
        <f t="shared" si="1"/>
        <v>Retweet</v>
      </c>
      <c r="E387" s="53" t="s">
        <v>68</v>
      </c>
      <c r="F387" s="53" t="s">
        <v>2654</v>
      </c>
      <c r="G387" s="50" t="s">
        <v>2655</v>
      </c>
      <c r="H387" s="54">
        <v>44415.800208333334</v>
      </c>
      <c r="I387" s="50"/>
      <c r="J387" s="50"/>
      <c r="K387" s="50"/>
      <c r="L387" s="50"/>
      <c r="M387" s="50" t="s">
        <v>2656</v>
      </c>
      <c r="N387" s="50"/>
      <c r="O387" s="55" t="s">
        <v>61</v>
      </c>
      <c r="P387" s="59" t="s">
        <v>2657</v>
      </c>
      <c r="Q387" s="50">
        <v>994.0</v>
      </c>
      <c r="R387" s="50">
        <v>1375.0</v>
      </c>
      <c r="S387" s="50"/>
      <c r="T387" s="60" t="s">
        <v>2658</v>
      </c>
      <c r="U387" s="55" t="s">
        <v>454</v>
      </c>
    </row>
    <row r="388">
      <c r="A388" s="56" t="s">
        <v>2659</v>
      </c>
      <c r="B388" s="50" t="s">
        <v>2660</v>
      </c>
      <c r="C388" s="57" t="s">
        <v>2661</v>
      </c>
      <c r="D388" s="58" t="str">
        <f t="shared" si="1"/>
        <v>Retweet</v>
      </c>
      <c r="E388" s="53" t="s">
        <v>68</v>
      </c>
      <c r="F388" s="53" t="s">
        <v>2662</v>
      </c>
      <c r="G388" s="50" t="s">
        <v>2663</v>
      </c>
      <c r="H388" s="54">
        <v>44415.799687499995</v>
      </c>
      <c r="I388" s="50"/>
      <c r="J388" s="50"/>
      <c r="K388" s="50"/>
      <c r="L388" s="50"/>
      <c r="M388" s="50" t="s">
        <v>2664</v>
      </c>
      <c r="N388" s="50"/>
      <c r="O388" s="55" t="s">
        <v>61</v>
      </c>
      <c r="P388" s="59" t="s">
        <v>2665</v>
      </c>
      <c r="Q388" s="50">
        <v>390.0</v>
      </c>
      <c r="R388" s="50">
        <v>265.0</v>
      </c>
      <c r="S388" s="50"/>
      <c r="T388" s="60" t="s">
        <v>2666</v>
      </c>
      <c r="U388" s="55" t="s">
        <v>2667</v>
      </c>
    </row>
    <row r="389">
      <c r="A389" s="56" t="s">
        <v>2668</v>
      </c>
      <c r="B389" s="50" t="s">
        <v>2669</v>
      </c>
      <c r="C389" s="57" t="s">
        <v>2661</v>
      </c>
      <c r="D389" s="58" t="str">
        <f t="shared" si="1"/>
        <v>Retweet</v>
      </c>
      <c r="E389" s="53" t="s">
        <v>68</v>
      </c>
      <c r="F389" s="53" t="s">
        <v>2662</v>
      </c>
      <c r="G389" s="50" t="s">
        <v>2670</v>
      </c>
      <c r="H389" s="54">
        <v>44415.799375</v>
      </c>
      <c r="I389" s="50"/>
      <c r="J389" s="50"/>
      <c r="K389" s="50"/>
      <c r="L389" s="50"/>
      <c r="M389" s="50" t="s">
        <v>2671</v>
      </c>
      <c r="N389" s="50"/>
      <c r="O389" s="55" t="s">
        <v>61</v>
      </c>
      <c r="P389" s="59" t="s">
        <v>2672</v>
      </c>
      <c r="Q389" s="50">
        <v>717.0</v>
      </c>
      <c r="R389" s="50">
        <v>1360.0</v>
      </c>
      <c r="S389" s="50" t="s">
        <v>2673</v>
      </c>
      <c r="T389" s="60" t="s">
        <v>2674</v>
      </c>
      <c r="U389" s="55" t="s">
        <v>221</v>
      </c>
    </row>
    <row r="390">
      <c r="A390" s="56" t="s">
        <v>2675</v>
      </c>
      <c r="B390" s="50" t="s">
        <v>2676</v>
      </c>
      <c r="C390" s="57" t="s">
        <v>2661</v>
      </c>
      <c r="D390" s="58" t="str">
        <f t="shared" si="1"/>
        <v>Retweet</v>
      </c>
      <c r="E390" s="53" t="s">
        <v>68</v>
      </c>
      <c r="F390" s="53" t="s">
        <v>2662</v>
      </c>
      <c r="G390" s="50" t="s">
        <v>2677</v>
      </c>
      <c r="H390" s="54">
        <v>44415.79907407408</v>
      </c>
      <c r="I390" s="50"/>
      <c r="J390" s="50"/>
      <c r="K390" s="50"/>
      <c r="L390" s="50"/>
      <c r="M390" s="50" t="s">
        <v>2678</v>
      </c>
      <c r="N390" s="50"/>
      <c r="O390" s="55" t="s">
        <v>90</v>
      </c>
      <c r="P390" s="59" t="s">
        <v>2679</v>
      </c>
      <c r="Q390" s="50">
        <v>1276.0</v>
      </c>
      <c r="R390" s="50">
        <v>465.0</v>
      </c>
      <c r="S390" s="50" t="s">
        <v>716</v>
      </c>
      <c r="T390" s="60" t="s">
        <v>2680</v>
      </c>
      <c r="U390" s="55" t="s">
        <v>545</v>
      </c>
    </row>
    <row r="391">
      <c r="A391" s="56" t="s">
        <v>2681</v>
      </c>
      <c r="B391" s="50" t="s">
        <v>2682</v>
      </c>
      <c r="C391" s="57" t="s">
        <v>2661</v>
      </c>
      <c r="D391" s="58" t="str">
        <f t="shared" si="1"/>
        <v>Retweet</v>
      </c>
      <c r="E391" s="53" t="s">
        <v>68</v>
      </c>
      <c r="F391" s="53" t="s">
        <v>2662</v>
      </c>
      <c r="G391" s="50" t="s">
        <v>2683</v>
      </c>
      <c r="H391" s="54">
        <v>44415.799050925925</v>
      </c>
      <c r="I391" s="50"/>
      <c r="J391" s="50"/>
      <c r="K391" s="50"/>
      <c r="L391" s="50"/>
      <c r="M391" s="50" t="s">
        <v>2684</v>
      </c>
      <c r="N391" s="50"/>
      <c r="O391" s="55" t="s">
        <v>61</v>
      </c>
      <c r="P391" s="59" t="s">
        <v>2685</v>
      </c>
      <c r="Q391" s="50">
        <v>89.0</v>
      </c>
      <c r="R391" s="50">
        <v>266.0</v>
      </c>
      <c r="S391" s="50" t="s">
        <v>2686</v>
      </c>
      <c r="T391" s="60" t="s">
        <v>2687</v>
      </c>
      <c r="U391" s="55" t="s">
        <v>65</v>
      </c>
    </row>
    <row r="392">
      <c r="A392" s="56" t="s">
        <v>2688</v>
      </c>
      <c r="B392" s="50" t="s">
        <v>2689</v>
      </c>
      <c r="C392" s="57" t="s">
        <v>2661</v>
      </c>
      <c r="D392" s="58" t="str">
        <f t="shared" si="1"/>
        <v>Retweet</v>
      </c>
      <c r="E392" s="53" t="s">
        <v>68</v>
      </c>
      <c r="F392" s="53" t="s">
        <v>2662</v>
      </c>
      <c r="G392" s="50" t="s">
        <v>2690</v>
      </c>
      <c r="H392" s="54">
        <v>44415.79886574074</v>
      </c>
      <c r="I392" s="50"/>
      <c r="J392" s="50"/>
      <c r="K392" s="50"/>
      <c r="L392" s="50"/>
      <c r="M392" s="50" t="s">
        <v>2691</v>
      </c>
      <c r="N392" s="50"/>
      <c r="O392" s="55" t="s">
        <v>119</v>
      </c>
      <c r="P392" s="59" t="s">
        <v>2692</v>
      </c>
      <c r="Q392" s="50">
        <v>375.0</v>
      </c>
      <c r="R392" s="50">
        <v>199.0</v>
      </c>
      <c r="S392" s="50" t="s">
        <v>2693</v>
      </c>
      <c r="T392" s="60" t="s">
        <v>2694</v>
      </c>
      <c r="U392" s="55" t="s">
        <v>2536</v>
      </c>
    </row>
    <row r="393">
      <c r="A393" s="56" t="s">
        <v>2695</v>
      </c>
      <c r="B393" s="50" t="s">
        <v>2696</v>
      </c>
      <c r="C393" s="57" t="s">
        <v>2661</v>
      </c>
      <c r="D393" s="58" t="str">
        <f t="shared" si="1"/>
        <v>Retweet</v>
      </c>
      <c r="E393" s="53" t="s">
        <v>68</v>
      </c>
      <c r="F393" s="53" t="s">
        <v>2662</v>
      </c>
      <c r="G393" s="50" t="s">
        <v>2697</v>
      </c>
      <c r="H393" s="54">
        <v>44415.79856481482</v>
      </c>
      <c r="I393" s="50"/>
      <c r="J393" s="50"/>
      <c r="K393" s="50"/>
      <c r="L393" s="50"/>
      <c r="M393" s="50" t="s">
        <v>2698</v>
      </c>
      <c r="N393" s="50"/>
      <c r="O393" s="55" t="s">
        <v>90</v>
      </c>
      <c r="P393" s="59" t="s">
        <v>2699</v>
      </c>
      <c r="Q393" s="50">
        <v>2598.0</v>
      </c>
      <c r="R393" s="50">
        <v>2939.0</v>
      </c>
      <c r="S393" s="50" t="s">
        <v>2700</v>
      </c>
      <c r="T393" s="60" t="s">
        <v>2701</v>
      </c>
      <c r="U393" s="55" t="s">
        <v>2702</v>
      </c>
    </row>
    <row r="394">
      <c r="A394" s="56" t="s">
        <v>2703</v>
      </c>
      <c r="B394" s="50" t="s">
        <v>884</v>
      </c>
      <c r="C394" s="57" t="s">
        <v>2661</v>
      </c>
      <c r="D394" s="58" t="str">
        <f t="shared" si="1"/>
        <v>Retweet</v>
      </c>
      <c r="E394" s="53" t="s">
        <v>68</v>
      </c>
      <c r="F394" s="53" t="s">
        <v>2662</v>
      </c>
      <c r="G394" s="50" t="s">
        <v>2697</v>
      </c>
      <c r="H394" s="54">
        <v>44415.79856481482</v>
      </c>
      <c r="I394" s="50"/>
      <c r="J394" s="50"/>
      <c r="K394" s="50"/>
      <c r="L394" s="50"/>
      <c r="M394" s="50" t="s">
        <v>886</v>
      </c>
      <c r="N394" s="50"/>
      <c r="O394" s="55" t="s">
        <v>61</v>
      </c>
      <c r="P394" s="59" t="s">
        <v>887</v>
      </c>
      <c r="Q394" s="50">
        <v>62.0</v>
      </c>
      <c r="R394" s="50">
        <v>257.0</v>
      </c>
      <c r="S394" s="50" t="s">
        <v>888</v>
      </c>
      <c r="T394" s="60" t="s">
        <v>2704</v>
      </c>
      <c r="U394" s="55" t="s">
        <v>2705</v>
      </c>
    </row>
    <row r="395">
      <c r="A395" s="56" t="s">
        <v>2706</v>
      </c>
      <c r="B395" s="50" t="s">
        <v>2707</v>
      </c>
      <c r="C395" s="57" t="s">
        <v>2661</v>
      </c>
      <c r="D395" s="58" t="str">
        <f t="shared" si="1"/>
        <v>Retweet</v>
      </c>
      <c r="E395" s="53" t="s">
        <v>68</v>
      </c>
      <c r="F395" s="53" t="s">
        <v>2662</v>
      </c>
      <c r="G395" s="50" t="s">
        <v>2708</v>
      </c>
      <c r="H395" s="54">
        <v>44415.79851851852</v>
      </c>
      <c r="I395" s="50"/>
      <c r="J395" s="50"/>
      <c r="K395" s="50"/>
      <c r="L395" s="50"/>
      <c r="M395" s="50" t="s">
        <v>2709</v>
      </c>
      <c r="N395" s="50"/>
      <c r="O395" s="55" t="s">
        <v>90</v>
      </c>
      <c r="P395" s="59" t="s">
        <v>2710</v>
      </c>
      <c r="Q395" s="50">
        <v>148.0</v>
      </c>
      <c r="R395" s="50">
        <v>144.0</v>
      </c>
      <c r="S395" s="50"/>
      <c r="T395" s="60" t="s">
        <v>2711</v>
      </c>
      <c r="U395" s="55" t="s">
        <v>65</v>
      </c>
    </row>
    <row r="396">
      <c r="A396" s="56" t="s">
        <v>2712</v>
      </c>
      <c r="B396" s="50" t="s">
        <v>2713</v>
      </c>
      <c r="C396" s="57" t="s">
        <v>2661</v>
      </c>
      <c r="D396" s="58" t="str">
        <f t="shared" si="1"/>
        <v>Retweet</v>
      </c>
      <c r="E396" s="53" t="s">
        <v>68</v>
      </c>
      <c r="F396" s="53" t="s">
        <v>2662</v>
      </c>
      <c r="G396" s="50" t="s">
        <v>2714</v>
      </c>
      <c r="H396" s="54">
        <v>44415.79850694444</v>
      </c>
      <c r="I396" s="50"/>
      <c r="J396" s="50"/>
      <c r="K396" s="50"/>
      <c r="L396" s="50"/>
      <c r="M396" s="50" t="s">
        <v>2715</v>
      </c>
      <c r="N396" s="50"/>
      <c r="O396" s="55" t="s">
        <v>119</v>
      </c>
      <c r="P396" s="59" t="s">
        <v>2716</v>
      </c>
      <c r="Q396" s="50">
        <v>106.0</v>
      </c>
      <c r="R396" s="50">
        <v>4.0</v>
      </c>
      <c r="S396" s="50"/>
      <c r="T396" s="60" t="s">
        <v>2717</v>
      </c>
      <c r="U396" s="55" t="s">
        <v>1206</v>
      </c>
    </row>
    <row r="397">
      <c r="A397" s="56" t="s">
        <v>2718</v>
      </c>
      <c r="B397" s="50" t="s">
        <v>2719</v>
      </c>
      <c r="C397" s="57" t="s">
        <v>2661</v>
      </c>
      <c r="D397" s="58" t="str">
        <f t="shared" si="1"/>
        <v>Retweet</v>
      </c>
      <c r="E397" s="53" t="s">
        <v>68</v>
      </c>
      <c r="F397" s="53" t="s">
        <v>2662</v>
      </c>
      <c r="G397" s="50" t="s">
        <v>2720</v>
      </c>
      <c r="H397" s="54">
        <v>44415.79849537037</v>
      </c>
      <c r="I397" s="50"/>
      <c r="J397" s="50"/>
      <c r="K397" s="50"/>
      <c r="L397" s="50"/>
      <c r="M397" s="50" t="s">
        <v>2721</v>
      </c>
      <c r="N397" s="50"/>
      <c r="O397" s="55" t="s">
        <v>61</v>
      </c>
      <c r="P397" s="59" t="s">
        <v>2722</v>
      </c>
      <c r="Q397" s="50">
        <v>57.0</v>
      </c>
      <c r="R397" s="50">
        <v>239.0</v>
      </c>
      <c r="S397" s="50" t="s">
        <v>2723</v>
      </c>
      <c r="T397" s="60" t="s">
        <v>2724</v>
      </c>
      <c r="U397" s="55" t="s">
        <v>2725</v>
      </c>
    </row>
    <row r="398">
      <c r="A398" s="56" t="s">
        <v>2726</v>
      </c>
      <c r="B398" s="50" t="s">
        <v>2689</v>
      </c>
      <c r="C398" s="57" t="s">
        <v>2661</v>
      </c>
      <c r="D398" s="58" t="str">
        <f t="shared" si="1"/>
        <v>Retweet</v>
      </c>
      <c r="E398" s="53" t="s">
        <v>68</v>
      </c>
      <c r="F398" s="53" t="s">
        <v>2662</v>
      </c>
      <c r="G398" s="50" t="s">
        <v>2720</v>
      </c>
      <c r="H398" s="54">
        <v>44415.79849537037</v>
      </c>
      <c r="I398" s="50"/>
      <c r="J398" s="50"/>
      <c r="K398" s="50"/>
      <c r="L398" s="50"/>
      <c r="M398" s="50" t="s">
        <v>2691</v>
      </c>
      <c r="N398" s="50"/>
      <c r="O398" s="55" t="s">
        <v>119</v>
      </c>
      <c r="P398" s="59" t="s">
        <v>2692</v>
      </c>
      <c r="Q398" s="50">
        <v>375.0</v>
      </c>
      <c r="R398" s="50">
        <v>199.0</v>
      </c>
      <c r="S398" s="50" t="s">
        <v>2693</v>
      </c>
      <c r="T398" s="60" t="s">
        <v>2727</v>
      </c>
      <c r="U398" s="55" t="s">
        <v>2440</v>
      </c>
    </row>
    <row r="399">
      <c r="A399" s="56" t="s">
        <v>2728</v>
      </c>
      <c r="B399" s="50" t="s">
        <v>2729</v>
      </c>
      <c r="C399" s="57" t="s">
        <v>2661</v>
      </c>
      <c r="D399" s="58" t="str">
        <f t="shared" si="1"/>
        <v>Retweet</v>
      </c>
      <c r="E399" s="53" t="s">
        <v>68</v>
      </c>
      <c r="F399" s="53" t="s">
        <v>2662</v>
      </c>
      <c r="G399" s="50" t="s">
        <v>2730</v>
      </c>
      <c r="H399" s="54">
        <v>44415.7983912037</v>
      </c>
      <c r="I399" s="50"/>
      <c r="J399" s="50"/>
      <c r="K399" s="50"/>
      <c r="L399" s="50"/>
      <c r="M399" s="50" t="s">
        <v>2731</v>
      </c>
      <c r="N399" s="50"/>
      <c r="O399" s="55" t="s">
        <v>61</v>
      </c>
      <c r="P399" s="59" t="s">
        <v>2732</v>
      </c>
      <c r="Q399" s="50">
        <v>8395.0</v>
      </c>
      <c r="R399" s="50">
        <v>5775.0</v>
      </c>
      <c r="S399" s="50"/>
      <c r="T399" s="60" t="s">
        <v>2733</v>
      </c>
      <c r="U399" s="55" t="s">
        <v>477</v>
      </c>
    </row>
    <row r="400">
      <c r="A400" s="56" t="s">
        <v>2734</v>
      </c>
      <c r="B400" s="50" t="s">
        <v>2735</v>
      </c>
      <c r="C400" s="57" t="s">
        <v>2661</v>
      </c>
      <c r="D400" s="58" t="str">
        <f t="shared" si="1"/>
        <v>Retweet</v>
      </c>
      <c r="E400" s="53" t="s">
        <v>68</v>
      </c>
      <c r="F400" s="53" t="s">
        <v>2662</v>
      </c>
      <c r="G400" s="50" t="s">
        <v>2736</v>
      </c>
      <c r="H400" s="54">
        <v>44415.79833333333</v>
      </c>
      <c r="I400" s="50"/>
      <c r="J400" s="50"/>
      <c r="K400" s="50"/>
      <c r="L400" s="50"/>
      <c r="M400" s="50" t="s">
        <v>2737</v>
      </c>
      <c r="N400" s="50"/>
      <c r="O400" s="55" t="s">
        <v>61</v>
      </c>
      <c r="P400" s="59" t="s">
        <v>2738</v>
      </c>
      <c r="Q400" s="50">
        <v>51.0</v>
      </c>
      <c r="R400" s="50">
        <v>432.0</v>
      </c>
      <c r="S400" s="50"/>
      <c r="T400" s="60" t="s">
        <v>2739</v>
      </c>
      <c r="U400" s="55" t="s">
        <v>65</v>
      </c>
    </row>
    <row r="401">
      <c r="A401" s="56" t="s">
        <v>2740</v>
      </c>
      <c r="B401" s="50" t="s">
        <v>2741</v>
      </c>
      <c r="C401" s="57" t="s">
        <v>2661</v>
      </c>
      <c r="D401" s="58" t="str">
        <f t="shared" si="1"/>
        <v>Retweet</v>
      </c>
      <c r="E401" s="53" t="s">
        <v>68</v>
      </c>
      <c r="F401" s="53" t="s">
        <v>2662</v>
      </c>
      <c r="G401" s="50" t="s">
        <v>2742</v>
      </c>
      <c r="H401" s="54">
        <v>44415.798125</v>
      </c>
      <c r="I401" s="50"/>
      <c r="J401" s="50"/>
      <c r="K401" s="50"/>
      <c r="L401" s="50"/>
      <c r="M401" s="50" t="s">
        <v>2743</v>
      </c>
      <c r="N401" s="50"/>
      <c r="O401" s="55" t="s">
        <v>119</v>
      </c>
      <c r="P401" s="59" t="s">
        <v>2744</v>
      </c>
      <c r="Q401" s="50">
        <v>795.0</v>
      </c>
      <c r="R401" s="50">
        <v>773.0</v>
      </c>
      <c r="S401" s="50"/>
      <c r="T401" s="60" t="s">
        <v>2745</v>
      </c>
      <c r="U401" s="55" t="s">
        <v>545</v>
      </c>
    </row>
    <row r="402">
      <c r="A402" s="56" t="s">
        <v>2746</v>
      </c>
      <c r="B402" s="50" t="s">
        <v>2747</v>
      </c>
      <c r="C402" s="57" t="s">
        <v>2748</v>
      </c>
      <c r="D402" s="58" t="str">
        <f t="shared" si="1"/>
        <v>Retweet</v>
      </c>
      <c r="E402" s="53" t="s">
        <v>68</v>
      </c>
      <c r="F402" s="53" t="s">
        <v>2662</v>
      </c>
      <c r="G402" s="50" t="s">
        <v>2749</v>
      </c>
      <c r="H402" s="54">
        <v>44415.79796296296</v>
      </c>
      <c r="I402" s="50"/>
      <c r="J402" s="50"/>
      <c r="K402" s="50"/>
      <c r="L402" s="50"/>
      <c r="M402" s="50" t="s">
        <v>2750</v>
      </c>
      <c r="N402" s="50"/>
      <c r="O402" s="55" t="s">
        <v>119</v>
      </c>
      <c r="P402" s="59" t="s">
        <v>2751</v>
      </c>
      <c r="Q402" s="50">
        <v>305.0</v>
      </c>
      <c r="R402" s="50">
        <v>209.0</v>
      </c>
      <c r="S402" s="50" t="s">
        <v>2752</v>
      </c>
      <c r="T402" s="60" t="s">
        <v>2753</v>
      </c>
      <c r="U402" s="55" t="s">
        <v>2754</v>
      </c>
    </row>
    <row r="403">
      <c r="A403" s="56" t="s">
        <v>2755</v>
      </c>
      <c r="B403" s="50" t="s">
        <v>293</v>
      </c>
      <c r="C403" s="57" t="s">
        <v>2748</v>
      </c>
      <c r="D403" s="58" t="str">
        <f t="shared" si="1"/>
        <v>Retweet</v>
      </c>
      <c r="E403" s="53" t="s">
        <v>68</v>
      </c>
      <c r="F403" s="53" t="s">
        <v>2756</v>
      </c>
      <c r="G403" s="50" t="s">
        <v>2757</v>
      </c>
      <c r="H403" s="54">
        <v>44415.797951388886</v>
      </c>
      <c r="I403" s="50"/>
      <c r="J403" s="50"/>
      <c r="K403" s="50" t="s">
        <v>2758</v>
      </c>
      <c r="L403" s="50" t="s">
        <v>2759</v>
      </c>
      <c r="M403" s="50" t="s">
        <v>299</v>
      </c>
      <c r="N403" s="50" t="s">
        <v>2760</v>
      </c>
      <c r="O403" s="55" t="s">
        <v>61</v>
      </c>
      <c r="P403" s="59" t="s">
        <v>301</v>
      </c>
      <c r="Q403" s="50">
        <v>100.0</v>
      </c>
      <c r="R403" s="50">
        <v>127.0</v>
      </c>
      <c r="S403" s="50" t="s">
        <v>302</v>
      </c>
      <c r="T403" s="60" t="s">
        <v>2761</v>
      </c>
      <c r="U403" s="55" t="s">
        <v>2762</v>
      </c>
    </row>
    <row r="404">
      <c r="A404" s="56" t="s">
        <v>2763</v>
      </c>
      <c r="B404" s="50" t="s">
        <v>2764</v>
      </c>
      <c r="C404" s="57" t="s">
        <v>2765</v>
      </c>
      <c r="D404" s="58" t="str">
        <f t="shared" si="1"/>
        <v>Retweet</v>
      </c>
      <c r="E404" s="53" t="s">
        <v>68</v>
      </c>
      <c r="F404" s="53" t="s">
        <v>2766</v>
      </c>
      <c r="G404" s="50" t="s">
        <v>2767</v>
      </c>
      <c r="H404" s="54">
        <v>44415.797939814816</v>
      </c>
      <c r="I404" s="50"/>
      <c r="J404" s="50"/>
      <c r="K404" s="50"/>
      <c r="L404" s="50"/>
      <c r="M404" s="50" t="s">
        <v>2768</v>
      </c>
      <c r="N404" s="50"/>
      <c r="O404" s="55" t="s">
        <v>119</v>
      </c>
      <c r="P404" s="59" t="s">
        <v>2769</v>
      </c>
      <c r="Q404" s="50">
        <v>93.0</v>
      </c>
      <c r="R404" s="50">
        <v>510.0</v>
      </c>
      <c r="S404" s="50" t="s">
        <v>302</v>
      </c>
      <c r="T404" s="60" t="s">
        <v>2770</v>
      </c>
      <c r="U404" s="55" t="s">
        <v>65</v>
      </c>
    </row>
    <row r="405">
      <c r="A405" s="56" t="s">
        <v>2771</v>
      </c>
      <c r="B405" s="50" t="s">
        <v>2772</v>
      </c>
      <c r="C405" s="57" t="s">
        <v>2765</v>
      </c>
      <c r="D405" s="58" t="str">
        <f t="shared" si="1"/>
        <v>Retweet</v>
      </c>
      <c r="E405" s="53" t="s">
        <v>68</v>
      </c>
      <c r="F405" s="53" t="s">
        <v>2766</v>
      </c>
      <c r="G405" s="50" t="s">
        <v>2773</v>
      </c>
      <c r="H405" s="54">
        <v>44415.79787037037</v>
      </c>
      <c r="I405" s="50"/>
      <c r="J405" s="50"/>
      <c r="K405" s="50"/>
      <c r="L405" s="50"/>
      <c r="M405" s="50" t="s">
        <v>2774</v>
      </c>
      <c r="N405" s="50"/>
      <c r="O405" s="55" t="s">
        <v>119</v>
      </c>
      <c r="P405" s="59" t="s">
        <v>2775</v>
      </c>
      <c r="Q405" s="50">
        <v>7207.0</v>
      </c>
      <c r="R405" s="50">
        <v>7199.0</v>
      </c>
      <c r="S405" s="50" t="s">
        <v>2776</v>
      </c>
      <c r="T405" s="60" t="s">
        <v>2777</v>
      </c>
      <c r="U405" s="55" t="s">
        <v>319</v>
      </c>
    </row>
    <row r="406">
      <c r="A406" s="56" t="s">
        <v>2778</v>
      </c>
      <c r="B406" s="50" t="s">
        <v>2779</v>
      </c>
      <c r="C406" s="57" t="s">
        <v>2765</v>
      </c>
      <c r="D406" s="58" t="str">
        <f t="shared" si="1"/>
        <v>Retweet</v>
      </c>
      <c r="E406" s="53" t="s">
        <v>68</v>
      </c>
      <c r="F406" s="53" t="s">
        <v>2766</v>
      </c>
      <c r="G406" s="50" t="s">
        <v>2773</v>
      </c>
      <c r="H406" s="54">
        <v>44415.79787037037</v>
      </c>
      <c r="I406" s="50"/>
      <c r="J406" s="50"/>
      <c r="K406" s="50"/>
      <c r="L406" s="50"/>
      <c r="M406" s="50" t="s">
        <v>2780</v>
      </c>
      <c r="N406" s="50"/>
      <c r="O406" s="55" t="s">
        <v>61</v>
      </c>
      <c r="P406" s="59" t="s">
        <v>2781</v>
      </c>
      <c r="Q406" s="50">
        <v>155.0</v>
      </c>
      <c r="R406" s="50">
        <v>206.0</v>
      </c>
      <c r="S406" s="50"/>
      <c r="T406" s="60" t="s">
        <v>2782</v>
      </c>
      <c r="U406" s="55" t="s">
        <v>2783</v>
      </c>
    </row>
    <row r="407">
      <c r="A407" s="56" t="s">
        <v>2784</v>
      </c>
      <c r="B407" s="50" t="s">
        <v>2785</v>
      </c>
      <c r="C407" s="57" t="s">
        <v>2765</v>
      </c>
      <c r="D407" s="58" t="str">
        <f t="shared" si="1"/>
        <v>Retweet</v>
      </c>
      <c r="E407" s="53" t="s">
        <v>68</v>
      </c>
      <c r="F407" s="53" t="s">
        <v>2766</v>
      </c>
      <c r="G407" s="50" t="s">
        <v>2773</v>
      </c>
      <c r="H407" s="54">
        <v>44415.79787037037</v>
      </c>
      <c r="I407" s="50"/>
      <c r="J407" s="50"/>
      <c r="K407" s="50"/>
      <c r="L407" s="50"/>
      <c r="M407" s="50" t="s">
        <v>2786</v>
      </c>
      <c r="N407" s="50"/>
      <c r="O407" s="55" t="s">
        <v>90</v>
      </c>
      <c r="P407" s="59" t="s">
        <v>2787</v>
      </c>
      <c r="Q407" s="50">
        <v>752.0</v>
      </c>
      <c r="R407" s="50">
        <v>1415.0</v>
      </c>
      <c r="S407" s="50" t="s">
        <v>2788</v>
      </c>
      <c r="T407" s="60" t="s">
        <v>2789</v>
      </c>
      <c r="U407" s="55" t="s">
        <v>84</v>
      </c>
    </row>
    <row r="408">
      <c r="A408" s="56" t="s">
        <v>2790</v>
      </c>
      <c r="B408" s="50" t="s">
        <v>2791</v>
      </c>
      <c r="C408" s="57" t="s">
        <v>2765</v>
      </c>
      <c r="D408" s="58" t="str">
        <f t="shared" si="1"/>
        <v>Retweet</v>
      </c>
      <c r="E408" s="53" t="s">
        <v>68</v>
      </c>
      <c r="F408" s="53" t="s">
        <v>2766</v>
      </c>
      <c r="G408" s="50" t="s">
        <v>2792</v>
      </c>
      <c r="H408" s="54">
        <v>44415.7977662037</v>
      </c>
      <c r="I408" s="50"/>
      <c r="J408" s="50"/>
      <c r="K408" s="50"/>
      <c r="L408" s="50"/>
      <c r="M408" s="50" t="s">
        <v>2793</v>
      </c>
      <c r="N408" s="50"/>
      <c r="O408" s="55" t="s">
        <v>119</v>
      </c>
      <c r="P408" s="59" t="s">
        <v>2794</v>
      </c>
      <c r="Q408" s="50">
        <v>588.0</v>
      </c>
      <c r="R408" s="50">
        <v>489.0</v>
      </c>
      <c r="S408" s="50"/>
      <c r="T408" s="60" t="s">
        <v>2795</v>
      </c>
      <c r="U408" s="55" t="s">
        <v>477</v>
      </c>
    </row>
    <row r="409">
      <c r="A409" s="56" t="s">
        <v>2796</v>
      </c>
      <c r="B409" s="50" t="s">
        <v>2797</v>
      </c>
      <c r="C409" s="57" t="s">
        <v>2765</v>
      </c>
      <c r="D409" s="58" t="str">
        <f t="shared" si="1"/>
        <v>Retweet</v>
      </c>
      <c r="E409" s="53" t="s">
        <v>68</v>
      </c>
      <c r="F409" s="53" t="s">
        <v>2766</v>
      </c>
      <c r="G409" s="50" t="s">
        <v>2798</v>
      </c>
      <c r="H409" s="54">
        <v>44415.79773148148</v>
      </c>
      <c r="I409" s="50"/>
      <c r="J409" s="50"/>
      <c r="K409" s="50"/>
      <c r="L409" s="50"/>
      <c r="M409" s="50" t="s">
        <v>2799</v>
      </c>
      <c r="N409" s="50"/>
      <c r="O409" s="55" t="s">
        <v>90</v>
      </c>
      <c r="P409" s="59" t="s">
        <v>2800</v>
      </c>
      <c r="Q409" s="50">
        <v>1545.0</v>
      </c>
      <c r="R409" s="50">
        <v>1403.0</v>
      </c>
      <c r="S409" s="50" t="s">
        <v>2801</v>
      </c>
      <c r="T409" s="60" t="s">
        <v>2802</v>
      </c>
      <c r="U409" s="55" t="s">
        <v>2803</v>
      </c>
    </row>
    <row r="410">
      <c r="A410" s="56" t="s">
        <v>2804</v>
      </c>
      <c r="B410" s="50" t="s">
        <v>2785</v>
      </c>
      <c r="C410" s="57" t="s">
        <v>2765</v>
      </c>
      <c r="D410" s="58" t="str">
        <f t="shared" si="1"/>
        <v>Retweet</v>
      </c>
      <c r="E410" s="53" t="s">
        <v>68</v>
      </c>
      <c r="F410" s="53" t="s">
        <v>2766</v>
      </c>
      <c r="G410" s="50" t="s">
        <v>2805</v>
      </c>
      <c r="H410" s="54">
        <v>44415.79738425926</v>
      </c>
      <c r="I410" s="50"/>
      <c r="J410" s="50"/>
      <c r="K410" s="50"/>
      <c r="L410" s="50"/>
      <c r="M410" s="50" t="s">
        <v>2786</v>
      </c>
      <c r="N410" s="50"/>
      <c r="O410" s="55" t="s">
        <v>90</v>
      </c>
      <c r="P410" s="59" t="s">
        <v>2787</v>
      </c>
      <c r="Q410" s="50">
        <v>752.0</v>
      </c>
      <c r="R410" s="50">
        <v>1415.0</v>
      </c>
      <c r="S410" s="50" t="s">
        <v>2788</v>
      </c>
      <c r="T410" s="60" t="s">
        <v>2806</v>
      </c>
      <c r="U410" s="55" t="s">
        <v>170</v>
      </c>
    </row>
    <row r="411">
      <c r="A411" s="56" t="s">
        <v>2807</v>
      </c>
      <c r="B411" s="50" t="s">
        <v>2808</v>
      </c>
      <c r="C411" s="57" t="s">
        <v>2765</v>
      </c>
      <c r="D411" s="58" t="str">
        <f t="shared" si="1"/>
        <v>Retweet</v>
      </c>
      <c r="E411" s="53" t="s">
        <v>68</v>
      </c>
      <c r="F411" s="53" t="s">
        <v>2766</v>
      </c>
      <c r="G411" s="50" t="s">
        <v>2809</v>
      </c>
      <c r="H411" s="54">
        <v>44415.7971875</v>
      </c>
      <c r="I411" s="50"/>
      <c r="J411" s="50"/>
      <c r="K411" s="50"/>
      <c r="L411" s="50"/>
      <c r="M411" s="50" t="s">
        <v>2810</v>
      </c>
      <c r="N411" s="50"/>
      <c r="O411" s="55" t="s">
        <v>1892</v>
      </c>
      <c r="P411" s="59" t="s">
        <v>2811</v>
      </c>
      <c r="Q411" s="50">
        <v>1349.0</v>
      </c>
      <c r="R411" s="50">
        <v>739.0</v>
      </c>
      <c r="S411" s="50"/>
      <c r="T411" s="60" t="s">
        <v>2812</v>
      </c>
      <c r="U411" s="55" t="s">
        <v>153</v>
      </c>
    </row>
    <row r="412">
      <c r="A412" s="56" t="s">
        <v>2813</v>
      </c>
      <c r="B412" s="50" t="s">
        <v>2814</v>
      </c>
      <c r="C412" s="57" t="s">
        <v>2765</v>
      </c>
      <c r="D412" s="58" t="str">
        <f t="shared" si="1"/>
        <v>Retweet</v>
      </c>
      <c r="E412" s="53" t="s">
        <v>68</v>
      </c>
      <c r="F412" s="53" t="s">
        <v>2766</v>
      </c>
      <c r="G412" s="50" t="s">
        <v>2815</v>
      </c>
      <c r="H412" s="54">
        <v>44415.79710648148</v>
      </c>
      <c r="I412" s="50"/>
      <c r="J412" s="50"/>
      <c r="K412" s="50"/>
      <c r="L412" s="50"/>
      <c r="M412" s="50" t="s">
        <v>2816</v>
      </c>
      <c r="N412" s="50"/>
      <c r="O412" s="55" t="s">
        <v>61</v>
      </c>
      <c r="P412" s="59" t="s">
        <v>2817</v>
      </c>
      <c r="Q412" s="50">
        <v>1093.0</v>
      </c>
      <c r="R412" s="50">
        <v>657.0</v>
      </c>
      <c r="S412" s="50" t="s">
        <v>2818</v>
      </c>
      <c r="T412" s="60" t="s">
        <v>2819</v>
      </c>
      <c r="U412" s="55" t="s">
        <v>2820</v>
      </c>
    </row>
    <row r="413">
      <c r="A413" s="56" t="s">
        <v>2821</v>
      </c>
      <c r="B413" s="50" t="s">
        <v>2822</v>
      </c>
      <c r="C413" s="57" t="s">
        <v>2765</v>
      </c>
      <c r="D413" s="58" t="str">
        <f t="shared" si="1"/>
        <v>Retweet</v>
      </c>
      <c r="E413" s="53" t="s">
        <v>68</v>
      </c>
      <c r="F413" s="53" t="s">
        <v>2766</v>
      </c>
      <c r="G413" s="50" t="s">
        <v>2823</v>
      </c>
      <c r="H413" s="54">
        <v>44415.797060185185</v>
      </c>
      <c r="I413" s="50"/>
      <c r="J413" s="50"/>
      <c r="K413" s="50"/>
      <c r="L413" s="50"/>
      <c r="M413" s="50" t="s">
        <v>2824</v>
      </c>
      <c r="N413" s="50"/>
      <c r="O413" s="55" t="s">
        <v>90</v>
      </c>
      <c r="P413" s="59" t="s">
        <v>2825</v>
      </c>
      <c r="Q413" s="50">
        <v>197.0</v>
      </c>
      <c r="R413" s="50">
        <v>280.0</v>
      </c>
      <c r="S413" s="50" t="s">
        <v>289</v>
      </c>
      <c r="T413" s="60" t="s">
        <v>2826</v>
      </c>
      <c r="U413" s="55" t="s">
        <v>2803</v>
      </c>
    </row>
    <row r="414">
      <c r="A414" s="56" t="s">
        <v>2827</v>
      </c>
      <c r="B414" s="50" t="s">
        <v>2828</v>
      </c>
      <c r="C414" s="57" t="s">
        <v>2765</v>
      </c>
      <c r="D414" s="58" t="str">
        <f t="shared" si="1"/>
        <v>Retweet</v>
      </c>
      <c r="E414" s="53" t="s">
        <v>68</v>
      </c>
      <c r="F414" s="53" t="s">
        <v>2766</v>
      </c>
      <c r="G414" s="50" t="s">
        <v>2829</v>
      </c>
      <c r="H414" s="54">
        <v>44415.796793981484</v>
      </c>
      <c r="I414" s="50"/>
      <c r="J414" s="50"/>
      <c r="K414" s="50"/>
      <c r="L414" s="50"/>
      <c r="M414" s="50" t="s">
        <v>2830</v>
      </c>
      <c r="N414" s="50"/>
      <c r="O414" s="55" t="s">
        <v>61</v>
      </c>
      <c r="P414" s="59" t="s">
        <v>2831</v>
      </c>
      <c r="Q414" s="50">
        <v>308.0</v>
      </c>
      <c r="R414" s="50">
        <v>1068.0</v>
      </c>
      <c r="S414" s="50" t="s">
        <v>1038</v>
      </c>
      <c r="T414" s="60" t="s">
        <v>2832</v>
      </c>
      <c r="U414" s="55" t="s">
        <v>2833</v>
      </c>
    </row>
    <row r="415">
      <c r="A415" s="56" t="s">
        <v>2834</v>
      </c>
      <c r="B415" s="50" t="s">
        <v>2835</v>
      </c>
      <c r="C415" s="57" t="s">
        <v>2765</v>
      </c>
      <c r="D415" s="58" t="str">
        <f t="shared" si="1"/>
        <v>Retweet</v>
      </c>
      <c r="E415" s="53" t="s">
        <v>68</v>
      </c>
      <c r="F415" s="53" t="s">
        <v>2766</v>
      </c>
      <c r="G415" s="50" t="s">
        <v>2836</v>
      </c>
      <c r="H415" s="54">
        <v>44415.79675925926</v>
      </c>
      <c r="I415" s="50"/>
      <c r="J415" s="50"/>
      <c r="K415" s="50"/>
      <c r="L415" s="50"/>
      <c r="M415" s="50" t="s">
        <v>2837</v>
      </c>
      <c r="N415" s="50"/>
      <c r="O415" s="55" t="s">
        <v>90</v>
      </c>
      <c r="P415" s="59" t="s">
        <v>2838</v>
      </c>
      <c r="Q415" s="50">
        <v>444.0</v>
      </c>
      <c r="R415" s="50">
        <v>1225.0</v>
      </c>
      <c r="S415" s="50"/>
      <c r="T415" s="60" t="s">
        <v>2839</v>
      </c>
      <c r="U415" s="55" t="s">
        <v>170</v>
      </c>
    </row>
    <row r="416">
      <c r="A416" s="56" t="s">
        <v>2840</v>
      </c>
      <c r="B416" s="50" t="s">
        <v>2841</v>
      </c>
      <c r="C416" s="57" t="s">
        <v>2765</v>
      </c>
      <c r="D416" s="58" t="str">
        <f t="shared" si="1"/>
        <v>Retweet</v>
      </c>
      <c r="E416" s="53" t="s">
        <v>68</v>
      </c>
      <c r="F416" s="53" t="s">
        <v>2766</v>
      </c>
      <c r="G416" s="50" t="s">
        <v>2842</v>
      </c>
      <c r="H416" s="54">
        <v>44415.796423611115</v>
      </c>
      <c r="I416" s="50"/>
      <c r="J416" s="50"/>
      <c r="K416" s="50"/>
      <c r="L416" s="50"/>
      <c r="M416" s="50" t="s">
        <v>2843</v>
      </c>
      <c r="N416" s="50"/>
      <c r="O416" s="55" t="s">
        <v>61</v>
      </c>
      <c r="P416" s="59" t="s">
        <v>2844</v>
      </c>
      <c r="Q416" s="50">
        <v>82.0</v>
      </c>
      <c r="R416" s="50">
        <v>105.0</v>
      </c>
      <c r="S416" s="50" t="s">
        <v>2845</v>
      </c>
      <c r="T416" s="60" t="s">
        <v>2846</v>
      </c>
      <c r="U416" s="55" t="s">
        <v>65</v>
      </c>
    </row>
    <row r="417">
      <c r="A417" s="56" t="s">
        <v>2847</v>
      </c>
      <c r="B417" s="50" t="s">
        <v>2848</v>
      </c>
      <c r="C417" s="57" t="s">
        <v>2765</v>
      </c>
      <c r="D417" s="58" t="str">
        <f t="shared" si="1"/>
        <v>Retweet</v>
      </c>
      <c r="E417" s="53" t="s">
        <v>68</v>
      </c>
      <c r="F417" s="53" t="s">
        <v>2766</v>
      </c>
      <c r="G417" s="50" t="s">
        <v>2849</v>
      </c>
      <c r="H417" s="54">
        <v>44415.79630787037</v>
      </c>
      <c r="I417" s="50"/>
      <c r="J417" s="50"/>
      <c r="K417" s="50"/>
      <c r="L417" s="50"/>
      <c r="M417" s="50" t="s">
        <v>2850</v>
      </c>
      <c r="N417" s="50"/>
      <c r="O417" s="55" t="s">
        <v>61</v>
      </c>
      <c r="P417" s="59" t="s">
        <v>2851</v>
      </c>
      <c r="Q417" s="50">
        <v>364.0</v>
      </c>
      <c r="R417" s="50">
        <v>331.0</v>
      </c>
      <c r="S417" s="50"/>
      <c r="T417" s="60" t="s">
        <v>2852</v>
      </c>
      <c r="U417" s="55" t="s">
        <v>2783</v>
      </c>
    </row>
    <row r="418">
      <c r="A418" s="56" t="s">
        <v>2853</v>
      </c>
      <c r="B418" s="50" t="s">
        <v>2854</v>
      </c>
      <c r="C418" s="57" t="s">
        <v>2765</v>
      </c>
      <c r="D418" s="58" t="str">
        <f t="shared" si="1"/>
        <v>Retweet</v>
      </c>
      <c r="E418" s="53" t="s">
        <v>68</v>
      </c>
      <c r="F418" s="53" t="s">
        <v>2766</v>
      </c>
      <c r="G418" s="50" t="s">
        <v>2855</v>
      </c>
      <c r="H418" s="54">
        <v>44415.796215277776</v>
      </c>
      <c r="I418" s="50"/>
      <c r="J418" s="50"/>
      <c r="K418" s="50"/>
      <c r="L418" s="50"/>
      <c r="M418" s="50" t="s">
        <v>2856</v>
      </c>
      <c r="N418" s="50"/>
      <c r="O418" s="55" t="s">
        <v>90</v>
      </c>
      <c r="P418" s="59" t="s">
        <v>2857</v>
      </c>
      <c r="Q418" s="50">
        <v>111.0</v>
      </c>
      <c r="R418" s="50">
        <v>83.0</v>
      </c>
      <c r="S418" s="50" t="s">
        <v>2858</v>
      </c>
      <c r="T418" s="60" t="s">
        <v>2859</v>
      </c>
      <c r="U418" s="55" t="s">
        <v>1728</v>
      </c>
    </row>
    <row r="419">
      <c r="A419" s="56" t="s">
        <v>2860</v>
      </c>
      <c r="B419" s="50" t="s">
        <v>2861</v>
      </c>
      <c r="C419" s="57" t="s">
        <v>2765</v>
      </c>
      <c r="D419" s="58" t="str">
        <f t="shared" si="1"/>
        <v>Retweet</v>
      </c>
      <c r="E419" s="53" t="s">
        <v>68</v>
      </c>
      <c r="F419" s="53" t="s">
        <v>2766</v>
      </c>
      <c r="G419" s="50" t="s">
        <v>2862</v>
      </c>
      <c r="H419" s="54">
        <v>44415.79619212963</v>
      </c>
      <c r="I419" s="50"/>
      <c r="J419" s="50"/>
      <c r="K419" s="50"/>
      <c r="L419" s="50"/>
      <c r="M419" s="50" t="s">
        <v>2863</v>
      </c>
      <c r="N419" s="50"/>
      <c r="O419" s="55" t="s">
        <v>119</v>
      </c>
      <c r="P419" s="59" t="s">
        <v>2864</v>
      </c>
      <c r="Q419" s="50">
        <v>1749.0</v>
      </c>
      <c r="R419" s="50">
        <v>2241.0</v>
      </c>
      <c r="S419" s="50" t="s">
        <v>2865</v>
      </c>
      <c r="T419" s="60" t="s">
        <v>2866</v>
      </c>
      <c r="U419" s="55" t="s">
        <v>170</v>
      </c>
    </row>
    <row r="420">
      <c r="A420" s="56" t="s">
        <v>2867</v>
      </c>
      <c r="B420" s="50" t="s">
        <v>2868</v>
      </c>
      <c r="C420" s="57" t="s">
        <v>2765</v>
      </c>
      <c r="D420" s="58" t="str">
        <f t="shared" si="1"/>
        <v>Retweet</v>
      </c>
      <c r="E420" s="53" t="s">
        <v>68</v>
      </c>
      <c r="F420" s="53" t="s">
        <v>2766</v>
      </c>
      <c r="G420" s="50" t="s">
        <v>2869</v>
      </c>
      <c r="H420" s="54">
        <v>44415.79613425926</v>
      </c>
      <c r="I420" s="50"/>
      <c r="J420" s="50"/>
      <c r="K420" s="50"/>
      <c r="L420" s="50"/>
      <c r="M420" s="50" t="s">
        <v>2870</v>
      </c>
      <c r="N420" s="50"/>
      <c r="O420" s="55" t="s">
        <v>61</v>
      </c>
      <c r="P420" s="59" t="s">
        <v>2871</v>
      </c>
      <c r="Q420" s="50">
        <v>67.0</v>
      </c>
      <c r="R420" s="50">
        <v>273.0</v>
      </c>
      <c r="S420" s="50" t="s">
        <v>2872</v>
      </c>
      <c r="T420" s="60" t="s">
        <v>2873</v>
      </c>
      <c r="U420" s="55" t="s">
        <v>2874</v>
      </c>
    </row>
    <row r="421">
      <c r="A421" s="56" t="s">
        <v>2875</v>
      </c>
      <c r="B421" s="50" t="s">
        <v>2876</v>
      </c>
      <c r="C421" s="57" t="s">
        <v>2765</v>
      </c>
      <c r="D421" s="58" t="str">
        <f t="shared" si="1"/>
        <v>Retweet</v>
      </c>
      <c r="E421" s="53" t="s">
        <v>68</v>
      </c>
      <c r="F421" s="53" t="s">
        <v>2766</v>
      </c>
      <c r="G421" s="50" t="s">
        <v>2877</v>
      </c>
      <c r="H421" s="54">
        <v>44415.796076388884</v>
      </c>
      <c r="I421" s="50"/>
      <c r="J421" s="50"/>
      <c r="K421" s="50"/>
      <c r="L421" s="50"/>
      <c r="M421" s="50" t="s">
        <v>2878</v>
      </c>
      <c r="N421" s="50"/>
      <c r="O421" s="55" t="s">
        <v>61</v>
      </c>
      <c r="P421" s="59" t="s">
        <v>2879</v>
      </c>
      <c r="Q421" s="50">
        <v>1626.0</v>
      </c>
      <c r="R421" s="50">
        <v>1392.0</v>
      </c>
      <c r="S421" s="50"/>
      <c r="T421" s="60" t="s">
        <v>2880</v>
      </c>
      <c r="U421" s="55" t="s">
        <v>170</v>
      </c>
    </row>
    <row r="422">
      <c r="A422" s="56" t="s">
        <v>2881</v>
      </c>
      <c r="B422" s="50" t="s">
        <v>2882</v>
      </c>
      <c r="C422" s="57" t="s">
        <v>2765</v>
      </c>
      <c r="D422" s="58" t="str">
        <f t="shared" si="1"/>
        <v>Retweet</v>
      </c>
      <c r="E422" s="53" t="s">
        <v>68</v>
      </c>
      <c r="F422" s="53" t="s">
        <v>2766</v>
      </c>
      <c r="G422" s="50" t="s">
        <v>2883</v>
      </c>
      <c r="H422" s="54">
        <v>44415.79603009259</v>
      </c>
      <c r="I422" s="50"/>
      <c r="J422" s="50"/>
      <c r="K422" s="50"/>
      <c r="L422" s="50"/>
      <c r="M422" s="50" t="s">
        <v>2884</v>
      </c>
      <c r="N422" s="50"/>
      <c r="O422" s="55" t="s">
        <v>61</v>
      </c>
      <c r="P422" s="59" t="s">
        <v>2885</v>
      </c>
      <c r="Q422" s="50">
        <v>158.0</v>
      </c>
      <c r="R422" s="50">
        <v>377.0</v>
      </c>
      <c r="S422" s="50"/>
      <c r="T422" s="60" t="s">
        <v>2886</v>
      </c>
      <c r="U422" s="55" t="s">
        <v>238</v>
      </c>
    </row>
    <row r="423">
      <c r="A423" s="56" t="s">
        <v>2887</v>
      </c>
      <c r="B423" s="50" t="s">
        <v>733</v>
      </c>
      <c r="C423" s="57" t="s">
        <v>2765</v>
      </c>
      <c r="D423" s="58" t="str">
        <f t="shared" si="1"/>
        <v>Retweet</v>
      </c>
      <c r="E423" s="53" t="s">
        <v>68</v>
      </c>
      <c r="F423" s="53" t="s">
        <v>2888</v>
      </c>
      <c r="G423" s="50" t="s">
        <v>2889</v>
      </c>
      <c r="H423" s="54">
        <v>44415.795949074076</v>
      </c>
      <c r="I423" s="50"/>
      <c r="J423" s="50"/>
      <c r="K423" s="50"/>
      <c r="L423" s="50"/>
      <c r="M423" s="50" t="s">
        <v>735</v>
      </c>
      <c r="N423" s="50"/>
      <c r="O423" s="55" t="s">
        <v>61</v>
      </c>
      <c r="P423" s="59" t="s">
        <v>736</v>
      </c>
      <c r="Q423" s="50">
        <v>2546.0</v>
      </c>
      <c r="R423" s="50">
        <v>2383.0</v>
      </c>
      <c r="S423" s="50"/>
      <c r="T423" s="60" t="s">
        <v>2890</v>
      </c>
      <c r="U423" s="55" t="s">
        <v>65</v>
      </c>
    </row>
    <row r="424">
      <c r="A424" s="56" t="s">
        <v>2891</v>
      </c>
      <c r="B424" s="50" t="s">
        <v>2892</v>
      </c>
      <c r="C424" s="57" t="s">
        <v>2765</v>
      </c>
      <c r="D424" s="58" t="str">
        <f t="shared" si="1"/>
        <v>Retweet</v>
      </c>
      <c r="E424" s="53" t="s">
        <v>68</v>
      </c>
      <c r="F424" s="53" t="s">
        <v>2888</v>
      </c>
      <c r="G424" s="50" t="s">
        <v>2893</v>
      </c>
      <c r="H424" s="54">
        <v>44415.7959375</v>
      </c>
      <c r="I424" s="50"/>
      <c r="J424" s="50"/>
      <c r="K424" s="50"/>
      <c r="L424" s="50"/>
      <c r="M424" s="50" t="s">
        <v>2894</v>
      </c>
      <c r="N424" s="50"/>
      <c r="O424" s="55" t="s">
        <v>90</v>
      </c>
      <c r="P424" s="59" t="s">
        <v>2895</v>
      </c>
      <c r="Q424" s="50">
        <v>194.0</v>
      </c>
      <c r="R424" s="50">
        <v>227.0</v>
      </c>
      <c r="S424" s="50" t="s">
        <v>2896</v>
      </c>
      <c r="T424" s="60" t="s">
        <v>2897</v>
      </c>
      <c r="U424" s="55" t="s">
        <v>123</v>
      </c>
    </row>
    <row r="425">
      <c r="A425" s="56" t="s">
        <v>2898</v>
      </c>
      <c r="B425" s="50" t="s">
        <v>2899</v>
      </c>
      <c r="C425" s="57" t="s">
        <v>2765</v>
      </c>
      <c r="D425" s="58" t="str">
        <f t="shared" si="1"/>
        <v>Retweet</v>
      </c>
      <c r="E425" s="53" t="s">
        <v>68</v>
      </c>
      <c r="F425" s="53" t="s">
        <v>2888</v>
      </c>
      <c r="G425" s="50" t="s">
        <v>2900</v>
      </c>
      <c r="H425" s="54">
        <v>44415.795902777776</v>
      </c>
      <c r="I425" s="50"/>
      <c r="J425" s="50"/>
      <c r="K425" s="50"/>
      <c r="L425" s="50"/>
      <c r="M425" s="50" t="s">
        <v>2901</v>
      </c>
      <c r="N425" s="50"/>
      <c r="O425" s="55" t="s">
        <v>61</v>
      </c>
      <c r="P425" s="59" t="s">
        <v>2902</v>
      </c>
      <c r="Q425" s="50">
        <v>297.0</v>
      </c>
      <c r="R425" s="50">
        <v>1458.0</v>
      </c>
      <c r="S425" s="50" t="s">
        <v>2903</v>
      </c>
      <c r="T425" s="60" t="s">
        <v>2904</v>
      </c>
      <c r="U425" s="55" t="s">
        <v>2905</v>
      </c>
    </row>
    <row r="426">
      <c r="A426" s="56" t="s">
        <v>2906</v>
      </c>
      <c r="B426" s="50" t="s">
        <v>2907</v>
      </c>
      <c r="C426" s="57" t="s">
        <v>2765</v>
      </c>
      <c r="D426" s="58" t="str">
        <f t="shared" si="1"/>
        <v>Retweet</v>
      </c>
      <c r="E426" s="53" t="s">
        <v>68</v>
      </c>
      <c r="F426" s="53" t="s">
        <v>2888</v>
      </c>
      <c r="G426" s="50" t="s">
        <v>2908</v>
      </c>
      <c r="H426" s="54">
        <v>44415.79587962963</v>
      </c>
      <c r="I426" s="50"/>
      <c r="J426" s="50"/>
      <c r="K426" s="50"/>
      <c r="L426" s="50"/>
      <c r="M426" s="50" t="s">
        <v>2909</v>
      </c>
      <c r="N426" s="50"/>
      <c r="O426" s="55" t="s">
        <v>61</v>
      </c>
      <c r="P426" s="59" t="s">
        <v>2910</v>
      </c>
      <c r="Q426" s="50">
        <v>5373.0</v>
      </c>
      <c r="R426" s="50">
        <v>1116.0</v>
      </c>
      <c r="S426" s="50" t="s">
        <v>2911</v>
      </c>
      <c r="T426" s="60" t="s">
        <v>2912</v>
      </c>
      <c r="U426" s="55" t="s">
        <v>97</v>
      </c>
    </row>
    <row r="427">
      <c r="A427" s="56" t="s">
        <v>2913</v>
      </c>
      <c r="B427" s="50" t="s">
        <v>928</v>
      </c>
      <c r="C427" s="57" t="s">
        <v>2765</v>
      </c>
      <c r="D427" s="58" t="str">
        <f t="shared" si="1"/>
        <v>Retweet</v>
      </c>
      <c r="E427" s="53" t="s">
        <v>68</v>
      </c>
      <c r="F427" s="53" t="s">
        <v>2888</v>
      </c>
      <c r="G427" s="50" t="s">
        <v>2914</v>
      </c>
      <c r="H427" s="54">
        <v>44415.795856481476</v>
      </c>
      <c r="I427" s="50"/>
      <c r="J427" s="50"/>
      <c r="K427" s="50"/>
      <c r="L427" s="50"/>
      <c r="M427" s="50" t="s">
        <v>930</v>
      </c>
      <c r="N427" s="50"/>
      <c r="O427" s="55" t="s">
        <v>90</v>
      </c>
      <c r="P427" s="59" t="s">
        <v>931</v>
      </c>
      <c r="Q427" s="50">
        <v>7275.0</v>
      </c>
      <c r="R427" s="50">
        <v>8002.0</v>
      </c>
      <c r="S427" s="50" t="s">
        <v>932</v>
      </c>
      <c r="T427" s="60" t="s">
        <v>2915</v>
      </c>
      <c r="U427" s="55" t="s">
        <v>2916</v>
      </c>
    </row>
    <row r="428">
      <c r="A428" s="56" t="s">
        <v>2917</v>
      </c>
      <c r="B428" s="50" t="s">
        <v>2918</v>
      </c>
      <c r="C428" s="57" t="s">
        <v>2765</v>
      </c>
      <c r="D428" s="58" t="str">
        <f t="shared" si="1"/>
        <v>Retweet</v>
      </c>
      <c r="E428" s="53" t="s">
        <v>68</v>
      </c>
      <c r="F428" s="53" t="s">
        <v>2888</v>
      </c>
      <c r="G428" s="50" t="s">
        <v>2919</v>
      </c>
      <c r="H428" s="54">
        <v>44415.795752314814</v>
      </c>
      <c r="I428" s="50"/>
      <c r="J428" s="50"/>
      <c r="K428" s="50"/>
      <c r="L428" s="50"/>
      <c r="M428" s="50" t="s">
        <v>2920</v>
      </c>
      <c r="N428" s="50"/>
      <c r="O428" s="55" t="s">
        <v>61</v>
      </c>
      <c r="P428" s="59" t="s">
        <v>2921</v>
      </c>
      <c r="Q428" s="50">
        <v>962.0</v>
      </c>
      <c r="R428" s="50">
        <v>913.0</v>
      </c>
      <c r="S428" s="50"/>
      <c r="T428" s="60" t="s">
        <v>2922</v>
      </c>
      <c r="U428" s="55" t="s">
        <v>65</v>
      </c>
    </row>
    <row r="429">
      <c r="A429" s="56" t="s">
        <v>2923</v>
      </c>
      <c r="B429" s="50" t="s">
        <v>2924</v>
      </c>
      <c r="C429" s="57" t="s">
        <v>2925</v>
      </c>
      <c r="D429" s="58" t="str">
        <f t="shared" si="1"/>
        <v>Retweet</v>
      </c>
      <c r="E429" s="53" t="s">
        <v>68</v>
      </c>
      <c r="F429" s="53" t="s">
        <v>2766</v>
      </c>
      <c r="G429" s="50" t="s">
        <v>2926</v>
      </c>
      <c r="H429" s="54">
        <v>44415.79574074074</v>
      </c>
      <c r="I429" s="50"/>
      <c r="J429" s="50"/>
      <c r="K429" s="50"/>
      <c r="L429" s="50"/>
      <c r="M429" s="50" t="s">
        <v>2927</v>
      </c>
      <c r="N429" s="50"/>
      <c r="O429" s="55" t="s">
        <v>61</v>
      </c>
      <c r="P429" s="59" t="s">
        <v>2928</v>
      </c>
      <c r="Q429" s="50">
        <v>623.0</v>
      </c>
      <c r="R429" s="50">
        <v>1326.0</v>
      </c>
      <c r="S429" s="50" t="s">
        <v>2929</v>
      </c>
      <c r="T429" s="60" t="s">
        <v>2930</v>
      </c>
      <c r="U429" s="55" t="s">
        <v>2931</v>
      </c>
    </row>
    <row r="430">
      <c r="A430" s="56" t="s">
        <v>2932</v>
      </c>
      <c r="B430" s="50" t="s">
        <v>2933</v>
      </c>
      <c r="C430" s="57" t="s">
        <v>2925</v>
      </c>
      <c r="D430" s="58" t="str">
        <f t="shared" si="1"/>
        <v>Retweet</v>
      </c>
      <c r="E430" s="53" t="s">
        <v>68</v>
      </c>
      <c r="F430" s="53" t="s">
        <v>2766</v>
      </c>
      <c r="G430" s="50" t="s">
        <v>2934</v>
      </c>
      <c r="H430" s="54">
        <v>44415.795625</v>
      </c>
      <c r="I430" s="50"/>
      <c r="J430" s="50"/>
      <c r="K430" s="50"/>
      <c r="L430" s="50"/>
      <c r="M430" s="50" t="s">
        <v>2935</v>
      </c>
      <c r="N430" s="50"/>
      <c r="O430" s="55" t="s">
        <v>61</v>
      </c>
      <c r="P430" s="59" t="s">
        <v>2936</v>
      </c>
      <c r="Q430" s="50">
        <v>278.0</v>
      </c>
      <c r="R430" s="50">
        <v>390.0</v>
      </c>
      <c r="S430" s="50"/>
      <c r="T430" s="60" t="s">
        <v>2937</v>
      </c>
      <c r="U430" s="55" t="s">
        <v>574</v>
      </c>
    </row>
    <row r="431">
      <c r="A431" s="56" t="s">
        <v>2938</v>
      </c>
      <c r="B431" s="50" t="s">
        <v>2939</v>
      </c>
      <c r="C431" s="57" t="s">
        <v>2940</v>
      </c>
      <c r="D431" s="58" t="str">
        <f t="shared" si="1"/>
        <v>Retweet</v>
      </c>
      <c r="E431" s="53" t="s">
        <v>68</v>
      </c>
      <c r="F431" s="53" t="s">
        <v>2941</v>
      </c>
      <c r="G431" s="50" t="s">
        <v>2942</v>
      </c>
      <c r="H431" s="54">
        <v>44415.79552083333</v>
      </c>
      <c r="I431" s="50"/>
      <c r="J431" s="50"/>
      <c r="K431" s="50" t="s">
        <v>2943</v>
      </c>
      <c r="L431" s="50" t="s">
        <v>2944</v>
      </c>
      <c r="M431" s="50" t="s">
        <v>2945</v>
      </c>
      <c r="N431" s="50" t="s">
        <v>2946</v>
      </c>
      <c r="O431" s="55" t="s">
        <v>119</v>
      </c>
      <c r="P431" s="59" t="s">
        <v>2947</v>
      </c>
      <c r="Q431" s="50">
        <v>171.0</v>
      </c>
      <c r="R431" s="50">
        <v>172.0</v>
      </c>
      <c r="S431" s="50" t="s">
        <v>2948</v>
      </c>
      <c r="T431" s="60" t="s">
        <v>2949</v>
      </c>
      <c r="U431" s="55" t="s">
        <v>2950</v>
      </c>
    </row>
    <row r="432">
      <c r="A432" s="56" t="s">
        <v>2951</v>
      </c>
      <c r="B432" s="50" t="s">
        <v>2952</v>
      </c>
      <c r="C432" s="57" t="s">
        <v>2953</v>
      </c>
      <c r="D432" s="58" t="str">
        <f t="shared" si="1"/>
        <v>Retweet</v>
      </c>
      <c r="E432" s="53" t="s">
        <v>68</v>
      </c>
      <c r="F432" s="53" t="s">
        <v>2941</v>
      </c>
      <c r="G432" s="50" t="s">
        <v>2954</v>
      </c>
      <c r="H432" s="54">
        <v>44415.79545138888</v>
      </c>
      <c r="I432" s="50"/>
      <c r="J432" s="50"/>
      <c r="K432" s="50"/>
      <c r="L432" s="50"/>
      <c r="M432" s="50" t="s">
        <v>2955</v>
      </c>
      <c r="N432" s="50"/>
      <c r="O432" s="55" t="s">
        <v>90</v>
      </c>
      <c r="P432" s="59" t="s">
        <v>2956</v>
      </c>
      <c r="Q432" s="50">
        <v>860.0</v>
      </c>
      <c r="R432" s="50">
        <v>514.0</v>
      </c>
      <c r="S432" s="50" t="s">
        <v>2957</v>
      </c>
      <c r="T432" s="60" t="s">
        <v>2958</v>
      </c>
      <c r="U432" s="55" t="s">
        <v>567</v>
      </c>
    </row>
    <row r="433">
      <c r="A433" s="56" t="s">
        <v>2959</v>
      </c>
      <c r="B433" s="50" t="s">
        <v>2960</v>
      </c>
      <c r="C433" s="57" t="s">
        <v>2953</v>
      </c>
      <c r="D433" s="58" t="str">
        <f t="shared" si="1"/>
        <v>Retweet</v>
      </c>
      <c r="E433" s="53" t="s">
        <v>68</v>
      </c>
      <c r="F433" s="53" t="s">
        <v>2941</v>
      </c>
      <c r="G433" s="50" t="s">
        <v>2961</v>
      </c>
      <c r="H433" s="54">
        <v>44415.795219907406</v>
      </c>
      <c r="I433" s="50"/>
      <c r="J433" s="50"/>
      <c r="K433" s="50"/>
      <c r="L433" s="50"/>
      <c r="M433" s="50" t="s">
        <v>2962</v>
      </c>
      <c r="N433" s="50"/>
      <c r="O433" s="55" t="s">
        <v>61</v>
      </c>
      <c r="P433" s="59" t="s">
        <v>2963</v>
      </c>
      <c r="Q433" s="50">
        <v>9541.0</v>
      </c>
      <c r="R433" s="50">
        <v>9030.0</v>
      </c>
      <c r="S433" s="50" t="s">
        <v>2964</v>
      </c>
      <c r="T433" s="60" t="s">
        <v>2965</v>
      </c>
      <c r="U433" s="55" t="s">
        <v>238</v>
      </c>
    </row>
    <row r="434">
      <c r="A434" s="56" t="s">
        <v>2966</v>
      </c>
      <c r="B434" s="50" t="s">
        <v>2967</v>
      </c>
      <c r="C434" s="57" t="s">
        <v>2953</v>
      </c>
      <c r="D434" s="58" t="str">
        <f t="shared" si="1"/>
        <v>Retweet</v>
      </c>
      <c r="E434" s="53" t="s">
        <v>68</v>
      </c>
      <c r="F434" s="53" t="s">
        <v>2941</v>
      </c>
      <c r="G434" s="50" t="s">
        <v>2968</v>
      </c>
      <c r="H434" s="54">
        <v>44415.79519675926</v>
      </c>
      <c r="I434" s="50"/>
      <c r="J434" s="50"/>
      <c r="K434" s="50"/>
      <c r="L434" s="50"/>
      <c r="M434" s="50" t="s">
        <v>2969</v>
      </c>
      <c r="N434" s="50"/>
      <c r="O434" s="55" t="s">
        <v>90</v>
      </c>
      <c r="P434" s="59" t="s">
        <v>2970</v>
      </c>
      <c r="Q434" s="50">
        <v>492.0</v>
      </c>
      <c r="R434" s="50">
        <v>777.0</v>
      </c>
      <c r="S434" s="50" t="s">
        <v>2971</v>
      </c>
      <c r="T434" s="60" t="s">
        <v>2972</v>
      </c>
      <c r="U434" s="55" t="s">
        <v>105</v>
      </c>
    </row>
    <row r="435">
      <c r="A435" s="56" t="s">
        <v>2973</v>
      </c>
      <c r="B435" s="50" t="s">
        <v>2729</v>
      </c>
      <c r="C435" s="57" t="s">
        <v>2953</v>
      </c>
      <c r="D435" s="58" t="str">
        <f t="shared" si="1"/>
        <v>Retweet</v>
      </c>
      <c r="E435" s="53" t="s">
        <v>68</v>
      </c>
      <c r="F435" s="53" t="s">
        <v>2941</v>
      </c>
      <c r="G435" s="50" t="s">
        <v>2974</v>
      </c>
      <c r="H435" s="54">
        <v>44415.79510416667</v>
      </c>
      <c r="I435" s="50"/>
      <c r="J435" s="50"/>
      <c r="K435" s="50"/>
      <c r="L435" s="50"/>
      <c r="M435" s="50" t="s">
        <v>2731</v>
      </c>
      <c r="N435" s="50"/>
      <c r="O435" s="55" t="s">
        <v>61</v>
      </c>
      <c r="P435" s="59" t="s">
        <v>2732</v>
      </c>
      <c r="Q435" s="50">
        <v>8395.0</v>
      </c>
      <c r="R435" s="50">
        <v>5775.0</v>
      </c>
      <c r="S435" s="50"/>
      <c r="T435" s="60" t="s">
        <v>2975</v>
      </c>
      <c r="U435" s="55" t="s">
        <v>454</v>
      </c>
    </row>
    <row r="436">
      <c r="A436" s="56" t="s">
        <v>2976</v>
      </c>
      <c r="B436" s="50" t="s">
        <v>2977</v>
      </c>
      <c r="C436" s="57" t="s">
        <v>2978</v>
      </c>
      <c r="D436" s="58" t="str">
        <f t="shared" si="1"/>
        <v>Original</v>
      </c>
      <c r="E436" s="53" t="s">
        <v>68</v>
      </c>
      <c r="F436" s="53" t="s">
        <v>2941</v>
      </c>
      <c r="G436" s="50" t="s">
        <v>2979</v>
      </c>
      <c r="H436" s="54">
        <v>44415.795081018514</v>
      </c>
      <c r="I436" s="50"/>
      <c r="J436" s="50"/>
      <c r="K436" s="50"/>
      <c r="L436" s="50"/>
      <c r="M436" s="50" t="s">
        <v>2980</v>
      </c>
      <c r="N436" s="50"/>
      <c r="O436" s="55" t="s">
        <v>90</v>
      </c>
      <c r="P436" s="59" t="s">
        <v>2981</v>
      </c>
      <c r="Q436" s="50">
        <v>332.0</v>
      </c>
      <c r="R436" s="50">
        <v>414.0</v>
      </c>
      <c r="S436" s="50" t="s">
        <v>2982</v>
      </c>
      <c r="T436" s="60" t="s">
        <v>2983</v>
      </c>
      <c r="U436" s="55" t="s">
        <v>195</v>
      </c>
    </row>
    <row r="437">
      <c r="A437" s="56" t="s">
        <v>2984</v>
      </c>
      <c r="B437" s="50" t="s">
        <v>2985</v>
      </c>
      <c r="C437" s="57" t="s">
        <v>2986</v>
      </c>
      <c r="D437" s="58" t="str">
        <f t="shared" si="1"/>
        <v>Retweet</v>
      </c>
      <c r="E437" s="53" t="s">
        <v>68</v>
      </c>
      <c r="F437" s="53" t="s">
        <v>2987</v>
      </c>
      <c r="G437" s="50" t="s">
        <v>2979</v>
      </c>
      <c r="H437" s="54">
        <v>44415.795081018514</v>
      </c>
      <c r="I437" s="50"/>
      <c r="J437" s="50"/>
      <c r="K437" s="50"/>
      <c r="L437" s="50"/>
      <c r="M437" s="50" t="s">
        <v>2988</v>
      </c>
      <c r="N437" s="50"/>
      <c r="O437" s="55" t="s">
        <v>61</v>
      </c>
      <c r="P437" s="59" t="s">
        <v>2989</v>
      </c>
      <c r="Q437" s="50">
        <v>639.0</v>
      </c>
      <c r="R437" s="50">
        <v>732.0</v>
      </c>
      <c r="S437" s="50" t="s">
        <v>2990</v>
      </c>
      <c r="T437" s="60" t="s">
        <v>2991</v>
      </c>
      <c r="U437" s="55" t="s">
        <v>2803</v>
      </c>
    </row>
    <row r="438">
      <c r="A438" s="56" t="s">
        <v>2992</v>
      </c>
      <c r="B438" s="50" t="s">
        <v>2993</v>
      </c>
      <c r="C438" s="57" t="s">
        <v>2994</v>
      </c>
      <c r="D438" s="58" t="str">
        <f t="shared" si="1"/>
        <v>Original</v>
      </c>
      <c r="E438" s="53" t="s">
        <v>68</v>
      </c>
      <c r="F438" s="53" t="s">
        <v>2987</v>
      </c>
      <c r="G438" s="50" t="s">
        <v>2995</v>
      </c>
      <c r="H438" s="54">
        <v>44415.7950462963</v>
      </c>
      <c r="I438" s="50"/>
      <c r="J438" s="50"/>
      <c r="K438" s="50"/>
      <c r="L438" s="50"/>
      <c r="M438" s="50" t="s">
        <v>2996</v>
      </c>
      <c r="N438" s="50"/>
      <c r="O438" s="55" t="s">
        <v>90</v>
      </c>
      <c r="P438" s="59" t="s">
        <v>2997</v>
      </c>
      <c r="Q438" s="50">
        <v>119.0</v>
      </c>
      <c r="R438" s="50">
        <v>149.0</v>
      </c>
      <c r="S438" s="50" t="s">
        <v>2998</v>
      </c>
      <c r="T438" s="60" t="s">
        <v>2999</v>
      </c>
      <c r="U438" s="55" t="s">
        <v>1728</v>
      </c>
    </row>
    <row r="439">
      <c r="A439" s="56" t="s">
        <v>3000</v>
      </c>
      <c r="B439" s="50" t="s">
        <v>3001</v>
      </c>
      <c r="C439" s="57" t="s">
        <v>3002</v>
      </c>
      <c r="D439" s="58" t="str">
        <f t="shared" si="1"/>
        <v>Retweet</v>
      </c>
      <c r="E439" s="53" t="s">
        <v>68</v>
      </c>
      <c r="F439" s="53" t="s">
        <v>2987</v>
      </c>
      <c r="G439" s="50" t="s">
        <v>3003</v>
      </c>
      <c r="H439" s="54">
        <v>44415.79493055555</v>
      </c>
      <c r="I439" s="50"/>
      <c r="J439" s="50"/>
      <c r="K439" s="50"/>
      <c r="L439" s="50"/>
      <c r="M439" s="50" t="s">
        <v>3004</v>
      </c>
      <c r="N439" s="50"/>
      <c r="O439" s="55" t="s">
        <v>90</v>
      </c>
      <c r="P439" s="59" t="s">
        <v>3005</v>
      </c>
      <c r="Q439" s="50">
        <v>83.0</v>
      </c>
      <c r="R439" s="50">
        <v>244.0</v>
      </c>
      <c r="S439" s="50" t="s">
        <v>3006</v>
      </c>
      <c r="T439" s="60" t="s">
        <v>3007</v>
      </c>
      <c r="U439" s="55" t="s">
        <v>65</v>
      </c>
    </row>
    <row r="440">
      <c r="A440" s="56" t="s">
        <v>3008</v>
      </c>
      <c r="B440" s="50" t="s">
        <v>3009</v>
      </c>
      <c r="C440" s="57" t="s">
        <v>3002</v>
      </c>
      <c r="D440" s="58" t="str">
        <f t="shared" si="1"/>
        <v>Retweet</v>
      </c>
      <c r="E440" s="53" t="s">
        <v>68</v>
      </c>
      <c r="F440" s="53" t="s">
        <v>2987</v>
      </c>
      <c r="G440" s="50" t="s">
        <v>3010</v>
      </c>
      <c r="H440" s="54">
        <v>44415.794537037036</v>
      </c>
      <c r="I440" s="50"/>
      <c r="J440" s="50"/>
      <c r="K440" s="50"/>
      <c r="L440" s="50"/>
      <c r="M440" s="50" t="s">
        <v>3011</v>
      </c>
      <c r="N440" s="50"/>
      <c r="O440" s="55" t="s">
        <v>61</v>
      </c>
      <c r="P440" s="59" t="s">
        <v>3012</v>
      </c>
      <c r="Q440" s="50">
        <v>2344.0</v>
      </c>
      <c r="R440" s="50">
        <v>1846.0</v>
      </c>
      <c r="S440" s="50" t="s">
        <v>3013</v>
      </c>
      <c r="T440" s="60" t="s">
        <v>3014</v>
      </c>
      <c r="U440" s="55" t="s">
        <v>3015</v>
      </c>
    </row>
    <row r="441">
      <c r="A441" s="56" t="s">
        <v>3016</v>
      </c>
      <c r="B441" s="50" t="s">
        <v>3017</v>
      </c>
      <c r="C441" s="57" t="s">
        <v>3018</v>
      </c>
      <c r="D441" s="58" t="str">
        <f t="shared" si="1"/>
        <v>Original</v>
      </c>
      <c r="E441" s="53" t="s">
        <v>68</v>
      </c>
      <c r="F441" s="53" t="s">
        <v>3019</v>
      </c>
      <c r="G441" s="50" t="s">
        <v>3020</v>
      </c>
      <c r="H441" s="54">
        <v>44415.794386574074</v>
      </c>
      <c r="I441" s="50"/>
      <c r="J441" s="50"/>
      <c r="K441" s="50"/>
      <c r="L441" s="50"/>
      <c r="M441" s="50" t="s">
        <v>3021</v>
      </c>
      <c r="N441" s="50"/>
      <c r="O441" s="55" t="s">
        <v>90</v>
      </c>
      <c r="P441" s="59" t="s">
        <v>3022</v>
      </c>
      <c r="Q441" s="50">
        <v>263.0</v>
      </c>
      <c r="R441" s="50">
        <v>370.0</v>
      </c>
      <c r="S441" s="50" t="s">
        <v>2801</v>
      </c>
      <c r="T441" s="60" t="s">
        <v>3023</v>
      </c>
      <c r="U441" s="55" t="s">
        <v>2803</v>
      </c>
    </row>
    <row r="442">
      <c r="A442" s="56" t="s">
        <v>3024</v>
      </c>
      <c r="B442" s="50" t="s">
        <v>3025</v>
      </c>
      <c r="C442" s="57" t="s">
        <v>3026</v>
      </c>
      <c r="D442" s="58" t="str">
        <f t="shared" si="1"/>
        <v>Original</v>
      </c>
      <c r="E442" s="53" t="s">
        <v>68</v>
      </c>
      <c r="F442" s="53" t="s">
        <v>3027</v>
      </c>
      <c r="G442" s="50" t="s">
        <v>3028</v>
      </c>
      <c r="H442" s="54">
        <v>44415.794340277775</v>
      </c>
      <c r="I442" s="50"/>
      <c r="J442" s="50"/>
      <c r="K442" s="50"/>
      <c r="L442" s="50"/>
      <c r="M442" s="50" t="s">
        <v>3029</v>
      </c>
      <c r="N442" s="50"/>
      <c r="O442" s="55" t="s">
        <v>61</v>
      </c>
      <c r="P442" s="59" t="s">
        <v>3030</v>
      </c>
      <c r="Q442" s="50">
        <v>3212.0</v>
      </c>
      <c r="R442" s="50">
        <v>3212.0</v>
      </c>
      <c r="S442" s="50"/>
      <c r="T442" s="60" t="s">
        <v>3031</v>
      </c>
      <c r="U442" s="55" t="s">
        <v>238</v>
      </c>
    </row>
    <row r="443">
      <c r="A443" s="56" t="s">
        <v>3032</v>
      </c>
      <c r="B443" s="50" t="s">
        <v>3033</v>
      </c>
      <c r="C443" s="57" t="s">
        <v>3034</v>
      </c>
      <c r="D443" s="58" t="str">
        <f t="shared" si="1"/>
        <v>Retweet</v>
      </c>
      <c r="E443" s="53" t="s">
        <v>68</v>
      </c>
      <c r="F443" s="53" t="s">
        <v>3035</v>
      </c>
      <c r="G443" s="50" t="s">
        <v>3036</v>
      </c>
      <c r="H443" s="54">
        <v>44415.79424768519</v>
      </c>
      <c r="I443" s="50"/>
      <c r="J443" s="50"/>
      <c r="K443" s="50"/>
      <c r="L443" s="50"/>
      <c r="M443" s="50" t="s">
        <v>3037</v>
      </c>
      <c r="N443" s="50"/>
      <c r="O443" s="55" t="s">
        <v>119</v>
      </c>
      <c r="P443" s="59" t="s">
        <v>3038</v>
      </c>
      <c r="Q443" s="50">
        <v>970.0</v>
      </c>
      <c r="R443" s="50">
        <v>3762.0</v>
      </c>
      <c r="S443" s="50" t="s">
        <v>3039</v>
      </c>
      <c r="T443" s="60" t="s">
        <v>3040</v>
      </c>
      <c r="U443" s="55" t="s">
        <v>238</v>
      </c>
    </row>
    <row r="444">
      <c r="A444" s="56" t="s">
        <v>3041</v>
      </c>
      <c r="B444" s="50" t="s">
        <v>3042</v>
      </c>
      <c r="C444" s="57" t="s">
        <v>3034</v>
      </c>
      <c r="D444" s="58" t="str">
        <f t="shared" si="1"/>
        <v>Retweet</v>
      </c>
      <c r="E444" s="53" t="s">
        <v>68</v>
      </c>
      <c r="F444" s="53" t="s">
        <v>3035</v>
      </c>
      <c r="G444" s="50" t="s">
        <v>3043</v>
      </c>
      <c r="H444" s="54">
        <v>44415.79421296297</v>
      </c>
      <c r="I444" s="50"/>
      <c r="J444" s="50"/>
      <c r="K444" s="50"/>
      <c r="L444" s="50"/>
      <c r="M444" s="50" t="s">
        <v>3044</v>
      </c>
      <c r="N444" s="50"/>
      <c r="O444" s="55" t="s">
        <v>61</v>
      </c>
      <c r="P444" s="59" t="s">
        <v>3045</v>
      </c>
      <c r="Q444" s="50">
        <v>538.0</v>
      </c>
      <c r="R444" s="50">
        <v>439.0</v>
      </c>
      <c r="S444" s="50" t="s">
        <v>317</v>
      </c>
      <c r="T444" s="60" t="s">
        <v>3046</v>
      </c>
      <c r="U444" s="55" t="s">
        <v>65</v>
      </c>
    </row>
    <row r="445">
      <c r="A445" s="56" t="s">
        <v>3047</v>
      </c>
      <c r="B445" s="50" t="s">
        <v>3048</v>
      </c>
      <c r="C445" s="57" t="s">
        <v>3034</v>
      </c>
      <c r="D445" s="58" t="str">
        <f t="shared" si="1"/>
        <v>Retweet</v>
      </c>
      <c r="E445" s="53" t="s">
        <v>68</v>
      </c>
      <c r="F445" s="53" t="s">
        <v>3035</v>
      </c>
      <c r="G445" s="50" t="s">
        <v>3049</v>
      </c>
      <c r="H445" s="54">
        <v>44415.7941087963</v>
      </c>
      <c r="I445" s="50"/>
      <c r="J445" s="50"/>
      <c r="K445" s="50"/>
      <c r="L445" s="50"/>
      <c r="M445" s="50" t="s">
        <v>3050</v>
      </c>
      <c r="N445" s="50"/>
      <c r="O445" s="55" t="s">
        <v>119</v>
      </c>
      <c r="P445" s="59" t="s">
        <v>3051</v>
      </c>
      <c r="Q445" s="50">
        <v>2528.0</v>
      </c>
      <c r="R445" s="50">
        <v>1189.0</v>
      </c>
      <c r="S445" s="50" t="s">
        <v>607</v>
      </c>
      <c r="T445" s="60" t="s">
        <v>3052</v>
      </c>
      <c r="U445" s="55" t="s">
        <v>162</v>
      </c>
    </row>
    <row r="446">
      <c r="A446" s="56" t="s">
        <v>3053</v>
      </c>
      <c r="B446" s="50" t="s">
        <v>3054</v>
      </c>
      <c r="C446" s="57" t="s">
        <v>3034</v>
      </c>
      <c r="D446" s="58" t="str">
        <f t="shared" si="1"/>
        <v>Retweet</v>
      </c>
      <c r="E446" s="53" t="s">
        <v>68</v>
      </c>
      <c r="F446" s="53" t="s">
        <v>3035</v>
      </c>
      <c r="G446" s="50" t="s">
        <v>3055</v>
      </c>
      <c r="H446" s="54">
        <v>44415.79398148148</v>
      </c>
      <c r="I446" s="50"/>
      <c r="J446" s="50"/>
      <c r="K446" s="50"/>
      <c r="L446" s="50"/>
      <c r="M446" s="50" t="s">
        <v>3056</v>
      </c>
      <c r="N446" s="50"/>
      <c r="O446" s="55" t="s">
        <v>90</v>
      </c>
      <c r="P446" s="59" t="s">
        <v>3057</v>
      </c>
      <c r="Q446" s="50">
        <v>263.0</v>
      </c>
      <c r="R446" s="50">
        <v>124.0</v>
      </c>
      <c r="S446" s="50" t="s">
        <v>3058</v>
      </c>
      <c r="T446" s="60" t="s">
        <v>3059</v>
      </c>
      <c r="U446" s="55" t="s">
        <v>195</v>
      </c>
    </row>
    <row r="447">
      <c r="A447" s="56" t="s">
        <v>3060</v>
      </c>
      <c r="B447" s="50" t="s">
        <v>3061</v>
      </c>
      <c r="C447" s="57" t="s">
        <v>3062</v>
      </c>
      <c r="D447" s="58" t="str">
        <f t="shared" si="1"/>
        <v>Retweet</v>
      </c>
      <c r="E447" s="53" t="s">
        <v>68</v>
      </c>
      <c r="F447" s="53" t="s">
        <v>3035</v>
      </c>
      <c r="G447" s="50" t="s">
        <v>3063</v>
      </c>
      <c r="H447" s="54">
        <v>44415.793807870374</v>
      </c>
      <c r="I447" s="50"/>
      <c r="J447" s="50"/>
      <c r="K447" s="50"/>
      <c r="L447" s="50"/>
      <c r="M447" s="50" t="s">
        <v>3064</v>
      </c>
      <c r="N447" s="50"/>
      <c r="O447" s="55" t="s">
        <v>61</v>
      </c>
      <c r="P447" s="59" t="s">
        <v>3065</v>
      </c>
      <c r="Q447" s="50">
        <v>1165.0</v>
      </c>
      <c r="R447" s="50">
        <v>1518.0</v>
      </c>
      <c r="S447" s="50"/>
      <c r="T447" s="60" t="s">
        <v>3066</v>
      </c>
      <c r="U447" s="55" t="s">
        <v>3067</v>
      </c>
    </row>
    <row r="448">
      <c r="A448" s="56" t="s">
        <v>3068</v>
      </c>
      <c r="B448" s="50" t="s">
        <v>3025</v>
      </c>
      <c r="C448" s="57" t="s">
        <v>3062</v>
      </c>
      <c r="D448" s="58" t="str">
        <f t="shared" si="1"/>
        <v>Retweet</v>
      </c>
      <c r="E448" s="53" t="s">
        <v>68</v>
      </c>
      <c r="F448" s="53" t="s">
        <v>3035</v>
      </c>
      <c r="G448" s="50" t="s">
        <v>3069</v>
      </c>
      <c r="H448" s="54">
        <v>44415.7937962963</v>
      </c>
      <c r="I448" s="50"/>
      <c r="J448" s="50"/>
      <c r="K448" s="50"/>
      <c r="L448" s="50"/>
      <c r="M448" s="50" t="s">
        <v>3029</v>
      </c>
      <c r="N448" s="50"/>
      <c r="O448" s="55" t="s">
        <v>61</v>
      </c>
      <c r="P448" s="59" t="s">
        <v>3030</v>
      </c>
      <c r="Q448" s="50">
        <v>3212.0</v>
      </c>
      <c r="R448" s="50">
        <v>3212.0</v>
      </c>
      <c r="S448" s="50"/>
      <c r="T448" s="60" t="s">
        <v>3070</v>
      </c>
      <c r="U448" s="55" t="s">
        <v>454</v>
      </c>
    </row>
    <row r="449">
      <c r="A449" s="56" t="s">
        <v>3071</v>
      </c>
      <c r="B449" s="50" t="s">
        <v>3072</v>
      </c>
      <c r="C449" s="57" t="s">
        <v>3062</v>
      </c>
      <c r="D449" s="58" t="str">
        <f t="shared" si="1"/>
        <v>Retweet</v>
      </c>
      <c r="E449" s="53" t="s">
        <v>68</v>
      </c>
      <c r="F449" s="53" t="s">
        <v>3035</v>
      </c>
      <c r="G449" s="50" t="s">
        <v>3073</v>
      </c>
      <c r="H449" s="54">
        <v>44415.79377314815</v>
      </c>
      <c r="I449" s="50"/>
      <c r="J449" s="50"/>
      <c r="K449" s="50"/>
      <c r="L449" s="50"/>
      <c r="M449" s="50" t="s">
        <v>3074</v>
      </c>
      <c r="N449" s="50"/>
      <c r="O449" s="55" t="s">
        <v>61</v>
      </c>
      <c r="P449" s="59" t="s">
        <v>3075</v>
      </c>
      <c r="Q449" s="50">
        <v>60.0</v>
      </c>
      <c r="R449" s="50">
        <v>372.0</v>
      </c>
      <c r="S449" s="50" t="s">
        <v>3076</v>
      </c>
      <c r="T449" s="60" t="s">
        <v>3077</v>
      </c>
      <c r="U449" s="55" t="s">
        <v>105</v>
      </c>
    </row>
    <row r="450">
      <c r="A450" s="56" t="s">
        <v>3078</v>
      </c>
      <c r="B450" s="50" t="s">
        <v>3079</v>
      </c>
      <c r="C450" s="57" t="s">
        <v>3080</v>
      </c>
      <c r="D450" s="58" t="str">
        <f t="shared" si="1"/>
        <v>Original</v>
      </c>
      <c r="E450" s="53" t="s">
        <v>68</v>
      </c>
      <c r="F450" s="53" t="s">
        <v>3081</v>
      </c>
      <c r="G450" s="50" t="s">
        <v>3082</v>
      </c>
      <c r="H450" s="54">
        <v>44415.79366898148</v>
      </c>
      <c r="I450" s="50"/>
      <c r="J450" s="50"/>
      <c r="K450" s="50"/>
      <c r="L450" s="50"/>
      <c r="M450" s="50" t="s">
        <v>3083</v>
      </c>
      <c r="N450" s="50"/>
      <c r="O450" s="55" t="s">
        <v>90</v>
      </c>
      <c r="P450" s="59" t="s">
        <v>3084</v>
      </c>
      <c r="Q450" s="50">
        <v>534.0</v>
      </c>
      <c r="R450" s="50">
        <v>804.0</v>
      </c>
      <c r="S450" s="50" t="s">
        <v>3085</v>
      </c>
      <c r="T450" s="60" t="s">
        <v>3086</v>
      </c>
      <c r="U450" s="55" t="s">
        <v>3087</v>
      </c>
    </row>
    <row r="451">
      <c r="A451" s="56" t="s">
        <v>3088</v>
      </c>
      <c r="B451" s="50" t="s">
        <v>3079</v>
      </c>
      <c r="C451" s="57" t="s">
        <v>3089</v>
      </c>
      <c r="D451" s="58" t="str">
        <f t="shared" si="1"/>
        <v>Retweet</v>
      </c>
      <c r="E451" s="53" t="s">
        <v>68</v>
      </c>
      <c r="F451" s="53" t="s">
        <v>3090</v>
      </c>
      <c r="G451" s="50" t="s">
        <v>3091</v>
      </c>
      <c r="H451" s="54">
        <v>44415.79361111111</v>
      </c>
      <c r="I451" s="50"/>
      <c r="J451" s="50"/>
      <c r="K451" s="50"/>
      <c r="L451" s="50"/>
      <c r="M451" s="50" t="s">
        <v>3083</v>
      </c>
      <c r="N451" s="50"/>
      <c r="O451" s="55" t="s">
        <v>90</v>
      </c>
      <c r="P451" s="59" t="s">
        <v>3084</v>
      </c>
      <c r="Q451" s="50">
        <v>534.0</v>
      </c>
      <c r="R451" s="50">
        <v>804.0</v>
      </c>
      <c r="S451" s="50" t="s">
        <v>3085</v>
      </c>
      <c r="T451" s="60" t="s">
        <v>3092</v>
      </c>
      <c r="U451" s="55" t="s">
        <v>2632</v>
      </c>
    </row>
    <row r="452">
      <c r="A452" s="56" t="s">
        <v>3093</v>
      </c>
      <c r="B452" s="50" t="s">
        <v>3094</v>
      </c>
      <c r="C452" s="57" t="s">
        <v>3095</v>
      </c>
      <c r="D452" s="58" t="str">
        <f t="shared" si="1"/>
        <v>Retweet</v>
      </c>
      <c r="E452" s="53" t="s">
        <v>68</v>
      </c>
      <c r="F452" s="53" t="s">
        <v>3090</v>
      </c>
      <c r="G452" s="50" t="s">
        <v>3096</v>
      </c>
      <c r="H452" s="54">
        <v>44415.793599537035</v>
      </c>
      <c r="I452" s="50"/>
      <c r="J452" s="50"/>
      <c r="K452" s="50"/>
      <c r="L452" s="50"/>
      <c r="M452" s="50" t="s">
        <v>3097</v>
      </c>
      <c r="N452" s="50"/>
      <c r="O452" s="55" t="s">
        <v>90</v>
      </c>
      <c r="P452" s="59" t="s">
        <v>3098</v>
      </c>
      <c r="Q452" s="50">
        <v>102.0</v>
      </c>
      <c r="R452" s="50">
        <v>297.0</v>
      </c>
      <c r="S452" s="50" t="s">
        <v>289</v>
      </c>
      <c r="T452" s="60" t="s">
        <v>3099</v>
      </c>
      <c r="U452" s="55" t="s">
        <v>639</v>
      </c>
    </row>
    <row r="453">
      <c r="A453" s="56" t="s">
        <v>3100</v>
      </c>
      <c r="B453" s="50" t="s">
        <v>3101</v>
      </c>
      <c r="C453" s="57" t="s">
        <v>3095</v>
      </c>
      <c r="D453" s="58" t="str">
        <f t="shared" si="1"/>
        <v>Retweet</v>
      </c>
      <c r="E453" s="53" t="s">
        <v>68</v>
      </c>
      <c r="F453" s="53" t="s">
        <v>3090</v>
      </c>
      <c r="G453" s="50" t="s">
        <v>3102</v>
      </c>
      <c r="H453" s="54">
        <v>44415.79353009259</v>
      </c>
      <c r="I453" s="50"/>
      <c r="J453" s="50"/>
      <c r="K453" s="50"/>
      <c r="L453" s="50"/>
      <c r="M453" s="50" t="s">
        <v>3103</v>
      </c>
      <c r="N453" s="50"/>
      <c r="O453" s="55" t="s">
        <v>61</v>
      </c>
      <c r="P453" s="59" t="s">
        <v>3104</v>
      </c>
      <c r="Q453" s="50">
        <v>858.0</v>
      </c>
      <c r="R453" s="50">
        <v>1661.0</v>
      </c>
      <c r="S453" s="50"/>
      <c r="T453" s="60" t="s">
        <v>3105</v>
      </c>
      <c r="U453" s="55" t="s">
        <v>1728</v>
      </c>
    </row>
    <row r="454">
      <c r="A454" s="56" t="s">
        <v>3106</v>
      </c>
      <c r="B454" s="50" t="s">
        <v>3107</v>
      </c>
      <c r="C454" s="57" t="s">
        <v>3095</v>
      </c>
      <c r="D454" s="58" t="str">
        <f t="shared" si="1"/>
        <v>Retweet</v>
      </c>
      <c r="E454" s="53" t="s">
        <v>68</v>
      </c>
      <c r="F454" s="53" t="s">
        <v>3090</v>
      </c>
      <c r="G454" s="50" t="s">
        <v>3108</v>
      </c>
      <c r="H454" s="54">
        <v>44415.793391203704</v>
      </c>
      <c r="I454" s="50"/>
      <c r="J454" s="50"/>
      <c r="K454" s="50"/>
      <c r="L454" s="50"/>
      <c r="M454" s="50" t="s">
        <v>3109</v>
      </c>
      <c r="N454" s="50"/>
      <c r="O454" s="55" t="s">
        <v>61</v>
      </c>
      <c r="P454" s="59" t="s">
        <v>3110</v>
      </c>
      <c r="Q454" s="50">
        <v>3980.0</v>
      </c>
      <c r="R454" s="50">
        <v>4174.0</v>
      </c>
      <c r="S454" s="50" t="s">
        <v>607</v>
      </c>
      <c r="T454" s="60" t="s">
        <v>3111</v>
      </c>
      <c r="U454" s="55" t="s">
        <v>567</v>
      </c>
    </row>
    <row r="455">
      <c r="A455" s="56" t="s">
        <v>3112</v>
      </c>
      <c r="B455" s="50" t="s">
        <v>3113</v>
      </c>
      <c r="C455" s="57" t="s">
        <v>3095</v>
      </c>
      <c r="D455" s="58" t="str">
        <f t="shared" si="1"/>
        <v>Retweet</v>
      </c>
      <c r="E455" s="53" t="s">
        <v>68</v>
      </c>
      <c r="F455" s="53" t="s">
        <v>3090</v>
      </c>
      <c r="G455" s="50" t="s">
        <v>3114</v>
      </c>
      <c r="H455" s="54">
        <v>44415.79337962963</v>
      </c>
      <c r="I455" s="50"/>
      <c r="J455" s="50"/>
      <c r="K455" s="50"/>
      <c r="L455" s="50"/>
      <c r="M455" s="50" t="s">
        <v>3115</v>
      </c>
      <c r="N455" s="50"/>
      <c r="O455" s="55" t="s">
        <v>90</v>
      </c>
      <c r="P455" s="59" t="s">
        <v>3116</v>
      </c>
      <c r="Q455" s="50">
        <v>159.0</v>
      </c>
      <c r="R455" s="50">
        <v>110.0</v>
      </c>
      <c r="S455" s="50" t="s">
        <v>3117</v>
      </c>
      <c r="T455" s="60" t="s">
        <v>3118</v>
      </c>
      <c r="U455" s="55" t="s">
        <v>65</v>
      </c>
    </row>
    <row r="456">
      <c r="A456" s="56" t="s">
        <v>3119</v>
      </c>
      <c r="B456" s="50" t="s">
        <v>3120</v>
      </c>
      <c r="C456" s="57" t="s">
        <v>3121</v>
      </c>
      <c r="D456" s="58" t="str">
        <f t="shared" si="1"/>
        <v>Retweet</v>
      </c>
      <c r="E456" s="53" t="s">
        <v>68</v>
      </c>
      <c r="F456" s="53" t="s">
        <v>3122</v>
      </c>
      <c r="G456" s="50" t="s">
        <v>3114</v>
      </c>
      <c r="H456" s="54">
        <v>44415.79337962963</v>
      </c>
      <c r="I456" s="50"/>
      <c r="J456" s="50"/>
      <c r="K456" s="50"/>
      <c r="L456" s="50"/>
      <c r="M456" s="50" t="s">
        <v>3123</v>
      </c>
      <c r="N456" s="50"/>
      <c r="O456" s="55" t="s">
        <v>61</v>
      </c>
      <c r="P456" s="59" t="s">
        <v>3124</v>
      </c>
      <c r="Q456" s="50">
        <v>319.0</v>
      </c>
      <c r="R456" s="50">
        <v>1066.0</v>
      </c>
      <c r="S456" s="50"/>
      <c r="T456" s="60" t="s">
        <v>3125</v>
      </c>
      <c r="U456" s="55" t="s">
        <v>238</v>
      </c>
    </row>
    <row r="457">
      <c r="A457" s="56" t="s">
        <v>3126</v>
      </c>
      <c r="B457" s="50" t="s">
        <v>3127</v>
      </c>
      <c r="C457" s="57" t="s">
        <v>3121</v>
      </c>
      <c r="D457" s="58" t="str">
        <f t="shared" si="1"/>
        <v>Retweet</v>
      </c>
      <c r="E457" s="53" t="s">
        <v>68</v>
      </c>
      <c r="F457" s="53" t="s">
        <v>3122</v>
      </c>
      <c r="G457" s="50" t="s">
        <v>3128</v>
      </c>
      <c r="H457" s="54">
        <v>44415.793333333335</v>
      </c>
      <c r="I457" s="50"/>
      <c r="J457" s="50"/>
      <c r="K457" s="50"/>
      <c r="L457" s="50"/>
      <c r="M457" s="50" t="s">
        <v>3129</v>
      </c>
      <c r="N457" s="50"/>
      <c r="O457" s="55" t="s">
        <v>61</v>
      </c>
      <c r="P457" s="59" t="s">
        <v>3130</v>
      </c>
      <c r="Q457" s="50">
        <v>249.0</v>
      </c>
      <c r="R457" s="50">
        <v>240.0</v>
      </c>
      <c r="S457" s="50" t="s">
        <v>3131</v>
      </c>
      <c r="T457" s="60" t="s">
        <v>3132</v>
      </c>
      <c r="U457" s="55" t="s">
        <v>738</v>
      </c>
    </row>
    <row r="458">
      <c r="A458" s="56" t="s">
        <v>3133</v>
      </c>
      <c r="B458" s="50" t="s">
        <v>2244</v>
      </c>
      <c r="C458" s="57" t="s">
        <v>3121</v>
      </c>
      <c r="D458" s="58" t="str">
        <f t="shared" si="1"/>
        <v>Retweet</v>
      </c>
      <c r="E458" s="53" t="s">
        <v>68</v>
      </c>
      <c r="F458" s="53" t="s">
        <v>3122</v>
      </c>
      <c r="G458" s="50" t="s">
        <v>3134</v>
      </c>
      <c r="H458" s="54">
        <v>44415.793125</v>
      </c>
      <c r="I458" s="50"/>
      <c r="J458" s="50"/>
      <c r="K458" s="50"/>
      <c r="L458" s="50"/>
      <c r="M458" s="50" t="s">
        <v>2246</v>
      </c>
      <c r="N458" s="50"/>
      <c r="O458" s="55" t="s">
        <v>90</v>
      </c>
      <c r="P458" s="59" t="s">
        <v>2247</v>
      </c>
      <c r="Q458" s="50">
        <v>353.0</v>
      </c>
      <c r="R458" s="50">
        <v>1135.0</v>
      </c>
      <c r="S458" s="50" t="s">
        <v>2248</v>
      </c>
      <c r="T458" s="60" t="s">
        <v>3135</v>
      </c>
      <c r="U458" s="55" t="s">
        <v>3136</v>
      </c>
    </row>
    <row r="459">
      <c r="A459" s="56" t="s">
        <v>3137</v>
      </c>
      <c r="B459" s="50" t="s">
        <v>3138</v>
      </c>
      <c r="C459" s="57" t="s">
        <v>3121</v>
      </c>
      <c r="D459" s="58" t="str">
        <f t="shared" si="1"/>
        <v>Retweet</v>
      </c>
      <c r="E459" s="53" t="s">
        <v>68</v>
      </c>
      <c r="F459" s="53" t="s">
        <v>3122</v>
      </c>
      <c r="G459" s="50" t="s">
        <v>3139</v>
      </c>
      <c r="H459" s="54">
        <v>44415.79303240741</v>
      </c>
      <c r="I459" s="50"/>
      <c r="J459" s="50"/>
      <c r="K459" s="50"/>
      <c r="L459" s="50"/>
      <c r="M459" s="50" t="s">
        <v>3140</v>
      </c>
      <c r="N459" s="50"/>
      <c r="O459" s="55" t="s">
        <v>90</v>
      </c>
      <c r="P459" s="59" t="s">
        <v>3141</v>
      </c>
      <c r="Q459" s="50">
        <v>2519.0</v>
      </c>
      <c r="R459" s="50">
        <v>427.0</v>
      </c>
      <c r="S459" s="50" t="s">
        <v>3142</v>
      </c>
      <c r="T459" s="60" t="s">
        <v>3143</v>
      </c>
      <c r="U459" s="55" t="s">
        <v>3144</v>
      </c>
    </row>
    <row r="460">
      <c r="A460" s="56" t="s">
        <v>3145</v>
      </c>
      <c r="B460" s="50" t="s">
        <v>3146</v>
      </c>
      <c r="C460" s="57" t="s">
        <v>3121</v>
      </c>
      <c r="D460" s="58" t="str">
        <f t="shared" si="1"/>
        <v>Retweet</v>
      </c>
      <c r="E460" s="53" t="s">
        <v>68</v>
      </c>
      <c r="F460" s="53" t="s">
        <v>3122</v>
      </c>
      <c r="G460" s="50" t="s">
        <v>3147</v>
      </c>
      <c r="H460" s="54">
        <v>44415.792962962965</v>
      </c>
      <c r="I460" s="50"/>
      <c r="J460" s="50"/>
      <c r="K460" s="50"/>
      <c r="L460" s="50"/>
      <c r="M460" s="50" t="s">
        <v>3148</v>
      </c>
      <c r="N460" s="50"/>
      <c r="O460" s="55" t="s">
        <v>90</v>
      </c>
      <c r="P460" s="59" t="s">
        <v>3149</v>
      </c>
      <c r="Q460" s="50">
        <v>93.0</v>
      </c>
      <c r="R460" s="50">
        <v>134.0</v>
      </c>
      <c r="S460" s="50"/>
      <c r="T460" s="60" t="s">
        <v>3150</v>
      </c>
      <c r="U460" s="55" t="s">
        <v>65</v>
      </c>
    </row>
    <row r="461">
      <c r="A461" s="56" t="s">
        <v>3151</v>
      </c>
      <c r="B461" s="50" t="s">
        <v>3152</v>
      </c>
      <c r="C461" s="57" t="s">
        <v>3121</v>
      </c>
      <c r="D461" s="58" t="str">
        <f t="shared" si="1"/>
        <v>Retweet</v>
      </c>
      <c r="E461" s="53" t="s">
        <v>68</v>
      </c>
      <c r="F461" s="53" t="s">
        <v>3122</v>
      </c>
      <c r="G461" s="50" t="s">
        <v>3153</v>
      </c>
      <c r="H461" s="54">
        <v>44415.79292824074</v>
      </c>
      <c r="I461" s="50"/>
      <c r="J461" s="50"/>
      <c r="K461" s="50"/>
      <c r="L461" s="50"/>
      <c r="M461" s="50" t="s">
        <v>3154</v>
      </c>
      <c r="N461" s="50"/>
      <c r="O461" s="55" t="s">
        <v>90</v>
      </c>
      <c r="P461" s="59" t="s">
        <v>3155</v>
      </c>
      <c r="Q461" s="50">
        <v>1282.0</v>
      </c>
      <c r="R461" s="50">
        <v>493.0</v>
      </c>
      <c r="S461" s="50" t="s">
        <v>3156</v>
      </c>
      <c r="T461" s="60" t="s">
        <v>3157</v>
      </c>
      <c r="U461" s="55" t="s">
        <v>195</v>
      </c>
    </row>
    <row r="462">
      <c r="A462" s="56" t="s">
        <v>3158</v>
      </c>
      <c r="B462" s="50" t="s">
        <v>3159</v>
      </c>
      <c r="C462" s="57" t="s">
        <v>3121</v>
      </c>
      <c r="D462" s="58" t="str">
        <f t="shared" si="1"/>
        <v>Retweet</v>
      </c>
      <c r="E462" s="53" t="s">
        <v>68</v>
      </c>
      <c r="F462" s="53" t="s">
        <v>3122</v>
      </c>
      <c r="G462" s="50" t="s">
        <v>3160</v>
      </c>
      <c r="H462" s="54">
        <v>44415.79280092593</v>
      </c>
      <c r="I462" s="50"/>
      <c r="J462" s="50"/>
      <c r="K462" s="50"/>
      <c r="L462" s="50"/>
      <c r="M462" s="50" t="s">
        <v>3161</v>
      </c>
      <c r="N462" s="50"/>
      <c r="O462" s="55" t="s">
        <v>90</v>
      </c>
      <c r="P462" s="59" t="s">
        <v>3162</v>
      </c>
      <c r="Q462" s="50">
        <v>5254.0</v>
      </c>
      <c r="R462" s="50">
        <v>1834.0</v>
      </c>
      <c r="S462" s="50" t="s">
        <v>3163</v>
      </c>
      <c r="T462" s="60" t="s">
        <v>3164</v>
      </c>
      <c r="U462" s="55" t="s">
        <v>170</v>
      </c>
    </row>
    <row r="463">
      <c r="A463" s="56" t="s">
        <v>3165</v>
      </c>
      <c r="B463" s="50" t="s">
        <v>3166</v>
      </c>
      <c r="C463" s="57" t="s">
        <v>3121</v>
      </c>
      <c r="D463" s="58" t="str">
        <f t="shared" si="1"/>
        <v>Retweet</v>
      </c>
      <c r="E463" s="53" t="s">
        <v>68</v>
      </c>
      <c r="F463" s="53" t="s">
        <v>3122</v>
      </c>
      <c r="G463" s="50" t="s">
        <v>3167</v>
      </c>
      <c r="H463" s="54">
        <v>44415.79278935185</v>
      </c>
      <c r="I463" s="50"/>
      <c r="J463" s="50"/>
      <c r="K463" s="50"/>
      <c r="L463" s="50"/>
      <c r="M463" s="50" t="s">
        <v>3168</v>
      </c>
      <c r="N463" s="50"/>
      <c r="O463" s="55" t="s">
        <v>119</v>
      </c>
      <c r="P463" s="59" t="s">
        <v>3169</v>
      </c>
      <c r="Q463" s="50">
        <v>4024.0</v>
      </c>
      <c r="R463" s="50">
        <v>4400.0</v>
      </c>
      <c r="S463" s="50"/>
      <c r="T463" s="60" t="s">
        <v>3170</v>
      </c>
      <c r="U463" s="55" t="s">
        <v>454</v>
      </c>
    </row>
    <row r="464">
      <c r="A464" s="56" t="s">
        <v>3171</v>
      </c>
      <c r="B464" s="50" t="s">
        <v>3172</v>
      </c>
      <c r="C464" s="57" t="s">
        <v>3121</v>
      </c>
      <c r="D464" s="58" t="str">
        <f t="shared" si="1"/>
        <v>Retweet</v>
      </c>
      <c r="E464" s="53" t="s">
        <v>68</v>
      </c>
      <c r="F464" s="53" t="s">
        <v>3122</v>
      </c>
      <c r="G464" s="50" t="s">
        <v>3173</v>
      </c>
      <c r="H464" s="54">
        <v>44415.79262731482</v>
      </c>
      <c r="I464" s="50"/>
      <c r="J464" s="50"/>
      <c r="K464" s="50" t="s">
        <v>3174</v>
      </c>
      <c r="L464" s="50" t="s">
        <v>3172</v>
      </c>
      <c r="M464" s="50" t="s">
        <v>3174</v>
      </c>
      <c r="N464" s="50" t="s">
        <v>3175</v>
      </c>
      <c r="O464" s="55" t="s">
        <v>90</v>
      </c>
      <c r="P464" s="59" t="s">
        <v>3176</v>
      </c>
      <c r="Q464" s="50">
        <v>732.0</v>
      </c>
      <c r="R464" s="50">
        <v>1653.0</v>
      </c>
      <c r="S464" s="50" t="s">
        <v>423</v>
      </c>
      <c r="T464" s="60" t="s">
        <v>3177</v>
      </c>
      <c r="U464" s="55" t="s">
        <v>3178</v>
      </c>
    </row>
    <row r="465">
      <c r="A465" s="56" t="s">
        <v>3179</v>
      </c>
      <c r="B465" s="50" t="s">
        <v>3180</v>
      </c>
      <c r="C465" s="57" t="s">
        <v>3121</v>
      </c>
      <c r="D465" s="58" t="str">
        <f t="shared" si="1"/>
        <v>Retweet</v>
      </c>
      <c r="E465" s="53" t="s">
        <v>68</v>
      </c>
      <c r="F465" s="53" t="s">
        <v>3122</v>
      </c>
      <c r="G465" s="50" t="s">
        <v>3181</v>
      </c>
      <c r="H465" s="54">
        <v>44415.79240740741</v>
      </c>
      <c r="I465" s="50"/>
      <c r="J465" s="50"/>
      <c r="K465" s="50"/>
      <c r="L465" s="50"/>
      <c r="M465" s="50" t="s">
        <v>3182</v>
      </c>
      <c r="N465" s="50"/>
      <c r="O465" s="55" t="s">
        <v>61</v>
      </c>
      <c r="P465" s="59" t="s">
        <v>3183</v>
      </c>
      <c r="Q465" s="50">
        <v>288.0</v>
      </c>
      <c r="R465" s="50">
        <v>248.0</v>
      </c>
      <c r="S465" s="50"/>
      <c r="T465" s="60" t="s">
        <v>3184</v>
      </c>
      <c r="U465" s="55" t="s">
        <v>3185</v>
      </c>
    </row>
    <row r="466">
      <c r="A466" s="56" t="s">
        <v>3186</v>
      </c>
      <c r="B466" s="50" t="s">
        <v>3187</v>
      </c>
      <c r="C466" s="57" t="s">
        <v>3121</v>
      </c>
      <c r="D466" s="58" t="str">
        <f t="shared" si="1"/>
        <v>Retweet</v>
      </c>
      <c r="E466" s="53" t="s">
        <v>68</v>
      </c>
      <c r="F466" s="53" t="s">
        <v>3122</v>
      </c>
      <c r="G466" s="50" t="s">
        <v>3188</v>
      </c>
      <c r="H466" s="54">
        <v>44415.79232638889</v>
      </c>
      <c r="I466" s="50"/>
      <c r="J466" s="50"/>
      <c r="K466" s="50"/>
      <c r="L466" s="50"/>
      <c r="M466" s="50" t="s">
        <v>3189</v>
      </c>
      <c r="N466" s="50"/>
      <c r="O466" s="55" t="s">
        <v>90</v>
      </c>
      <c r="P466" s="59" t="s">
        <v>3190</v>
      </c>
      <c r="Q466" s="50">
        <v>777.0</v>
      </c>
      <c r="R466" s="50">
        <v>777.0</v>
      </c>
      <c r="S466" s="50" t="s">
        <v>1706</v>
      </c>
      <c r="T466" s="60" t="s">
        <v>3191</v>
      </c>
      <c r="U466" s="55" t="s">
        <v>3192</v>
      </c>
    </row>
    <row r="467">
      <c r="A467" s="56" t="s">
        <v>3193</v>
      </c>
      <c r="B467" s="50" t="s">
        <v>3194</v>
      </c>
      <c r="C467" s="57" t="s">
        <v>3121</v>
      </c>
      <c r="D467" s="58" t="str">
        <f t="shared" si="1"/>
        <v>Retweet</v>
      </c>
      <c r="E467" s="53" t="s">
        <v>68</v>
      </c>
      <c r="F467" s="53" t="s">
        <v>3122</v>
      </c>
      <c r="G467" s="50" t="s">
        <v>3188</v>
      </c>
      <c r="H467" s="54">
        <v>44415.79232638889</v>
      </c>
      <c r="I467" s="50"/>
      <c r="J467" s="50"/>
      <c r="K467" s="50"/>
      <c r="L467" s="50"/>
      <c r="M467" s="50" t="s">
        <v>3195</v>
      </c>
      <c r="N467" s="50"/>
      <c r="O467" s="55" t="s">
        <v>119</v>
      </c>
      <c r="P467" s="59" t="s">
        <v>3196</v>
      </c>
      <c r="Q467" s="50">
        <v>11925.0</v>
      </c>
      <c r="R467" s="50">
        <v>164.0</v>
      </c>
      <c r="S467" s="50" t="s">
        <v>289</v>
      </c>
      <c r="T467" s="60" t="s">
        <v>3197</v>
      </c>
      <c r="U467" s="55" t="s">
        <v>65</v>
      </c>
    </row>
    <row r="468">
      <c r="A468" s="56" t="s">
        <v>3198</v>
      </c>
      <c r="B468" s="50" t="s">
        <v>3199</v>
      </c>
      <c r="C468" s="57" t="s">
        <v>3121</v>
      </c>
      <c r="D468" s="58" t="str">
        <f t="shared" si="1"/>
        <v>Retweet</v>
      </c>
      <c r="E468" s="53" t="s">
        <v>68</v>
      </c>
      <c r="F468" s="53" t="s">
        <v>3122</v>
      </c>
      <c r="G468" s="50" t="s">
        <v>3200</v>
      </c>
      <c r="H468" s="54">
        <v>44415.79231481481</v>
      </c>
      <c r="I468" s="50"/>
      <c r="J468" s="50"/>
      <c r="K468" s="50"/>
      <c r="L468" s="50"/>
      <c r="M468" s="50" t="s">
        <v>3201</v>
      </c>
      <c r="N468" s="50"/>
      <c r="O468" s="55" t="s">
        <v>90</v>
      </c>
      <c r="P468" s="59" t="s">
        <v>3202</v>
      </c>
      <c r="Q468" s="50">
        <v>404.0</v>
      </c>
      <c r="R468" s="50">
        <v>518.0</v>
      </c>
      <c r="S468" s="50"/>
      <c r="T468" s="60" t="s">
        <v>3203</v>
      </c>
      <c r="U468" s="55" t="s">
        <v>3204</v>
      </c>
    </row>
    <row r="469">
      <c r="A469" s="56" t="s">
        <v>3205</v>
      </c>
      <c r="B469" s="50" t="s">
        <v>3206</v>
      </c>
      <c r="C469" s="57" t="s">
        <v>3121</v>
      </c>
      <c r="D469" s="58" t="str">
        <f t="shared" si="1"/>
        <v>Retweet</v>
      </c>
      <c r="E469" s="53" t="s">
        <v>68</v>
      </c>
      <c r="F469" s="53" t="s">
        <v>3122</v>
      </c>
      <c r="G469" s="50" t="s">
        <v>3207</v>
      </c>
      <c r="H469" s="54">
        <v>44415.79225694445</v>
      </c>
      <c r="I469" s="50"/>
      <c r="J469" s="50"/>
      <c r="K469" s="50"/>
      <c r="L469" s="50"/>
      <c r="M469" s="50" t="s">
        <v>3208</v>
      </c>
      <c r="N469" s="50"/>
      <c r="O469" s="55" t="s">
        <v>90</v>
      </c>
      <c r="P469" s="59" t="s">
        <v>3209</v>
      </c>
      <c r="Q469" s="50">
        <v>58.0</v>
      </c>
      <c r="R469" s="50">
        <v>509.0</v>
      </c>
      <c r="S469" s="50"/>
      <c r="T469" s="60" t="s">
        <v>3210</v>
      </c>
      <c r="U469" s="55" t="s">
        <v>123</v>
      </c>
    </row>
    <row r="470">
      <c r="A470" s="56" t="s">
        <v>3211</v>
      </c>
      <c r="B470" s="50" t="s">
        <v>3212</v>
      </c>
      <c r="C470" s="57" t="s">
        <v>3121</v>
      </c>
      <c r="D470" s="58" t="str">
        <f t="shared" si="1"/>
        <v>Retweet</v>
      </c>
      <c r="E470" s="53" t="s">
        <v>68</v>
      </c>
      <c r="F470" s="53" t="s">
        <v>3122</v>
      </c>
      <c r="G470" s="50" t="s">
        <v>3213</v>
      </c>
      <c r="H470" s="54">
        <v>44415.792245370365</v>
      </c>
      <c r="I470" s="50"/>
      <c r="J470" s="50"/>
      <c r="K470" s="50"/>
      <c r="L470" s="50"/>
      <c r="M470" s="50" t="s">
        <v>3214</v>
      </c>
      <c r="N470" s="50"/>
      <c r="O470" s="55" t="s">
        <v>61</v>
      </c>
      <c r="P470" s="59" t="s">
        <v>3215</v>
      </c>
      <c r="Q470" s="50">
        <v>963.0</v>
      </c>
      <c r="R470" s="50">
        <v>1177.0</v>
      </c>
      <c r="S470" s="50" t="s">
        <v>3216</v>
      </c>
      <c r="T470" s="60" t="s">
        <v>3217</v>
      </c>
      <c r="U470" s="55" t="s">
        <v>170</v>
      </c>
    </row>
    <row r="471">
      <c r="A471" s="56" t="s">
        <v>3218</v>
      </c>
      <c r="B471" s="50" t="s">
        <v>3219</v>
      </c>
      <c r="C471" s="57" t="s">
        <v>3121</v>
      </c>
      <c r="D471" s="58" t="str">
        <f t="shared" si="1"/>
        <v>Retweet</v>
      </c>
      <c r="E471" s="53" t="s">
        <v>68</v>
      </c>
      <c r="F471" s="53" t="s">
        <v>3122</v>
      </c>
      <c r="G471" s="50" t="s">
        <v>3220</v>
      </c>
      <c r="H471" s="54">
        <v>44415.792222222226</v>
      </c>
      <c r="I471" s="50"/>
      <c r="J471" s="50"/>
      <c r="K471" s="50"/>
      <c r="L471" s="50"/>
      <c r="M471" s="50" t="s">
        <v>3221</v>
      </c>
      <c r="N471" s="50"/>
      <c r="O471" s="55" t="s">
        <v>61</v>
      </c>
      <c r="P471" s="59" t="s">
        <v>3222</v>
      </c>
      <c r="Q471" s="50">
        <v>96.0</v>
      </c>
      <c r="R471" s="50">
        <v>90.0</v>
      </c>
      <c r="S471" s="50"/>
      <c r="T471" s="60" t="s">
        <v>3223</v>
      </c>
      <c r="U471" s="55" t="s">
        <v>3224</v>
      </c>
    </row>
    <row r="472">
      <c r="A472" s="56" t="s">
        <v>3225</v>
      </c>
      <c r="B472" s="50" t="s">
        <v>3226</v>
      </c>
      <c r="C472" s="57" t="s">
        <v>3121</v>
      </c>
      <c r="D472" s="58" t="str">
        <f t="shared" si="1"/>
        <v>Retweet</v>
      </c>
      <c r="E472" s="53" t="s">
        <v>68</v>
      </c>
      <c r="F472" s="53" t="s">
        <v>3122</v>
      </c>
      <c r="G472" s="50" t="s">
        <v>3227</v>
      </c>
      <c r="H472" s="54">
        <v>44415.79221064815</v>
      </c>
      <c r="I472" s="50"/>
      <c r="J472" s="50"/>
      <c r="K472" s="50"/>
      <c r="L472" s="50"/>
      <c r="M472" s="50" t="s">
        <v>3228</v>
      </c>
      <c r="N472" s="50"/>
      <c r="O472" s="55" t="s">
        <v>61</v>
      </c>
      <c r="P472" s="59" t="s">
        <v>3229</v>
      </c>
      <c r="Q472" s="50">
        <v>112.0</v>
      </c>
      <c r="R472" s="50">
        <v>213.0</v>
      </c>
      <c r="S472" s="50" t="s">
        <v>3230</v>
      </c>
      <c r="T472" s="60" t="s">
        <v>3231</v>
      </c>
      <c r="U472" s="55" t="s">
        <v>65</v>
      </c>
    </row>
    <row r="473">
      <c r="A473" s="56" t="s">
        <v>3232</v>
      </c>
      <c r="B473" s="50" t="s">
        <v>3233</v>
      </c>
      <c r="C473" s="57" t="s">
        <v>3121</v>
      </c>
      <c r="D473" s="58" t="str">
        <f t="shared" si="1"/>
        <v>Retweet</v>
      </c>
      <c r="E473" s="53" t="s">
        <v>68</v>
      </c>
      <c r="F473" s="53" t="s">
        <v>3122</v>
      </c>
      <c r="G473" s="50" t="s">
        <v>3234</v>
      </c>
      <c r="H473" s="54">
        <v>44415.79219907407</v>
      </c>
      <c r="I473" s="50"/>
      <c r="J473" s="50"/>
      <c r="K473" s="50"/>
      <c r="L473" s="50"/>
      <c r="M473" s="50" t="s">
        <v>3235</v>
      </c>
      <c r="N473" s="50"/>
      <c r="O473" s="55" t="s">
        <v>61</v>
      </c>
      <c r="P473" s="59" t="s">
        <v>3236</v>
      </c>
      <c r="Q473" s="50">
        <v>459.0</v>
      </c>
      <c r="R473" s="50">
        <v>992.0</v>
      </c>
      <c r="S473" s="50" t="s">
        <v>3237</v>
      </c>
      <c r="T473" s="60" t="s">
        <v>3238</v>
      </c>
      <c r="U473" s="55" t="s">
        <v>3239</v>
      </c>
    </row>
    <row r="474">
      <c r="A474" s="56" t="s">
        <v>3240</v>
      </c>
      <c r="B474" s="50" t="s">
        <v>3241</v>
      </c>
      <c r="C474" s="57" t="s">
        <v>3121</v>
      </c>
      <c r="D474" s="58" t="str">
        <f t="shared" si="1"/>
        <v>Retweet</v>
      </c>
      <c r="E474" s="53" t="s">
        <v>68</v>
      </c>
      <c r="F474" s="53" t="s">
        <v>3122</v>
      </c>
      <c r="G474" s="50" t="s">
        <v>3242</v>
      </c>
      <c r="H474" s="54">
        <v>44415.7921875</v>
      </c>
      <c r="I474" s="50"/>
      <c r="J474" s="50"/>
      <c r="K474" s="50"/>
      <c r="L474" s="50"/>
      <c r="M474" s="50" t="s">
        <v>3243</v>
      </c>
      <c r="N474" s="50"/>
      <c r="O474" s="55" t="s">
        <v>61</v>
      </c>
      <c r="P474" s="59" t="s">
        <v>3244</v>
      </c>
      <c r="Q474" s="50">
        <v>928.0</v>
      </c>
      <c r="R474" s="50">
        <v>767.0</v>
      </c>
      <c r="S474" s="50" t="s">
        <v>3245</v>
      </c>
      <c r="T474" s="60" t="s">
        <v>3246</v>
      </c>
      <c r="U474" s="55" t="s">
        <v>3247</v>
      </c>
    </row>
    <row r="475">
      <c r="A475" s="56" t="s">
        <v>3248</v>
      </c>
      <c r="B475" s="50" t="s">
        <v>3249</v>
      </c>
      <c r="C475" s="57" t="s">
        <v>3121</v>
      </c>
      <c r="D475" s="58" t="str">
        <f t="shared" si="1"/>
        <v>Retweet</v>
      </c>
      <c r="E475" s="53" t="s">
        <v>68</v>
      </c>
      <c r="F475" s="53" t="s">
        <v>3122</v>
      </c>
      <c r="G475" s="50" t="s">
        <v>3250</v>
      </c>
      <c r="H475" s="54">
        <v>44415.792175925926</v>
      </c>
      <c r="I475" s="50"/>
      <c r="J475" s="50"/>
      <c r="K475" s="50"/>
      <c r="L475" s="50"/>
      <c r="M475" s="50" t="s">
        <v>3251</v>
      </c>
      <c r="N475" s="50"/>
      <c r="O475" s="55" t="s">
        <v>90</v>
      </c>
      <c r="P475" s="59" t="s">
        <v>3252</v>
      </c>
      <c r="Q475" s="50">
        <v>4126.0</v>
      </c>
      <c r="R475" s="50">
        <v>1561.0</v>
      </c>
      <c r="S475" s="50" t="s">
        <v>3253</v>
      </c>
      <c r="T475" s="60" t="s">
        <v>3254</v>
      </c>
      <c r="U475" s="55" t="s">
        <v>162</v>
      </c>
    </row>
    <row r="476">
      <c r="A476" s="56" t="s">
        <v>3255</v>
      </c>
      <c r="B476" s="50" t="s">
        <v>3079</v>
      </c>
      <c r="C476" s="57" t="s">
        <v>3121</v>
      </c>
      <c r="D476" s="58" t="str">
        <f t="shared" si="1"/>
        <v>Retweet</v>
      </c>
      <c r="E476" s="53" t="s">
        <v>68</v>
      </c>
      <c r="F476" s="53" t="s">
        <v>3122</v>
      </c>
      <c r="G476" s="50" t="s">
        <v>3256</v>
      </c>
      <c r="H476" s="54">
        <v>44415.792071759264</v>
      </c>
      <c r="I476" s="50"/>
      <c r="J476" s="50"/>
      <c r="K476" s="50"/>
      <c r="L476" s="50"/>
      <c r="M476" s="50" t="s">
        <v>3083</v>
      </c>
      <c r="N476" s="50"/>
      <c r="O476" s="55" t="s">
        <v>90</v>
      </c>
      <c r="P476" s="59" t="s">
        <v>3084</v>
      </c>
      <c r="Q476" s="50">
        <v>534.0</v>
      </c>
      <c r="R476" s="50">
        <v>804.0</v>
      </c>
      <c r="S476" s="50" t="s">
        <v>3085</v>
      </c>
      <c r="T476" s="60" t="s">
        <v>3257</v>
      </c>
      <c r="U476" s="55" t="s">
        <v>1047</v>
      </c>
    </row>
    <row r="477">
      <c r="A477" s="56" t="s">
        <v>3258</v>
      </c>
      <c r="B477" s="50" t="s">
        <v>3259</v>
      </c>
      <c r="C477" s="57" t="s">
        <v>3121</v>
      </c>
      <c r="D477" s="58" t="str">
        <f t="shared" si="1"/>
        <v>Retweet</v>
      </c>
      <c r="E477" s="53" t="s">
        <v>68</v>
      </c>
      <c r="F477" s="53" t="s">
        <v>3122</v>
      </c>
      <c r="G477" s="50" t="s">
        <v>3260</v>
      </c>
      <c r="H477" s="54">
        <v>44415.791967592595</v>
      </c>
      <c r="I477" s="50"/>
      <c r="J477" s="50"/>
      <c r="K477" s="50"/>
      <c r="L477" s="50"/>
      <c r="M477" s="50" t="s">
        <v>3261</v>
      </c>
      <c r="N477" s="50"/>
      <c r="O477" s="55" t="s">
        <v>61</v>
      </c>
      <c r="P477" s="59" t="s">
        <v>3262</v>
      </c>
      <c r="Q477" s="50">
        <v>1925.0</v>
      </c>
      <c r="R477" s="50">
        <v>1914.0</v>
      </c>
      <c r="S477" s="50"/>
      <c r="T477" s="60" t="s">
        <v>3263</v>
      </c>
      <c r="U477" s="55" t="s">
        <v>768</v>
      </c>
    </row>
    <row r="478">
      <c r="A478" s="56" t="s">
        <v>3264</v>
      </c>
      <c r="B478" s="50" t="s">
        <v>3265</v>
      </c>
      <c r="C478" s="57" t="s">
        <v>3121</v>
      </c>
      <c r="D478" s="58" t="str">
        <f t="shared" si="1"/>
        <v>Retweet</v>
      </c>
      <c r="E478" s="53" t="s">
        <v>68</v>
      </c>
      <c r="F478" s="53" t="s">
        <v>3122</v>
      </c>
      <c r="G478" s="50" t="s">
        <v>3266</v>
      </c>
      <c r="H478" s="54">
        <v>44415.79175925926</v>
      </c>
      <c r="I478" s="50"/>
      <c r="J478" s="50"/>
      <c r="K478" s="50"/>
      <c r="L478" s="50"/>
      <c r="M478" s="50" t="s">
        <v>3267</v>
      </c>
      <c r="N478" s="50"/>
      <c r="O478" s="55" t="s">
        <v>90</v>
      </c>
      <c r="P478" s="59" t="s">
        <v>3268</v>
      </c>
      <c r="Q478" s="50">
        <v>244.0</v>
      </c>
      <c r="R478" s="50">
        <v>459.0</v>
      </c>
      <c r="S478" s="50" t="s">
        <v>3269</v>
      </c>
      <c r="T478" s="60" t="s">
        <v>3270</v>
      </c>
      <c r="U478" s="55" t="s">
        <v>65</v>
      </c>
    </row>
    <row r="479">
      <c r="A479" s="56" t="s">
        <v>3271</v>
      </c>
      <c r="B479" s="50" t="s">
        <v>3272</v>
      </c>
      <c r="C479" s="57" t="s">
        <v>3121</v>
      </c>
      <c r="D479" s="58" t="str">
        <f t="shared" si="1"/>
        <v>Retweet</v>
      </c>
      <c r="E479" s="53" t="s">
        <v>68</v>
      </c>
      <c r="F479" s="53" t="s">
        <v>3122</v>
      </c>
      <c r="G479" s="50" t="s">
        <v>3273</v>
      </c>
      <c r="H479" s="54">
        <v>44415.79164351852</v>
      </c>
      <c r="I479" s="50"/>
      <c r="J479" s="50"/>
      <c r="K479" s="50"/>
      <c r="L479" s="50"/>
      <c r="M479" s="50" t="s">
        <v>3274</v>
      </c>
      <c r="N479" s="50"/>
      <c r="O479" s="55" t="s">
        <v>61</v>
      </c>
      <c r="P479" s="59" t="s">
        <v>3275</v>
      </c>
      <c r="Q479" s="50">
        <v>3378.0</v>
      </c>
      <c r="R479" s="50">
        <v>2653.0</v>
      </c>
      <c r="S479" s="50" t="s">
        <v>3276</v>
      </c>
      <c r="T479" s="60" t="s">
        <v>3277</v>
      </c>
      <c r="U479" s="55" t="s">
        <v>1416</v>
      </c>
    </row>
    <row r="480">
      <c r="A480" s="56" t="s">
        <v>3278</v>
      </c>
      <c r="B480" s="50" t="s">
        <v>3279</v>
      </c>
      <c r="C480" s="57" t="s">
        <v>3121</v>
      </c>
      <c r="D480" s="58" t="str">
        <f t="shared" si="1"/>
        <v>Retweet</v>
      </c>
      <c r="E480" s="53" t="s">
        <v>68</v>
      </c>
      <c r="F480" s="53" t="s">
        <v>3122</v>
      </c>
      <c r="G480" s="50" t="s">
        <v>3280</v>
      </c>
      <c r="H480" s="54">
        <v>44415.79162037037</v>
      </c>
      <c r="I480" s="50"/>
      <c r="J480" s="50"/>
      <c r="K480" s="50"/>
      <c r="L480" s="50"/>
      <c r="M480" s="50" t="s">
        <v>3281</v>
      </c>
      <c r="N480" s="50"/>
      <c r="O480" s="55" t="s">
        <v>119</v>
      </c>
      <c r="P480" s="59" t="s">
        <v>3282</v>
      </c>
      <c r="Q480" s="50">
        <v>2878.0</v>
      </c>
      <c r="R480" s="50">
        <v>1966.0</v>
      </c>
      <c r="S480" s="50" t="s">
        <v>3283</v>
      </c>
      <c r="T480" s="60" t="s">
        <v>3284</v>
      </c>
      <c r="U480" s="55" t="s">
        <v>162</v>
      </c>
    </row>
    <row r="481">
      <c r="A481" s="56" t="s">
        <v>3285</v>
      </c>
      <c r="B481" s="50" t="s">
        <v>3286</v>
      </c>
      <c r="C481" s="57" t="s">
        <v>3121</v>
      </c>
      <c r="D481" s="58" t="str">
        <f t="shared" si="1"/>
        <v>Retweet</v>
      </c>
      <c r="E481" s="53" t="s">
        <v>68</v>
      </c>
      <c r="F481" s="53" t="s">
        <v>3122</v>
      </c>
      <c r="G481" s="50" t="s">
        <v>3287</v>
      </c>
      <c r="H481" s="54">
        <v>44415.791504629626</v>
      </c>
      <c r="I481" s="50"/>
      <c r="J481" s="50"/>
      <c r="K481" s="50"/>
      <c r="L481" s="50"/>
      <c r="M481" s="50" t="s">
        <v>3288</v>
      </c>
      <c r="N481" s="50"/>
      <c r="O481" s="55" t="s">
        <v>119</v>
      </c>
      <c r="P481" s="59" t="s">
        <v>3289</v>
      </c>
      <c r="Q481" s="50">
        <v>889.0</v>
      </c>
      <c r="R481" s="50">
        <v>729.0</v>
      </c>
      <c r="S481" s="50"/>
      <c r="T481" s="60" t="s">
        <v>3290</v>
      </c>
      <c r="U481" s="55" t="s">
        <v>3291</v>
      </c>
    </row>
    <row r="482">
      <c r="A482" s="56" t="s">
        <v>3292</v>
      </c>
      <c r="B482" s="50" t="s">
        <v>3293</v>
      </c>
      <c r="C482" s="57" t="s">
        <v>3121</v>
      </c>
      <c r="D482" s="58" t="str">
        <f t="shared" si="1"/>
        <v>Retweet</v>
      </c>
      <c r="E482" s="53" t="s">
        <v>68</v>
      </c>
      <c r="F482" s="53" t="s">
        <v>3122</v>
      </c>
      <c r="G482" s="50" t="s">
        <v>3294</v>
      </c>
      <c r="H482" s="54">
        <v>44415.79136574074</v>
      </c>
      <c r="I482" s="50"/>
      <c r="J482" s="50"/>
      <c r="K482" s="50"/>
      <c r="L482" s="50"/>
      <c r="M482" s="50" t="s">
        <v>3295</v>
      </c>
      <c r="N482" s="50"/>
      <c r="O482" s="55" t="s">
        <v>61</v>
      </c>
      <c r="P482" s="59" t="s">
        <v>3296</v>
      </c>
      <c r="Q482" s="50">
        <v>392.0</v>
      </c>
      <c r="R482" s="50">
        <v>1197.0</v>
      </c>
      <c r="S482" s="50" t="s">
        <v>3297</v>
      </c>
      <c r="T482" s="60" t="s">
        <v>3298</v>
      </c>
      <c r="U482" s="55" t="s">
        <v>123</v>
      </c>
    </row>
    <row r="483">
      <c r="A483" s="56" t="s">
        <v>3299</v>
      </c>
      <c r="B483" s="50" t="s">
        <v>1285</v>
      </c>
      <c r="C483" s="57" t="s">
        <v>3121</v>
      </c>
      <c r="D483" s="58" t="str">
        <f t="shared" si="1"/>
        <v>Retweet</v>
      </c>
      <c r="E483" s="53" t="s">
        <v>68</v>
      </c>
      <c r="F483" s="53" t="s">
        <v>3122</v>
      </c>
      <c r="G483" s="50" t="s">
        <v>3300</v>
      </c>
      <c r="H483" s="54">
        <v>44415.79127314815</v>
      </c>
      <c r="I483" s="50"/>
      <c r="J483" s="50"/>
      <c r="K483" s="50"/>
      <c r="L483" s="50"/>
      <c r="M483" s="50" t="s">
        <v>1287</v>
      </c>
      <c r="N483" s="50"/>
      <c r="O483" s="55" t="s">
        <v>90</v>
      </c>
      <c r="P483" s="59" t="s">
        <v>1288</v>
      </c>
      <c r="Q483" s="50">
        <v>880.0</v>
      </c>
      <c r="R483" s="50">
        <v>1018.0</v>
      </c>
      <c r="S483" s="50" t="s">
        <v>1289</v>
      </c>
      <c r="T483" s="60" t="s">
        <v>3301</v>
      </c>
      <c r="U483" s="55" t="s">
        <v>238</v>
      </c>
    </row>
    <row r="484">
      <c r="A484" s="56" t="s">
        <v>3302</v>
      </c>
      <c r="B484" s="50" t="s">
        <v>3303</v>
      </c>
      <c r="C484" s="57" t="s">
        <v>3121</v>
      </c>
      <c r="D484" s="58" t="str">
        <f t="shared" si="1"/>
        <v>Retweet</v>
      </c>
      <c r="E484" s="53" t="s">
        <v>68</v>
      </c>
      <c r="F484" s="53" t="s">
        <v>3122</v>
      </c>
      <c r="G484" s="50" t="s">
        <v>3304</v>
      </c>
      <c r="H484" s="54">
        <v>44415.791134259256</v>
      </c>
      <c r="I484" s="50"/>
      <c r="J484" s="50"/>
      <c r="K484" s="50"/>
      <c r="L484" s="50"/>
      <c r="M484" s="50" t="s">
        <v>3305</v>
      </c>
      <c r="N484" s="50"/>
      <c r="O484" s="55" t="s">
        <v>90</v>
      </c>
      <c r="P484" s="59" t="s">
        <v>3306</v>
      </c>
      <c r="Q484" s="50">
        <v>280.0</v>
      </c>
      <c r="R484" s="50">
        <v>315.0</v>
      </c>
      <c r="S484" s="50" t="s">
        <v>3307</v>
      </c>
      <c r="T484" s="60" t="s">
        <v>3308</v>
      </c>
      <c r="U484" s="55" t="s">
        <v>105</v>
      </c>
    </row>
    <row r="485">
      <c r="A485" s="56" t="s">
        <v>3309</v>
      </c>
      <c r="B485" s="50" t="s">
        <v>3310</v>
      </c>
      <c r="C485" s="57" t="s">
        <v>3121</v>
      </c>
      <c r="D485" s="58" t="str">
        <f t="shared" si="1"/>
        <v>Retweet</v>
      </c>
      <c r="E485" s="53" t="s">
        <v>68</v>
      </c>
      <c r="F485" s="53" t="s">
        <v>3122</v>
      </c>
      <c r="G485" s="50" t="s">
        <v>3311</v>
      </c>
      <c r="H485" s="54">
        <v>44415.79108796296</v>
      </c>
      <c r="I485" s="50"/>
      <c r="J485" s="50"/>
      <c r="K485" s="50"/>
      <c r="L485" s="50"/>
      <c r="M485" s="50" t="s">
        <v>3312</v>
      </c>
      <c r="N485" s="50"/>
      <c r="O485" s="55" t="s">
        <v>90</v>
      </c>
      <c r="P485" s="59" t="s">
        <v>3313</v>
      </c>
      <c r="Q485" s="50">
        <v>420.0</v>
      </c>
      <c r="R485" s="50">
        <v>364.0</v>
      </c>
      <c r="S485" s="50" t="s">
        <v>3314</v>
      </c>
      <c r="T485" s="60" t="s">
        <v>3315</v>
      </c>
      <c r="U485" s="55" t="s">
        <v>105</v>
      </c>
    </row>
    <row r="486">
      <c r="A486" s="56" t="s">
        <v>3316</v>
      </c>
      <c r="B486" s="50" t="s">
        <v>3079</v>
      </c>
      <c r="C486" s="57" t="s">
        <v>3121</v>
      </c>
      <c r="D486" s="58" t="str">
        <f t="shared" si="1"/>
        <v>Retweet</v>
      </c>
      <c r="E486" s="53" t="s">
        <v>68</v>
      </c>
      <c r="F486" s="53" t="s">
        <v>3122</v>
      </c>
      <c r="G486" s="50" t="s">
        <v>3317</v>
      </c>
      <c r="H486" s="54">
        <v>44415.7908912037</v>
      </c>
      <c r="I486" s="50"/>
      <c r="J486" s="50"/>
      <c r="K486" s="50"/>
      <c r="L486" s="50"/>
      <c r="M486" s="50" t="s">
        <v>3083</v>
      </c>
      <c r="N486" s="50"/>
      <c r="O486" s="55" t="s">
        <v>90</v>
      </c>
      <c r="P486" s="59" t="s">
        <v>3084</v>
      </c>
      <c r="Q486" s="50">
        <v>534.0</v>
      </c>
      <c r="R486" s="50">
        <v>804.0</v>
      </c>
      <c r="S486" s="50" t="s">
        <v>3085</v>
      </c>
      <c r="T486" s="60" t="s">
        <v>3318</v>
      </c>
      <c r="U486" s="55" t="s">
        <v>65</v>
      </c>
    </row>
    <row r="487">
      <c r="A487" s="56" t="s">
        <v>3319</v>
      </c>
      <c r="B487" s="50" t="s">
        <v>3320</v>
      </c>
      <c r="C487" s="57" t="s">
        <v>3121</v>
      </c>
      <c r="D487" s="58" t="str">
        <f t="shared" si="1"/>
        <v>Retweet</v>
      </c>
      <c r="E487" s="53" t="s">
        <v>68</v>
      </c>
      <c r="F487" s="53" t="s">
        <v>3122</v>
      </c>
      <c r="G487" s="50" t="s">
        <v>3321</v>
      </c>
      <c r="H487" s="54">
        <v>44415.790868055556</v>
      </c>
      <c r="I487" s="50"/>
      <c r="J487" s="50"/>
      <c r="K487" s="50"/>
      <c r="L487" s="50"/>
      <c r="M487" s="50" t="s">
        <v>3322</v>
      </c>
      <c r="N487" s="50"/>
      <c r="O487" s="55" t="s">
        <v>90</v>
      </c>
      <c r="P487" s="59" t="s">
        <v>3323</v>
      </c>
      <c r="Q487" s="50">
        <v>410.0</v>
      </c>
      <c r="R487" s="50">
        <v>243.0</v>
      </c>
      <c r="S487" s="50" t="s">
        <v>3324</v>
      </c>
      <c r="T487" s="60" t="s">
        <v>3325</v>
      </c>
      <c r="U487" s="55" t="s">
        <v>65</v>
      </c>
    </row>
    <row r="488">
      <c r="A488" s="56" t="s">
        <v>3326</v>
      </c>
      <c r="B488" s="50" t="s">
        <v>3327</v>
      </c>
      <c r="C488" s="57" t="s">
        <v>3121</v>
      </c>
      <c r="D488" s="58" t="str">
        <f t="shared" si="1"/>
        <v>Retweet</v>
      </c>
      <c r="E488" s="53" t="s">
        <v>68</v>
      </c>
      <c r="F488" s="53" t="s">
        <v>3122</v>
      </c>
      <c r="G488" s="50" t="s">
        <v>3328</v>
      </c>
      <c r="H488" s="54">
        <v>44415.79056712963</v>
      </c>
      <c r="I488" s="50"/>
      <c r="J488" s="50"/>
      <c r="K488" s="50"/>
      <c r="L488" s="50"/>
      <c r="M488" s="50" t="s">
        <v>3329</v>
      </c>
      <c r="N488" s="50"/>
      <c r="O488" s="55" t="s">
        <v>90</v>
      </c>
      <c r="P488" s="59" t="s">
        <v>3330</v>
      </c>
      <c r="Q488" s="50">
        <v>2441.0</v>
      </c>
      <c r="R488" s="50">
        <v>2526.0</v>
      </c>
      <c r="S488" s="50" t="s">
        <v>3331</v>
      </c>
      <c r="T488" s="60" t="s">
        <v>3332</v>
      </c>
      <c r="U488" s="55" t="s">
        <v>3333</v>
      </c>
    </row>
    <row r="489">
      <c r="A489" s="56" t="s">
        <v>3334</v>
      </c>
      <c r="B489" s="50" t="s">
        <v>3335</v>
      </c>
      <c r="C489" s="57" t="s">
        <v>3121</v>
      </c>
      <c r="D489" s="58" t="str">
        <f t="shared" si="1"/>
        <v>Retweet</v>
      </c>
      <c r="E489" s="53" t="s">
        <v>68</v>
      </c>
      <c r="F489" s="53" t="s">
        <v>3122</v>
      </c>
      <c r="G489" s="50" t="s">
        <v>3336</v>
      </c>
      <c r="H489" s="54">
        <v>44415.79048611112</v>
      </c>
      <c r="I489" s="50"/>
      <c r="J489" s="50"/>
      <c r="K489" s="50"/>
      <c r="L489" s="50"/>
      <c r="M489" s="50" t="s">
        <v>3337</v>
      </c>
      <c r="N489" s="50"/>
      <c r="O489" s="55" t="s">
        <v>61</v>
      </c>
      <c r="P489" s="59" t="s">
        <v>3338</v>
      </c>
      <c r="Q489" s="50">
        <v>50.0</v>
      </c>
      <c r="R489" s="50">
        <v>276.0</v>
      </c>
      <c r="S489" s="50" t="s">
        <v>3339</v>
      </c>
      <c r="T489" s="60" t="s">
        <v>3340</v>
      </c>
      <c r="U489" s="55" t="s">
        <v>65</v>
      </c>
    </row>
    <row r="490">
      <c r="A490" s="56" t="s">
        <v>3341</v>
      </c>
      <c r="B490" s="50" t="s">
        <v>3342</v>
      </c>
      <c r="C490" s="57" t="s">
        <v>3121</v>
      </c>
      <c r="D490" s="58" t="str">
        <f t="shared" si="1"/>
        <v>Retweet</v>
      </c>
      <c r="E490" s="53" t="s">
        <v>68</v>
      </c>
      <c r="F490" s="53" t="s">
        <v>3122</v>
      </c>
      <c r="G490" s="50" t="s">
        <v>3343</v>
      </c>
      <c r="H490" s="54">
        <v>44415.79020833333</v>
      </c>
      <c r="I490" s="50"/>
      <c r="J490" s="50"/>
      <c r="K490" s="50"/>
      <c r="L490" s="50"/>
      <c r="M490" s="50" t="s">
        <v>3344</v>
      </c>
      <c r="N490" s="50"/>
      <c r="O490" s="55" t="s">
        <v>90</v>
      </c>
      <c r="P490" s="59" t="s">
        <v>3345</v>
      </c>
      <c r="Q490" s="50">
        <v>9661.0</v>
      </c>
      <c r="R490" s="50">
        <v>721.0</v>
      </c>
      <c r="S490" s="50" t="s">
        <v>3346</v>
      </c>
      <c r="T490" s="60" t="s">
        <v>3347</v>
      </c>
      <c r="U490" s="55" t="s">
        <v>162</v>
      </c>
    </row>
    <row r="491">
      <c r="A491" s="56" t="s">
        <v>3348</v>
      </c>
      <c r="B491" s="50" t="s">
        <v>3349</v>
      </c>
      <c r="C491" s="57" t="s">
        <v>3121</v>
      </c>
      <c r="D491" s="58" t="str">
        <f t="shared" si="1"/>
        <v>Retweet</v>
      </c>
      <c r="E491" s="53" t="s">
        <v>68</v>
      </c>
      <c r="F491" s="53" t="s">
        <v>3122</v>
      </c>
      <c r="G491" s="50" t="s">
        <v>3350</v>
      </c>
      <c r="H491" s="54">
        <v>44415.79009259259</v>
      </c>
      <c r="I491" s="50"/>
      <c r="J491" s="50"/>
      <c r="K491" s="50"/>
      <c r="L491" s="50"/>
      <c r="M491" s="50" t="s">
        <v>3351</v>
      </c>
      <c r="N491" s="50"/>
      <c r="O491" s="55" t="s">
        <v>61</v>
      </c>
      <c r="P491" s="59" t="s">
        <v>3352</v>
      </c>
      <c r="Q491" s="50">
        <v>270.0</v>
      </c>
      <c r="R491" s="50">
        <v>447.0</v>
      </c>
      <c r="S491" s="50" t="s">
        <v>3353</v>
      </c>
      <c r="T491" s="60" t="s">
        <v>3354</v>
      </c>
      <c r="U491" s="55" t="s">
        <v>105</v>
      </c>
    </row>
    <row r="492">
      <c r="A492" s="56" t="s">
        <v>3355</v>
      </c>
      <c r="B492" s="50" t="s">
        <v>3356</v>
      </c>
      <c r="C492" s="57" t="s">
        <v>3121</v>
      </c>
      <c r="D492" s="58" t="str">
        <f t="shared" si="1"/>
        <v>Retweet</v>
      </c>
      <c r="E492" s="53" t="s">
        <v>68</v>
      </c>
      <c r="F492" s="53" t="s">
        <v>3122</v>
      </c>
      <c r="G492" s="50" t="s">
        <v>3357</v>
      </c>
      <c r="H492" s="54">
        <v>44415.78984953703</v>
      </c>
      <c r="I492" s="50"/>
      <c r="J492" s="50"/>
      <c r="K492" s="50"/>
      <c r="L492" s="50"/>
      <c r="M492" s="50" t="s">
        <v>3358</v>
      </c>
      <c r="N492" s="50"/>
      <c r="O492" s="55" t="s">
        <v>90</v>
      </c>
      <c r="P492" s="59" t="s">
        <v>3359</v>
      </c>
      <c r="Q492" s="50">
        <v>1060.0</v>
      </c>
      <c r="R492" s="50">
        <v>1126.0</v>
      </c>
      <c r="S492" s="50" t="s">
        <v>3360</v>
      </c>
      <c r="T492" s="60" t="s">
        <v>3361</v>
      </c>
      <c r="U492" s="55" t="s">
        <v>65</v>
      </c>
    </row>
    <row r="493">
      <c r="A493" s="56" t="s">
        <v>3362</v>
      </c>
      <c r="B493" s="50" t="s">
        <v>3363</v>
      </c>
      <c r="C493" s="57" t="s">
        <v>3121</v>
      </c>
      <c r="D493" s="58" t="str">
        <f t="shared" si="1"/>
        <v>Retweet</v>
      </c>
      <c r="E493" s="53" t="s">
        <v>68</v>
      </c>
      <c r="F493" s="53" t="s">
        <v>3122</v>
      </c>
      <c r="G493" s="50" t="s">
        <v>3364</v>
      </c>
      <c r="H493" s="54">
        <v>44415.78980324074</v>
      </c>
      <c r="I493" s="50"/>
      <c r="J493" s="50"/>
      <c r="K493" s="50"/>
      <c r="L493" s="50"/>
      <c r="M493" s="50" t="s">
        <v>3365</v>
      </c>
      <c r="N493" s="50"/>
      <c r="O493" s="55" t="s">
        <v>119</v>
      </c>
      <c r="P493" s="59" t="s">
        <v>3366</v>
      </c>
      <c r="Q493" s="50">
        <v>188.0</v>
      </c>
      <c r="R493" s="50">
        <v>435.0</v>
      </c>
      <c r="S493" s="50" t="s">
        <v>607</v>
      </c>
      <c r="T493" s="60" t="s">
        <v>3367</v>
      </c>
      <c r="U493" s="55" t="s">
        <v>454</v>
      </c>
    </row>
    <row r="494">
      <c r="A494" s="56" t="s">
        <v>3368</v>
      </c>
      <c r="B494" s="50" t="s">
        <v>3369</v>
      </c>
      <c r="C494" s="57" t="s">
        <v>3121</v>
      </c>
      <c r="D494" s="58" t="str">
        <f t="shared" si="1"/>
        <v>Retweet</v>
      </c>
      <c r="E494" s="53" t="s">
        <v>68</v>
      </c>
      <c r="F494" s="53" t="s">
        <v>3122</v>
      </c>
      <c r="G494" s="50" t="s">
        <v>3370</v>
      </c>
      <c r="H494" s="54">
        <v>44415.78978009259</v>
      </c>
      <c r="I494" s="50"/>
      <c r="J494" s="50"/>
      <c r="K494" s="50"/>
      <c r="L494" s="50"/>
      <c r="M494" s="50" t="s">
        <v>3371</v>
      </c>
      <c r="N494" s="50"/>
      <c r="O494" s="55" t="s">
        <v>1892</v>
      </c>
      <c r="P494" s="59" t="s">
        <v>3372</v>
      </c>
      <c r="Q494" s="50">
        <v>4851.0</v>
      </c>
      <c r="R494" s="50">
        <v>5159.0</v>
      </c>
      <c r="S494" s="50" t="s">
        <v>3373</v>
      </c>
      <c r="T494" s="60" t="s">
        <v>3374</v>
      </c>
      <c r="U494" s="55" t="s">
        <v>170</v>
      </c>
    </row>
    <row r="495">
      <c r="A495" s="56" t="s">
        <v>3375</v>
      </c>
      <c r="B495" s="50" t="s">
        <v>3376</v>
      </c>
      <c r="C495" s="57" t="s">
        <v>3121</v>
      </c>
      <c r="D495" s="58" t="str">
        <f t="shared" si="1"/>
        <v>Retweet</v>
      </c>
      <c r="E495" s="53" t="s">
        <v>68</v>
      </c>
      <c r="F495" s="53" t="s">
        <v>3122</v>
      </c>
      <c r="G495" s="50" t="s">
        <v>3377</v>
      </c>
      <c r="H495" s="54">
        <v>44415.78947916666</v>
      </c>
      <c r="I495" s="50"/>
      <c r="J495" s="50"/>
      <c r="K495" s="50"/>
      <c r="L495" s="50"/>
      <c r="M495" s="50" t="s">
        <v>3378</v>
      </c>
      <c r="N495" s="50"/>
      <c r="O495" s="55" t="s">
        <v>61</v>
      </c>
      <c r="P495" s="59" t="s">
        <v>3379</v>
      </c>
      <c r="Q495" s="50">
        <v>170.0</v>
      </c>
      <c r="R495" s="50">
        <v>287.0</v>
      </c>
      <c r="S495" s="50"/>
      <c r="T495" s="60" t="s">
        <v>3380</v>
      </c>
      <c r="U495" s="55" t="s">
        <v>738</v>
      </c>
    </row>
    <row r="496">
      <c r="A496" s="56" t="s">
        <v>3381</v>
      </c>
      <c r="B496" s="50" t="s">
        <v>3382</v>
      </c>
      <c r="C496" s="57" t="s">
        <v>3121</v>
      </c>
      <c r="D496" s="58" t="str">
        <f t="shared" si="1"/>
        <v>Retweet</v>
      </c>
      <c r="E496" s="53" t="s">
        <v>68</v>
      </c>
      <c r="F496" s="53" t="s">
        <v>3122</v>
      </c>
      <c r="G496" s="50" t="s">
        <v>3383</v>
      </c>
      <c r="H496" s="54">
        <v>44415.78936342592</v>
      </c>
      <c r="I496" s="50"/>
      <c r="J496" s="50"/>
      <c r="K496" s="50"/>
      <c r="L496" s="50"/>
      <c r="M496" s="50" t="s">
        <v>3384</v>
      </c>
      <c r="N496" s="50"/>
      <c r="O496" s="55" t="s">
        <v>119</v>
      </c>
      <c r="P496" s="59" t="s">
        <v>3385</v>
      </c>
      <c r="Q496" s="50">
        <v>535.0</v>
      </c>
      <c r="R496" s="50">
        <v>928.0</v>
      </c>
      <c r="S496" s="50" t="s">
        <v>3386</v>
      </c>
      <c r="T496" s="60" t="s">
        <v>3387</v>
      </c>
      <c r="U496" s="55" t="s">
        <v>170</v>
      </c>
    </row>
    <row r="497">
      <c r="A497" s="56" t="s">
        <v>3388</v>
      </c>
      <c r="B497" s="50" t="s">
        <v>3389</v>
      </c>
      <c r="C497" s="57" t="s">
        <v>3121</v>
      </c>
      <c r="D497" s="58" t="str">
        <f t="shared" si="1"/>
        <v>Retweet</v>
      </c>
      <c r="E497" s="53" t="s">
        <v>68</v>
      </c>
      <c r="F497" s="53" t="s">
        <v>3122</v>
      </c>
      <c r="G497" s="50" t="s">
        <v>3390</v>
      </c>
      <c r="H497" s="54">
        <v>44415.788865740746</v>
      </c>
      <c r="I497" s="50"/>
      <c r="J497" s="50"/>
      <c r="K497" s="50"/>
      <c r="L497" s="50"/>
      <c r="M497" s="50" t="s">
        <v>3391</v>
      </c>
      <c r="N497" s="50"/>
      <c r="O497" s="55" t="s">
        <v>90</v>
      </c>
      <c r="P497" s="59" t="s">
        <v>3392</v>
      </c>
      <c r="Q497" s="50">
        <v>212.0</v>
      </c>
      <c r="R497" s="50">
        <v>287.0</v>
      </c>
      <c r="S497" s="50" t="s">
        <v>3393</v>
      </c>
      <c r="T497" s="60" t="s">
        <v>3394</v>
      </c>
      <c r="U497" s="55" t="s">
        <v>65</v>
      </c>
    </row>
    <row r="498">
      <c r="A498" s="56" t="s">
        <v>3395</v>
      </c>
      <c r="B498" s="50" t="s">
        <v>3389</v>
      </c>
      <c r="C498" s="57" t="s">
        <v>3121</v>
      </c>
      <c r="D498" s="58" t="str">
        <f t="shared" si="1"/>
        <v>Retweet</v>
      </c>
      <c r="E498" s="53" t="s">
        <v>68</v>
      </c>
      <c r="F498" s="53" t="s">
        <v>3122</v>
      </c>
      <c r="G498" s="50" t="s">
        <v>3396</v>
      </c>
      <c r="H498" s="54">
        <v>44415.78884259259</v>
      </c>
      <c r="I498" s="50"/>
      <c r="J498" s="50"/>
      <c r="K498" s="50"/>
      <c r="L498" s="50"/>
      <c r="M498" s="50" t="s">
        <v>3391</v>
      </c>
      <c r="N498" s="50"/>
      <c r="O498" s="55" t="s">
        <v>90</v>
      </c>
      <c r="P498" s="59" t="s">
        <v>3392</v>
      </c>
      <c r="Q498" s="50">
        <v>212.0</v>
      </c>
      <c r="R498" s="50">
        <v>287.0</v>
      </c>
      <c r="S498" s="50" t="s">
        <v>3393</v>
      </c>
      <c r="T498" s="60" t="s">
        <v>3397</v>
      </c>
      <c r="U498" s="55" t="s">
        <v>2215</v>
      </c>
    </row>
    <row r="499">
      <c r="A499" s="56" t="s">
        <v>3398</v>
      </c>
      <c r="B499" s="50" t="s">
        <v>3399</v>
      </c>
      <c r="C499" s="57" t="s">
        <v>3121</v>
      </c>
      <c r="D499" s="58" t="str">
        <f t="shared" si="1"/>
        <v>Retweet</v>
      </c>
      <c r="E499" s="53" t="s">
        <v>68</v>
      </c>
      <c r="F499" s="53" t="s">
        <v>3122</v>
      </c>
      <c r="G499" s="50" t="s">
        <v>3400</v>
      </c>
      <c r="H499" s="54">
        <v>44415.788263888884</v>
      </c>
      <c r="I499" s="50"/>
      <c r="J499" s="50"/>
      <c r="K499" s="50"/>
      <c r="L499" s="50"/>
      <c r="M499" s="50" t="s">
        <v>3401</v>
      </c>
      <c r="N499" s="50"/>
      <c r="O499" s="55" t="s">
        <v>90</v>
      </c>
      <c r="P499" s="59" t="s">
        <v>3402</v>
      </c>
      <c r="Q499" s="50">
        <v>413.0</v>
      </c>
      <c r="R499" s="50">
        <v>499.0</v>
      </c>
      <c r="S499" s="50" t="s">
        <v>3403</v>
      </c>
      <c r="T499" s="60" t="s">
        <v>3404</v>
      </c>
      <c r="U499" s="55" t="s">
        <v>65</v>
      </c>
    </row>
    <row r="500">
      <c r="A500" s="56" t="s">
        <v>3405</v>
      </c>
      <c r="B500" s="50" t="s">
        <v>3406</v>
      </c>
      <c r="C500" s="57" t="s">
        <v>3121</v>
      </c>
      <c r="D500" s="58" t="str">
        <f t="shared" si="1"/>
        <v>Retweet</v>
      </c>
      <c r="E500" s="53" t="s">
        <v>68</v>
      </c>
      <c r="F500" s="53" t="s">
        <v>3122</v>
      </c>
      <c r="G500" s="50" t="s">
        <v>3407</v>
      </c>
      <c r="H500" s="54">
        <v>44415.78820601852</v>
      </c>
      <c r="I500" s="50"/>
      <c r="J500" s="50"/>
      <c r="K500" s="50"/>
      <c r="L500" s="50"/>
      <c r="M500" s="50" t="s">
        <v>3408</v>
      </c>
      <c r="N500" s="50"/>
      <c r="O500" s="55" t="s">
        <v>90</v>
      </c>
      <c r="P500" s="59" t="s">
        <v>3409</v>
      </c>
      <c r="Q500" s="50">
        <v>798.0</v>
      </c>
      <c r="R500" s="50">
        <v>750.0</v>
      </c>
      <c r="S500" s="50"/>
      <c r="T500" s="60" t="s">
        <v>3410</v>
      </c>
      <c r="U500" s="55" t="s">
        <v>170</v>
      </c>
    </row>
    <row r="501">
      <c r="A501" s="56" t="s">
        <v>3411</v>
      </c>
      <c r="B501" s="50" t="s">
        <v>3412</v>
      </c>
      <c r="C501" s="57" t="s">
        <v>3121</v>
      </c>
      <c r="D501" s="58" t="str">
        <f t="shared" si="1"/>
        <v>Retweet</v>
      </c>
      <c r="E501" s="53" t="s">
        <v>68</v>
      </c>
      <c r="F501" s="53" t="s">
        <v>3122</v>
      </c>
      <c r="G501" s="50" t="s">
        <v>3413</v>
      </c>
      <c r="H501" s="54">
        <v>44415.78810185185</v>
      </c>
      <c r="I501" s="50"/>
      <c r="J501" s="50"/>
      <c r="K501" s="50"/>
      <c r="L501" s="50"/>
      <c r="M501" s="50" t="s">
        <v>3414</v>
      </c>
      <c r="N501" s="50"/>
      <c r="O501" s="55" t="s">
        <v>90</v>
      </c>
      <c r="P501" s="59" t="s">
        <v>3415</v>
      </c>
      <c r="Q501" s="50">
        <v>79.0</v>
      </c>
      <c r="R501" s="50">
        <v>201.0</v>
      </c>
      <c r="S501" s="50" t="s">
        <v>3416</v>
      </c>
      <c r="T501" s="60" t="s">
        <v>3417</v>
      </c>
      <c r="U501" s="55" t="s">
        <v>123</v>
      </c>
    </row>
    <row r="502">
      <c r="A502" s="56" t="s">
        <v>3418</v>
      </c>
      <c r="B502" s="50" t="s">
        <v>3419</v>
      </c>
      <c r="C502" s="57" t="s">
        <v>3121</v>
      </c>
      <c r="D502" s="58" t="str">
        <f t="shared" si="1"/>
        <v>Retweet</v>
      </c>
      <c r="E502" s="53" t="s">
        <v>68</v>
      </c>
      <c r="F502" s="53" t="s">
        <v>3122</v>
      </c>
      <c r="G502" s="50" t="s">
        <v>3420</v>
      </c>
      <c r="H502" s="54">
        <v>44415.78805555556</v>
      </c>
      <c r="I502" s="50"/>
      <c r="J502" s="50"/>
      <c r="K502" s="50"/>
      <c r="L502" s="50"/>
      <c r="M502" s="50" t="s">
        <v>3421</v>
      </c>
      <c r="N502" s="50"/>
      <c r="O502" s="55" t="s">
        <v>61</v>
      </c>
      <c r="P502" s="59" t="s">
        <v>3422</v>
      </c>
      <c r="Q502" s="50">
        <v>149.0</v>
      </c>
      <c r="R502" s="50">
        <v>73.0</v>
      </c>
      <c r="S502" s="50"/>
      <c r="T502" s="60" t="s">
        <v>3423</v>
      </c>
      <c r="U502" s="55" t="s">
        <v>3424</v>
      </c>
    </row>
    <row r="503">
      <c r="A503" s="56" t="s">
        <v>3425</v>
      </c>
      <c r="B503" s="50" t="s">
        <v>3426</v>
      </c>
      <c r="C503" s="57" t="s">
        <v>3121</v>
      </c>
      <c r="D503" s="58" t="str">
        <f t="shared" si="1"/>
        <v>Retweet</v>
      </c>
      <c r="E503" s="53" t="s">
        <v>68</v>
      </c>
      <c r="F503" s="53" t="s">
        <v>3122</v>
      </c>
      <c r="G503" s="50" t="s">
        <v>3427</v>
      </c>
      <c r="H503" s="54">
        <v>44415.78791666667</v>
      </c>
      <c r="I503" s="50"/>
      <c r="J503" s="50"/>
      <c r="K503" s="50"/>
      <c r="L503" s="50"/>
      <c r="M503" s="50" t="s">
        <v>3428</v>
      </c>
      <c r="N503" s="50"/>
      <c r="O503" s="55" t="s">
        <v>61</v>
      </c>
      <c r="P503" s="59" t="s">
        <v>3429</v>
      </c>
      <c r="Q503" s="50">
        <v>3435.0</v>
      </c>
      <c r="R503" s="50">
        <v>258.0</v>
      </c>
      <c r="S503" s="50"/>
      <c r="T503" s="60" t="s">
        <v>3430</v>
      </c>
      <c r="U503" s="55" t="s">
        <v>65</v>
      </c>
    </row>
    <row r="504">
      <c r="A504" s="56" t="s">
        <v>3431</v>
      </c>
      <c r="B504" s="50" t="s">
        <v>3432</v>
      </c>
      <c r="C504" s="57" t="s">
        <v>3121</v>
      </c>
      <c r="D504" s="58" t="str">
        <f t="shared" si="1"/>
        <v>Retweet</v>
      </c>
      <c r="E504" s="53" t="s">
        <v>68</v>
      </c>
      <c r="F504" s="53" t="s">
        <v>3122</v>
      </c>
      <c r="G504" s="50" t="s">
        <v>3433</v>
      </c>
      <c r="H504" s="54">
        <v>44415.78763888888</v>
      </c>
      <c r="I504" s="50"/>
      <c r="J504" s="50"/>
      <c r="K504" s="50"/>
      <c r="L504" s="50"/>
      <c r="M504" s="50" t="s">
        <v>3434</v>
      </c>
      <c r="N504" s="50"/>
      <c r="O504" s="55" t="s">
        <v>119</v>
      </c>
      <c r="P504" s="59" t="s">
        <v>3435</v>
      </c>
      <c r="Q504" s="50">
        <v>1333.0</v>
      </c>
      <c r="R504" s="50">
        <v>900.0</v>
      </c>
      <c r="S504" s="50" t="s">
        <v>959</v>
      </c>
      <c r="T504" s="60" t="s">
        <v>3436</v>
      </c>
      <c r="U504" s="55" t="s">
        <v>776</v>
      </c>
    </row>
    <row r="505">
      <c r="A505" s="56" t="s">
        <v>3437</v>
      </c>
      <c r="B505" s="50" t="s">
        <v>3438</v>
      </c>
      <c r="C505" s="57" t="s">
        <v>3121</v>
      </c>
      <c r="D505" s="58" t="str">
        <f t="shared" si="1"/>
        <v>Retweet</v>
      </c>
      <c r="E505" s="53" t="s">
        <v>68</v>
      </c>
      <c r="F505" s="53" t="s">
        <v>3122</v>
      </c>
      <c r="G505" s="50" t="s">
        <v>3439</v>
      </c>
      <c r="H505" s="54">
        <v>44415.78734953704</v>
      </c>
      <c r="I505" s="50"/>
      <c r="J505" s="50"/>
      <c r="K505" s="50" t="s">
        <v>3440</v>
      </c>
      <c r="L505" s="50" t="s">
        <v>3441</v>
      </c>
      <c r="M505" s="50" t="s">
        <v>3442</v>
      </c>
      <c r="N505" s="50" t="s">
        <v>3443</v>
      </c>
      <c r="O505" s="55" t="s">
        <v>61</v>
      </c>
      <c r="P505" s="59" t="s">
        <v>3444</v>
      </c>
      <c r="Q505" s="50">
        <v>1438.0</v>
      </c>
      <c r="R505" s="50">
        <v>2229.0</v>
      </c>
      <c r="S505" s="50" t="s">
        <v>3445</v>
      </c>
      <c r="T505" s="60" t="s">
        <v>3446</v>
      </c>
      <c r="U505" s="55" t="s">
        <v>3447</v>
      </c>
    </row>
    <row r="506">
      <c r="A506" s="56" t="s">
        <v>3448</v>
      </c>
      <c r="B506" s="50" t="s">
        <v>3449</v>
      </c>
      <c r="C506" s="57" t="s">
        <v>3121</v>
      </c>
      <c r="D506" s="58" t="str">
        <f t="shared" si="1"/>
        <v>Retweet</v>
      </c>
      <c r="E506" s="53" t="s">
        <v>68</v>
      </c>
      <c r="F506" s="53" t="s">
        <v>3122</v>
      </c>
      <c r="G506" s="50" t="s">
        <v>3450</v>
      </c>
      <c r="H506" s="54">
        <v>44415.787314814814</v>
      </c>
      <c r="I506" s="50"/>
      <c r="J506" s="50"/>
      <c r="K506" s="50"/>
      <c r="L506" s="50"/>
      <c r="M506" s="50" t="s">
        <v>3451</v>
      </c>
      <c r="N506" s="50"/>
      <c r="O506" s="55" t="s">
        <v>119</v>
      </c>
      <c r="P506" s="59" t="s">
        <v>3452</v>
      </c>
      <c r="Q506" s="50">
        <v>357.0</v>
      </c>
      <c r="R506" s="50">
        <v>474.0</v>
      </c>
      <c r="S506" s="50" t="s">
        <v>3453</v>
      </c>
      <c r="T506" s="60" t="s">
        <v>3454</v>
      </c>
      <c r="U506" s="55" t="s">
        <v>3455</v>
      </c>
    </row>
    <row r="507">
      <c r="A507" s="56" t="s">
        <v>3456</v>
      </c>
      <c r="B507" s="50" t="s">
        <v>3457</v>
      </c>
      <c r="C507" s="57" t="s">
        <v>3121</v>
      </c>
      <c r="D507" s="58" t="str">
        <f t="shared" si="1"/>
        <v>Retweet</v>
      </c>
      <c r="E507" s="53" t="s">
        <v>68</v>
      </c>
      <c r="F507" s="53" t="s">
        <v>3122</v>
      </c>
      <c r="G507" s="50" t="s">
        <v>3458</v>
      </c>
      <c r="H507" s="54">
        <v>44415.78729166667</v>
      </c>
      <c r="I507" s="50"/>
      <c r="J507" s="50"/>
      <c r="K507" s="50"/>
      <c r="L507" s="50"/>
      <c r="M507" s="50" t="s">
        <v>3459</v>
      </c>
      <c r="N507" s="50"/>
      <c r="O507" s="55" t="s">
        <v>119</v>
      </c>
      <c r="P507" s="59" t="s">
        <v>3460</v>
      </c>
      <c r="Q507" s="50">
        <v>3874.0</v>
      </c>
      <c r="R507" s="50">
        <v>2905.0</v>
      </c>
      <c r="S507" s="50"/>
      <c r="T507" s="60" t="s">
        <v>3461</v>
      </c>
      <c r="U507" s="55" t="s">
        <v>238</v>
      </c>
    </row>
    <row r="508">
      <c r="A508" s="56" t="s">
        <v>3462</v>
      </c>
      <c r="B508" s="50" t="s">
        <v>3463</v>
      </c>
      <c r="C508" s="57" t="s">
        <v>3121</v>
      </c>
      <c r="D508" s="58" t="str">
        <f t="shared" si="1"/>
        <v>Retweet</v>
      </c>
      <c r="E508" s="53" t="s">
        <v>68</v>
      </c>
      <c r="F508" s="53" t="s">
        <v>3122</v>
      </c>
      <c r="G508" s="50" t="s">
        <v>3464</v>
      </c>
      <c r="H508" s="54">
        <v>44415.787199074075</v>
      </c>
      <c r="I508" s="50"/>
      <c r="J508" s="50"/>
      <c r="K508" s="50"/>
      <c r="L508" s="50"/>
      <c r="M508" s="50" t="s">
        <v>3465</v>
      </c>
      <c r="N508" s="50"/>
      <c r="O508" s="55" t="s">
        <v>61</v>
      </c>
      <c r="P508" s="59" t="s">
        <v>3466</v>
      </c>
      <c r="Q508" s="50">
        <v>11073.0</v>
      </c>
      <c r="R508" s="50">
        <v>11152.0</v>
      </c>
      <c r="S508" s="50" t="s">
        <v>3467</v>
      </c>
      <c r="T508" s="60" t="s">
        <v>3468</v>
      </c>
      <c r="U508" s="55" t="s">
        <v>170</v>
      </c>
    </row>
    <row r="509">
      <c r="A509" s="56" t="s">
        <v>3469</v>
      </c>
      <c r="B509" s="50" t="s">
        <v>3470</v>
      </c>
      <c r="C509" s="57" t="s">
        <v>3121</v>
      </c>
      <c r="D509" s="58" t="str">
        <f t="shared" si="1"/>
        <v>Retweet</v>
      </c>
      <c r="E509" s="53" t="s">
        <v>68</v>
      </c>
      <c r="F509" s="53" t="s">
        <v>3122</v>
      </c>
      <c r="G509" s="50" t="s">
        <v>3471</v>
      </c>
      <c r="H509" s="54">
        <v>44415.787152777775</v>
      </c>
      <c r="I509" s="50"/>
      <c r="J509" s="50"/>
      <c r="K509" s="50"/>
      <c r="L509" s="50"/>
      <c r="M509" s="50" t="s">
        <v>3472</v>
      </c>
      <c r="N509" s="50"/>
      <c r="O509" s="55" t="s">
        <v>61</v>
      </c>
      <c r="P509" s="59" t="s">
        <v>1058</v>
      </c>
      <c r="Q509" s="50">
        <v>616.0</v>
      </c>
      <c r="R509" s="50">
        <v>552.0</v>
      </c>
      <c r="S509" s="50"/>
      <c r="T509" s="60" t="s">
        <v>3473</v>
      </c>
      <c r="U509" s="55" t="s">
        <v>776</v>
      </c>
    </row>
    <row r="510">
      <c r="A510" s="56" t="s">
        <v>3474</v>
      </c>
      <c r="B510" s="50" t="s">
        <v>3475</v>
      </c>
      <c r="C510" s="57" t="s">
        <v>3121</v>
      </c>
      <c r="D510" s="58" t="str">
        <f t="shared" si="1"/>
        <v>Retweet</v>
      </c>
      <c r="E510" s="53" t="s">
        <v>68</v>
      </c>
      <c r="F510" s="53" t="s">
        <v>3122</v>
      </c>
      <c r="G510" s="50" t="s">
        <v>3476</v>
      </c>
      <c r="H510" s="54">
        <v>44415.787141203706</v>
      </c>
      <c r="I510" s="50"/>
      <c r="J510" s="50"/>
      <c r="K510" s="50"/>
      <c r="L510" s="50"/>
      <c r="M510" s="50" t="s">
        <v>3477</v>
      </c>
      <c r="N510" s="50"/>
      <c r="O510" s="55" t="s">
        <v>90</v>
      </c>
      <c r="P510" s="59" t="s">
        <v>3478</v>
      </c>
      <c r="Q510" s="50">
        <v>407.0</v>
      </c>
      <c r="R510" s="50">
        <v>639.0</v>
      </c>
      <c r="S510" s="50" t="s">
        <v>3479</v>
      </c>
      <c r="T510" s="60" t="s">
        <v>3480</v>
      </c>
      <c r="U510" s="55" t="s">
        <v>65</v>
      </c>
    </row>
    <row r="511">
      <c r="A511" s="56" t="s">
        <v>3481</v>
      </c>
      <c r="B511" s="50" t="s">
        <v>3482</v>
      </c>
      <c r="C511" s="57" t="s">
        <v>3121</v>
      </c>
      <c r="D511" s="58" t="str">
        <f t="shared" si="1"/>
        <v>Retweet</v>
      </c>
      <c r="E511" s="53" t="s">
        <v>68</v>
      </c>
      <c r="F511" s="53" t="s">
        <v>3122</v>
      </c>
      <c r="G511" s="50" t="s">
        <v>3483</v>
      </c>
      <c r="H511" s="54">
        <v>44415.78700231481</v>
      </c>
      <c r="I511" s="50"/>
      <c r="J511" s="50"/>
      <c r="K511" s="50"/>
      <c r="L511" s="50"/>
      <c r="M511" s="50" t="s">
        <v>3484</v>
      </c>
      <c r="N511" s="50"/>
      <c r="O511" s="55" t="s">
        <v>90</v>
      </c>
      <c r="P511" s="59" t="s">
        <v>3485</v>
      </c>
      <c r="Q511" s="50">
        <v>366.0</v>
      </c>
      <c r="R511" s="50">
        <v>185.0</v>
      </c>
      <c r="S511" s="50" t="s">
        <v>3486</v>
      </c>
      <c r="T511" s="60" t="s">
        <v>3487</v>
      </c>
      <c r="U511" s="55" t="s">
        <v>65</v>
      </c>
    </row>
    <row r="512">
      <c r="A512" s="56" t="s">
        <v>3488</v>
      </c>
      <c r="B512" s="50" t="s">
        <v>3489</v>
      </c>
      <c r="C512" s="57" t="s">
        <v>3121</v>
      </c>
      <c r="D512" s="58" t="str">
        <f t="shared" si="1"/>
        <v>Retweet</v>
      </c>
      <c r="E512" s="53" t="s">
        <v>68</v>
      </c>
      <c r="F512" s="53" t="s">
        <v>3122</v>
      </c>
      <c r="G512" s="50" t="s">
        <v>3490</v>
      </c>
      <c r="H512" s="54">
        <v>44415.7869212963</v>
      </c>
      <c r="I512" s="50"/>
      <c r="J512" s="50"/>
      <c r="K512" s="50"/>
      <c r="L512" s="50"/>
      <c r="M512" s="50" t="s">
        <v>3491</v>
      </c>
      <c r="N512" s="50"/>
      <c r="O512" s="55" t="s">
        <v>90</v>
      </c>
      <c r="P512" s="59" t="s">
        <v>3492</v>
      </c>
      <c r="Q512" s="50">
        <v>302.0</v>
      </c>
      <c r="R512" s="50">
        <v>263.0</v>
      </c>
      <c r="S512" s="50" t="s">
        <v>3493</v>
      </c>
      <c r="T512" s="60" t="s">
        <v>3494</v>
      </c>
      <c r="U512" s="55" t="s">
        <v>195</v>
      </c>
    </row>
    <row r="513">
      <c r="A513" s="56" t="s">
        <v>3495</v>
      </c>
      <c r="B513" s="50" t="s">
        <v>3496</v>
      </c>
      <c r="C513" s="57" t="s">
        <v>3121</v>
      </c>
      <c r="D513" s="58" t="str">
        <f t="shared" si="1"/>
        <v>Retweet</v>
      </c>
      <c r="E513" s="53" t="s">
        <v>68</v>
      </c>
      <c r="F513" s="53" t="s">
        <v>3122</v>
      </c>
      <c r="G513" s="50" t="s">
        <v>3497</v>
      </c>
      <c r="H513" s="54">
        <v>44415.78686342592</v>
      </c>
      <c r="I513" s="50"/>
      <c r="J513" s="50"/>
      <c r="K513" s="50"/>
      <c r="L513" s="50"/>
      <c r="M513" s="50" t="s">
        <v>3498</v>
      </c>
      <c r="N513" s="50"/>
      <c r="O513" s="55" t="s">
        <v>61</v>
      </c>
      <c r="P513" s="59" t="s">
        <v>3499</v>
      </c>
      <c r="Q513" s="50">
        <v>1947.0</v>
      </c>
      <c r="R513" s="50">
        <v>3011.0</v>
      </c>
      <c r="S513" s="50" t="s">
        <v>3500</v>
      </c>
      <c r="T513" s="60" t="s">
        <v>3501</v>
      </c>
      <c r="U513" s="55" t="s">
        <v>738</v>
      </c>
    </row>
    <row r="514">
      <c r="A514" s="56" t="s">
        <v>3502</v>
      </c>
      <c r="B514" s="50" t="s">
        <v>3503</v>
      </c>
      <c r="C514" s="57" t="s">
        <v>3121</v>
      </c>
      <c r="D514" s="58" t="str">
        <f t="shared" si="1"/>
        <v>Retweet</v>
      </c>
      <c r="E514" s="53" t="s">
        <v>68</v>
      </c>
      <c r="F514" s="53" t="s">
        <v>3122</v>
      </c>
      <c r="G514" s="50" t="s">
        <v>3504</v>
      </c>
      <c r="H514" s="54">
        <v>44415.78684027778</v>
      </c>
      <c r="I514" s="50"/>
      <c r="J514" s="50"/>
      <c r="K514" s="50"/>
      <c r="L514" s="50"/>
      <c r="M514" s="50" t="s">
        <v>3505</v>
      </c>
      <c r="N514" s="50"/>
      <c r="O514" s="55" t="s">
        <v>90</v>
      </c>
      <c r="P514" s="59" t="s">
        <v>3506</v>
      </c>
      <c r="Q514" s="50">
        <v>142.0</v>
      </c>
      <c r="R514" s="50">
        <v>142.0</v>
      </c>
      <c r="S514" s="50" t="s">
        <v>3507</v>
      </c>
      <c r="T514" s="60" t="s">
        <v>3508</v>
      </c>
      <c r="U514" s="55" t="s">
        <v>195</v>
      </c>
    </row>
    <row r="515">
      <c r="A515" s="56" t="s">
        <v>3509</v>
      </c>
      <c r="B515" s="50" t="s">
        <v>3510</v>
      </c>
      <c r="C515" s="57" t="s">
        <v>3121</v>
      </c>
      <c r="D515" s="58" t="str">
        <f t="shared" si="1"/>
        <v>Retweet</v>
      </c>
      <c r="E515" s="53" t="s">
        <v>68</v>
      </c>
      <c r="F515" s="53" t="s">
        <v>3122</v>
      </c>
      <c r="G515" s="50" t="s">
        <v>3511</v>
      </c>
      <c r="H515" s="54">
        <v>44415.786828703705</v>
      </c>
      <c r="I515" s="50"/>
      <c r="J515" s="50"/>
      <c r="K515" s="50"/>
      <c r="L515" s="50"/>
      <c r="M515" s="50" t="s">
        <v>3512</v>
      </c>
      <c r="N515" s="50"/>
      <c r="O515" s="55" t="s">
        <v>90</v>
      </c>
      <c r="P515" s="59" t="s">
        <v>3513</v>
      </c>
      <c r="Q515" s="50">
        <v>836.0</v>
      </c>
      <c r="R515" s="50">
        <v>586.0</v>
      </c>
      <c r="S515" s="50"/>
      <c r="T515" s="60" t="s">
        <v>3514</v>
      </c>
      <c r="U515" s="55" t="s">
        <v>477</v>
      </c>
    </row>
    <row r="516">
      <c r="A516" s="56" t="s">
        <v>3515</v>
      </c>
      <c r="B516" s="50" t="s">
        <v>3516</v>
      </c>
      <c r="C516" s="57" t="s">
        <v>3121</v>
      </c>
      <c r="D516" s="58" t="str">
        <f t="shared" si="1"/>
        <v>Retweet</v>
      </c>
      <c r="E516" s="53" t="s">
        <v>68</v>
      </c>
      <c r="F516" s="53" t="s">
        <v>3122</v>
      </c>
      <c r="G516" s="50" t="s">
        <v>3517</v>
      </c>
      <c r="H516" s="54">
        <v>44415.78674768518</v>
      </c>
      <c r="I516" s="50"/>
      <c r="J516" s="50"/>
      <c r="K516" s="50"/>
      <c r="L516" s="50"/>
      <c r="M516" s="50" t="s">
        <v>3518</v>
      </c>
      <c r="N516" s="50"/>
      <c r="O516" s="55" t="s">
        <v>61</v>
      </c>
      <c r="P516" s="59" t="s">
        <v>3519</v>
      </c>
      <c r="Q516" s="50">
        <v>243.0</v>
      </c>
      <c r="R516" s="50">
        <v>290.0</v>
      </c>
      <c r="S516" s="50"/>
      <c r="T516" s="60" t="s">
        <v>3520</v>
      </c>
      <c r="U516" s="55" t="s">
        <v>3521</v>
      </c>
    </row>
    <row r="517">
      <c r="A517" s="56" t="s">
        <v>3522</v>
      </c>
      <c r="B517" s="50" t="s">
        <v>3523</v>
      </c>
      <c r="C517" s="57" t="s">
        <v>3121</v>
      </c>
      <c r="D517" s="58" t="str">
        <f t="shared" si="1"/>
        <v>Retweet</v>
      </c>
      <c r="E517" s="53" t="s">
        <v>68</v>
      </c>
      <c r="F517" s="53" t="s">
        <v>3122</v>
      </c>
      <c r="G517" s="50" t="s">
        <v>3524</v>
      </c>
      <c r="H517" s="54">
        <v>44415.78668981481</v>
      </c>
      <c r="I517" s="50"/>
      <c r="J517" s="50"/>
      <c r="K517" s="50"/>
      <c r="L517" s="50"/>
      <c r="M517" s="50" t="s">
        <v>3525</v>
      </c>
      <c r="N517" s="50"/>
      <c r="O517" s="55" t="s">
        <v>61</v>
      </c>
      <c r="P517" s="59" t="s">
        <v>3526</v>
      </c>
      <c r="Q517" s="50">
        <v>53.0</v>
      </c>
      <c r="R517" s="50">
        <v>73.0</v>
      </c>
      <c r="S517" s="50"/>
      <c r="T517" s="60" t="s">
        <v>3527</v>
      </c>
      <c r="U517" s="55" t="s">
        <v>65</v>
      </c>
    </row>
    <row r="518">
      <c r="A518" s="56" t="s">
        <v>3528</v>
      </c>
      <c r="B518" s="50" t="s">
        <v>3529</v>
      </c>
      <c r="C518" s="57" t="s">
        <v>3121</v>
      </c>
      <c r="D518" s="58" t="str">
        <f t="shared" si="1"/>
        <v>Retweet</v>
      </c>
      <c r="E518" s="53" t="s">
        <v>68</v>
      </c>
      <c r="F518" s="53" t="s">
        <v>3122</v>
      </c>
      <c r="G518" s="50" t="s">
        <v>3530</v>
      </c>
      <c r="H518" s="54">
        <v>44415.78667824074</v>
      </c>
      <c r="I518" s="50"/>
      <c r="J518" s="50"/>
      <c r="K518" s="50"/>
      <c r="L518" s="50"/>
      <c r="M518" s="50" t="s">
        <v>3531</v>
      </c>
      <c r="N518" s="50"/>
      <c r="O518" s="55" t="s">
        <v>61</v>
      </c>
      <c r="P518" s="59" t="s">
        <v>3532</v>
      </c>
      <c r="Q518" s="50">
        <v>311.0</v>
      </c>
      <c r="R518" s="50">
        <v>152.0</v>
      </c>
      <c r="S518" s="50" t="s">
        <v>3533</v>
      </c>
      <c r="T518" s="60" t="s">
        <v>3534</v>
      </c>
      <c r="U518" s="55" t="s">
        <v>2820</v>
      </c>
    </row>
    <row r="519">
      <c r="A519" s="56" t="s">
        <v>3535</v>
      </c>
      <c r="B519" s="50" t="s">
        <v>1757</v>
      </c>
      <c r="C519" s="57" t="s">
        <v>3121</v>
      </c>
      <c r="D519" s="58" t="str">
        <f t="shared" si="1"/>
        <v>Retweet</v>
      </c>
      <c r="E519" s="53" t="s">
        <v>68</v>
      </c>
      <c r="F519" s="53" t="s">
        <v>3122</v>
      </c>
      <c r="G519" s="50" t="s">
        <v>3536</v>
      </c>
      <c r="H519" s="54">
        <v>44415.78664351851</v>
      </c>
      <c r="I519" s="50"/>
      <c r="J519" s="50"/>
      <c r="K519" s="50"/>
      <c r="L519" s="50"/>
      <c r="M519" s="50" t="s">
        <v>1759</v>
      </c>
      <c r="N519" s="50"/>
      <c r="O519" s="55" t="s">
        <v>90</v>
      </c>
      <c r="P519" s="59" t="s">
        <v>1760</v>
      </c>
      <c r="Q519" s="50">
        <v>10304.0</v>
      </c>
      <c r="R519" s="50">
        <v>9704.0</v>
      </c>
      <c r="S519" s="50"/>
      <c r="T519" s="60" t="s">
        <v>3537</v>
      </c>
      <c r="U519" s="55" t="s">
        <v>341</v>
      </c>
    </row>
    <row r="520">
      <c r="A520" s="56" t="s">
        <v>3538</v>
      </c>
      <c r="B520" s="50" t="s">
        <v>3539</v>
      </c>
      <c r="C520" s="57" t="s">
        <v>3121</v>
      </c>
      <c r="D520" s="58" t="str">
        <f t="shared" si="1"/>
        <v>Retweet</v>
      </c>
      <c r="E520" s="53" t="s">
        <v>68</v>
      </c>
      <c r="F520" s="53" t="s">
        <v>3122</v>
      </c>
      <c r="G520" s="50" t="s">
        <v>3540</v>
      </c>
      <c r="H520" s="54">
        <v>44415.78658564815</v>
      </c>
      <c r="I520" s="50"/>
      <c r="J520" s="50"/>
      <c r="K520" s="50"/>
      <c r="L520" s="50"/>
      <c r="M520" s="50" t="s">
        <v>3541</v>
      </c>
      <c r="N520" s="50"/>
      <c r="O520" s="55" t="s">
        <v>90</v>
      </c>
      <c r="P520" s="59" t="s">
        <v>3542</v>
      </c>
      <c r="Q520" s="50">
        <v>557.0</v>
      </c>
      <c r="R520" s="50">
        <v>284.0</v>
      </c>
      <c r="S520" s="50" t="s">
        <v>3543</v>
      </c>
      <c r="T520" s="60" t="s">
        <v>3544</v>
      </c>
      <c r="U520" s="55" t="s">
        <v>3545</v>
      </c>
    </row>
    <row r="521">
      <c r="A521" s="56" t="s">
        <v>3546</v>
      </c>
      <c r="B521" s="50" t="s">
        <v>2696</v>
      </c>
      <c r="C521" s="57" t="s">
        <v>3121</v>
      </c>
      <c r="D521" s="58" t="str">
        <f t="shared" si="1"/>
        <v>Retweet</v>
      </c>
      <c r="E521" s="53" t="s">
        <v>68</v>
      </c>
      <c r="F521" s="53" t="s">
        <v>3122</v>
      </c>
      <c r="G521" s="50" t="s">
        <v>3547</v>
      </c>
      <c r="H521" s="54">
        <v>44415.786574074074</v>
      </c>
      <c r="I521" s="50"/>
      <c r="J521" s="50"/>
      <c r="K521" s="50"/>
      <c r="L521" s="50"/>
      <c r="M521" s="50" t="s">
        <v>2698</v>
      </c>
      <c r="N521" s="50"/>
      <c r="O521" s="55" t="s">
        <v>90</v>
      </c>
      <c r="P521" s="59" t="s">
        <v>2699</v>
      </c>
      <c r="Q521" s="50">
        <v>2598.0</v>
      </c>
      <c r="R521" s="50">
        <v>2939.0</v>
      </c>
      <c r="S521" s="50" t="s">
        <v>2700</v>
      </c>
      <c r="T521" s="60" t="s">
        <v>3548</v>
      </c>
      <c r="U521" s="55" t="s">
        <v>3549</v>
      </c>
    </row>
    <row r="522">
      <c r="A522" s="56" t="s">
        <v>3550</v>
      </c>
      <c r="B522" s="50" t="s">
        <v>3551</v>
      </c>
      <c r="C522" s="57" t="s">
        <v>3121</v>
      </c>
      <c r="D522" s="58" t="str">
        <f t="shared" si="1"/>
        <v>Retweet</v>
      </c>
      <c r="E522" s="53" t="s">
        <v>68</v>
      </c>
      <c r="F522" s="53" t="s">
        <v>3122</v>
      </c>
      <c r="G522" s="50" t="s">
        <v>3552</v>
      </c>
      <c r="H522" s="54">
        <v>44415.786516203705</v>
      </c>
      <c r="I522" s="50"/>
      <c r="J522" s="50"/>
      <c r="K522" s="50"/>
      <c r="L522" s="50"/>
      <c r="M522" s="50" t="s">
        <v>3553</v>
      </c>
      <c r="N522" s="50"/>
      <c r="O522" s="55" t="s">
        <v>90</v>
      </c>
      <c r="P522" s="59" t="s">
        <v>3554</v>
      </c>
      <c r="Q522" s="50">
        <v>392.0</v>
      </c>
      <c r="R522" s="50">
        <v>231.0</v>
      </c>
      <c r="S522" s="50" t="s">
        <v>3555</v>
      </c>
      <c r="T522" s="60" t="s">
        <v>3556</v>
      </c>
      <c r="U522" s="55" t="s">
        <v>1470</v>
      </c>
    </row>
    <row r="523">
      <c r="A523" s="56" t="s">
        <v>3557</v>
      </c>
      <c r="B523" s="50" t="s">
        <v>3558</v>
      </c>
      <c r="C523" s="57" t="s">
        <v>3121</v>
      </c>
      <c r="D523" s="58" t="str">
        <f t="shared" si="1"/>
        <v>Retweet</v>
      </c>
      <c r="E523" s="53" t="s">
        <v>68</v>
      </c>
      <c r="F523" s="53" t="s">
        <v>3122</v>
      </c>
      <c r="G523" s="50" t="s">
        <v>3559</v>
      </c>
      <c r="H523" s="54">
        <v>44415.78649305555</v>
      </c>
      <c r="I523" s="50"/>
      <c r="J523" s="50"/>
      <c r="K523" s="50"/>
      <c r="L523" s="50"/>
      <c r="M523" s="50" t="s">
        <v>3560</v>
      </c>
      <c r="N523" s="50"/>
      <c r="O523" s="55" t="s">
        <v>61</v>
      </c>
      <c r="P523" s="59" t="s">
        <v>3561</v>
      </c>
      <c r="Q523" s="50">
        <v>79.0</v>
      </c>
      <c r="R523" s="50">
        <v>56.0</v>
      </c>
      <c r="S523" s="50" t="s">
        <v>3562</v>
      </c>
      <c r="T523" s="60" t="s">
        <v>3563</v>
      </c>
      <c r="U523" s="55" t="s">
        <v>65</v>
      </c>
    </row>
    <row r="524">
      <c r="A524" s="56" t="s">
        <v>3564</v>
      </c>
      <c r="B524" s="50" t="s">
        <v>3565</v>
      </c>
      <c r="C524" s="57" t="s">
        <v>3121</v>
      </c>
      <c r="D524" s="58" t="str">
        <f t="shared" si="1"/>
        <v>Retweet</v>
      </c>
      <c r="E524" s="53" t="s">
        <v>68</v>
      </c>
      <c r="F524" s="53" t="s">
        <v>3122</v>
      </c>
      <c r="G524" s="50" t="s">
        <v>3566</v>
      </c>
      <c r="H524" s="54">
        <v>44415.78607638889</v>
      </c>
      <c r="I524" s="50"/>
      <c r="J524" s="50"/>
      <c r="K524" s="50"/>
      <c r="L524" s="50"/>
      <c r="M524" s="50" t="s">
        <v>3567</v>
      </c>
      <c r="N524" s="50"/>
      <c r="O524" s="55" t="s">
        <v>90</v>
      </c>
      <c r="P524" s="59" t="s">
        <v>3568</v>
      </c>
      <c r="Q524" s="50">
        <v>3143.0</v>
      </c>
      <c r="R524" s="50">
        <v>2001.0</v>
      </c>
      <c r="S524" s="50" t="s">
        <v>3569</v>
      </c>
      <c r="T524" s="60" t="s">
        <v>3570</v>
      </c>
      <c r="U524" s="55" t="s">
        <v>581</v>
      </c>
    </row>
    <row r="525">
      <c r="A525" s="56" t="s">
        <v>3571</v>
      </c>
      <c r="B525" s="50" t="s">
        <v>3572</v>
      </c>
      <c r="C525" s="57" t="s">
        <v>3121</v>
      </c>
      <c r="D525" s="58" t="str">
        <f t="shared" si="1"/>
        <v>Retweet</v>
      </c>
      <c r="E525" s="53" t="s">
        <v>68</v>
      </c>
      <c r="F525" s="53" t="s">
        <v>3122</v>
      </c>
      <c r="G525" s="50" t="s">
        <v>3573</v>
      </c>
      <c r="H525" s="54">
        <v>44415.78585648148</v>
      </c>
      <c r="I525" s="50"/>
      <c r="J525" s="50"/>
      <c r="K525" s="50"/>
      <c r="L525" s="50"/>
      <c r="M525" s="50" t="s">
        <v>3574</v>
      </c>
      <c r="N525" s="50"/>
      <c r="O525" s="55" t="s">
        <v>61</v>
      </c>
      <c r="P525" s="59" t="s">
        <v>3575</v>
      </c>
      <c r="Q525" s="50">
        <v>191.0</v>
      </c>
      <c r="R525" s="50">
        <v>379.0</v>
      </c>
      <c r="S525" s="50" t="s">
        <v>3576</v>
      </c>
      <c r="T525" s="60" t="s">
        <v>3577</v>
      </c>
      <c r="U525" s="55" t="s">
        <v>2820</v>
      </c>
    </row>
    <row r="526">
      <c r="A526" s="56" t="s">
        <v>3578</v>
      </c>
      <c r="B526" s="50" t="s">
        <v>3579</v>
      </c>
      <c r="C526" s="57" t="s">
        <v>3121</v>
      </c>
      <c r="D526" s="58" t="str">
        <f t="shared" si="1"/>
        <v>Retweet</v>
      </c>
      <c r="E526" s="53" t="s">
        <v>68</v>
      </c>
      <c r="F526" s="53" t="s">
        <v>3122</v>
      </c>
      <c r="G526" s="50" t="s">
        <v>3580</v>
      </c>
      <c r="H526" s="54">
        <v>44415.78564814814</v>
      </c>
      <c r="I526" s="50"/>
      <c r="J526" s="50"/>
      <c r="K526" s="50"/>
      <c r="L526" s="50"/>
      <c r="M526" s="50" t="s">
        <v>3581</v>
      </c>
      <c r="N526" s="50"/>
      <c r="O526" s="55" t="s">
        <v>90</v>
      </c>
      <c r="P526" s="59" t="s">
        <v>3582</v>
      </c>
      <c r="Q526" s="50">
        <v>325.0</v>
      </c>
      <c r="R526" s="50">
        <v>323.0</v>
      </c>
      <c r="S526" s="50" t="s">
        <v>3583</v>
      </c>
      <c r="T526" s="60" t="s">
        <v>3584</v>
      </c>
      <c r="U526" s="55" t="s">
        <v>65</v>
      </c>
    </row>
    <row r="527">
      <c r="A527" s="56" t="s">
        <v>3585</v>
      </c>
      <c r="B527" s="50" t="s">
        <v>3586</v>
      </c>
      <c r="C527" s="57" t="s">
        <v>3121</v>
      </c>
      <c r="D527" s="58" t="str">
        <f t="shared" si="1"/>
        <v>Retweet</v>
      </c>
      <c r="E527" s="53" t="s">
        <v>68</v>
      </c>
      <c r="F527" s="53" t="s">
        <v>3122</v>
      </c>
      <c r="G527" s="50" t="s">
        <v>3587</v>
      </c>
      <c r="H527" s="54">
        <v>44415.78560185185</v>
      </c>
      <c r="I527" s="50"/>
      <c r="J527" s="50"/>
      <c r="K527" s="50"/>
      <c r="L527" s="50"/>
      <c r="M527" s="50" t="s">
        <v>3588</v>
      </c>
      <c r="N527" s="50"/>
      <c r="O527" s="55" t="s">
        <v>90</v>
      </c>
      <c r="P527" s="59" t="s">
        <v>3589</v>
      </c>
      <c r="Q527" s="50">
        <v>432.0</v>
      </c>
      <c r="R527" s="50">
        <v>88.0</v>
      </c>
      <c r="S527" s="50" t="s">
        <v>3590</v>
      </c>
      <c r="T527" s="60" t="s">
        <v>3591</v>
      </c>
      <c r="U527" s="55" t="s">
        <v>65</v>
      </c>
    </row>
    <row r="528">
      <c r="A528" s="56" t="s">
        <v>3592</v>
      </c>
      <c r="B528" s="50" t="s">
        <v>3593</v>
      </c>
      <c r="C528" s="57" t="s">
        <v>3121</v>
      </c>
      <c r="D528" s="58" t="str">
        <f t="shared" si="1"/>
        <v>Retweet</v>
      </c>
      <c r="E528" s="53" t="s">
        <v>68</v>
      </c>
      <c r="F528" s="53" t="s">
        <v>3122</v>
      </c>
      <c r="G528" s="50" t="s">
        <v>3587</v>
      </c>
      <c r="H528" s="54">
        <v>44415.78560185185</v>
      </c>
      <c r="I528" s="50"/>
      <c r="J528" s="50"/>
      <c r="K528" s="50"/>
      <c r="L528" s="50"/>
      <c r="M528" s="50" t="s">
        <v>3594</v>
      </c>
      <c r="N528" s="50"/>
      <c r="O528" s="55" t="s">
        <v>61</v>
      </c>
      <c r="P528" s="59" t="s">
        <v>3595</v>
      </c>
      <c r="Q528" s="50">
        <v>608.0</v>
      </c>
      <c r="R528" s="50">
        <v>584.0</v>
      </c>
      <c r="S528" s="50" t="s">
        <v>3596</v>
      </c>
      <c r="T528" s="60" t="s">
        <v>3597</v>
      </c>
      <c r="U528" s="55" t="s">
        <v>65</v>
      </c>
    </row>
    <row r="529">
      <c r="A529" s="56" t="s">
        <v>3598</v>
      </c>
      <c r="B529" s="50" t="s">
        <v>3599</v>
      </c>
      <c r="C529" s="57" t="s">
        <v>3121</v>
      </c>
      <c r="D529" s="58" t="str">
        <f t="shared" si="1"/>
        <v>Retweet</v>
      </c>
      <c r="E529" s="53" t="s">
        <v>68</v>
      </c>
      <c r="F529" s="53" t="s">
        <v>3122</v>
      </c>
      <c r="G529" s="50" t="s">
        <v>3600</v>
      </c>
      <c r="H529" s="54">
        <v>44415.78549768518</v>
      </c>
      <c r="I529" s="50"/>
      <c r="J529" s="50"/>
      <c r="K529" s="50"/>
      <c r="L529" s="50"/>
      <c r="M529" s="50" t="s">
        <v>3601</v>
      </c>
      <c r="N529" s="50"/>
      <c r="O529" s="55" t="s">
        <v>119</v>
      </c>
      <c r="P529" s="59" t="s">
        <v>3602</v>
      </c>
      <c r="Q529" s="50">
        <v>684.0</v>
      </c>
      <c r="R529" s="50">
        <v>941.0</v>
      </c>
      <c r="S529" s="50" t="s">
        <v>3603</v>
      </c>
      <c r="T529" s="60" t="s">
        <v>3604</v>
      </c>
      <c r="U529" s="55" t="s">
        <v>3605</v>
      </c>
    </row>
    <row r="530">
      <c r="A530" s="56" t="s">
        <v>3606</v>
      </c>
      <c r="B530" s="50" t="s">
        <v>3607</v>
      </c>
      <c r="C530" s="57" t="s">
        <v>3121</v>
      </c>
      <c r="D530" s="58" t="str">
        <f t="shared" si="1"/>
        <v>Retweet</v>
      </c>
      <c r="E530" s="53" t="s">
        <v>68</v>
      </c>
      <c r="F530" s="53" t="s">
        <v>3122</v>
      </c>
      <c r="G530" s="50" t="s">
        <v>3608</v>
      </c>
      <c r="H530" s="54">
        <v>44415.78537037037</v>
      </c>
      <c r="I530" s="50"/>
      <c r="J530" s="50"/>
      <c r="K530" s="50"/>
      <c r="L530" s="50"/>
      <c r="M530" s="50" t="s">
        <v>3609</v>
      </c>
      <c r="N530" s="50"/>
      <c r="O530" s="55" t="s">
        <v>61</v>
      </c>
      <c r="P530" s="59" t="s">
        <v>3610</v>
      </c>
      <c r="Q530" s="50">
        <v>6446.0</v>
      </c>
      <c r="R530" s="50">
        <v>5100.0</v>
      </c>
      <c r="S530" s="50" t="s">
        <v>3611</v>
      </c>
      <c r="T530" s="60" t="s">
        <v>3612</v>
      </c>
      <c r="U530" s="55" t="s">
        <v>581</v>
      </c>
    </row>
    <row r="531">
      <c r="A531" s="56" t="s">
        <v>3613</v>
      </c>
      <c r="B531" s="50" t="s">
        <v>3614</v>
      </c>
      <c r="C531" s="57" t="s">
        <v>3121</v>
      </c>
      <c r="D531" s="58" t="str">
        <f t="shared" si="1"/>
        <v>Retweet</v>
      </c>
      <c r="E531" s="53" t="s">
        <v>68</v>
      </c>
      <c r="F531" s="53" t="s">
        <v>3122</v>
      </c>
      <c r="G531" s="50" t="s">
        <v>3615</v>
      </c>
      <c r="H531" s="54">
        <v>44415.78534722222</v>
      </c>
      <c r="I531" s="50"/>
      <c r="J531" s="50"/>
      <c r="K531" s="50"/>
      <c r="L531" s="50"/>
      <c r="M531" s="50" t="s">
        <v>3616</v>
      </c>
      <c r="N531" s="50"/>
      <c r="O531" s="55" t="s">
        <v>61</v>
      </c>
      <c r="P531" s="59" t="s">
        <v>3617</v>
      </c>
      <c r="Q531" s="50">
        <v>634.0</v>
      </c>
      <c r="R531" s="50">
        <v>754.0</v>
      </c>
      <c r="S531" s="50" t="s">
        <v>3618</v>
      </c>
      <c r="T531" s="60" t="s">
        <v>3619</v>
      </c>
      <c r="U531" s="55" t="s">
        <v>65</v>
      </c>
    </row>
    <row r="532">
      <c r="A532" s="56" t="s">
        <v>3620</v>
      </c>
      <c r="B532" s="50" t="s">
        <v>3621</v>
      </c>
      <c r="C532" s="57" t="s">
        <v>3121</v>
      </c>
      <c r="D532" s="58" t="str">
        <f t="shared" si="1"/>
        <v>Retweet</v>
      </c>
      <c r="E532" s="53" t="s">
        <v>68</v>
      </c>
      <c r="F532" s="53" t="s">
        <v>3122</v>
      </c>
      <c r="G532" s="50" t="s">
        <v>3615</v>
      </c>
      <c r="H532" s="54">
        <v>44415.78534722222</v>
      </c>
      <c r="I532" s="50"/>
      <c r="J532" s="50"/>
      <c r="K532" s="50"/>
      <c r="L532" s="50"/>
      <c r="M532" s="50" t="s">
        <v>3622</v>
      </c>
      <c r="N532" s="50"/>
      <c r="O532" s="55" t="s">
        <v>90</v>
      </c>
      <c r="P532" s="59" t="s">
        <v>3623</v>
      </c>
      <c r="Q532" s="50">
        <v>518.0</v>
      </c>
      <c r="R532" s="50">
        <v>1406.0</v>
      </c>
      <c r="S532" s="50" t="s">
        <v>3624</v>
      </c>
      <c r="T532" s="60" t="s">
        <v>3625</v>
      </c>
      <c r="U532" s="55" t="s">
        <v>3626</v>
      </c>
    </row>
    <row r="533">
      <c r="A533" s="56" t="s">
        <v>3627</v>
      </c>
      <c r="B533" s="50" t="s">
        <v>3628</v>
      </c>
      <c r="C533" s="57" t="s">
        <v>3121</v>
      </c>
      <c r="D533" s="58" t="str">
        <f t="shared" si="1"/>
        <v>Retweet</v>
      </c>
      <c r="E533" s="53" t="s">
        <v>68</v>
      </c>
      <c r="F533" s="53" t="s">
        <v>3122</v>
      </c>
      <c r="G533" s="50" t="s">
        <v>3629</v>
      </c>
      <c r="H533" s="54">
        <v>44415.78519675926</v>
      </c>
      <c r="I533" s="50"/>
      <c r="J533" s="50"/>
      <c r="K533" s="50"/>
      <c r="L533" s="50"/>
      <c r="M533" s="50" t="s">
        <v>3630</v>
      </c>
      <c r="N533" s="50"/>
      <c r="O533" s="55" t="s">
        <v>61</v>
      </c>
      <c r="P533" s="59" t="s">
        <v>3631</v>
      </c>
      <c r="Q533" s="50">
        <v>227.0</v>
      </c>
      <c r="R533" s="50">
        <v>555.0</v>
      </c>
      <c r="S533" s="50" t="s">
        <v>3632</v>
      </c>
      <c r="T533" s="60" t="s">
        <v>3633</v>
      </c>
      <c r="U533" s="55" t="s">
        <v>170</v>
      </c>
    </row>
    <row r="534">
      <c r="A534" s="56" t="s">
        <v>3634</v>
      </c>
      <c r="B534" s="50" t="s">
        <v>3635</v>
      </c>
      <c r="C534" s="57" t="s">
        <v>3121</v>
      </c>
      <c r="D534" s="58" t="str">
        <f t="shared" si="1"/>
        <v>Retweet</v>
      </c>
      <c r="E534" s="53" t="s">
        <v>68</v>
      </c>
      <c r="F534" s="53" t="s">
        <v>3122</v>
      </c>
      <c r="G534" s="50" t="s">
        <v>3636</v>
      </c>
      <c r="H534" s="54">
        <v>44415.785162037035</v>
      </c>
      <c r="I534" s="50"/>
      <c r="J534" s="50"/>
      <c r="K534" s="50"/>
      <c r="L534" s="50"/>
      <c r="M534" s="50" t="s">
        <v>3637</v>
      </c>
      <c r="N534" s="50"/>
      <c r="O534" s="55" t="s">
        <v>61</v>
      </c>
      <c r="P534" s="59" t="s">
        <v>3638</v>
      </c>
      <c r="Q534" s="50">
        <v>173.0</v>
      </c>
      <c r="R534" s="50">
        <v>195.0</v>
      </c>
      <c r="S534" s="50" t="s">
        <v>3639</v>
      </c>
      <c r="T534" s="60" t="s">
        <v>3640</v>
      </c>
      <c r="U534" s="55" t="s">
        <v>545</v>
      </c>
    </row>
    <row r="535">
      <c r="A535" s="56" t="s">
        <v>3641</v>
      </c>
      <c r="B535" s="50" t="s">
        <v>3642</v>
      </c>
      <c r="C535" s="57" t="s">
        <v>3121</v>
      </c>
      <c r="D535" s="58" t="str">
        <f t="shared" si="1"/>
        <v>Retweet</v>
      </c>
      <c r="E535" s="53" t="s">
        <v>68</v>
      </c>
      <c r="F535" s="53" t="s">
        <v>3122</v>
      </c>
      <c r="G535" s="50" t="s">
        <v>3643</v>
      </c>
      <c r="H535" s="54">
        <v>44415.78494212963</v>
      </c>
      <c r="I535" s="50"/>
      <c r="J535" s="50"/>
      <c r="K535" s="50"/>
      <c r="L535" s="50"/>
      <c r="M535" s="50" t="s">
        <v>3644</v>
      </c>
      <c r="N535" s="50"/>
      <c r="O535" s="55" t="s">
        <v>90</v>
      </c>
      <c r="P535" s="59" t="s">
        <v>3645</v>
      </c>
      <c r="Q535" s="50">
        <v>536.0</v>
      </c>
      <c r="R535" s="50">
        <v>281.0</v>
      </c>
      <c r="S535" s="50" t="s">
        <v>3646</v>
      </c>
      <c r="T535" s="60" t="s">
        <v>3647</v>
      </c>
      <c r="U535" s="55" t="s">
        <v>65</v>
      </c>
    </row>
    <row r="536">
      <c r="A536" s="56" t="s">
        <v>3648</v>
      </c>
      <c r="B536" s="50" t="s">
        <v>3649</v>
      </c>
      <c r="C536" s="57" t="s">
        <v>3121</v>
      </c>
      <c r="D536" s="58" t="str">
        <f t="shared" si="1"/>
        <v>Retweet</v>
      </c>
      <c r="E536" s="53" t="s">
        <v>68</v>
      </c>
      <c r="F536" s="53" t="s">
        <v>3122</v>
      </c>
      <c r="G536" s="50" t="s">
        <v>3650</v>
      </c>
      <c r="H536" s="54">
        <v>44415.78482638889</v>
      </c>
      <c r="I536" s="50"/>
      <c r="J536" s="50"/>
      <c r="K536" s="50"/>
      <c r="L536" s="50"/>
      <c r="M536" s="50" t="s">
        <v>3651</v>
      </c>
      <c r="N536" s="50"/>
      <c r="O536" s="55" t="s">
        <v>119</v>
      </c>
      <c r="P536" s="59" t="s">
        <v>3652</v>
      </c>
      <c r="Q536" s="50">
        <v>621.0</v>
      </c>
      <c r="R536" s="50">
        <v>198.0</v>
      </c>
      <c r="S536" s="50" t="s">
        <v>3653</v>
      </c>
      <c r="T536" s="60" t="s">
        <v>3654</v>
      </c>
      <c r="U536" s="55" t="s">
        <v>65</v>
      </c>
    </row>
    <row r="537">
      <c r="A537" s="56" t="s">
        <v>3655</v>
      </c>
      <c r="B537" s="50" t="s">
        <v>3656</v>
      </c>
      <c r="C537" s="57" t="s">
        <v>3121</v>
      </c>
      <c r="D537" s="58" t="str">
        <f t="shared" si="1"/>
        <v>Retweet</v>
      </c>
      <c r="E537" s="53" t="s">
        <v>68</v>
      </c>
      <c r="F537" s="53" t="s">
        <v>3122</v>
      </c>
      <c r="G537" s="50" t="s">
        <v>3657</v>
      </c>
      <c r="H537" s="54">
        <v>44415.78480324074</v>
      </c>
      <c r="I537" s="50"/>
      <c r="J537" s="50"/>
      <c r="K537" s="50"/>
      <c r="L537" s="50"/>
      <c r="M537" s="50" t="s">
        <v>3658</v>
      </c>
      <c r="N537" s="50"/>
      <c r="O537" s="55" t="s">
        <v>90</v>
      </c>
      <c r="P537" s="59" t="s">
        <v>3659</v>
      </c>
      <c r="Q537" s="50">
        <v>1656.0</v>
      </c>
      <c r="R537" s="50">
        <v>1903.0</v>
      </c>
      <c r="S537" s="50" t="s">
        <v>3660</v>
      </c>
      <c r="T537" s="60" t="s">
        <v>3661</v>
      </c>
      <c r="U537" s="55" t="s">
        <v>170</v>
      </c>
    </row>
    <row r="538">
      <c r="A538" s="56" t="s">
        <v>3662</v>
      </c>
      <c r="B538" s="50" t="s">
        <v>3663</v>
      </c>
      <c r="C538" s="57" t="s">
        <v>3121</v>
      </c>
      <c r="D538" s="58" t="str">
        <f t="shared" si="1"/>
        <v>Retweet</v>
      </c>
      <c r="E538" s="53" t="s">
        <v>68</v>
      </c>
      <c r="F538" s="53" t="s">
        <v>3122</v>
      </c>
      <c r="G538" s="50" t="s">
        <v>3664</v>
      </c>
      <c r="H538" s="54">
        <v>44415.784525462965</v>
      </c>
      <c r="I538" s="50"/>
      <c r="J538" s="50"/>
      <c r="K538" s="50"/>
      <c r="L538" s="50"/>
      <c r="M538" s="50" t="s">
        <v>3665</v>
      </c>
      <c r="N538" s="50"/>
      <c r="O538" s="55" t="s">
        <v>90</v>
      </c>
      <c r="P538" s="59" t="s">
        <v>3666</v>
      </c>
      <c r="Q538" s="50">
        <v>306.0</v>
      </c>
      <c r="R538" s="50">
        <v>43.0</v>
      </c>
      <c r="S538" s="50"/>
      <c r="T538" s="60" t="s">
        <v>3667</v>
      </c>
      <c r="U538" s="55" t="s">
        <v>65</v>
      </c>
    </row>
    <row r="539">
      <c r="A539" s="56" t="s">
        <v>3668</v>
      </c>
      <c r="B539" s="50" t="s">
        <v>3635</v>
      </c>
      <c r="C539" s="57" t="s">
        <v>3121</v>
      </c>
      <c r="D539" s="58" t="str">
        <f t="shared" si="1"/>
        <v>Retweet</v>
      </c>
      <c r="E539" s="53" t="s">
        <v>68</v>
      </c>
      <c r="F539" s="53" t="s">
        <v>3122</v>
      </c>
      <c r="G539" s="50" t="s">
        <v>3669</v>
      </c>
      <c r="H539" s="54">
        <v>44415.78449074074</v>
      </c>
      <c r="I539" s="50"/>
      <c r="J539" s="50"/>
      <c r="K539" s="50"/>
      <c r="L539" s="50"/>
      <c r="M539" s="50" t="s">
        <v>3637</v>
      </c>
      <c r="N539" s="50"/>
      <c r="O539" s="55" t="s">
        <v>61</v>
      </c>
      <c r="P539" s="59" t="s">
        <v>3638</v>
      </c>
      <c r="Q539" s="50">
        <v>173.0</v>
      </c>
      <c r="R539" s="50">
        <v>195.0</v>
      </c>
      <c r="S539" s="50" t="s">
        <v>3639</v>
      </c>
      <c r="T539" s="60" t="s">
        <v>3670</v>
      </c>
      <c r="U539" s="55" t="s">
        <v>65</v>
      </c>
    </row>
    <row r="540">
      <c r="A540" s="56" t="s">
        <v>3671</v>
      </c>
      <c r="B540" s="50" t="s">
        <v>2067</v>
      </c>
      <c r="C540" s="57" t="s">
        <v>3121</v>
      </c>
      <c r="D540" s="58" t="str">
        <f t="shared" si="1"/>
        <v>Retweet</v>
      </c>
      <c r="E540" s="53" t="s">
        <v>68</v>
      </c>
      <c r="F540" s="53" t="s">
        <v>3122</v>
      </c>
      <c r="G540" s="50" t="s">
        <v>3672</v>
      </c>
      <c r="H540" s="54">
        <v>44415.78444444445</v>
      </c>
      <c r="I540" s="50"/>
      <c r="J540" s="50"/>
      <c r="K540" s="50"/>
      <c r="L540" s="50"/>
      <c r="M540" s="50" t="s">
        <v>2069</v>
      </c>
      <c r="N540" s="50"/>
      <c r="O540" s="55" t="s">
        <v>90</v>
      </c>
      <c r="P540" s="59" t="s">
        <v>2070</v>
      </c>
      <c r="Q540" s="50">
        <v>3403.0</v>
      </c>
      <c r="R540" s="50">
        <v>2251.0</v>
      </c>
      <c r="S540" s="50"/>
      <c r="T540" s="60" t="s">
        <v>3673</v>
      </c>
      <c r="U540" s="55" t="s">
        <v>3674</v>
      </c>
    </row>
    <row r="541">
      <c r="A541" s="56" t="s">
        <v>3675</v>
      </c>
      <c r="B541" s="50" t="s">
        <v>3676</v>
      </c>
      <c r="C541" s="57" t="s">
        <v>3121</v>
      </c>
      <c r="D541" s="58" t="str">
        <f t="shared" si="1"/>
        <v>Retweet</v>
      </c>
      <c r="E541" s="53" t="s">
        <v>68</v>
      </c>
      <c r="F541" s="53" t="s">
        <v>3122</v>
      </c>
      <c r="G541" s="50" t="s">
        <v>3677</v>
      </c>
      <c r="H541" s="54">
        <v>44415.784421296295</v>
      </c>
      <c r="I541" s="50"/>
      <c r="J541" s="50"/>
      <c r="K541" s="50"/>
      <c r="L541" s="50"/>
      <c r="M541" s="50" t="s">
        <v>3678</v>
      </c>
      <c r="N541" s="50"/>
      <c r="O541" s="55" t="s">
        <v>90</v>
      </c>
      <c r="P541" s="59" t="s">
        <v>3679</v>
      </c>
      <c r="Q541" s="50">
        <v>216.0</v>
      </c>
      <c r="R541" s="50">
        <v>522.0</v>
      </c>
      <c r="S541" s="50" t="s">
        <v>3680</v>
      </c>
      <c r="T541" s="60" t="s">
        <v>3681</v>
      </c>
      <c r="U541" s="55" t="s">
        <v>3682</v>
      </c>
    </row>
    <row r="542">
      <c r="A542" s="56" t="s">
        <v>3683</v>
      </c>
      <c r="B542" s="50" t="s">
        <v>3684</v>
      </c>
      <c r="C542" s="57" t="s">
        <v>3121</v>
      </c>
      <c r="D542" s="58" t="str">
        <f t="shared" si="1"/>
        <v>Retweet</v>
      </c>
      <c r="E542" s="53" t="s">
        <v>68</v>
      </c>
      <c r="F542" s="53" t="s">
        <v>3122</v>
      </c>
      <c r="G542" s="50" t="s">
        <v>3685</v>
      </c>
      <c r="H542" s="54">
        <v>44415.78435185185</v>
      </c>
      <c r="I542" s="50"/>
      <c r="J542" s="50"/>
      <c r="K542" s="50"/>
      <c r="L542" s="50"/>
      <c r="M542" s="50" t="s">
        <v>3686</v>
      </c>
      <c r="N542" s="50"/>
      <c r="O542" s="55" t="s">
        <v>119</v>
      </c>
      <c r="P542" s="59" t="s">
        <v>3687</v>
      </c>
      <c r="Q542" s="50">
        <v>138.0</v>
      </c>
      <c r="R542" s="50">
        <v>314.0</v>
      </c>
      <c r="S542" s="50" t="s">
        <v>3688</v>
      </c>
      <c r="T542" s="60" t="s">
        <v>3689</v>
      </c>
      <c r="U542" s="55" t="s">
        <v>65</v>
      </c>
    </row>
    <row r="543">
      <c r="A543" s="56" t="s">
        <v>3690</v>
      </c>
      <c r="B543" s="50" t="s">
        <v>3691</v>
      </c>
      <c r="C543" s="57" t="s">
        <v>3121</v>
      </c>
      <c r="D543" s="58" t="str">
        <f t="shared" si="1"/>
        <v>Retweet</v>
      </c>
      <c r="E543" s="53" t="s">
        <v>68</v>
      </c>
      <c r="F543" s="53" t="s">
        <v>3122</v>
      </c>
      <c r="G543" s="50" t="s">
        <v>3692</v>
      </c>
      <c r="H543" s="54">
        <v>44415.784270833334</v>
      </c>
      <c r="I543" s="50"/>
      <c r="J543" s="50"/>
      <c r="K543" s="50"/>
      <c r="L543" s="50"/>
      <c r="M543" s="50" t="s">
        <v>3693</v>
      </c>
      <c r="N543" s="50"/>
      <c r="O543" s="55" t="s">
        <v>61</v>
      </c>
      <c r="P543" s="59" t="s">
        <v>3694</v>
      </c>
      <c r="Q543" s="50">
        <v>214.0</v>
      </c>
      <c r="R543" s="50">
        <v>366.0</v>
      </c>
      <c r="S543" s="50"/>
      <c r="T543" s="60" t="s">
        <v>3695</v>
      </c>
      <c r="U543" s="55" t="s">
        <v>3247</v>
      </c>
    </row>
    <row r="544">
      <c r="A544" s="56" t="s">
        <v>3696</v>
      </c>
      <c r="B544" s="50" t="s">
        <v>3676</v>
      </c>
      <c r="C544" s="57" t="s">
        <v>3121</v>
      </c>
      <c r="D544" s="58" t="str">
        <f t="shared" si="1"/>
        <v>Retweet</v>
      </c>
      <c r="E544" s="53" t="s">
        <v>68</v>
      </c>
      <c r="F544" s="53" t="s">
        <v>3122</v>
      </c>
      <c r="G544" s="50" t="s">
        <v>3697</v>
      </c>
      <c r="H544" s="54">
        <v>44415.78423611111</v>
      </c>
      <c r="I544" s="50"/>
      <c r="J544" s="50"/>
      <c r="K544" s="50"/>
      <c r="L544" s="50"/>
      <c r="M544" s="50" t="s">
        <v>3678</v>
      </c>
      <c r="N544" s="50"/>
      <c r="O544" s="55" t="s">
        <v>90</v>
      </c>
      <c r="P544" s="59" t="s">
        <v>3679</v>
      </c>
      <c r="Q544" s="50">
        <v>216.0</v>
      </c>
      <c r="R544" s="50">
        <v>522.0</v>
      </c>
      <c r="S544" s="50" t="s">
        <v>3680</v>
      </c>
      <c r="T544" s="60" t="s">
        <v>3698</v>
      </c>
      <c r="U544" s="55" t="s">
        <v>195</v>
      </c>
    </row>
    <row r="545">
      <c r="A545" s="56" t="s">
        <v>3699</v>
      </c>
      <c r="B545" s="50" t="s">
        <v>3700</v>
      </c>
      <c r="C545" s="57" t="s">
        <v>3121</v>
      </c>
      <c r="D545" s="58" t="str">
        <f t="shared" si="1"/>
        <v>Retweet</v>
      </c>
      <c r="E545" s="53" t="s">
        <v>68</v>
      </c>
      <c r="F545" s="53" t="s">
        <v>3122</v>
      </c>
      <c r="G545" s="50" t="s">
        <v>3701</v>
      </c>
      <c r="H545" s="54">
        <v>44415.784166666665</v>
      </c>
      <c r="I545" s="50"/>
      <c r="J545" s="50"/>
      <c r="K545" s="50"/>
      <c r="L545" s="50"/>
      <c r="M545" s="50" t="s">
        <v>3702</v>
      </c>
      <c r="N545" s="50"/>
      <c r="O545" s="55" t="s">
        <v>90</v>
      </c>
      <c r="P545" s="59" t="s">
        <v>3703</v>
      </c>
      <c r="Q545" s="50">
        <v>110.0</v>
      </c>
      <c r="R545" s="50">
        <v>208.0</v>
      </c>
      <c r="S545" s="50"/>
      <c r="T545" s="60" t="s">
        <v>3704</v>
      </c>
      <c r="U545" s="55" t="s">
        <v>3705</v>
      </c>
    </row>
    <row r="546">
      <c r="A546" s="56" t="s">
        <v>3706</v>
      </c>
      <c r="B546" s="50" t="s">
        <v>3707</v>
      </c>
      <c r="C546" s="57" t="s">
        <v>3121</v>
      </c>
      <c r="D546" s="58" t="str">
        <f t="shared" si="1"/>
        <v>Retweet</v>
      </c>
      <c r="E546" s="53" t="s">
        <v>68</v>
      </c>
      <c r="F546" s="53" t="s">
        <v>3122</v>
      </c>
      <c r="G546" s="50" t="s">
        <v>3708</v>
      </c>
      <c r="H546" s="54">
        <v>44415.784108796295</v>
      </c>
      <c r="I546" s="50"/>
      <c r="J546" s="50"/>
      <c r="K546" s="50"/>
      <c r="L546" s="50"/>
      <c r="M546" s="50" t="s">
        <v>3709</v>
      </c>
      <c r="N546" s="50"/>
      <c r="O546" s="55" t="s">
        <v>61</v>
      </c>
      <c r="P546" s="59" t="s">
        <v>3710</v>
      </c>
      <c r="Q546" s="50">
        <v>241.0</v>
      </c>
      <c r="R546" s="50">
        <v>153.0</v>
      </c>
      <c r="S546" s="50"/>
      <c r="T546" s="60" t="s">
        <v>3711</v>
      </c>
      <c r="U546" s="55" t="s">
        <v>3712</v>
      </c>
    </row>
    <row r="547">
      <c r="A547" s="56" t="s">
        <v>3713</v>
      </c>
      <c r="B547" s="50" t="s">
        <v>3714</v>
      </c>
      <c r="C547" s="57" t="s">
        <v>3121</v>
      </c>
      <c r="D547" s="58" t="str">
        <f t="shared" si="1"/>
        <v>Retweet</v>
      </c>
      <c r="E547" s="53" t="s">
        <v>68</v>
      </c>
      <c r="F547" s="53" t="s">
        <v>3122</v>
      </c>
      <c r="G547" s="50" t="s">
        <v>3715</v>
      </c>
      <c r="H547" s="54">
        <v>44415.784050925926</v>
      </c>
      <c r="I547" s="50"/>
      <c r="J547" s="50"/>
      <c r="K547" s="50"/>
      <c r="L547" s="50"/>
      <c r="M547" s="50" t="s">
        <v>3716</v>
      </c>
      <c r="N547" s="50"/>
      <c r="O547" s="55" t="s">
        <v>119</v>
      </c>
      <c r="P547" s="59" t="s">
        <v>3717</v>
      </c>
      <c r="Q547" s="50">
        <v>148.0</v>
      </c>
      <c r="R547" s="50">
        <v>297.0</v>
      </c>
      <c r="S547" s="50" t="s">
        <v>3718</v>
      </c>
      <c r="T547" s="60" t="s">
        <v>3719</v>
      </c>
      <c r="U547" s="55" t="s">
        <v>105</v>
      </c>
    </row>
    <row r="548">
      <c r="A548" s="56" t="s">
        <v>3720</v>
      </c>
      <c r="B548" s="50" t="s">
        <v>3721</v>
      </c>
      <c r="C548" s="57" t="s">
        <v>3121</v>
      </c>
      <c r="D548" s="58" t="str">
        <f t="shared" si="1"/>
        <v>Retweet</v>
      </c>
      <c r="E548" s="53" t="s">
        <v>68</v>
      </c>
      <c r="F548" s="53" t="s">
        <v>3122</v>
      </c>
      <c r="G548" s="50" t="s">
        <v>3722</v>
      </c>
      <c r="H548" s="54">
        <v>44415.78393518519</v>
      </c>
      <c r="I548" s="50"/>
      <c r="J548" s="50"/>
      <c r="K548" s="50"/>
      <c r="L548" s="50"/>
      <c r="M548" s="50" t="s">
        <v>3723</v>
      </c>
      <c r="N548" s="50"/>
      <c r="O548" s="55" t="s">
        <v>61</v>
      </c>
      <c r="P548" s="59" t="s">
        <v>3724</v>
      </c>
      <c r="Q548" s="50">
        <v>679.0</v>
      </c>
      <c r="R548" s="50">
        <v>1678.0</v>
      </c>
      <c r="S548" s="50" t="s">
        <v>3725</v>
      </c>
      <c r="T548" s="60" t="s">
        <v>3726</v>
      </c>
      <c r="U548" s="55" t="s">
        <v>65</v>
      </c>
    </row>
    <row r="549">
      <c r="A549" s="56" t="s">
        <v>3727</v>
      </c>
      <c r="B549" s="50" t="s">
        <v>3728</v>
      </c>
      <c r="C549" s="57" t="s">
        <v>3121</v>
      </c>
      <c r="D549" s="58" t="str">
        <f t="shared" si="1"/>
        <v>Retweet</v>
      </c>
      <c r="E549" s="53" t="s">
        <v>68</v>
      </c>
      <c r="F549" s="53" t="s">
        <v>3122</v>
      </c>
      <c r="G549" s="50" t="s">
        <v>3729</v>
      </c>
      <c r="H549" s="54">
        <v>44415.78392361111</v>
      </c>
      <c r="I549" s="50"/>
      <c r="J549" s="50"/>
      <c r="K549" s="50"/>
      <c r="L549" s="50"/>
      <c r="M549" s="50" t="s">
        <v>3730</v>
      </c>
      <c r="N549" s="50"/>
      <c r="O549" s="55" t="s">
        <v>61</v>
      </c>
      <c r="P549" s="59" t="s">
        <v>3731</v>
      </c>
      <c r="Q549" s="50">
        <v>692.0</v>
      </c>
      <c r="R549" s="50">
        <v>721.0</v>
      </c>
      <c r="S549" s="50" t="s">
        <v>3732</v>
      </c>
      <c r="T549" s="60" t="s">
        <v>3733</v>
      </c>
      <c r="U549" s="55" t="s">
        <v>3734</v>
      </c>
    </row>
    <row r="550">
      <c r="A550" s="56" t="s">
        <v>3735</v>
      </c>
      <c r="B550" s="50" t="s">
        <v>3736</v>
      </c>
      <c r="C550" s="57" t="s">
        <v>3121</v>
      </c>
      <c r="D550" s="58" t="str">
        <f t="shared" si="1"/>
        <v>Retweet</v>
      </c>
      <c r="E550" s="53" t="s">
        <v>68</v>
      </c>
      <c r="F550" s="53" t="s">
        <v>3122</v>
      </c>
      <c r="G550" s="50" t="s">
        <v>3737</v>
      </c>
      <c r="H550" s="54">
        <v>44415.78391203703</v>
      </c>
      <c r="I550" s="50"/>
      <c r="J550" s="50"/>
      <c r="K550" s="50"/>
      <c r="L550" s="50"/>
      <c r="M550" s="50" t="s">
        <v>3738</v>
      </c>
      <c r="N550" s="50"/>
      <c r="O550" s="55" t="s">
        <v>90</v>
      </c>
      <c r="P550" s="59" t="s">
        <v>3739</v>
      </c>
      <c r="Q550" s="50">
        <v>130.0</v>
      </c>
      <c r="R550" s="50">
        <v>120.0</v>
      </c>
      <c r="S550" s="50"/>
      <c r="T550" s="60" t="s">
        <v>3740</v>
      </c>
      <c r="U550" s="55" t="s">
        <v>65</v>
      </c>
    </row>
    <row r="551">
      <c r="A551" s="56" t="s">
        <v>3741</v>
      </c>
      <c r="B551" s="50" t="s">
        <v>3742</v>
      </c>
      <c r="C551" s="57" t="s">
        <v>3121</v>
      </c>
      <c r="D551" s="58" t="str">
        <f t="shared" si="1"/>
        <v>Retweet</v>
      </c>
      <c r="E551" s="53" t="s">
        <v>68</v>
      </c>
      <c r="F551" s="53" t="s">
        <v>3122</v>
      </c>
      <c r="G551" s="50" t="s">
        <v>3743</v>
      </c>
      <c r="H551" s="54">
        <v>44415.78388888889</v>
      </c>
      <c r="I551" s="50"/>
      <c r="J551" s="50"/>
      <c r="K551" s="50"/>
      <c r="L551" s="50"/>
      <c r="M551" s="50" t="s">
        <v>3744</v>
      </c>
      <c r="N551" s="50"/>
      <c r="O551" s="55" t="s">
        <v>90</v>
      </c>
      <c r="P551" s="59" t="s">
        <v>3745</v>
      </c>
      <c r="Q551" s="50">
        <v>410.0</v>
      </c>
      <c r="R551" s="50">
        <v>339.0</v>
      </c>
      <c r="S551" s="50" t="s">
        <v>3746</v>
      </c>
      <c r="T551" s="60" t="s">
        <v>3747</v>
      </c>
      <c r="U551" s="55" t="s">
        <v>65</v>
      </c>
    </row>
    <row r="552">
      <c r="A552" s="56" t="s">
        <v>3748</v>
      </c>
      <c r="B552" s="50" t="s">
        <v>3749</v>
      </c>
      <c r="C552" s="57" t="s">
        <v>3121</v>
      </c>
      <c r="D552" s="58" t="str">
        <f t="shared" si="1"/>
        <v>Retweet</v>
      </c>
      <c r="E552" s="53" t="s">
        <v>68</v>
      </c>
      <c r="F552" s="53" t="s">
        <v>3122</v>
      </c>
      <c r="G552" s="50" t="s">
        <v>3750</v>
      </c>
      <c r="H552" s="54">
        <v>44415.78384259259</v>
      </c>
      <c r="I552" s="50"/>
      <c r="J552" s="50"/>
      <c r="K552" s="50"/>
      <c r="L552" s="50"/>
      <c r="M552" s="50" t="s">
        <v>3751</v>
      </c>
      <c r="N552" s="50"/>
      <c r="O552" s="55" t="s">
        <v>61</v>
      </c>
      <c r="P552" s="59" t="s">
        <v>3752</v>
      </c>
      <c r="Q552" s="50">
        <v>1069.0</v>
      </c>
      <c r="R552" s="50">
        <v>1067.0</v>
      </c>
      <c r="S552" s="50" t="s">
        <v>3753</v>
      </c>
      <c r="T552" s="60" t="s">
        <v>3754</v>
      </c>
      <c r="U552" s="55" t="s">
        <v>915</v>
      </c>
    </row>
    <row r="553">
      <c r="A553" s="56" t="s">
        <v>3755</v>
      </c>
      <c r="B553" s="50" t="s">
        <v>3756</v>
      </c>
      <c r="C553" s="57" t="s">
        <v>3121</v>
      </c>
      <c r="D553" s="58" t="str">
        <f t="shared" si="1"/>
        <v>Retweet</v>
      </c>
      <c r="E553" s="53" t="s">
        <v>68</v>
      </c>
      <c r="F553" s="53" t="s">
        <v>3122</v>
      </c>
      <c r="G553" s="50" t="s">
        <v>3757</v>
      </c>
      <c r="H553" s="54">
        <v>44415.78381944445</v>
      </c>
      <c r="I553" s="50"/>
      <c r="J553" s="50"/>
      <c r="K553" s="50"/>
      <c r="L553" s="50"/>
      <c r="M553" s="50" t="s">
        <v>3758</v>
      </c>
      <c r="N553" s="50"/>
      <c r="O553" s="55" t="s">
        <v>61</v>
      </c>
      <c r="P553" s="59" t="s">
        <v>3759</v>
      </c>
      <c r="Q553" s="50">
        <v>629.0</v>
      </c>
      <c r="R553" s="50">
        <v>781.0</v>
      </c>
      <c r="S553" s="50" t="s">
        <v>3760</v>
      </c>
      <c r="T553" s="60" t="s">
        <v>3761</v>
      </c>
      <c r="U553" s="55" t="s">
        <v>477</v>
      </c>
    </row>
    <row r="554">
      <c r="A554" s="56" t="s">
        <v>3762</v>
      </c>
      <c r="B554" s="50" t="s">
        <v>3763</v>
      </c>
      <c r="C554" s="57" t="s">
        <v>3121</v>
      </c>
      <c r="D554" s="58" t="str">
        <f t="shared" si="1"/>
        <v>Retweet</v>
      </c>
      <c r="E554" s="53" t="s">
        <v>68</v>
      </c>
      <c r="F554" s="53" t="s">
        <v>3122</v>
      </c>
      <c r="G554" s="50" t="s">
        <v>3764</v>
      </c>
      <c r="H554" s="54">
        <v>44415.783784722225</v>
      </c>
      <c r="I554" s="50"/>
      <c r="J554" s="50"/>
      <c r="K554" s="50"/>
      <c r="L554" s="50"/>
      <c r="M554" s="50" t="s">
        <v>3765</v>
      </c>
      <c r="N554" s="50"/>
      <c r="O554" s="55" t="s">
        <v>61</v>
      </c>
      <c r="P554" s="59" t="s">
        <v>3766</v>
      </c>
      <c r="Q554" s="50">
        <v>825.0</v>
      </c>
      <c r="R554" s="50">
        <v>679.0</v>
      </c>
      <c r="S554" s="50" t="s">
        <v>3767</v>
      </c>
      <c r="T554" s="60" t="s">
        <v>3768</v>
      </c>
      <c r="U554" s="55" t="s">
        <v>65</v>
      </c>
    </row>
    <row r="555">
      <c r="A555" s="56" t="s">
        <v>3769</v>
      </c>
      <c r="B555" s="50" t="s">
        <v>2419</v>
      </c>
      <c r="C555" s="57" t="s">
        <v>3121</v>
      </c>
      <c r="D555" s="58" t="str">
        <f t="shared" si="1"/>
        <v>Retweet</v>
      </c>
      <c r="E555" s="53" t="s">
        <v>68</v>
      </c>
      <c r="F555" s="53" t="s">
        <v>3122</v>
      </c>
      <c r="G555" s="50" t="s">
        <v>3770</v>
      </c>
      <c r="H555" s="54">
        <v>44415.783738425926</v>
      </c>
      <c r="I555" s="50"/>
      <c r="J555" s="50"/>
      <c r="K555" s="50"/>
      <c r="L555" s="50"/>
      <c r="M555" s="50" t="s">
        <v>2421</v>
      </c>
      <c r="N555" s="50"/>
      <c r="O555" s="55" t="s">
        <v>61</v>
      </c>
      <c r="P555" s="59" t="s">
        <v>2422</v>
      </c>
      <c r="Q555" s="50">
        <v>1494.0</v>
      </c>
      <c r="R555" s="50">
        <v>1715.0</v>
      </c>
      <c r="S555" s="50" t="s">
        <v>160</v>
      </c>
      <c r="T555" s="60" t="s">
        <v>3771</v>
      </c>
      <c r="U555" s="55" t="s">
        <v>3067</v>
      </c>
    </row>
    <row r="556">
      <c r="A556" s="56" t="s">
        <v>3772</v>
      </c>
      <c r="B556" s="50" t="s">
        <v>3773</v>
      </c>
      <c r="C556" s="57" t="s">
        <v>3121</v>
      </c>
      <c r="D556" s="58" t="str">
        <f t="shared" si="1"/>
        <v>Retweet</v>
      </c>
      <c r="E556" s="53" t="s">
        <v>68</v>
      </c>
      <c r="F556" s="53" t="s">
        <v>3122</v>
      </c>
      <c r="G556" s="50" t="s">
        <v>3774</v>
      </c>
      <c r="H556" s="54">
        <v>44415.78371527778</v>
      </c>
      <c r="I556" s="50"/>
      <c r="J556" s="50"/>
      <c r="K556" s="50"/>
      <c r="L556" s="50"/>
      <c r="M556" s="50" t="s">
        <v>3775</v>
      </c>
      <c r="N556" s="50"/>
      <c r="O556" s="55" t="s">
        <v>90</v>
      </c>
      <c r="P556" s="59" t="s">
        <v>3776</v>
      </c>
      <c r="Q556" s="50">
        <v>52.0</v>
      </c>
      <c r="R556" s="50">
        <v>114.0</v>
      </c>
      <c r="S556" s="50"/>
      <c r="T556" s="60" t="s">
        <v>3777</v>
      </c>
      <c r="U556" s="55" t="s">
        <v>105</v>
      </c>
    </row>
    <row r="557">
      <c r="A557" s="56" t="s">
        <v>3778</v>
      </c>
      <c r="B557" s="50" t="s">
        <v>3779</v>
      </c>
      <c r="C557" s="57" t="s">
        <v>3121</v>
      </c>
      <c r="D557" s="58" t="str">
        <f t="shared" si="1"/>
        <v>Retweet</v>
      </c>
      <c r="E557" s="53" t="s">
        <v>68</v>
      </c>
      <c r="F557" s="53" t="s">
        <v>3122</v>
      </c>
      <c r="G557" s="50" t="s">
        <v>3780</v>
      </c>
      <c r="H557" s="54">
        <v>44415.78350694444</v>
      </c>
      <c r="I557" s="50"/>
      <c r="J557" s="50"/>
      <c r="K557" s="50"/>
      <c r="L557" s="50"/>
      <c r="M557" s="50" t="s">
        <v>3781</v>
      </c>
      <c r="N557" s="50"/>
      <c r="O557" s="55" t="s">
        <v>90</v>
      </c>
      <c r="P557" s="59" t="s">
        <v>3782</v>
      </c>
      <c r="Q557" s="50">
        <v>957.0</v>
      </c>
      <c r="R557" s="50">
        <v>945.0</v>
      </c>
      <c r="S557" s="50" t="s">
        <v>3783</v>
      </c>
      <c r="T557" s="60" t="s">
        <v>3784</v>
      </c>
      <c r="U557" s="55" t="s">
        <v>3785</v>
      </c>
    </row>
    <row r="558">
      <c r="A558" s="56" t="s">
        <v>3786</v>
      </c>
      <c r="B558" s="50" t="s">
        <v>3787</v>
      </c>
      <c r="C558" s="57" t="s">
        <v>3121</v>
      </c>
      <c r="D558" s="58" t="str">
        <f t="shared" si="1"/>
        <v>Retweet</v>
      </c>
      <c r="E558" s="53" t="s">
        <v>68</v>
      </c>
      <c r="F558" s="53" t="s">
        <v>3122</v>
      </c>
      <c r="G558" s="50" t="s">
        <v>3788</v>
      </c>
      <c r="H558" s="54">
        <v>44415.78346064815</v>
      </c>
      <c r="I558" s="50"/>
      <c r="J558" s="50"/>
      <c r="K558" s="50"/>
      <c r="L558" s="50"/>
      <c r="M558" s="50" t="s">
        <v>3789</v>
      </c>
      <c r="N558" s="50"/>
      <c r="O558" s="55" t="s">
        <v>61</v>
      </c>
      <c r="P558" s="59" t="s">
        <v>1058</v>
      </c>
      <c r="Q558" s="50">
        <v>51.0</v>
      </c>
      <c r="R558" s="50">
        <v>200.0</v>
      </c>
      <c r="S558" s="50"/>
      <c r="T558" s="60" t="s">
        <v>3790</v>
      </c>
      <c r="U558" s="55" t="s">
        <v>3791</v>
      </c>
    </row>
    <row r="559">
      <c r="A559" s="56" t="s">
        <v>3792</v>
      </c>
      <c r="B559" s="50" t="s">
        <v>3793</v>
      </c>
      <c r="C559" s="57" t="s">
        <v>3121</v>
      </c>
      <c r="D559" s="58" t="str">
        <f t="shared" si="1"/>
        <v>Retweet</v>
      </c>
      <c r="E559" s="53" t="s">
        <v>68</v>
      </c>
      <c r="F559" s="53" t="s">
        <v>3122</v>
      </c>
      <c r="G559" s="50" t="s">
        <v>3794</v>
      </c>
      <c r="H559" s="54">
        <v>44415.78340277778</v>
      </c>
      <c r="I559" s="50"/>
      <c r="J559" s="50"/>
      <c r="K559" s="50"/>
      <c r="L559" s="50"/>
      <c r="M559" s="50" t="s">
        <v>3795</v>
      </c>
      <c r="N559" s="50"/>
      <c r="O559" s="55" t="s">
        <v>61</v>
      </c>
      <c r="P559" s="59" t="s">
        <v>3796</v>
      </c>
      <c r="Q559" s="50">
        <v>1088.0</v>
      </c>
      <c r="R559" s="50">
        <v>1251.0</v>
      </c>
      <c r="S559" s="50" t="s">
        <v>3797</v>
      </c>
      <c r="T559" s="60" t="s">
        <v>3798</v>
      </c>
      <c r="U559" s="55" t="s">
        <v>1470</v>
      </c>
    </row>
    <row r="560">
      <c r="A560" s="56" t="s">
        <v>3799</v>
      </c>
      <c r="B560" s="50" t="s">
        <v>3800</v>
      </c>
      <c r="C560" s="57" t="s">
        <v>3121</v>
      </c>
      <c r="D560" s="58" t="str">
        <f t="shared" si="1"/>
        <v>Retweet</v>
      </c>
      <c r="E560" s="53" t="s">
        <v>68</v>
      </c>
      <c r="F560" s="53" t="s">
        <v>3122</v>
      </c>
      <c r="G560" s="50" t="s">
        <v>3801</v>
      </c>
      <c r="H560" s="54">
        <v>44415.783113425925</v>
      </c>
      <c r="I560" s="50"/>
      <c r="J560" s="50"/>
      <c r="K560" s="50"/>
      <c r="L560" s="50"/>
      <c r="M560" s="50" t="s">
        <v>3802</v>
      </c>
      <c r="N560" s="50"/>
      <c r="O560" s="55" t="s">
        <v>61</v>
      </c>
      <c r="P560" s="59" t="s">
        <v>3803</v>
      </c>
      <c r="Q560" s="50">
        <v>53.0</v>
      </c>
      <c r="R560" s="50">
        <v>310.0</v>
      </c>
      <c r="S560" s="50"/>
      <c r="T560" s="60" t="s">
        <v>3804</v>
      </c>
      <c r="U560" s="55" t="s">
        <v>65</v>
      </c>
    </row>
    <row r="561">
      <c r="A561" s="56" t="s">
        <v>3805</v>
      </c>
      <c r="B561" s="50" t="s">
        <v>3806</v>
      </c>
      <c r="C561" s="57" t="s">
        <v>3121</v>
      </c>
      <c r="D561" s="58" t="str">
        <f t="shared" si="1"/>
        <v>Retweet</v>
      </c>
      <c r="E561" s="53" t="s">
        <v>68</v>
      </c>
      <c r="F561" s="53" t="s">
        <v>3122</v>
      </c>
      <c r="G561" s="50" t="s">
        <v>3807</v>
      </c>
      <c r="H561" s="54">
        <v>44415.782789351855</v>
      </c>
      <c r="I561" s="50"/>
      <c r="J561" s="50"/>
      <c r="K561" s="50"/>
      <c r="L561" s="50"/>
      <c r="M561" s="50" t="s">
        <v>3808</v>
      </c>
      <c r="N561" s="50"/>
      <c r="O561" s="55" t="s">
        <v>61</v>
      </c>
      <c r="P561" s="59" t="s">
        <v>3809</v>
      </c>
      <c r="Q561" s="50">
        <v>401.0</v>
      </c>
      <c r="R561" s="50">
        <v>533.0</v>
      </c>
      <c r="S561" s="50" t="s">
        <v>317</v>
      </c>
      <c r="T561" s="60" t="s">
        <v>3810</v>
      </c>
      <c r="U561" s="55" t="s">
        <v>3811</v>
      </c>
    </row>
    <row r="562">
      <c r="A562" s="56" t="s">
        <v>3812</v>
      </c>
      <c r="B562" s="50" t="s">
        <v>3813</v>
      </c>
      <c r="C562" s="57" t="s">
        <v>3121</v>
      </c>
      <c r="D562" s="58" t="str">
        <f t="shared" si="1"/>
        <v>Retweet</v>
      </c>
      <c r="E562" s="53" t="s">
        <v>68</v>
      </c>
      <c r="F562" s="53" t="s">
        <v>3122</v>
      </c>
      <c r="G562" s="50" t="s">
        <v>3814</v>
      </c>
      <c r="H562" s="54">
        <v>44415.78246527778</v>
      </c>
      <c r="I562" s="50"/>
      <c r="J562" s="50"/>
      <c r="K562" s="50"/>
      <c r="L562" s="50"/>
      <c r="M562" s="50" t="s">
        <v>3815</v>
      </c>
      <c r="N562" s="50"/>
      <c r="O562" s="55" t="s">
        <v>90</v>
      </c>
      <c r="P562" s="59" t="s">
        <v>3816</v>
      </c>
      <c r="Q562" s="50">
        <v>676.0</v>
      </c>
      <c r="R562" s="50">
        <v>994.0</v>
      </c>
      <c r="S562" s="50" t="s">
        <v>3817</v>
      </c>
      <c r="T562" s="60" t="s">
        <v>3818</v>
      </c>
      <c r="U562" s="55" t="s">
        <v>1728</v>
      </c>
    </row>
    <row r="563">
      <c r="A563" s="56" t="s">
        <v>3819</v>
      </c>
      <c r="B563" s="50" t="s">
        <v>3820</v>
      </c>
      <c r="C563" s="57" t="s">
        <v>3121</v>
      </c>
      <c r="D563" s="58" t="str">
        <f t="shared" si="1"/>
        <v>Retweet</v>
      </c>
      <c r="E563" s="53" t="s">
        <v>68</v>
      </c>
      <c r="F563" s="53" t="s">
        <v>3122</v>
      </c>
      <c r="G563" s="50" t="s">
        <v>3821</v>
      </c>
      <c r="H563" s="54">
        <v>44415.78225694444</v>
      </c>
      <c r="I563" s="50"/>
      <c r="J563" s="50"/>
      <c r="K563" s="50"/>
      <c r="L563" s="50"/>
      <c r="M563" s="50" t="s">
        <v>3822</v>
      </c>
      <c r="N563" s="50"/>
      <c r="O563" s="55" t="s">
        <v>119</v>
      </c>
      <c r="P563" s="59" t="s">
        <v>3823</v>
      </c>
      <c r="Q563" s="50">
        <v>463.0</v>
      </c>
      <c r="R563" s="50">
        <v>724.0</v>
      </c>
      <c r="S563" s="50" t="s">
        <v>3824</v>
      </c>
      <c r="T563" s="60" t="s">
        <v>3825</v>
      </c>
      <c r="U563" s="55" t="s">
        <v>195</v>
      </c>
    </row>
    <row r="564">
      <c r="A564" s="56" t="s">
        <v>3826</v>
      </c>
      <c r="B564" s="50" t="s">
        <v>3827</v>
      </c>
      <c r="C564" s="57" t="s">
        <v>3121</v>
      </c>
      <c r="D564" s="58" t="str">
        <f t="shared" si="1"/>
        <v>Retweet</v>
      </c>
      <c r="E564" s="53" t="s">
        <v>68</v>
      </c>
      <c r="F564" s="53" t="s">
        <v>3122</v>
      </c>
      <c r="G564" s="50" t="s">
        <v>3828</v>
      </c>
      <c r="H564" s="54">
        <v>44415.782164351855</v>
      </c>
      <c r="I564" s="50"/>
      <c r="J564" s="50"/>
      <c r="K564" s="50"/>
      <c r="L564" s="50"/>
      <c r="M564" s="50" t="s">
        <v>3829</v>
      </c>
      <c r="N564" s="50"/>
      <c r="O564" s="55" t="s">
        <v>119</v>
      </c>
      <c r="P564" s="59" t="s">
        <v>3830</v>
      </c>
      <c r="Q564" s="50">
        <v>251.0</v>
      </c>
      <c r="R564" s="50">
        <v>370.0</v>
      </c>
      <c r="S564" s="50"/>
      <c r="T564" s="60" t="s">
        <v>3831</v>
      </c>
      <c r="U564" s="55" t="s">
        <v>477</v>
      </c>
    </row>
    <row r="565">
      <c r="A565" s="56" t="s">
        <v>3832</v>
      </c>
      <c r="B565" s="50" t="s">
        <v>3833</v>
      </c>
      <c r="C565" s="57" t="s">
        <v>3121</v>
      </c>
      <c r="D565" s="58" t="str">
        <f t="shared" si="1"/>
        <v>Retweet</v>
      </c>
      <c r="E565" s="53" t="s">
        <v>68</v>
      </c>
      <c r="F565" s="53" t="s">
        <v>3122</v>
      </c>
      <c r="G565" s="50" t="s">
        <v>3834</v>
      </c>
      <c r="H565" s="54">
        <v>44415.781689814816</v>
      </c>
      <c r="I565" s="50"/>
      <c r="J565" s="50"/>
      <c r="K565" s="50"/>
      <c r="L565" s="50"/>
      <c r="M565" s="50" t="s">
        <v>3835</v>
      </c>
      <c r="N565" s="50"/>
      <c r="O565" s="55" t="s">
        <v>61</v>
      </c>
      <c r="P565" s="59" t="s">
        <v>3836</v>
      </c>
      <c r="Q565" s="50">
        <v>125.0</v>
      </c>
      <c r="R565" s="50">
        <v>245.0</v>
      </c>
      <c r="S565" s="50"/>
      <c r="T565" s="60" t="s">
        <v>3837</v>
      </c>
      <c r="U565" s="55" t="s">
        <v>238</v>
      </c>
    </row>
    <row r="566">
      <c r="A566" s="56" t="s">
        <v>3838</v>
      </c>
      <c r="B566" s="50" t="s">
        <v>3839</v>
      </c>
      <c r="C566" s="57" t="s">
        <v>3121</v>
      </c>
      <c r="D566" s="58" t="str">
        <f t="shared" si="1"/>
        <v>Retweet</v>
      </c>
      <c r="E566" s="53" t="s">
        <v>68</v>
      </c>
      <c r="F566" s="53" t="s">
        <v>3122</v>
      </c>
      <c r="G566" s="50" t="s">
        <v>3840</v>
      </c>
      <c r="H566" s="54">
        <v>44415.781423611115</v>
      </c>
      <c r="I566" s="50"/>
      <c r="J566" s="50"/>
      <c r="K566" s="50"/>
      <c r="L566" s="50"/>
      <c r="M566" s="50" t="s">
        <v>3841</v>
      </c>
      <c r="N566" s="50"/>
      <c r="O566" s="55" t="s">
        <v>90</v>
      </c>
      <c r="P566" s="59" t="s">
        <v>3842</v>
      </c>
      <c r="Q566" s="50">
        <v>1689.0</v>
      </c>
      <c r="R566" s="50">
        <v>1704.0</v>
      </c>
      <c r="S566" s="50" t="s">
        <v>3843</v>
      </c>
      <c r="T566" s="60" t="s">
        <v>3844</v>
      </c>
      <c r="U566" s="55" t="s">
        <v>3734</v>
      </c>
    </row>
    <row r="567">
      <c r="A567" s="56" t="s">
        <v>3845</v>
      </c>
      <c r="B567" s="50" t="s">
        <v>3839</v>
      </c>
      <c r="C567" s="57" t="s">
        <v>3121</v>
      </c>
      <c r="D567" s="58" t="str">
        <f t="shared" si="1"/>
        <v>Retweet</v>
      </c>
      <c r="E567" s="53" t="s">
        <v>68</v>
      </c>
      <c r="F567" s="53" t="s">
        <v>3122</v>
      </c>
      <c r="G567" s="50" t="s">
        <v>3846</v>
      </c>
      <c r="H567" s="54">
        <v>44415.78138888889</v>
      </c>
      <c r="I567" s="50"/>
      <c r="J567" s="50"/>
      <c r="K567" s="50"/>
      <c r="L567" s="50"/>
      <c r="M567" s="50" t="s">
        <v>3841</v>
      </c>
      <c r="N567" s="50"/>
      <c r="O567" s="55" t="s">
        <v>90</v>
      </c>
      <c r="P567" s="59" t="s">
        <v>3842</v>
      </c>
      <c r="Q567" s="50">
        <v>1689.0</v>
      </c>
      <c r="R567" s="50">
        <v>1704.0</v>
      </c>
      <c r="S567" s="50" t="s">
        <v>3843</v>
      </c>
      <c r="T567" s="60" t="s">
        <v>3847</v>
      </c>
      <c r="U567" s="55" t="s">
        <v>2536</v>
      </c>
    </row>
    <row r="568">
      <c r="A568" s="56" t="s">
        <v>3848</v>
      </c>
      <c r="B568" s="50" t="s">
        <v>1869</v>
      </c>
      <c r="C568" s="57" t="s">
        <v>3121</v>
      </c>
      <c r="D568" s="58" t="str">
        <f t="shared" si="1"/>
        <v>Retweet</v>
      </c>
      <c r="E568" s="53" t="s">
        <v>68</v>
      </c>
      <c r="F568" s="53" t="s">
        <v>3122</v>
      </c>
      <c r="G568" s="50" t="s">
        <v>3849</v>
      </c>
      <c r="H568" s="54">
        <v>44415.78135416667</v>
      </c>
      <c r="I568" s="50"/>
      <c r="J568" s="50"/>
      <c r="K568" s="50"/>
      <c r="L568" s="50"/>
      <c r="M568" s="50" t="s">
        <v>1871</v>
      </c>
      <c r="N568" s="50"/>
      <c r="O568" s="55" t="s">
        <v>119</v>
      </c>
      <c r="P568" s="59" t="s">
        <v>1872</v>
      </c>
      <c r="Q568" s="50">
        <v>5178.0</v>
      </c>
      <c r="R568" s="50">
        <v>1244.0</v>
      </c>
      <c r="S568" s="50" t="s">
        <v>1873</v>
      </c>
      <c r="T568" s="60" t="s">
        <v>3850</v>
      </c>
      <c r="U568" s="55" t="s">
        <v>477</v>
      </c>
    </row>
    <row r="569">
      <c r="A569" s="56" t="s">
        <v>3851</v>
      </c>
      <c r="B569" s="50" t="s">
        <v>3852</v>
      </c>
      <c r="C569" s="57" t="s">
        <v>3121</v>
      </c>
      <c r="D569" s="58" t="str">
        <f t="shared" si="1"/>
        <v>Retweet</v>
      </c>
      <c r="E569" s="53" t="s">
        <v>68</v>
      </c>
      <c r="F569" s="53" t="s">
        <v>3122</v>
      </c>
      <c r="G569" s="50" t="s">
        <v>3853</v>
      </c>
      <c r="H569" s="54">
        <v>44415.78120370371</v>
      </c>
      <c r="I569" s="50"/>
      <c r="J569" s="50"/>
      <c r="K569" s="50"/>
      <c r="L569" s="50"/>
      <c r="M569" s="50" t="s">
        <v>3854</v>
      </c>
      <c r="N569" s="50"/>
      <c r="O569" s="55" t="s">
        <v>90</v>
      </c>
      <c r="P569" s="59" t="s">
        <v>3855</v>
      </c>
      <c r="Q569" s="50">
        <v>112.0</v>
      </c>
      <c r="R569" s="50">
        <v>226.0</v>
      </c>
      <c r="S569" s="50" t="s">
        <v>3856</v>
      </c>
      <c r="T569" s="60" t="s">
        <v>3857</v>
      </c>
      <c r="U569" s="55" t="s">
        <v>123</v>
      </c>
    </row>
    <row r="570">
      <c r="A570" s="56" t="s">
        <v>3858</v>
      </c>
      <c r="B570" s="50" t="s">
        <v>3859</v>
      </c>
      <c r="C570" s="57" t="s">
        <v>3121</v>
      </c>
      <c r="D570" s="58" t="str">
        <f t="shared" si="1"/>
        <v>Retweet</v>
      </c>
      <c r="E570" s="53" t="s">
        <v>68</v>
      </c>
      <c r="F570" s="53" t="s">
        <v>3122</v>
      </c>
      <c r="G570" s="50" t="s">
        <v>3860</v>
      </c>
      <c r="H570" s="54">
        <v>44415.78115740741</v>
      </c>
      <c r="I570" s="50"/>
      <c r="J570" s="50"/>
      <c r="K570" s="50"/>
      <c r="L570" s="50"/>
      <c r="M570" s="50" t="s">
        <v>3861</v>
      </c>
      <c r="N570" s="50"/>
      <c r="O570" s="55" t="s">
        <v>61</v>
      </c>
      <c r="P570" s="59" t="s">
        <v>3862</v>
      </c>
      <c r="Q570" s="50">
        <v>149.0</v>
      </c>
      <c r="R570" s="50">
        <v>345.0</v>
      </c>
      <c r="S570" s="50" t="s">
        <v>3863</v>
      </c>
      <c r="T570" s="60" t="s">
        <v>3864</v>
      </c>
      <c r="U570" s="55" t="s">
        <v>65</v>
      </c>
    </row>
    <row r="571">
      <c r="A571" s="56" t="s">
        <v>3865</v>
      </c>
      <c r="B571" s="50" t="s">
        <v>3866</v>
      </c>
      <c r="C571" s="57" t="s">
        <v>3121</v>
      </c>
      <c r="D571" s="58" t="str">
        <f t="shared" si="1"/>
        <v>Retweet</v>
      </c>
      <c r="E571" s="53" t="s">
        <v>68</v>
      </c>
      <c r="F571" s="53" t="s">
        <v>3122</v>
      </c>
      <c r="G571" s="50" t="s">
        <v>3867</v>
      </c>
      <c r="H571" s="54">
        <v>44415.78114583333</v>
      </c>
      <c r="I571" s="50"/>
      <c r="J571" s="50"/>
      <c r="K571" s="50"/>
      <c r="L571" s="50"/>
      <c r="M571" s="50" t="s">
        <v>3868</v>
      </c>
      <c r="N571" s="50"/>
      <c r="O571" s="55" t="s">
        <v>119</v>
      </c>
      <c r="P571" s="59" t="s">
        <v>3869</v>
      </c>
      <c r="Q571" s="50">
        <v>169.0</v>
      </c>
      <c r="R571" s="50">
        <v>280.0</v>
      </c>
      <c r="S571" s="50"/>
      <c r="T571" s="60" t="s">
        <v>3870</v>
      </c>
      <c r="U571" s="55" t="s">
        <v>65</v>
      </c>
    </row>
    <row r="572">
      <c r="A572" s="56" t="s">
        <v>3871</v>
      </c>
      <c r="B572" s="50" t="s">
        <v>3872</v>
      </c>
      <c r="C572" s="57" t="s">
        <v>3121</v>
      </c>
      <c r="D572" s="58" t="str">
        <f t="shared" si="1"/>
        <v>Retweet</v>
      </c>
      <c r="E572" s="53" t="s">
        <v>68</v>
      </c>
      <c r="F572" s="53" t="s">
        <v>3122</v>
      </c>
      <c r="G572" s="50" t="s">
        <v>3873</v>
      </c>
      <c r="H572" s="54">
        <v>44415.781076388885</v>
      </c>
      <c r="I572" s="50"/>
      <c r="J572" s="50"/>
      <c r="K572" s="50"/>
      <c r="L572" s="50"/>
      <c r="M572" s="50" t="s">
        <v>3874</v>
      </c>
      <c r="N572" s="50"/>
      <c r="O572" s="55" t="s">
        <v>61</v>
      </c>
      <c r="P572" s="59" t="s">
        <v>3875</v>
      </c>
      <c r="Q572" s="50">
        <v>56.0</v>
      </c>
      <c r="R572" s="50">
        <v>66.0</v>
      </c>
      <c r="S572" s="50" t="s">
        <v>3876</v>
      </c>
      <c r="T572" s="60" t="s">
        <v>3877</v>
      </c>
      <c r="U572" s="55" t="s">
        <v>3878</v>
      </c>
    </row>
    <row r="573">
      <c r="A573" s="56" t="s">
        <v>3879</v>
      </c>
      <c r="B573" s="50" t="s">
        <v>2067</v>
      </c>
      <c r="C573" s="57" t="s">
        <v>3121</v>
      </c>
      <c r="D573" s="58" t="str">
        <f t="shared" si="1"/>
        <v>Retweet</v>
      </c>
      <c r="E573" s="53" t="s">
        <v>68</v>
      </c>
      <c r="F573" s="53" t="s">
        <v>3122</v>
      </c>
      <c r="G573" s="50" t="s">
        <v>3880</v>
      </c>
      <c r="H573" s="54">
        <v>44415.78101851852</v>
      </c>
      <c r="I573" s="50"/>
      <c r="J573" s="50"/>
      <c r="K573" s="50"/>
      <c r="L573" s="50"/>
      <c r="M573" s="50" t="s">
        <v>2069</v>
      </c>
      <c r="N573" s="50"/>
      <c r="O573" s="55" t="s">
        <v>90</v>
      </c>
      <c r="P573" s="59" t="s">
        <v>2070</v>
      </c>
      <c r="Q573" s="50">
        <v>3403.0</v>
      </c>
      <c r="R573" s="50">
        <v>2251.0</v>
      </c>
      <c r="S573" s="50"/>
      <c r="T573" s="60" t="s">
        <v>3881</v>
      </c>
      <c r="U573" s="55" t="s">
        <v>3878</v>
      </c>
    </row>
    <row r="574">
      <c r="A574" s="56" t="s">
        <v>3882</v>
      </c>
      <c r="B574" s="50" t="s">
        <v>3839</v>
      </c>
      <c r="C574" s="57" t="s">
        <v>3121</v>
      </c>
      <c r="D574" s="58" t="str">
        <f t="shared" si="1"/>
        <v>Retweet</v>
      </c>
      <c r="E574" s="53" t="s">
        <v>68</v>
      </c>
      <c r="F574" s="53" t="s">
        <v>3122</v>
      </c>
      <c r="G574" s="50" t="s">
        <v>3883</v>
      </c>
      <c r="H574" s="54">
        <v>44415.781006944446</v>
      </c>
      <c r="I574" s="50"/>
      <c r="J574" s="50"/>
      <c r="K574" s="50"/>
      <c r="L574" s="50"/>
      <c r="M574" s="50" t="s">
        <v>3841</v>
      </c>
      <c r="N574" s="50"/>
      <c r="O574" s="55" t="s">
        <v>90</v>
      </c>
      <c r="P574" s="59" t="s">
        <v>3842</v>
      </c>
      <c r="Q574" s="50">
        <v>1689.0</v>
      </c>
      <c r="R574" s="50">
        <v>1704.0</v>
      </c>
      <c r="S574" s="50" t="s">
        <v>3843</v>
      </c>
      <c r="T574" s="60" t="s">
        <v>3884</v>
      </c>
      <c r="U574" s="55" t="s">
        <v>123</v>
      </c>
    </row>
    <row r="575">
      <c r="A575" s="56" t="s">
        <v>3885</v>
      </c>
      <c r="B575" s="50" t="s">
        <v>3886</v>
      </c>
      <c r="C575" s="57" t="s">
        <v>3121</v>
      </c>
      <c r="D575" s="58" t="str">
        <f t="shared" si="1"/>
        <v>Retweet</v>
      </c>
      <c r="E575" s="53" t="s">
        <v>68</v>
      </c>
      <c r="F575" s="53" t="s">
        <v>3122</v>
      </c>
      <c r="G575" s="50" t="s">
        <v>3883</v>
      </c>
      <c r="H575" s="54">
        <v>44415.781006944446</v>
      </c>
      <c r="I575" s="50"/>
      <c r="J575" s="50"/>
      <c r="K575" s="50"/>
      <c r="L575" s="50"/>
      <c r="M575" s="50" t="s">
        <v>3887</v>
      </c>
      <c r="N575" s="50"/>
      <c r="O575" s="55" t="s">
        <v>90</v>
      </c>
      <c r="P575" s="59" t="s">
        <v>3888</v>
      </c>
      <c r="Q575" s="50">
        <v>710.0</v>
      </c>
      <c r="R575" s="50">
        <v>558.0</v>
      </c>
      <c r="S575" s="50" t="s">
        <v>3889</v>
      </c>
      <c r="T575" s="60" t="s">
        <v>3890</v>
      </c>
      <c r="U575" s="55" t="s">
        <v>1728</v>
      </c>
    </row>
    <row r="576">
      <c r="A576" s="56" t="s">
        <v>3891</v>
      </c>
      <c r="B576" s="50" t="s">
        <v>3839</v>
      </c>
      <c r="C576" s="57" t="s">
        <v>3121</v>
      </c>
      <c r="D576" s="58" t="str">
        <f t="shared" si="1"/>
        <v>Retweet</v>
      </c>
      <c r="E576" s="53" t="s">
        <v>68</v>
      </c>
      <c r="F576" s="53" t="s">
        <v>3122</v>
      </c>
      <c r="G576" s="50" t="s">
        <v>3892</v>
      </c>
      <c r="H576" s="54">
        <v>44415.7809375</v>
      </c>
      <c r="I576" s="50"/>
      <c r="J576" s="50"/>
      <c r="K576" s="50"/>
      <c r="L576" s="50"/>
      <c r="M576" s="50" t="s">
        <v>3841</v>
      </c>
      <c r="N576" s="50"/>
      <c r="O576" s="55" t="s">
        <v>90</v>
      </c>
      <c r="P576" s="59" t="s">
        <v>3842</v>
      </c>
      <c r="Q576" s="50">
        <v>1689.0</v>
      </c>
      <c r="R576" s="50">
        <v>1704.0</v>
      </c>
      <c r="S576" s="50" t="s">
        <v>3843</v>
      </c>
      <c r="T576" s="60" t="s">
        <v>3893</v>
      </c>
      <c r="U576" s="55" t="s">
        <v>170</v>
      </c>
    </row>
    <row r="577">
      <c r="A577" s="56" t="s">
        <v>3894</v>
      </c>
      <c r="B577" s="50" t="s">
        <v>3895</v>
      </c>
      <c r="C577" s="57" t="s">
        <v>3121</v>
      </c>
      <c r="D577" s="58" t="str">
        <f t="shared" si="1"/>
        <v>Retweet</v>
      </c>
      <c r="E577" s="53" t="s">
        <v>68</v>
      </c>
      <c r="F577" s="53" t="s">
        <v>3122</v>
      </c>
      <c r="G577" s="50" t="s">
        <v>3896</v>
      </c>
      <c r="H577" s="54">
        <v>44415.7808912037</v>
      </c>
      <c r="I577" s="50"/>
      <c r="J577" s="50"/>
      <c r="K577" s="50"/>
      <c r="L577" s="50"/>
      <c r="M577" s="50" t="s">
        <v>3897</v>
      </c>
      <c r="N577" s="50"/>
      <c r="O577" s="55" t="s">
        <v>119</v>
      </c>
      <c r="P577" s="59" t="s">
        <v>3898</v>
      </c>
      <c r="Q577" s="50">
        <v>2304.0</v>
      </c>
      <c r="R577" s="50">
        <v>4402.0</v>
      </c>
      <c r="S577" s="50"/>
      <c r="T577" s="60" t="s">
        <v>3899</v>
      </c>
      <c r="U577" s="55" t="s">
        <v>170</v>
      </c>
    </row>
    <row r="578">
      <c r="A578" s="56" t="s">
        <v>3900</v>
      </c>
      <c r="B578" s="50" t="s">
        <v>3438</v>
      </c>
      <c r="C578" s="57" t="s">
        <v>3121</v>
      </c>
      <c r="D578" s="58" t="str">
        <f t="shared" si="1"/>
        <v>Retweet</v>
      </c>
      <c r="E578" s="53" t="s">
        <v>68</v>
      </c>
      <c r="F578" s="53" t="s">
        <v>3122</v>
      </c>
      <c r="G578" s="50" t="s">
        <v>3901</v>
      </c>
      <c r="H578" s="54">
        <v>44415.78087962963</v>
      </c>
      <c r="I578" s="50"/>
      <c r="J578" s="50"/>
      <c r="K578" s="50" t="s">
        <v>3902</v>
      </c>
      <c r="L578" s="50" t="s">
        <v>3903</v>
      </c>
      <c r="M578" s="50" t="s">
        <v>3442</v>
      </c>
      <c r="N578" s="50" t="s">
        <v>3904</v>
      </c>
      <c r="O578" s="55" t="s">
        <v>61</v>
      </c>
      <c r="P578" s="59" t="s">
        <v>3444</v>
      </c>
      <c r="Q578" s="50">
        <v>1438.0</v>
      </c>
      <c r="R578" s="50">
        <v>2229.0</v>
      </c>
      <c r="S578" s="50" t="s">
        <v>3445</v>
      </c>
      <c r="T578" s="60" t="s">
        <v>3905</v>
      </c>
      <c r="U578" s="55" t="s">
        <v>3906</v>
      </c>
    </row>
    <row r="579">
      <c r="A579" s="56" t="s">
        <v>3907</v>
      </c>
      <c r="B579" s="50" t="s">
        <v>3908</v>
      </c>
      <c r="C579" s="57" t="s">
        <v>3121</v>
      </c>
      <c r="D579" s="58" t="str">
        <f t="shared" si="1"/>
        <v>Retweet</v>
      </c>
      <c r="E579" s="53" t="s">
        <v>68</v>
      </c>
      <c r="F579" s="53" t="s">
        <v>3122</v>
      </c>
      <c r="G579" s="50" t="s">
        <v>3901</v>
      </c>
      <c r="H579" s="54">
        <v>44415.78087962963</v>
      </c>
      <c r="I579" s="50"/>
      <c r="J579" s="50"/>
      <c r="K579" s="50"/>
      <c r="L579" s="50"/>
      <c r="M579" s="50" t="s">
        <v>3909</v>
      </c>
      <c r="N579" s="50"/>
      <c r="O579" s="55" t="s">
        <v>90</v>
      </c>
      <c r="P579" s="59" t="s">
        <v>3910</v>
      </c>
      <c r="Q579" s="50">
        <v>660.0</v>
      </c>
      <c r="R579" s="50">
        <v>379.0</v>
      </c>
      <c r="S579" s="50"/>
      <c r="T579" s="60" t="s">
        <v>3911</v>
      </c>
      <c r="U579" s="55" t="s">
        <v>170</v>
      </c>
    </row>
    <row r="580">
      <c r="A580" s="56" t="s">
        <v>3912</v>
      </c>
      <c r="B580" s="50" t="s">
        <v>3913</v>
      </c>
      <c r="C580" s="57" t="s">
        <v>3121</v>
      </c>
      <c r="D580" s="58" t="str">
        <f t="shared" si="1"/>
        <v>Retweet</v>
      </c>
      <c r="E580" s="53" t="s">
        <v>68</v>
      </c>
      <c r="F580" s="53" t="s">
        <v>3122</v>
      </c>
      <c r="G580" s="50" t="s">
        <v>3914</v>
      </c>
      <c r="H580" s="54">
        <v>44415.78076388889</v>
      </c>
      <c r="I580" s="50"/>
      <c r="J580" s="50"/>
      <c r="K580" s="50"/>
      <c r="L580" s="50"/>
      <c r="M580" s="50" t="s">
        <v>3915</v>
      </c>
      <c r="N580" s="50"/>
      <c r="O580" s="55" t="s">
        <v>119</v>
      </c>
      <c r="P580" s="59" t="s">
        <v>3916</v>
      </c>
      <c r="Q580" s="50">
        <v>913.0</v>
      </c>
      <c r="R580" s="50">
        <v>199.0</v>
      </c>
      <c r="S580" s="50" t="s">
        <v>3917</v>
      </c>
      <c r="T580" s="60" t="s">
        <v>3918</v>
      </c>
      <c r="U580" s="55" t="s">
        <v>65</v>
      </c>
    </row>
    <row r="581">
      <c r="A581" s="56" t="s">
        <v>3919</v>
      </c>
      <c r="B581" s="50" t="s">
        <v>3920</v>
      </c>
      <c r="C581" s="57" t="s">
        <v>3121</v>
      </c>
      <c r="D581" s="58" t="str">
        <f t="shared" si="1"/>
        <v>Retweet</v>
      </c>
      <c r="E581" s="53" t="s">
        <v>68</v>
      </c>
      <c r="F581" s="53" t="s">
        <v>3122</v>
      </c>
      <c r="G581" s="50" t="s">
        <v>3921</v>
      </c>
      <c r="H581" s="54">
        <v>44415.78071759259</v>
      </c>
      <c r="I581" s="50"/>
      <c r="J581" s="50"/>
      <c r="K581" s="50"/>
      <c r="L581" s="50"/>
      <c r="M581" s="50" t="s">
        <v>3922</v>
      </c>
      <c r="N581" s="50"/>
      <c r="O581" s="55" t="s">
        <v>90</v>
      </c>
      <c r="P581" s="59" t="s">
        <v>3923</v>
      </c>
      <c r="Q581" s="50">
        <v>152.0</v>
      </c>
      <c r="R581" s="50">
        <v>153.0</v>
      </c>
      <c r="S581" s="50" t="s">
        <v>3924</v>
      </c>
      <c r="T581" s="60" t="s">
        <v>3925</v>
      </c>
      <c r="U581" s="55" t="s">
        <v>1728</v>
      </c>
    </row>
    <row r="582">
      <c r="A582" s="56" t="s">
        <v>3926</v>
      </c>
      <c r="B582" s="50" t="s">
        <v>3927</v>
      </c>
      <c r="C582" s="57" t="s">
        <v>3121</v>
      </c>
      <c r="D582" s="58" t="str">
        <f t="shared" si="1"/>
        <v>Retweet</v>
      </c>
      <c r="E582" s="53" t="s">
        <v>68</v>
      </c>
      <c r="F582" s="53" t="s">
        <v>3122</v>
      </c>
      <c r="G582" s="50" t="s">
        <v>3928</v>
      </c>
      <c r="H582" s="54">
        <v>44415.78065972222</v>
      </c>
      <c r="I582" s="50"/>
      <c r="J582" s="50"/>
      <c r="K582" s="50"/>
      <c r="L582" s="50"/>
      <c r="M582" s="50" t="s">
        <v>3929</v>
      </c>
      <c r="N582" s="50"/>
      <c r="O582" s="55" t="s">
        <v>61</v>
      </c>
      <c r="P582" s="59" t="s">
        <v>3930</v>
      </c>
      <c r="Q582" s="50">
        <v>189.0</v>
      </c>
      <c r="R582" s="50">
        <v>211.0</v>
      </c>
      <c r="S582" s="50" t="s">
        <v>3931</v>
      </c>
      <c r="T582" s="60" t="s">
        <v>3932</v>
      </c>
      <c r="U582" s="55" t="s">
        <v>65</v>
      </c>
    </row>
    <row r="583">
      <c r="A583" s="56" t="s">
        <v>3933</v>
      </c>
      <c r="B583" s="50" t="s">
        <v>3934</v>
      </c>
      <c r="C583" s="57" t="s">
        <v>3121</v>
      </c>
      <c r="D583" s="58" t="str">
        <f t="shared" si="1"/>
        <v>Retweet</v>
      </c>
      <c r="E583" s="53" t="s">
        <v>68</v>
      </c>
      <c r="F583" s="53" t="s">
        <v>3122</v>
      </c>
      <c r="G583" s="50" t="s">
        <v>3935</v>
      </c>
      <c r="H583" s="54">
        <v>44415.78064814815</v>
      </c>
      <c r="I583" s="50"/>
      <c r="J583" s="50"/>
      <c r="K583" s="50"/>
      <c r="L583" s="50"/>
      <c r="M583" s="50" t="s">
        <v>3936</v>
      </c>
      <c r="N583" s="50"/>
      <c r="O583" s="55" t="s">
        <v>90</v>
      </c>
      <c r="P583" s="59" t="s">
        <v>3937</v>
      </c>
      <c r="Q583" s="50">
        <v>827.0</v>
      </c>
      <c r="R583" s="50">
        <v>285.0</v>
      </c>
      <c r="S583" s="50" t="s">
        <v>3938</v>
      </c>
      <c r="T583" s="60" t="s">
        <v>3939</v>
      </c>
      <c r="U583" s="55" t="s">
        <v>2271</v>
      </c>
    </row>
    <row r="584">
      <c r="A584" s="56" t="s">
        <v>3940</v>
      </c>
      <c r="B584" s="50" t="s">
        <v>3941</v>
      </c>
      <c r="C584" s="57" t="s">
        <v>3121</v>
      </c>
      <c r="D584" s="58" t="str">
        <f t="shared" si="1"/>
        <v>Retweet</v>
      </c>
      <c r="E584" s="53" t="s">
        <v>68</v>
      </c>
      <c r="F584" s="53" t="s">
        <v>3122</v>
      </c>
      <c r="G584" s="50" t="s">
        <v>3942</v>
      </c>
      <c r="H584" s="54">
        <v>44415.78060185185</v>
      </c>
      <c r="I584" s="50"/>
      <c r="J584" s="50"/>
      <c r="K584" s="50"/>
      <c r="L584" s="50"/>
      <c r="M584" s="50" t="s">
        <v>3943</v>
      </c>
      <c r="N584" s="50"/>
      <c r="O584" s="55" t="s">
        <v>90</v>
      </c>
      <c r="P584" s="59" t="s">
        <v>3944</v>
      </c>
      <c r="Q584" s="50">
        <v>327.0</v>
      </c>
      <c r="R584" s="50">
        <v>203.0</v>
      </c>
      <c r="S584" s="50" t="s">
        <v>3945</v>
      </c>
      <c r="T584" s="60" t="s">
        <v>3946</v>
      </c>
      <c r="U584" s="55" t="s">
        <v>170</v>
      </c>
    </row>
    <row r="585">
      <c r="A585" s="56" t="s">
        <v>3947</v>
      </c>
      <c r="B585" s="50" t="s">
        <v>3948</v>
      </c>
      <c r="C585" s="57" t="s">
        <v>3121</v>
      </c>
      <c r="D585" s="58" t="str">
        <f t="shared" si="1"/>
        <v>Retweet</v>
      </c>
      <c r="E585" s="53" t="s">
        <v>68</v>
      </c>
      <c r="F585" s="53" t="s">
        <v>3122</v>
      </c>
      <c r="G585" s="50" t="s">
        <v>3949</v>
      </c>
      <c r="H585" s="54">
        <v>44415.78057870371</v>
      </c>
      <c r="I585" s="50"/>
      <c r="J585" s="50"/>
      <c r="K585" s="50"/>
      <c r="L585" s="50"/>
      <c r="M585" s="50" t="s">
        <v>3950</v>
      </c>
      <c r="N585" s="50"/>
      <c r="O585" s="55" t="s">
        <v>119</v>
      </c>
      <c r="P585" s="59" t="s">
        <v>3951</v>
      </c>
      <c r="Q585" s="50">
        <v>58.0</v>
      </c>
      <c r="R585" s="50">
        <v>245.0</v>
      </c>
      <c r="S585" s="50" t="s">
        <v>3952</v>
      </c>
      <c r="T585" s="60" t="s">
        <v>3953</v>
      </c>
      <c r="U585" s="55" t="s">
        <v>65</v>
      </c>
    </row>
    <row r="586">
      <c r="A586" s="56" t="s">
        <v>3954</v>
      </c>
      <c r="B586" s="50" t="s">
        <v>3955</v>
      </c>
      <c r="C586" s="57" t="s">
        <v>3121</v>
      </c>
      <c r="D586" s="58" t="str">
        <f t="shared" si="1"/>
        <v>Retweet</v>
      </c>
      <c r="E586" s="53" t="s">
        <v>68</v>
      </c>
      <c r="F586" s="53" t="s">
        <v>3122</v>
      </c>
      <c r="G586" s="50" t="s">
        <v>3956</v>
      </c>
      <c r="H586" s="54">
        <v>44415.78046296297</v>
      </c>
      <c r="I586" s="50"/>
      <c r="J586" s="50"/>
      <c r="K586" s="50"/>
      <c r="L586" s="50"/>
      <c r="M586" s="50" t="s">
        <v>3957</v>
      </c>
      <c r="N586" s="50"/>
      <c r="O586" s="55" t="s">
        <v>61</v>
      </c>
      <c r="P586" s="59" t="s">
        <v>3958</v>
      </c>
      <c r="Q586" s="50">
        <v>236.0</v>
      </c>
      <c r="R586" s="50">
        <v>508.0</v>
      </c>
      <c r="S586" s="50" t="s">
        <v>3959</v>
      </c>
      <c r="T586" s="60" t="s">
        <v>3960</v>
      </c>
      <c r="U586" s="55" t="s">
        <v>65</v>
      </c>
    </row>
    <row r="587">
      <c r="A587" s="56" t="s">
        <v>3961</v>
      </c>
      <c r="B587" s="50" t="s">
        <v>3962</v>
      </c>
      <c r="C587" s="57" t="s">
        <v>3121</v>
      </c>
      <c r="D587" s="58" t="str">
        <f t="shared" si="1"/>
        <v>Retweet</v>
      </c>
      <c r="E587" s="53" t="s">
        <v>68</v>
      </c>
      <c r="F587" s="53" t="s">
        <v>3122</v>
      </c>
      <c r="G587" s="50" t="s">
        <v>3963</v>
      </c>
      <c r="H587" s="54">
        <v>44415.78040509259</v>
      </c>
      <c r="I587" s="50"/>
      <c r="J587" s="50"/>
      <c r="K587" s="50"/>
      <c r="L587" s="50"/>
      <c r="M587" s="50" t="s">
        <v>3964</v>
      </c>
      <c r="N587" s="50"/>
      <c r="O587" s="55" t="s">
        <v>61</v>
      </c>
      <c r="P587" s="59" t="s">
        <v>3965</v>
      </c>
      <c r="Q587" s="50">
        <v>1621.0</v>
      </c>
      <c r="R587" s="50">
        <v>3934.0</v>
      </c>
      <c r="S587" s="50"/>
      <c r="T587" s="60" t="s">
        <v>3966</v>
      </c>
      <c r="U587" s="55" t="s">
        <v>123</v>
      </c>
    </row>
    <row r="588">
      <c r="A588" s="56" t="s">
        <v>3967</v>
      </c>
      <c r="B588" s="50" t="s">
        <v>2729</v>
      </c>
      <c r="C588" s="57" t="s">
        <v>3121</v>
      </c>
      <c r="D588" s="58" t="str">
        <f t="shared" si="1"/>
        <v>Retweet</v>
      </c>
      <c r="E588" s="53" t="s">
        <v>68</v>
      </c>
      <c r="F588" s="53" t="s">
        <v>3122</v>
      </c>
      <c r="G588" s="50" t="s">
        <v>3968</v>
      </c>
      <c r="H588" s="54">
        <v>44415.78037037037</v>
      </c>
      <c r="I588" s="50"/>
      <c r="J588" s="50"/>
      <c r="K588" s="50"/>
      <c r="L588" s="50"/>
      <c r="M588" s="50" t="s">
        <v>2731</v>
      </c>
      <c r="N588" s="50"/>
      <c r="O588" s="55" t="s">
        <v>61</v>
      </c>
      <c r="P588" s="59" t="s">
        <v>2732</v>
      </c>
      <c r="Q588" s="50">
        <v>8395.0</v>
      </c>
      <c r="R588" s="50">
        <v>5775.0</v>
      </c>
      <c r="S588" s="50"/>
      <c r="T588" s="60" t="s">
        <v>3969</v>
      </c>
      <c r="U588" s="55" t="s">
        <v>3970</v>
      </c>
    </row>
    <row r="589">
      <c r="A589" s="56" t="s">
        <v>3971</v>
      </c>
      <c r="B589" s="50" t="s">
        <v>3972</v>
      </c>
      <c r="C589" s="57" t="s">
        <v>3121</v>
      </c>
      <c r="D589" s="58" t="str">
        <f t="shared" si="1"/>
        <v>Retweet</v>
      </c>
      <c r="E589" s="53" t="s">
        <v>68</v>
      </c>
      <c r="F589" s="53" t="s">
        <v>3122</v>
      </c>
      <c r="G589" s="50" t="s">
        <v>3973</v>
      </c>
      <c r="H589" s="54">
        <v>44415.7802662037</v>
      </c>
      <c r="I589" s="50"/>
      <c r="J589" s="50"/>
      <c r="K589" s="50"/>
      <c r="L589" s="50"/>
      <c r="M589" s="50" t="s">
        <v>3974</v>
      </c>
      <c r="N589" s="50"/>
      <c r="O589" s="55" t="s">
        <v>119</v>
      </c>
      <c r="P589" s="59" t="s">
        <v>3975</v>
      </c>
      <c r="Q589" s="50">
        <v>207.0</v>
      </c>
      <c r="R589" s="50">
        <v>371.0</v>
      </c>
      <c r="S589" s="50"/>
      <c r="T589" s="60" t="s">
        <v>3976</v>
      </c>
      <c r="U589" s="55" t="s">
        <v>1116</v>
      </c>
    </row>
    <row r="590">
      <c r="A590" s="56" t="s">
        <v>3977</v>
      </c>
      <c r="B590" s="50" t="s">
        <v>3839</v>
      </c>
      <c r="C590" s="57" t="s">
        <v>3121</v>
      </c>
      <c r="D590" s="58" t="str">
        <f t="shared" si="1"/>
        <v>Retweet</v>
      </c>
      <c r="E590" s="53" t="s">
        <v>68</v>
      </c>
      <c r="F590" s="53" t="s">
        <v>3122</v>
      </c>
      <c r="G590" s="50" t="s">
        <v>3978</v>
      </c>
      <c r="H590" s="54">
        <v>44415.78025462963</v>
      </c>
      <c r="I590" s="50"/>
      <c r="J590" s="50"/>
      <c r="K590" s="50"/>
      <c r="L590" s="50"/>
      <c r="M590" s="50" t="s">
        <v>3841</v>
      </c>
      <c r="N590" s="50"/>
      <c r="O590" s="55" t="s">
        <v>90</v>
      </c>
      <c r="P590" s="59" t="s">
        <v>3842</v>
      </c>
      <c r="Q590" s="50">
        <v>1689.0</v>
      </c>
      <c r="R590" s="50">
        <v>1704.0</v>
      </c>
      <c r="S590" s="50" t="s">
        <v>3843</v>
      </c>
      <c r="T590" s="60" t="s">
        <v>3979</v>
      </c>
      <c r="U590" s="55" t="s">
        <v>195</v>
      </c>
    </row>
    <row r="591">
      <c r="A591" s="56" t="s">
        <v>3980</v>
      </c>
      <c r="B591" s="50" t="s">
        <v>3839</v>
      </c>
      <c r="C591" s="57" t="s">
        <v>3121</v>
      </c>
      <c r="D591" s="58" t="str">
        <f t="shared" si="1"/>
        <v>Retweet</v>
      </c>
      <c r="E591" s="53" t="s">
        <v>68</v>
      </c>
      <c r="F591" s="53" t="s">
        <v>3122</v>
      </c>
      <c r="G591" s="50" t="s">
        <v>3981</v>
      </c>
      <c r="H591" s="54">
        <v>44415.780173611114</v>
      </c>
      <c r="I591" s="50"/>
      <c r="J591" s="50"/>
      <c r="K591" s="50"/>
      <c r="L591" s="50"/>
      <c r="M591" s="50" t="s">
        <v>3841</v>
      </c>
      <c r="N591" s="50"/>
      <c r="O591" s="55" t="s">
        <v>90</v>
      </c>
      <c r="P591" s="59" t="s">
        <v>3842</v>
      </c>
      <c r="Q591" s="50">
        <v>1689.0</v>
      </c>
      <c r="R591" s="50">
        <v>1704.0</v>
      </c>
      <c r="S591" s="50" t="s">
        <v>3843</v>
      </c>
      <c r="T591" s="60" t="s">
        <v>3982</v>
      </c>
      <c r="U591" s="55" t="s">
        <v>1728</v>
      </c>
    </row>
    <row r="592">
      <c r="A592" s="56" t="s">
        <v>3983</v>
      </c>
      <c r="B592" s="50" t="s">
        <v>3984</v>
      </c>
      <c r="C592" s="57" t="s">
        <v>3121</v>
      </c>
      <c r="D592" s="58" t="str">
        <f t="shared" si="1"/>
        <v>Retweet</v>
      </c>
      <c r="E592" s="53" t="s">
        <v>68</v>
      </c>
      <c r="F592" s="53" t="s">
        <v>3985</v>
      </c>
      <c r="G592" s="50" t="s">
        <v>3986</v>
      </c>
      <c r="H592" s="54">
        <v>44415.779965277776</v>
      </c>
      <c r="I592" s="50"/>
      <c r="J592" s="50"/>
      <c r="K592" s="50"/>
      <c r="L592" s="50"/>
      <c r="M592" s="50" t="s">
        <v>3987</v>
      </c>
      <c r="N592" s="50"/>
      <c r="O592" s="55" t="s">
        <v>90</v>
      </c>
      <c r="P592" s="59" t="s">
        <v>3988</v>
      </c>
      <c r="Q592" s="50">
        <v>81.0</v>
      </c>
      <c r="R592" s="50">
        <v>352.0</v>
      </c>
      <c r="S592" s="50"/>
      <c r="T592" s="60" t="s">
        <v>3989</v>
      </c>
      <c r="U592" s="55" t="s">
        <v>3791</v>
      </c>
    </row>
    <row r="593">
      <c r="A593" s="56" t="s">
        <v>3990</v>
      </c>
      <c r="B593" s="50" t="s">
        <v>3991</v>
      </c>
      <c r="C593" s="57" t="s">
        <v>3121</v>
      </c>
      <c r="D593" s="58" t="str">
        <f t="shared" si="1"/>
        <v>Retweet</v>
      </c>
      <c r="E593" s="53" t="s">
        <v>68</v>
      </c>
      <c r="F593" s="53" t="s">
        <v>3985</v>
      </c>
      <c r="G593" s="50" t="s">
        <v>3992</v>
      </c>
      <c r="H593" s="54">
        <v>44415.77984953704</v>
      </c>
      <c r="I593" s="50"/>
      <c r="J593" s="50"/>
      <c r="K593" s="50"/>
      <c r="L593" s="50"/>
      <c r="M593" s="50" t="s">
        <v>3993</v>
      </c>
      <c r="N593" s="50"/>
      <c r="O593" s="55" t="s">
        <v>61</v>
      </c>
      <c r="P593" s="59" t="s">
        <v>3994</v>
      </c>
      <c r="Q593" s="50">
        <v>2863.0</v>
      </c>
      <c r="R593" s="50">
        <v>2126.0</v>
      </c>
      <c r="S593" s="50" t="s">
        <v>3995</v>
      </c>
      <c r="T593" s="60" t="s">
        <v>3996</v>
      </c>
      <c r="U593" s="55" t="s">
        <v>915</v>
      </c>
    </row>
    <row r="594">
      <c r="A594" s="56" t="s">
        <v>3997</v>
      </c>
      <c r="B594" s="50" t="s">
        <v>3998</v>
      </c>
      <c r="C594" s="57" t="s">
        <v>3121</v>
      </c>
      <c r="D594" s="58" t="str">
        <f t="shared" si="1"/>
        <v>Retweet</v>
      </c>
      <c r="E594" s="53" t="s">
        <v>68</v>
      </c>
      <c r="F594" s="53" t="s">
        <v>3985</v>
      </c>
      <c r="G594" s="50" t="s">
        <v>3999</v>
      </c>
      <c r="H594" s="54">
        <v>44415.779756944445</v>
      </c>
      <c r="I594" s="50"/>
      <c r="J594" s="50"/>
      <c r="K594" s="50"/>
      <c r="L594" s="50"/>
      <c r="M594" s="50" t="s">
        <v>4000</v>
      </c>
      <c r="N594" s="50"/>
      <c r="O594" s="55" t="s">
        <v>119</v>
      </c>
      <c r="P594" s="59" t="s">
        <v>4001</v>
      </c>
      <c r="Q594" s="50">
        <v>197.0</v>
      </c>
      <c r="R594" s="50">
        <v>345.0</v>
      </c>
      <c r="S594" s="50"/>
      <c r="T594" s="60" t="s">
        <v>4002</v>
      </c>
      <c r="U594" s="55" t="s">
        <v>162</v>
      </c>
    </row>
    <row r="595">
      <c r="A595" s="56" t="s">
        <v>4003</v>
      </c>
      <c r="B595" s="50" t="s">
        <v>4004</v>
      </c>
      <c r="C595" s="57" t="s">
        <v>4005</v>
      </c>
      <c r="D595" s="58" t="str">
        <f t="shared" si="1"/>
        <v>Original</v>
      </c>
      <c r="E595" s="53" t="s">
        <v>68</v>
      </c>
      <c r="F595" s="53" t="s">
        <v>3122</v>
      </c>
      <c r="G595" s="50" t="s">
        <v>4006</v>
      </c>
      <c r="H595" s="54">
        <v>44415.77974537037</v>
      </c>
      <c r="I595" s="50"/>
      <c r="J595" s="50"/>
      <c r="K595" s="50"/>
      <c r="L595" s="50"/>
      <c r="M595" s="50" t="s">
        <v>4007</v>
      </c>
      <c r="N595" s="50"/>
      <c r="O595" s="55" t="s">
        <v>119</v>
      </c>
      <c r="P595" s="59" t="s">
        <v>4008</v>
      </c>
      <c r="Q595" s="50">
        <v>120.0</v>
      </c>
      <c r="R595" s="50">
        <v>265.0</v>
      </c>
      <c r="S595" s="50"/>
      <c r="T595" s="60" t="s">
        <v>4009</v>
      </c>
      <c r="U595" s="55" t="s">
        <v>123</v>
      </c>
    </row>
    <row r="596">
      <c r="A596" s="56" t="s">
        <v>4010</v>
      </c>
      <c r="B596" s="50" t="s">
        <v>4011</v>
      </c>
      <c r="C596" s="57" t="s">
        <v>4012</v>
      </c>
      <c r="D596" s="58" t="str">
        <f t="shared" si="1"/>
        <v>Original</v>
      </c>
      <c r="E596" s="53" t="s">
        <v>68</v>
      </c>
      <c r="F596" s="53" t="s">
        <v>3122</v>
      </c>
      <c r="G596" s="50" t="s">
        <v>4013</v>
      </c>
      <c r="H596" s="54">
        <v>44415.779710648145</v>
      </c>
      <c r="I596" s="50"/>
      <c r="J596" s="50"/>
      <c r="K596" s="50"/>
      <c r="L596" s="50"/>
      <c r="M596" s="50" t="s">
        <v>4014</v>
      </c>
      <c r="N596" s="50"/>
      <c r="O596" s="55" t="s">
        <v>90</v>
      </c>
      <c r="P596" s="59" t="s">
        <v>4015</v>
      </c>
      <c r="Q596" s="50">
        <v>150.0</v>
      </c>
      <c r="R596" s="50">
        <v>325.0</v>
      </c>
      <c r="S596" s="50" t="s">
        <v>4016</v>
      </c>
      <c r="T596" s="60" t="s">
        <v>4017</v>
      </c>
      <c r="U596" s="55" t="s">
        <v>123</v>
      </c>
    </row>
    <row r="597">
      <c r="A597" s="56" t="s">
        <v>4018</v>
      </c>
      <c r="B597" s="50" t="s">
        <v>3934</v>
      </c>
      <c r="C597" s="57" t="s">
        <v>4019</v>
      </c>
      <c r="D597" s="58" t="str">
        <f t="shared" si="1"/>
        <v>Retweet</v>
      </c>
      <c r="E597" s="53" t="s">
        <v>68</v>
      </c>
      <c r="F597" s="53" t="s">
        <v>4020</v>
      </c>
      <c r="G597" s="50" t="s">
        <v>4021</v>
      </c>
      <c r="H597" s="54">
        <v>44415.7796412037</v>
      </c>
      <c r="I597" s="50"/>
      <c r="J597" s="50"/>
      <c r="K597" s="50"/>
      <c r="L597" s="50"/>
      <c r="M597" s="50" t="s">
        <v>3936</v>
      </c>
      <c r="N597" s="50"/>
      <c r="O597" s="55" t="s">
        <v>90</v>
      </c>
      <c r="P597" s="59" t="s">
        <v>3937</v>
      </c>
      <c r="Q597" s="50">
        <v>827.0</v>
      </c>
      <c r="R597" s="50">
        <v>285.0</v>
      </c>
      <c r="S597" s="50" t="s">
        <v>3938</v>
      </c>
      <c r="T597" s="60" t="s">
        <v>4022</v>
      </c>
      <c r="U597" s="55" t="s">
        <v>4023</v>
      </c>
    </row>
    <row r="598">
      <c r="A598" s="56" t="s">
        <v>4024</v>
      </c>
      <c r="B598" s="50" t="s">
        <v>4025</v>
      </c>
      <c r="C598" s="57" t="s">
        <v>4019</v>
      </c>
      <c r="D598" s="58" t="str">
        <f t="shared" si="1"/>
        <v>Retweet</v>
      </c>
      <c r="E598" s="53" t="s">
        <v>68</v>
      </c>
      <c r="F598" s="53" t="s">
        <v>4020</v>
      </c>
      <c r="G598" s="50" t="s">
        <v>4026</v>
      </c>
      <c r="H598" s="54">
        <v>44415.779340277775</v>
      </c>
      <c r="I598" s="50"/>
      <c r="J598" s="50"/>
      <c r="K598" s="50"/>
      <c r="L598" s="50"/>
      <c r="M598" s="50" t="s">
        <v>4027</v>
      </c>
      <c r="N598" s="50"/>
      <c r="O598" s="55" t="s">
        <v>61</v>
      </c>
      <c r="P598" s="59" t="s">
        <v>4028</v>
      </c>
      <c r="Q598" s="50">
        <v>208.0</v>
      </c>
      <c r="R598" s="50">
        <v>426.0</v>
      </c>
      <c r="S598" s="50" t="s">
        <v>4029</v>
      </c>
      <c r="T598" s="60" t="s">
        <v>4030</v>
      </c>
      <c r="U598" s="55" t="s">
        <v>123</v>
      </c>
    </row>
    <row r="599">
      <c r="A599" s="56" t="s">
        <v>4031</v>
      </c>
      <c r="B599" s="50" t="s">
        <v>4032</v>
      </c>
      <c r="C599" s="57" t="s">
        <v>4019</v>
      </c>
      <c r="D599" s="58" t="str">
        <f t="shared" si="1"/>
        <v>Retweet</v>
      </c>
      <c r="E599" s="53" t="s">
        <v>68</v>
      </c>
      <c r="F599" s="53" t="s">
        <v>4020</v>
      </c>
      <c r="G599" s="50" t="s">
        <v>4033</v>
      </c>
      <c r="H599" s="54">
        <v>44415.77916666667</v>
      </c>
      <c r="I599" s="50"/>
      <c r="J599" s="50"/>
      <c r="K599" s="50"/>
      <c r="L599" s="50"/>
      <c r="M599" s="50" t="s">
        <v>4034</v>
      </c>
      <c r="N599" s="50"/>
      <c r="O599" s="55" t="s">
        <v>90</v>
      </c>
      <c r="P599" s="59" t="s">
        <v>4035</v>
      </c>
      <c r="Q599" s="50">
        <v>512.0</v>
      </c>
      <c r="R599" s="50">
        <v>911.0</v>
      </c>
      <c r="S599" s="50" t="s">
        <v>4036</v>
      </c>
      <c r="T599" s="60" t="s">
        <v>4037</v>
      </c>
      <c r="U599" s="55" t="s">
        <v>4038</v>
      </c>
    </row>
    <row r="600">
      <c r="A600" s="56" t="s">
        <v>4039</v>
      </c>
      <c r="B600" s="50" t="s">
        <v>3516</v>
      </c>
      <c r="C600" s="57" t="s">
        <v>4019</v>
      </c>
      <c r="D600" s="58" t="str">
        <f t="shared" si="1"/>
        <v>Retweet</v>
      </c>
      <c r="E600" s="53" t="s">
        <v>68</v>
      </c>
      <c r="F600" s="53" t="s">
        <v>4020</v>
      </c>
      <c r="G600" s="50" t="s">
        <v>4040</v>
      </c>
      <c r="H600" s="54">
        <v>44415.77914351852</v>
      </c>
      <c r="I600" s="50"/>
      <c r="J600" s="50"/>
      <c r="K600" s="50"/>
      <c r="L600" s="50"/>
      <c r="M600" s="50" t="s">
        <v>3518</v>
      </c>
      <c r="N600" s="50"/>
      <c r="O600" s="55" t="s">
        <v>61</v>
      </c>
      <c r="P600" s="59" t="s">
        <v>3519</v>
      </c>
      <c r="Q600" s="50">
        <v>243.0</v>
      </c>
      <c r="R600" s="50">
        <v>290.0</v>
      </c>
      <c r="S600" s="50"/>
      <c r="T600" s="60" t="s">
        <v>4041</v>
      </c>
      <c r="U600" s="55" t="s">
        <v>2032</v>
      </c>
    </row>
    <row r="601">
      <c r="A601" s="56" t="s">
        <v>4042</v>
      </c>
      <c r="B601" s="50" t="s">
        <v>3363</v>
      </c>
      <c r="C601" s="57" t="s">
        <v>4019</v>
      </c>
      <c r="D601" s="58" t="str">
        <f t="shared" si="1"/>
        <v>Retweet</v>
      </c>
      <c r="E601" s="53" t="s">
        <v>68</v>
      </c>
      <c r="F601" s="53" t="s">
        <v>4020</v>
      </c>
      <c r="G601" s="50" t="s">
        <v>4043</v>
      </c>
      <c r="H601" s="54">
        <v>44415.779074074075</v>
      </c>
      <c r="I601" s="50"/>
      <c r="J601" s="50"/>
      <c r="K601" s="50"/>
      <c r="L601" s="50"/>
      <c r="M601" s="50" t="s">
        <v>3365</v>
      </c>
      <c r="N601" s="50"/>
      <c r="O601" s="55" t="s">
        <v>119</v>
      </c>
      <c r="P601" s="59" t="s">
        <v>3366</v>
      </c>
      <c r="Q601" s="50">
        <v>188.0</v>
      </c>
      <c r="R601" s="50">
        <v>435.0</v>
      </c>
      <c r="S601" s="50" t="s">
        <v>607</v>
      </c>
      <c r="T601" s="60" t="s">
        <v>4044</v>
      </c>
      <c r="U601" s="55" t="s">
        <v>4045</v>
      </c>
    </row>
    <row r="602">
      <c r="A602" s="56" t="s">
        <v>4046</v>
      </c>
      <c r="B602" s="50" t="s">
        <v>2696</v>
      </c>
      <c r="C602" s="57" t="s">
        <v>4019</v>
      </c>
      <c r="D602" s="58" t="str">
        <f t="shared" si="1"/>
        <v>Retweet</v>
      </c>
      <c r="E602" s="53" t="s">
        <v>68</v>
      </c>
      <c r="F602" s="53" t="s">
        <v>4020</v>
      </c>
      <c r="G602" s="50" t="s">
        <v>4047</v>
      </c>
      <c r="H602" s="54">
        <v>44415.778819444444</v>
      </c>
      <c r="I602" s="50"/>
      <c r="J602" s="50"/>
      <c r="K602" s="50"/>
      <c r="L602" s="50"/>
      <c r="M602" s="50" t="s">
        <v>2698</v>
      </c>
      <c r="N602" s="50"/>
      <c r="O602" s="55" t="s">
        <v>90</v>
      </c>
      <c r="P602" s="59" t="s">
        <v>2699</v>
      </c>
      <c r="Q602" s="50">
        <v>2598.0</v>
      </c>
      <c r="R602" s="50">
        <v>2939.0</v>
      </c>
      <c r="S602" s="50" t="s">
        <v>2700</v>
      </c>
      <c r="T602" s="60" t="s">
        <v>4048</v>
      </c>
      <c r="U602" s="55" t="s">
        <v>4049</v>
      </c>
    </row>
    <row r="603">
      <c r="A603" s="56" t="s">
        <v>4050</v>
      </c>
      <c r="B603" s="50" t="s">
        <v>4051</v>
      </c>
      <c r="C603" s="57" t="s">
        <v>4052</v>
      </c>
      <c r="D603" s="58" t="str">
        <f t="shared" si="1"/>
        <v>Original</v>
      </c>
      <c r="E603" s="53" t="s">
        <v>68</v>
      </c>
      <c r="F603" s="53" t="s">
        <v>4053</v>
      </c>
      <c r="G603" s="50" t="s">
        <v>4054</v>
      </c>
      <c r="H603" s="54">
        <v>44415.77873842593</v>
      </c>
      <c r="I603" s="50"/>
      <c r="J603" s="50"/>
      <c r="K603" s="50"/>
      <c r="L603" s="50"/>
      <c r="M603" s="50" t="s">
        <v>4055</v>
      </c>
      <c r="N603" s="50"/>
      <c r="O603" s="55" t="s">
        <v>61</v>
      </c>
      <c r="P603" s="59" t="s">
        <v>4056</v>
      </c>
      <c r="Q603" s="50">
        <v>503.0</v>
      </c>
      <c r="R603" s="50">
        <v>271.0</v>
      </c>
      <c r="S603" s="50"/>
      <c r="T603" s="60" t="s">
        <v>4057</v>
      </c>
      <c r="U603" s="55" t="s">
        <v>4058</v>
      </c>
    </row>
    <row r="604">
      <c r="A604" s="56" t="s">
        <v>4059</v>
      </c>
      <c r="B604" s="50" t="s">
        <v>3948</v>
      </c>
      <c r="C604" s="57" t="s">
        <v>4060</v>
      </c>
      <c r="D604" s="58" t="str">
        <f t="shared" si="1"/>
        <v>Retweet</v>
      </c>
      <c r="E604" s="53" t="s">
        <v>68</v>
      </c>
      <c r="F604" s="53" t="s">
        <v>4053</v>
      </c>
      <c r="G604" s="50" t="s">
        <v>4061</v>
      </c>
      <c r="H604" s="54">
        <v>44415.77861111111</v>
      </c>
      <c r="I604" s="50"/>
      <c r="J604" s="50"/>
      <c r="K604" s="50"/>
      <c r="L604" s="50"/>
      <c r="M604" s="50" t="s">
        <v>3950</v>
      </c>
      <c r="N604" s="50"/>
      <c r="O604" s="55" t="s">
        <v>119</v>
      </c>
      <c r="P604" s="59" t="s">
        <v>3951</v>
      </c>
      <c r="Q604" s="50">
        <v>58.0</v>
      </c>
      <c r="R604" s="50">
        <v>245.0</v>
      </c>
      <c r="S604" s="50" t="s">
        <v>3952</v>
      </c>
      <c r="T604" s="60" t="s">
        <v>4062</v>
      </c>
      <c r="U604" s="55" t="s">
        <v>4063</v>
      </c>
    </row>
    <row r="605">
      <c r="A605" s="56" t="s">
        <v>4064</v>
      </c>
      <c r="B605" s="50" t="s">
        <v>4065</v>
      </c>
      <c r="C605" s="57" t="s">
        <v>4060</v>
      </c>
      <c r="D605" s="58" t="str">
        <f t="shared" si="1"/>
        <v>Retweet</v>
      </c>
      <c r="E605" s="53" t="s">
        <v>68</v>
      </c>
      <c r="F605" s="53" t="s">
        <v>4053</v>
      </c>
      <c r="G605" s="50" t="s">
        <v>4066</v>
      </c>
      <c r="H605" s="54">
        <v>44415.77857638889</v>
      </c>
      <c r="I605" s="50"/>
      <c r="J605" s="50"/>
      <c r="K605" s="50"/>
      <c r="L605" s="50"/>
      <c r="M605" s="50" t="s">
        <v>4067</v>
      </c>
      <c r="N605" s="50"/>
      <c r="O605" s="55" t="s">
        <v>61</v>
      </c>
      <c r="P605" s="59" t="s">
        <v>4068</v>
      </c>
      <c r="Q605" s="50">
        <v>57.0</v>
      </c>
      <c r="R605" s="50">
        <v>653.0</v>
      </c>
      <c r="S605" s="50" t="s">
        <v>4069</v>
      </c>
      <c r="T605" s="60" t="s">
        <v>4070</v>
      </c>
      <c r="U605" s="55" t="s">
        <v>123</v>
      </c>
    </row>
    <row r="606">
      <c r="A606" s="56" t="s">
        <v>4071</v>
      </c>
      <c r="B606" s="50" t="s">
        <v>3438</v>
      </c>
      <c r="C606" s="57" t="s">
        <v>4060</v>
      </c>
      <c r="D606" s="58" t="str">
        <f t="shared" si="1"/>
        <v>Retweet</v>
      </c>
      <c r="E606" s="53" t="s">
        <v>68</v>
      </c>
      <c r="F606" s="53" t="s">
        <v>4053</v>
      </c>
      <c r="G606" s="50" t="s">
        <v>4072</v>
      </c>
      <c r="H606" s="54">
        <v>44415.77853009259</v>
      </c>
      <c r="I606" s="50"/>
      <c r="J606" s="50"/>
      <c r="K606" s="50"/>
      <c r="L606" s="50"/>
      <c r="M606" s="50" t="s">
        <v>3442</v>
      </c>
      <c r="N606" s="50"/>
      <c r="O606" s="55" t="s">
        <v>61</v>
      </c>
      <c r="P606" s="59" t="s">
        <v>3444</v>
      </c>
      <c r="Q606" s="50">
        <v>1438.0</v>
      </c>
      <c r="R606" s="50">
        <v>2229.0</v>
      </c>
      <c r="S606" s="50" t="s">
        <v>3445</v>
      </c>
      <c r="T606" s="60" t="s">
        <v>4073</v>
      </c>
      <c r="U606" s="55" t="s">
        <v>65</v>
      </c>
    </row>
    <row r="607">
      <c r="A607" s="56" t="s">
        <v>4074</v>
      </c>
      <c r="B607" s="50" t="s">
        <v>4075</v>
      </c>
      <c r="C607" s="57" t="s">
        <v>4060</v>
      </c>
      <c r="D607" s="58" t="str">
        <f t="shared" si="1"/>
        <v>Retweet</v>
      </c>
      <c r="E607" s="53" t="s">
        <v>68</v>
      </c>
      <c r="F607" s="53" t="s">
        <v>4053</v>
      </c>
      <c r="G607" s="50" t="s">
        <v>4076</v>
      </c>
      <c r="H607" s="54">
        <v>44415.778344907405</v>
      </c>
      <c r="I607" s="50"/>
      <c r="J607" s="50"/>
      <c r="K607" s="50"/>
      <c r="L607" s="50"/>
      <c r="M607" s="50" t="s">
        <v>4077</v>
      </c>
      <c r="N607" s="50"/>
      <c r="O607" s="55" t="s">
        <v>90</v>
      </c>
      <c r="P607" s="59" t="s">
        <v>1058</v>
      </c>
      <c r="Q607" s="50">
        <v>441.0</v>
      </c>
      <c r="R607" s="50">
        <v>1027.0</v>
      </c>
      <c r="S607" s="50" t="s">
        <v>4078</v>
      </c>
      <c r="T607" s="60" t="s">
        <v>4079</v>
      </c>
      <c r="U607" s="55" t="s">
        <v>170</v>
      </c>
    </row>
    <row r="608">
      <c r="A608" s="56" t="s">
        <v>4080</v>
      </c>
      <c r="B608" s="50" t="s">
        <v>4081</v>
      </c>
      <c r="C608" s="57" t="s">
        <v>4060</v>
      </c>
      <c r="D608" s="58" t="str">
        <f t="shared" si="1"/>
        <v>Retweet</v>
      </c>
      <c r="E608" s="53" t="s">
        <v>68</v>
      </c>
      <c r="F608" s="53" t="s">
        <v>4053</v>
      </c>
      <c r="G608" s="50" t="s">
        <v>4082</v>
      </c>
      <c r="H608" s="54">
        <v>44415.778240740736</v>
      </c>
      <c r="I608" s="50"/>
      <c r="J608" s="50"/>
      <c r="K608" s="50"/>
      <c r="L608" s="50"/>
      <c r="M608" s="50" t="s">
        <v>4083</v>
      </c>
      <c r="N608" s="50"/>
      <c r="O608" s="55" t="s">
        <v>61</v>
      </c>
      <c r="P608" s="59" t="s">
        <v>4084</v>
      </c>
      <c r="Q608" s="50">
        <v>567.0</v>
      </c>
      <c r="R608" s="50">
        <v>577.0</v>
      </c>
      <c r="S608" s="50"/>
      <c r="T608" s="60" t="s">
        <v>4085</v>
      </c>
      <c r="U608" s="55" t="s">
        <v>776</v>
      </c>
    </row>
    <row r="609">
      <c r="A609" s="56" t="s">
        <v>4086</v>
      </c>
      <c r="B609" s="50" t="s">
        <v>4087</v>
      </c>
      <c r="C609" s="57" t="s">
        <v>4060</v>
      </c>
      <c r="D609" s="58" t="str">
        <f t="shared" si="1"/>
        <v>Retweet</v>
      </c>
      <c r="E609" s="53" t="s">
        <v>68</v>
      </c>
      <c r="F609" s="53" t="s">
        <v>4053</v>
      </c>
      <c r="G609" s="50" t="s">
        <v>4088</v>
      </c>
      <c r="H609" s="54">
        <v>44415.7782175926</v>
      </c>
      <c r="I609" s="50"/>
      <c r="J609" s="50"/>
      <c r="K609" s="50"/>
      <c r="L609" s="50"/>
      <c r="M609" s="50" t="s">
        <v>4089</v>
      </c>
      <c r="N609" s="50"/>
      <c r="O609" s="55" t="s">
        <v>119</v>
      </c>
      <c r="P609" s="59" t="s">
        <v>4090</v>
      </c>
      <c r="Q609" s="50">
        <v>232.0</v>
      </c>
      <c r="R609" s="50">
        <v>2226.0</v>
      </c>
      <c r="S609" s="50" t="s">
        <v>4091</v>
      </c>
      <c r="T609" s="60" t="s">
        <v>4092</v>
      </c>
      <c r="U609" s="55" t="s">
        <v>65</v>
      </c>
    </row>
    <row r="610">
      <c r="A610" s="56" t="s">
        <v>4093</v>
      </c>
      <c r="B610" s="50" t="s">
        <v>4094</v>
      </c>
      <c r="C610" s="57" t="s">
        <v>4060</v>
      </c>
      <c r="D610" s="58" t="str">
        <f t="shared" si="1"/>
        <v>Retweet</v>
      </c>
      <c r="E610" s="53" t="s">
        <v>68</v>
      </c>
      <c r="F610" s="53" t="s">
        <v>4053</v>
      </c>
      <c r="G610" s="50" t="s">
        <v>4095</v>
      </c>
      <c r="H610" s="54">
        <v>44415.7781712963</v>
      </c>
      <c r="I610" s="50"/>
      <c r="J610" s="50"/>
      <c r="K610" s="50"/>
      <c r="L610" s="50"/>
      <c r="M610" s="50" t="s">
        <v>4096</v>
      </c>
      <c r="N610" s="50"/>
      <c r="O610" s="55" t="s">
        <v>90</v>
      </c>
      <c r="P610" s="59" t="s">
        <v>4097</v>
      </c>
      <c r="Q610" s="50">
        <v>254.0</v>
      </c>
      <c r="R610" s="50">
        <v>260.0</v>
      </c>
      <c r="S610" s="50"/>
      <c r="T610" s="60" t="s">
        <v>4098</v>
      </c>
      <c r="U610" s="55" t="s">
        <v>123</v>
      </c>
    </row>
    <row r="611">
      <c r="A611" s="56" t="s">
        <v>4099</v>
      </c>
      <c r="B611" s="50" t="s">
        <v>4100</v>
      </c>
      <c r="C611" s="57" t="s">
        <v>4060</v>
      </c>
      <c r="D611" s="58" t="str">
        <f t="shared" si="1"/>
        <v>Retweet</v>
      </c>
      <c r="E611" s="53" t="s">
        <v>68</v>
      </c>
      <c r="F611" s="53" t="s">
        <v>4053</v>
      </c>
      <c r="G611" s="50" t="s">
        <v>4101</v>
      </c>
      <c r="H611" s="54">
        <v>44415.77802083333</v>
      </c>
      <c r="I611" s="50"/>
      <c r="J611" s="50"/>
      <c r="K611" s="50"/>
      <c r="L611" s="50"/>
      <c r="M611" s="50" t="s">
        <v>4102</v>
      </c>
      <c r="N611" s="50"/>
      <c r="O611" s="55" t="s">
        <v>119</v>
      </c>
      <c r="P611" s="59" t="s">
        <v>4103</v>
      </c>
      <c r="Q611" s="50">
        <v>72.0</v>
      </c>
      <c r="R611" s="50">
        <v>746.0</v>
      </c>
      <c r="S611" s="50"/>
      <c r="T611" s="60" t="s">
        <v>4104</v>
      </c>
      <c r="U611" s="55" t="s">
        <v>65</v>
      </c>
    </row>
    <row r="612">
      <c r="A612" s="56" t="s">
        <v>4105</v>
      </c>
      <c r="B612" s="50" t="s">
        <v>4106</v>
      </c>
      <c r="C612" s="57" t="s">
        <v>4060</v>
      </c>
      <c r="D612" s="58" t="str">
        <f t="shared" si="1"/>
        <v>Retweet</v>
      </c>
      <c r="E612" s="53" t="s">
        <v>68</v>
      </c>
      <c r="F612" s="53" t="s">
        <v>4053</v>
      </c>
      <c r="G612" s="50" t="s">
        <v>4101</v>
      </c>
      <c r="H612" s="54">
        <v>44415.77802083333</v>
      </c>
      <c r="I612" s="50"/>
      <c r="J612" s="50"/>
      <c r="K612" s="50"/>
      <c r="L612" s="50"/>
      <c r="M612" s="50" t="s">
        <v>4107</v>
      </c>
      <c r="N612" s="50"/>
      <c r="O612" s="55" t="s">
        <v>90</v>
      </c>
      <c r="P612" s="59" t="s">
        <v>4108</v>
      </c>
      <c r="Q612" s="50">
        <v>164.0</v>
      </c>
      <c r="R612" s="50">
        <v>164.0</v>
      </c>
      <c r="S612" s="50"/>
      <c r="T612" s="60" t="s">
        <v>4109</v>
      </c>
      <c r="U612" s="55" t="s">
        <v>65</v>
      </c>
    </row>
    <row r="613">
      <c r="A613" s="56" t="s">
        <v>4110</v>
      </c>
      <c r="B613" s="50" t="s">
        <v>4111</v>
      </c>
      <c r="C613" s="57" t="s">
        <v>4060</v>
      </c>
      <c r="D613" s="58" t="str">
        <f t="shared" si="1"/>
        <v>Retweet</v>
      </c>
      <c r="E613" s="53" t="s">
        <v>68</v>
      </c>
      <c r="F613" s="53" t="s">
        <v>4053</v>
      </c>
      <c r="G613" s="50" t="s">
        <v>4112</v>
      </c>
      <c r="H613" s="54">
        <v>44415.777974537035</v>
      </c>
      <c r="I613" s="50"/>
      <c r="J613" s="50"/>
      <c r="K613" s="50"/>
      <c r="L613" s="50"/>
      <c r="M613" s="50" t="s">
        <v>4113</v>
      </c>
      <c r="N613" s="50"/>
      <c r="O613" s="55" t="s">
        <v>61</v>
      </c>
      <c r="P613" s="59" t="s">
        <v>4114</v>
      </c>
      <c r="Q613" s="50">
        <v>5270.0</v>
      </c>
      <c r="R613" s="50">
        <v>207.0</v>
      </c>
      <c r="S613" s="50" t="s">
        <v>4115</v>
      </c>
      <c r="T613" s="60" t="s">
        <v>4116</v>
      </c>
      <c r="U613" s="55" t="s">
        <v>123</v>
      </c>
    </row>
    <row r="614">
      <c r="A614" s="56" t="s">
        <v>4117</v>
      </c>
      <c r="B614" s="50" t="s">
        <v>4118</v>
      </c>
      <c r="C614" s="57" t="s">
        <v>4060</v>
      </c>
      <c r="D614" s="58" t="str">
        <f t="shared" si="1"/>
        <v>Retweet</v>
      </c>
      <c r="E614" s="53" t="s">
        <v>68</v>
      </c>
      <c r="F614" s="53" t="s">
        <v>4053</v>
      </c>
      <c r="G614" s="50" t="s">
        <v>4119</v>
      </c>
      <c r="H614" s="54">
        <v>44415.777916666666</v>
      </c>
      <c r="I614" s="50"/>
      <c r="J614" s="50"/>
      <c r="K614" s="50"/>
      <c r="L614" s="50"/>
      <c r="M614" s="50" t="s">
        <v>4120</v>
      </c>
      <c r="N614" s="50"/>
      <c r="O614" s="55" t="s">
        <v>61</v>
      </c>
      <c r="P614" s="59" t="s">
        <v>4121</v>
      </c>
      <c r="Q614" s="50">
        <v>993.0</v>
      </c>
      <c r="R614" s="50">
        <v>903.0</v>
      </c>
      <c r="S614" s="50" t="s">
        <v>4122</v>
      </c>
      <c r="T614" s="60" t="s">
        <v>4123</v>
      </c>
      <c r="U614" s="55" t="s">
        <v>65</v>
      </c>
    </row>
    <row r="615">
      <c r="A615" s="56" t="s">
        <v>4124</v>
      </c>
      <c r="B615" s="50" t="s">
        <v>4125</v>
      </c>
      <c r="C615" s="57" t="s">
        <v>4060</v>
      </c>
      <c r="D615" s="58" t="str">
        <f t="shared" si="1"/>
        <v>Retweet</v>
      </c>
      <c r="E615" s="53" t="s">
        <v>68</v>
      </c>
      <c r="F615" s="53" t="s">
        <v>4053</v>
      </c>
      <c r="G615" s="50" t="s">
        <v>4126</v>
      </c>
      <c r="H615" s="54">
        <v>44415.77778935185</v>
      </c>
      <c r="I615" s="50"/>
      <c r="J615" s="50"/>
      <c r="K615" s="50"/>
      <c r="L615" s="50"/>
      <c r="M615" s="50" t="s">
        <v>4127</v>
      </c>
      <c r="N615" s="50"/>
      <c r="O615" s="55" t="s">
        <v>61</v>
      </c>
      <c r="P615" s="59" t="s">
        <v>4128</v>
      </c>
      <c r="Q615" s="50">
        <v>472.0</v>
      </c>
      <c r="R615" s="50">
        <v>281.0</v>
      </c>
      <c r="S615" s="50"/>
      <c r="T615" s="60" t="s">
        <v>4129</v>
      </c>
      <c r="U615" s="55" t="s">
        <v>65</v>
      </c>
    </row>
    <row r="616">
      <c r="A616" s="56" t="s">
        <v>4130</v>
      </c>
      <c r="B616" s="50" t="s">
        <v>4131</v>
      </c>
      <c r="C616" s="57" t="s">
        <v>4060</v>
      </c>
      <c r="D616" s="58" t="str">
        <f t="shared" si="1"/>
        <v>Retweet</v>
      </c>
      <c r="E616" s="53" t="s">
        <v>68</v>
      </c>
      <c r="F616" s="53" t="s">
        <v>4053</v>
      </c>
      <c r="G616" s="50" t="s">
        <v>4132</v>
      </c>
      <c r="H616" s="54">
        <v>44415.77777777778</v>
      </c>
      <c r="I616" s="50"/>
      <c r="J616" s="50"/>
      <c r="K616" s="50"/>
      <c r="L616" s="50"/>
      <c r="M616" s="50" t="s">
        <v>4133</v>
      </c>
      <c r="N616" s="50"/>
      <c r="O616" s="55" t="s">
        <v>61</v>
      </c>
      <c r="P616" s="59" t="s">
        <v>4134</v>
      </c>
      <c r="Q616" s="50">
        <v>310.0</v>
      </c>
      <c r="R616" s="50">
        <v>756.0</v>
      </c>
      <c r="S616" s="50"/>
      <c r="T616" s="60" t="s">
        <v>4135</v>
      </c>
      <c r="U616" s="55" t="s">
        <v>2874</v>
      </c>
    </row>
    <row r="617">
      <c r="A617" s="56" t="s">
        <v>4136</v>
      </c>
      <c r="B617" s="50" t="s">
        <v>4137</v>
      </c>
      <c r="C617" s="57" t="s">
        <v>4060</v>
      </c>
      <c r="D617" s="58" t="str">
        <f t="shared" si="1"/>
        <v>Retweet</v>
      </c>
      <c r="E617" s="53" t="s">
        <v>68</v>
      </c>
      <c r="F617" s="53" t="s">
        <v>4053</v>
      </c>
      <c r="G617" s="50" t="s">
        <v>4138</v>
      </c>
      <c r="H617" s="54">
        <v>44415.77773148148</v>
      </c>
      <c r="I617" s="50"/>
      <c r="J617" s="50"/>
      <c r="K617" s="50"/>
      <c r="L617" s="50"/>
      <c r="M617" s="50" t="s">
        <v>4139</v>
      </c>
      <c r="N617" s="50"/>
      <c r="O617" s="55" t="s">
        <v>61</v>
      </c>
      <c r="P617" s="59" t="s">
        <v>4140</v>
      </c>
      <c r="Q617" s="50">
        <v>307.0</v>
      </c>
      <c r="R617" s="50">
        <v>762.0</v>
      </c>
      <c r="S617" s="50" t="s">
        <v>1526</v>
      </c>
      <c r="T617" s="60" t="s">
        <v>4141</v>
      </c>
      <c r="U617" s="55" t="s">
        <v>4142</v>
      </c>
    </row>
    <row r="618">
      <c r="A618" s="56" t="s">
        <v>4143</v>
      </c>
      <c r="B618" s="50" t="s">
        <v>4144</v>
      </c>
      <c r="C618" s="57" t="s">
        <v>4060</v>
      </c>
      <c r="D618" s="58" t="str">
        <f t="shared" si="1"/>
        <v>Retweet</v>
      </c>
      <c r="E618" s="53" t="s">
        <v>68</v>
      </c>
      <c r="F618" s="53" t="s">
        <v>4053</v>
      </c>
      <c r="G618" s="50" t="s">
        <v>4145</v>
      </c>
      <c r="H618" s="54">
        <v>44415.777708333335</v>
      </c>
      <c r="I618" s="50"/>
      <c r="J618" s="50"/>
      <c r="K618" s="50"/>
      <c r="L618" s="50"/>
      <c r="M618" s="50" t="s">
        <v>4146</v>
      </c>
      <c r="N618" s="50"/>
      <c r="O618" s="55" t="s">
        <v>90</v>
      </c>
      <c r="P618" s="59" t="s">
        <v>4147</v>
      </c>
      <c r="Q618" s="50">
        <v>694.0</v>
      </c>
      <c r="R618" s="50">
        <v>370.0</v>
      </c>
      <c r="S618" s="50"/>
      <c r="T618" s="60" t="s">
        <v>4148</v>
      </c>
      <c r="U618" s="55" t="s">
        <v>65</v>
      </c>
    </row>
    <row r="619">
      <c r="A619" s="56" t="s">
        <v>4149</v>
      </c>
      <c r="B619" s="50" t="s">
        <v>4150</v>
      </c>
      <c r="C619" s="57" t="s">
        <v>4060</v>
      </c>
      <c r="D619" s="58" t="str">
        <f t="shared" si="1"/>
        <v>Retweet</v>
      </c>
      <c r="E619" s="53" t="s">
        <v>68</v>
      </c>
      <c r="F619" s="53" t="s">
        <v>4053</v>
      </c>
      <c r="G619" s="50" t="s">
        <v>4145</v>
      </c>
      <c r="H619" s="54">
        <v>44415.777708333335</v>
      </c>
      <c r="I619" s="50"/>
      <c r="J619" s="50"/>
      <c r="K619" s="50"/>
      <c r="L619" s="50"/>
      <c r="M619" s="50" t="s">
        <v>4151</v>
      </c>
      <c r="N619" s="50"/>
      <c r="O619" s="55" t="s">
        <v>61</v>
      </c>
      <c r="P619" s="59" t="s">
        <v>4152</v>
      </c>
      <c r="Q619" s="50">
        <v>267.0</v>
      </c>
      <c r="R619" s="50">
        <v>2703.0</v>
      </c>
      <c r="S619" s="50" t="s">
        <v>4153</v>
      </c>
      <c r="T619" s="60" t="s">
        <v>4154</v>
      </c>
      <c r="U619" s="55" t="s">
        <v>65</v>
      </c>
    </row>
    <row r="620">
      <c r="A620" s="56" t="s">
        <v>4155</v>
      </c>
      <c r="B620" s="50" t="s">
        <v>3948</v>
      </c>
      <c r="C620" s="57" t="s">
        <v>4060</v>
      </c>
      <c r="D620" s="58" t="str">
        <f t="shared" si="1"/>
        <v>Retweet</v>
      </c>
      <c r="E620" s="53" t="s">
        <v>68</v>
      </c>
      <c r="F620" s="53" t="s">
        <v>4053</v>
      </c>
      <c r="G620" s="50" t="s">
        <v>4145</v>
      </c>
      <c r="H620" s="54">
        <v>44415.777708333335</v>
      </c>
      <c r="I620" s="50"/>
      <c r="J620" s="50"/>
      <c r="K620" s="50"/>
      <c r="L620" s="50"/>
      <c r="M620" s="50" t="s">
        <v>3950</v>
      </c>
      <c r="N620" s="50"/>
      <c r="O620" s="55" t="s">
        <v>119</v>
      </c>
      <c r="P620" s="59" t="s">
        <v>3951</v>
      </c>
      <c r="Q620" s="50">
        <v>58.0</v>
      </c>
      <c r="R620" s="50">
        <v>245.0</v>
      </c>
      <c r="S620" s="50" t="s">
        <v>3952</v>
      </c>
      <c r="T620" s="60" t="s">
        <v>4156</v>
      </c>
      <c r="U620" s="55" t="s">
        <v>4157</v>
      </c>
    </row>
    <row r="621">
      <c r="A621" s="56" t="s">
        <v>4158</v>
      </c>
      <c r="B621" s="50" t="s">
        <v>4159</v>
      </c>
      <c r="C621" s="57" t="s">
        <v>4060</v>
      </c>
      <c r="D621" s="58" t="str">
        <f t="shared" si="1"/>
        <v>Retweet</v>
      </c>
      <c r="E621" s="53" t="s">
        <v>68</v>
      </c>
      <c r="F621" s="53" t="s">
        <v>4053</v>
      </c>
      <c r="G621" s="50" t="s">
        <v>4160</v>
      </c>
      <c r="H621" s="54">
        <v>44415.77767361111</v>
      </c>
      <c r="I621" s="50"/>
      <c r="J621" s="50"/>
      <c r="K621" s="50"/>
      <c r="L621" s="50"/>
      <c r="M621" s="50" t="s">
        <v>4161</v>
      </c>
      <c r="N621" s="50"/>
      <c r="O621" s="55" t="s">
        <v>61</v>
      </c>
      <c r="P621" s="59" t="s">
        <v>4162</v>
      </c>
      <c r="Q621" s="50">
        <v>4323.0</v>
      </c>
      <c r="R621" s="50">
        <v>2080.0</v>
      </c>
      <c r="S621" s="50" t="s">
        <v>1038</v>
      </c>
      <c r="T621" s="60" t="s">
        <v>4163</v>
      </c>
      <c r="U621" s="55" t="s">
        <v>238</v>
      </c>
    </row>
    <row r="622">
      <c r="A622" s="56" t="s">
        <v>4164</v>
      </c>
      <c r="B622" s="50" t="s">
        <v>4165</v>
      </c>
      <c r="C622" s="57" t="s">
        <v>4060</v>
      </c>
      <c r="D622" s="58" t="str">
        <f t="shared" si="1"/>
        <v>Retweet</v>
      </c>
      <c r="E622" s="53" t="s">
        <v>68</v>
      </c>
      <c r="F622" s="53" t="s">
        <v>4053</v>
      </c>
      <c r="G622" s="50" t="s">
        <v>4166</v>
      </c>
      <c r="H622" s="54">
        <v>44415.77761574074</v>
      </c>
      <c r="I622" s="50"/>
      <c r="J622" s="50"/>
      <c r="K622" s="50"/>
      <c r="L622" s="50"/>
      <c r="M622" s="50" t="s">
        <v>4167</v>
      </c>
      <c r="N622" s="50"/>
      <c r="O622" s="55" t="s">
        <v>61</v>
      </c>
      <c r="P622" s="59" t="s">
        <v>4168</v>
      </c>
      <c r="Q622" s="50">
        <v>74.0</v>
      </c>
      <c r="R622" s="50">
        <v>298.0</v>
      </c>
      <c r="S622" s="50" t="s">
        <v>716</v>
      </c>
      <c r="T622" s="60" t="s">
        <v>4169</v>
      </c>
      <c r="U622" s="55" t="s">
        <v>3626</v>
      </c>
    </row>
    <row r="623">
      <c r="A623" s="56" t="s">
        <v>4170</v>
      </c>
      <c r="B623" s="50" t="s">
        <v>4137</v>
      </c>
      <c r="C623" s="57" t="s">
        <v>4060</v>
      </c>
      <c r="D623" s="58" t="str">
        <f t="shared" si="1"/>
        <v>Retweet</v>
      </c>
      <c r="E623" s="53" t="s">
        <v>68</v>
      </c>
      <c r="F623" s="53" t="s">
        <v>4053</v>
      </c>
      <c r="G623" s="50" t="s">
        <v>4171</v>
      </c>
      <c r="H623" s="54">
        <v>44415.77732638889</v>
      </c>
      <c r="I623" s="50"/>
      <c r="J623" s="50"/>
      <c r="K623" s="50"/>
      <c r="L623" s="50"/>
      <c r="M623" s="50" t="s">
        <v>4139</v>
      </c>
      <c r="N623" s="50"/>
      <c r="O623" s="55" t="s">
        <v>61</v>
      </c>
      <c r="P623" s="59" t="s">
        <v>4140</v>
      </c>
      <c r="Q623" s="50">
        <v>307.0</v>
      </c>
      <c r="R623" s="50">
        <v>762.0</v>
      </c>
      <c r="S623" s="50" t="s">
        <v>1526</v>
      </c>
      <c r="T623" s="60" t="s">
        <v>4172</v>
      </c>
      <c r="U623" s="55" t="s">
        <v>65</v>
      </c>
    </row>
    <row r="624">
      <c r="A624" s="56" t="s">
        <v>4173</v>
      </c>
      <c r="B624" s="50" t="s">
        <v>4174</v>
      </c>
      <c r="C624" s="57" t="s">
        <v>4060</v>
      </c>
      <c r="D624" s="58" t="str">
        <f t="shared" si="1"/>
        <v>Retweet</v>
      </c>
      <c r="E624" s="53" t="s">
        <v>68</v>
      </c>
      <c r="F624" s="53" t="s">
        <v>4053</v>
      </c>
      <c r="G624" s="50" t="s">
        <v>4175</v>
      </c>
      <c r="H624" s="54">
        <v>44415.77730324074</v>
      </c>
      <c r="I624" s="50"/>
      <c r="J624" s="50"/>
      <c r="K624" s="50"/>
      <c r="L624" s="50"/>
      <c r="M624" s="50" t="s">
        <v>4176</v>
      </c>
      <c r="N624" s="50"/>
      <c r="O624" s="55" t="s">
        <v>61</v>
      </c>
      <c r="P624" s="59" t="s">
        <v>4177</v>
      </c>
      <c r="Q624" s="50">
        <v>5576.0</v>
      </c>
      <c r="R624" s="50">
        <v>5869.0</v>
      </c>
      <c r="S624" s="50" t="s">
        <v>4178</v>
      </c>
      <c r="T624" s="60" t="s">
        <v>4179</v>
      </c>
      <c r="U624" s="55" t="s">
        <v>170</v>
      </c>
    </row>
    <row r="625">
      <c r="A625" s="56" t="s">
        <v>4180</v>
      </c>
      <c r="B625" s="50" t="s">
        <v>4181</v>
      </c>
      <c r="C625" s="57" t="s">
        <v>4060</v>
      </c>
      <c r="D625" s="58" t="str">
        <f t="shared" si="1"/>
        <v>Retweet</v>
      </c>
      <c r="E625" s="53" t="s">
        <v>68</v>
      </c>
      <c r="F625" s="53" t="s">
        <v>4053</v>
      </c>
      <c r="G625" s="50" t="s">
        <v>4182</v>
      </c>
      <c r="H625" s="54">
        <v>44415.77716435185</v>
      </c>
      <c r="I625" s="50"/>
      <c r="J625" s="50"/>
      <c r="K625" s="50"/>
      <c r="L625" s="50"/>
      <c r="M625" s="50" t="s">
        <v>4183</v>
      </c>
      <c r="N625" s="50"/>
      <c r="O625" s="55" t="s">
        <v>61</v>
      </c>
      <c r="P625" s="59" t="s">
        <v>4184</v>
      </c>
      <c r="Q625" s="50">
        <v>706.0</v>
      </c>
      <c r="R625" s="50">
        <v>544.0</v>
      </c>
      <c r="S625" s="50" t="s">
        <v>2152</v>
      </c>
      <c r="T625" s="60" t="s">
        <v>4185</v>
      </c>
      <c r="U625" s="55" t="s">
        <v>105</v>
      </c>
    </row>
    <row r="626">
      <c r="A626" s="56" t="s">
        <v>4186</v>
      </c>
      <c r="B626" s="50" t="s">
        <v>4187</v>
      </c>
      <c r="C626" s="57" t="s">
        <v>4060</v>
      </c>
      <c r="D626" s="58" t="str">
        <f t="shared" si="1"/>
        <v>Retweet</v>
      </c>
      <c r="E626" s="53" t="s">
        <v>68</v>
      </c>
      <c r="F626" s="53" t="s">
        <v>4053</v>
      </c>
      <c r="G626" s="50" t="s">
        <v>4188</v>
      </c>
      <c r="H626" s="54">
        <v>44415.77711805556</v>
      </c>
      <c r="I626" s="50"/>
      <c r="J626" s="50"/>
      <c r="K626" s="50"/>
      <c r="L626" s="50"/>
      <c r="M626" s="50" t="s">
        <v>4189</v>
      </c>
      <c r="N626" s="50"/>
      <c r="O626" s="55" t="s">
        <v>61</v>
      </c>
      <c r="P626" s="59" t="s">
        <v>4190</v>
      </c>
      <c r="Q626" s="50">
        <v>840.0</v>
      </c>
      <c r="R626" s="50">
        <v>761.0</v>
      </c>
      <c r="S626" s="50" t="s">
        <v>4191</v>
      </c>
      <c r="T626" s="60" t="s">
        <v>4192</v>
      </c>
      <c r="U626" s="55" t="s">
        <v>65</v>
      </c>
    </row>
    <row r="627">
      <c r="A627" s="56" t="s">
        <v>4193</v>
      </c>
      <c r="B627" s="50" t="s">
        <v>4194</v>
      </c>
      <c r="C627" s="57" t="s">
        <v>4060</v>
      </c>
      <c r="D627" s="58" t="str">
        <f t="shared" si="1"/>
        <v>Retweet</v>
      </c>
      <c r="E627" s="53" t="s">
        <v>68</v>
      </c>
      <c r="F627" s="53" t="s">
        <v>4053</v>
      </c>
      <c r="G627" s="50" t="s">
        <v>4195</v>
      </c>
      <c r="H627" s="54">
        <v>44415.77707175926</v>
      </c>
      <c r="I627" s="50"/>
      <c r="J627" s="50"/>
      <c r="K627" s="50"/>
      <c r="L627" s="50"/>
      <c r="M627" s="50" t="s">
        <v>4196</v>
      </c>
      <c r="N627" s="50"/>
      <c r="O627" s="55" t="s">
        <v>61</v>
      </c>
      <c r="P627" s="59" t="s">
        <v>4197</v>
      </c>
      <c r="Q627" s="50">
        <v>442.0</v>
      </c>
      <c r="R627" s="50">
        <v>456.0</v>
      </c>
      <c r="S627" s="50" t="s">
        <v>4198</v>
      </c>
      <c r="T627" s="60" t="s">
        <v>4199</v>
      </c>
      <c r="U627" s="55" t="s">
        <v>3626</v>
      </c>
    </row>
    <row r="628">
      <c r="A628" s="56" t="s">
        <v>4200</v>
      </c>
      <c r="B628" s="50" t="s">
        <v>4201</v>
      </c>
      <c r="C628" s="57" t="s">
        <v>4060</v>
      </c>
      <c r="D628" s="58" t="str">
        <f t="shared" si="1"/>
        <v>Retweet</v>
      </c>
      <c r="E628" s="53" t="s">
        <v>68</v>
      </c>
      <c r="F628" s="53" t="s">
        <v>4053</v>
      </c>
      <c r="G628" s="50" t="s">
        <v>4202</v>
      </c>
      <c r="H628" s="54">
        <v>44415.77668981481</v>
      </c>
      <c r="I628" s="50"/>
      <c r="J628" s="50"/>
      <c r="K628" s="50"/>
      <c r="L628" s="50"/>
      <c r="M628" s="50" t="s">
        <v>4203</v>
      </c>
      <c r="N628" s="50"/>
      <c r="O628" s="55" t="s">
        <v>61</v>
      </c>
      <c r="P628" s="59" t="s">
        <v>4204</v>
      </c>
      <c r="Q628" s="50">
        <v>115.0</v>
      </c>
      <c r="R628" s="50">
        <v>310.0</v>
      </c>
      <c r="S628" s="50"/>
      <c r="T628" s="60" t="s">
        <v>4205</v>
      </c>
      <c r="U628" s="55" t="s">
        <v>84</v>
      </c>
    </row>
    <row r="629">
      <c r="A629" s="56" t="s">
        <v>4206</v>
      </c>
      <c r="B629" s="50" t="s">
        <v>4165</v>
      </c>
      <c r="C629" s="57" t="s">
        <v>4060</v>
      </c>
      <c r="D629" s="58" t="str">
        <f t="shared" si="1"/>
        <v>Retweet</v>
      </c>
      <c r="E629" s="53" t="s">
        <v>68</v>
      </c>
      <c r="F629" s="53" t="s">
        <v>4053</v>
      </c>
      <c r="G629" s="50" t="s">
        <v>4207</v>
      </c>
      <c r="H629" s="54">
        <v>44415.776597222226</v>
      </c>
      <c r="I629" s="50"/>
      <c r="J629" s="50"/>
      <c r="K629" s="50"/>
      <c r="L629" s="50"/>
      <c r="M629" s="50" t="s">
        <v>4167</v>
      </c>
      <c r="N629" s="50"/>
      <c r="O629" s="55" t="s">
        <v>61</v>
      </c>
      <c r="P629" s="59" t="s">
        <v>4168</v>
      </c>
      <c r="Q629" s="50">
        <v>74.0</v>
      </c>
      <c r="R629" s="50">
        <v>298.0</v>
      </c>
      <c r="S629" s="50" t="s">
        <v>716</v>
      </c>
      <c r="T629" s="60" t="s">
        <v>4208</v>
      </c>
      <c r="U629" s="55" t="s">
        <v>2820</v>
      </c>
    </row>
    <row r="630">
      <c r="A630" s="56" t="s">
        <v>4209</v>
      </c>
      <c r="B630" s="50" t="s">
        <v>4210</v>
      </c>
      <c r="C630" s="57" t="s">
        <v>4060</v>
      </c>
      <c r="D630" s="58" t="str">
        <f t="shared" si="1"/>
        <v>Retweet</v>
      </c>
      <c r="E630" s="53" t="s">
        <v>68</v>
      </c>
      <c r="F630" s="53" t="s">
        <v>4053</v>
      </c>
      <c r="G630" s="50" t="s">
        <v>4211</v>
      </c>
      <c r="H630" s="54">
        <v>44415.77636574074</v>
      </c>
      <c r="I630" s="50"/>
      <c r="J630" s="50"/>
      <c r="K630" s="50"/>
      <c r="L630" s="50"/>
      <c r="M630" s="50" t="s">
        <v>4212</v>
      </c>
      <c r="N630" s="50"/>
      <c r="O630" s="55" t="s">
        <v>61</v>
      </c>
      <c r="P630" s="59" t="s">
        <v>4213</v>
      </c>
      <c r="Q630" s="50">
        <v>381.0</v>
      </c>
      <c r="R630" s="50">
        <v>377.0</v>
      </c>
      <c r="S630" s="50"/>
      <c r="T630" s="60" t="s">
        <v>4214</v>
      </c>
      <c r="U630" s="55" t="s">
        <v>4215</v>
      </c>
    </row>
    <row r="631">
      <c r="A631" s="56" t="s">
        <v>4216</v>
      </c>
      <c r="B631" s="50" t="s">
        <v>4217</v>
      </c>
      <c r="C631" s="57" t="s">
        <v>4060</v>
      </c>
      <c r="D631" s="58" t="str">
        <f t="shared" si="1"/>
        <v>Retweet</v>
      </c>
      <c r="E631" s="53" t="s">
        <v>68</v>
      </c>
      <c r="F631" s="53" t="s">
        <v>4053</v>
      </c>
      <c r="G631" s="50" t="s">
        <v>4218</v>
      </c>
      <c r="H631" s="54">
        <v>44415.77633101852</v>
      </c>
      <c r="I631" s="50"/>
      <c r="J631" s="50"/>
      <c r="K631" s="50"/>
      <c r="L631" s="50"/>
      <c r="M631" s="50" t="s">
        <v>4219</v>
      </c>
      <c r="N631" s="50"/>
      <c r="O631" s="55" t="s">
        <v>61</v>
      </c>
      <c r="P631" s="59" t="s">
        <v>4220</v>
      </c>
      <c r="Q631" s="50">
        <v>124.0</v>
      </c>
      <c r="R631" s="50">
        <v>578.0</v>
      </c>
      <c r="S631" s="50" t="s">
        <v>4221</v>
      </c>
      <c r="T631" s="60" t="s">
        <v>4222</v>
      </c>
      <c r="U631" s="55" t="s">
        <v>65</v>
      </c>
    </row>
    <row r="632">
      <c r="A632" s="56" t="s">
        <v>4223</v>
      </c>
      <c r="B632" s="50" t="s">
        <v>4224</v>
      </c>
      <c r="C632" s="57" t="s">
        <v>4060</v>
      </c>
      <c r="D632" s="58" t="str">
        <f t="shared" si="1"/>
        <v>Retweet</v>
      </c>
      <c r="E632" s="53" t="s">
        <v>68</v>
      </c>
      <c r="F632" s="53" t="s">
        <v>4053</v>
      </c>
      <c r="G632" s="50" t="s">
        <v>4225</v>
      </c>
      <c r="H632" s="54">
        <v>44415.776296296295</v>
      </c>
      <c r="I632" s="50"/>
      <c r="J632" s="50"/>
      <c r="K632" s="50"/>
      <c r="L632" s="50"/>
      <c r="M632" s="50" t="s">
        <v>4226</v>
      </c>
      <c r="N632" s="50"/>
      <c r="O632" s="55" t="s">
        <v>90</v>
      </c>
      <c r="P632" s="59" t="s">
        <v>4227</v>
      </c>
      <c r="Q632" s="50">
        <v>356.0</v>
      </c>
      <c r="R632" s="50">
        <v>367.0</v>
      </c>
      <c r="S632" s="50" t="s">
        <v>4228</v>
      </c>
      <c r="T632" s="60" t="s">
        <v>4229</v>
      </c>
      <c r="U632" s="55" t="s">
        <v>2820</v>
      </c>
    </row>
    <row r="633">
      <c r="A633" s="56" t="s">
        <v>4230</v>
      </c>
      <c r="B633" s="50" t="s">
        <v>4231</v>
      </c>
      <c r="C633" s="57" t="s">
        <v>4060</v>
      </c>
      <c r="D633" s="58" t="str">
        <f t="shared" si="1"/>
        <v>Retweet</v>
      </c>
      <c r="E633" s="53" t="s">
        <v>68</v>
      </c>
      <c r="F633" s="53" t="s">
        <v>4053</v>
      </c>
      <c r="G633" s="50" t="s">
        <v>4232</v>
      </c>
      <c r="H633" s="54">
        <v>44415.77618055556</v>
      </c>
      <c r="I633" s="50"/>
      <c r="J633" s="50"/>
      <c r="K633" s="50"/>
      <c r="L633" s="50"/>
      <c r="M633" s="50" t="s">
        <v>4233</v>
      </c>
      <c r="N633" s="50"/>
      <c r="O633" s="55" t="s">
        <v>119</v>
      </c>
      <c r="P633" s="59" t="s">
        <v>4234</v>
      </c>
      <c r="Q633" s="50">
        <v>1091.0</v>
      </c>
      <c r="R633" s="50">
        <v>1408.0</v>
      </c>
      <c r="S633" s="50" t="s">
        <v>2291</v>
      </c>
      <c r="T633" s="60" t="s">
        <v>4235</v>
      </c>
      <c r="U633" s="55" t="s">
        <v>1104</v>
      </c>
    </row>
    <row r="634">
      <c r="A634" s="56" t="s">
        <v>4236</v>
      </c>
      <c r="B634" s="50" t="s">
        <v>4237</v>
      </c>
      <c r="C634" s="57" t="s">
        <v>4060</v>
      </c>
      <c r="D634" s="58" t="str">
        <f t="shared" si="1"/>
        <v>Retweet</v>
      </c>
      <c r="E634" s="53" t="s">
        <v>68</v>
      </c>
      <c r="F634" s="53" t="s">
        <v>4053</v>
      </c>
      <c r="G634" s="50" t="s">
        <v>4238</v>
      </c>
      <c r="H634" s="54">
        <v>44415.77616898148</v>
      </c>
      <c r="I634" s="50"/>
      <c r="J634" s="50"/>
      <c r="K634" s="50"/>
      <c r="L634" s="50"/>
      <c r="M634" s="50" t="s">
        <v>4239</v>
      </c>
      <c r="N634" s="50"/>
      <c r="O634" s="55" t="s">
        <v>61</v>
      </c>
      <c r="P634" s="59" t="s">
        <v>4240</v>
      </c>
      <c r="Q634" s="50">
        <v>2181.0</v>
      </c>
      <c r="R634" s="50">
        <v>1714.0</v>
      </c>
      <c r="S634" s="50"/>
      <c r="T634" s="60" t="s">
        <v>4241</v>
      </c>
      <c r="U634" s="55" t="s">
        <v>4242</v>
      </c>
    </row>
    <row r="635">
      <c r="A635" s="56" t="s">
        <v>4243</v>
      </c>
      <c r="B635" s="50" t="s">
        <v>4244</v>
      </c>
      <c r="C635" s="57" t="s">
        <v>4060</v>
      </c>
      <c r="D635" s="58" t="str">
        <f t="shared" si="1"/>
        <v>Retweet</v>
      </c>
      <c r="E635" s="53" t="s">
        <v>68</v>
      </c>
      <c r="F635" s="53" t="s">
        <v>4053</v>
      </c>
      <c r="G635" s="50" t="s">
        <v>4245</v>
      </c>
      <c r="H635" s="54">
        <v>44415.77604166667</v>
      </c>
      <c r="I635" s="50"/>
      <c r="J635" s="50"/>
      <c r="K635" s="50"/>
      <c r="L635" s="50"/>
      <c r="M635" s="50" t="s">
        <v>4246</v>
      </c>
      <c r="N635" s="50"/>
      <c r="O635" s="55" t="s">
        <v>119</v>
      </c>
      <c r="P635" s="59" t="s">
        <v>4247</v>
      </c>
      <c r="Q635" s="50">
        <v>1469.0</v>
      </c>
      <c r="R635" s="50">
        <v>1377.0</v>
      </c>
      <c r="S635" s="50"/>
      <c r="T635" s="60" t="s">
        <v>4248</v>
      </c>
      <c r="U635" s="55" t="s">
        <v>915</v>
      </c>
    </row>
    <row r="636">
      <c r="A636" s="56" t="s">
        <v>4249</v>
      </c>
      <c r="B636" s="50" t="s">
        <v>4250</v>
      </c>
      <c r="C636" s="57" t="s">
        <v>4060</v>
      </c>
      <c r="D636" s="58" t="str">
        <f t="shared" si="1"/>
        <v>Retweet</v>
      </c>
      <c r="E636" s="53" t="s">
        <v>68</v>
      </c>
      <c r="F636" s="53" t="s">
        <v>4053</v>
      </c>
      <c r="G636" s="50" t="s">
        <v>4251</v>
      </c>
      <c r="H636" s="54">
        <v>44415.77603009259</v>
      </c>
      <c r="I636" s="50"/>
      <c r="J636" s="50"/>
      <c r="K636" s="50"/>
      <c r="L636" s="50"/>
      <c r="M636" s="50" t="s">
        <v>4252</v>
      </c>
      <c r="N636" s="50"/>
      <c r="O636" s="55" t="s">
        <v>90</v>
      </c>
      <c r="P636" s="59" t="s">
        <v>4253</v>
      </c>
      <c r="Q636" s="50">
        <v>50.0</v>
      </c>
      <c r="R636" s="50">
        <v>266.0</v>
      </c>
      <c r="S636" s="50" t="s">
        <v>4254</v>
      </c>
      <c r="T636" s="60" t="s">
        <v>4255</v>
      </c>
      <c r="U636" s="55" t="s">
        <v>4256</v>
      </c>
    </row>
    <row r="637">
      <c r="A637" s="56" t="s">
        <v>4257</v>
      </c>
      <c r="B637" s="50" t="s">
        <v>4258</v>
      </c>
      <c r="C637" s="57" t="s">
        <v>4060</v>
      </c>
      <c r="D637" s="58" t="str">
        <f t="shared" si="1"/>
        <v>Retweet</v>
      </c>
      <c r="E637" s="53" t="s">
        <v>68</v>
      </c>
      <c r="F637" s="53" t="s">
        <v>4053</v>
      </c>
      <c r="G637" s="50" t="s">
        <v>4259</v>
      </c>
      <c r="H637" s="54">
        <v>44415.775972222225</v>
      </c>
      <c r="I637" s="50"/>
      <c r="J637" s="50"/>
      <c r="K637" s="50"/>
      <c r="L637" s="50"/>
      <c r="M637" s="50" t="s">
        <v>4260</v>
      </c>
      <c r="N637" s="50"/>
      <c r="O637" s="55" t="s">
        <v>90</v>
      </c>
      <c r="P637" s="59" t="s">
        <v>4261</v>
      </c>
      <c r="Q637" s="50">
        <v>67.0</v>
      </c>
      <c r="R637" s="50">
        <v>58.0</v>
      </c>
      <c r="S637" s="50" t="s">
        <v>4262</v>
      </c>
      <c r="T637" s="60" t="s">
        <v>4263</v>
      </c>
      <c r="U637" s="55" t="s">
        <v>65</v>
      </c>
    </row>
    <row r="638">
      <c r="A638" s="56" t="s">
        <v>4264</v>
      </c>
      <c r="B638" s="50" t="s">
        <v>4265</v>
      </c>
      <c r="C638" s="57" t="s">
        <v>4060</v>
      </c>
      <c r="D638" s="58" t="str">
        <f t="shared" si="1"/>
        <v>Retweet</v>
      </c>
      <c r="E638" s="53" t="s">
        <v>68</v>
      </c>
      <c r="F638" s="53" t="s">
        <v>4266</v>
      </c>
      <c r="G638" s="50" t="s">
        <v>4267</v>
      </c>
      <c r="H638" s="54">
        <v>44415.77594907407</v>
      </c>
      <c r="I638" s="50"/>
      <c r="J638" s="50"/>
      <c r="K638" s="50"/>
      <c r="L638" s="50"/>
      <c r="M638" s="50" t="s">
        <v>4268</v>
      </c>
      <c r="N638" s="50"/>
      <c r="O638" s="55" t="s">
        <v>61</v>
      </c>
      <c r="P638" s="59" t="s">
        <v>4269</v>
      </c>
      <c r="Q638" s="50">
        <v>164.0</v>
      </c>
      <c r="R638" s="50">
        <v>37.0</v>
      </c>
      <c r="S638" s="50"/>
      <c r="T638" s="60" t="s">
        <v>4270</v>
      </c>
      <c r="U638" s="55" t="s">
        <v>153</v>
      </c>
    </row>
    <row r="639">
      <c r="A639" s="56" t="s">
        <v>4271</v>
      </c>
      <c r="B639" s="50" t="s">
        <v>4272</v>
      </c>
      <c r="C639" s="57" t="s">
        <v>4060</v>
      </c>
      <c r="D639" s="58" t="str">
        <f t="shared" si="1"/>
        <v>Retweet</v>
      </c>
      <c r="E639" s="53" t="s">
        <v>68</v>
      </c>
      <c r="F639" s="53" t="s">
        <v>4266</v>
      </c>
      <c r="G639" s="50" t="s">
        <v>4273</v>
      </c>
      <c r="H639" s="54">
        <v>44415.77591435185</v>
      </c>
      <c r="I639" s="50"/>
      <c r="J639" s="50"/>
      <c r="K639" s="50"/>
      <c r="L639" s="50"/>
      <c r="M639" s="50" t="s">
        <v>4274</v>
      </c>
      <c r="N639" s="50"/>
      <c r="O639" s="55" t="s">
        <v>61</v>
      </c>
      <c r="P639" s="59" t="s">
        <v>4275</v>
      </c>
      <c r="Q639" s="50">
        <v>86.0</v>
      </c>
      <c r="R639" s="50">
        <v>213.0</v>
      </c>
      <c r="S639" s="50" t="s">
        <v>4276</v>
      </c>
      <c r="T639" s="60" t="s">
        <v>4277</v>
      </c>
      <c r="U639" s="55" t="s">
        <v>65</v>
      </c>
    </row>
    <row r="640">
      <c r="A640" s="56" t="s">
        <v>4278</v>
      </c>
      <c r="B640" s="50" t="s">
        <v>4279</v>
      </c>
      <c r="C640" s="57" t="s">
        <v>4280</v>
      </c>
      <c r="D640" s="58" t="str">
        <f t="shared" si="1"/>
        <v>Retweet</v>
      </c>
      <c r="E640" s="53" t="s">
        <v>68</v>
      </c>
      <c r="F640" s="53" t="s">
        <v>4053</v>
      </c>
      <c r="G640" s="50" t="s">
        <v>4281</v>
      </c>
      <c r="H640" s="54">
        <v>44415.77585648149</v>
      </c>
      <c r="I640" s="50"/>
      <c r="J640" s="50"/>
      <c r="K640" s="50"/>
      <c r="L640" s="50"/>
      <c r="M640" s="50" t="s">
        <v>4282</v>
      </c>
      <c r="N640" s="50"/>
      <c r="O640" s="55" t="s">
        <v>90</v>
      </c>
      <c r="P640" s="59" t="s">
        <v>4283</v>
      </c>
      <c r="Q640" s="50">
        <v>655.0</v>
      </c>
      <c r="R640" s="50">
        <v>630.0</v>
      </c>
      <c r="S640" s="50"/>
      <c r="T640" s="60" t="s">
        <v>4284</v>
      </c>
      <c r="U640" s="55" t="s">
        <v>105</v>
      </c>
    </row>
    <row r="641">
      <c r="A641" s="56" t="s">
        <v>4285</v>
      </c>
      <c r="B641" s="50" t="s">
        <v>4286</v>
      </c>
      <c r="C641" s="57" t="s">
        <v>4287</v>
      </c>
      <c r="D641" s="58" t="str">
        <f t="shared" si="1"/>
        <v>Original</v>
      </c>
      <c r="E641" s="53" t="s">
        <v>68</v>
      </c>
      <c r="F641" s="53" t="s">
        <v>4053</v>
      </c>
      <c r="G641" s="50" t="s">
        <v>4288</v>
      </c>
      <c r="H641" s="54">
        <v>44415.77581018519</v>
      </c>
      <c r="I641" s="50"/>
      <c r="J641" s="50"/>
      <c r="K641" s="50"/>
      <c r="L641" s="50"/>
      <c r="M641" s="50" t="s">
        <v>4289</v>
      </c>
      <c r="N641" s="50"/>
      <c r="O641" s="55" t="s">
        <v>119</v>
      </c>
      <c r="P641" s="59" t="s">
        <v>4290</v>
      </c>
      <c r="Q641" s="50">
        <v>895.0</v>
      </c>
      <c r="R641" s="50">
        <v>1007.0</v>
      </c>
      <c r="S641" s="50" t="s">
        <v>607</v>
      </c>
      <c r="T641" s="60" t="s">
        <v>4291</v>
      </c>
      <c r="U641" s="55" t="s">
        <v>4292</v>
      </c>
    </row>
    <row r="642">
      <c r="A642" s="56" t="s">
        <v>4293</v>
      </c>
      <c r="B642" s="50" t="s">
        <v>4294</v>
      </c>
      <c r="C642" s="57" t="s">
        <v>4295</v>
      </c>
      <c r="D642" s="58" t="str">
        <f t="shared" si="1"/>
        <v>Original</v>
      </c>
      <c r="E642" s="53" t="s">
        <v>68</v>
      </c>
      <c r="F642" s="53" t="s">
        <v>4053</v>
      </c>
      <c r="G642" s="50" t="s">
        <v>4296</v>
      </c>
      <c r="H642" s="54">
        <v>44415.77569444444</v>
      </c>
      <c r="I642" s="50"/>
      <c r="J642" s="50"/>
      <c r="K642" s="50"/>
      <c r="L642" s="50"/>
      <c r="M642" s="50" t="s">
        <v>4297</v>
      </c>
      <c r="N642" s="50"/>
      <c r="O642" s="55" t="s">
        <v>61</v>
      </c>
      <c r="P642" s="59" t="s">
        <v>4298</v>
      </c>
      <c r="Q642" s="50">
        <v>137.0</v>
      </c>
      <c r="R642" s="50">
        <v>598.0</v>
      </c>
      <c r="S642" s="50" t="s">
        <v>4299</v>
      </c>
      <c r="T642" s="60" t="s">
        <v>4300</v>
      </c>
      <c r="U642" s="55" t="s">
        <v>842</v>
      </c>
    </row>
    <row r="643">
      <c r="A643" s="56" t="s">
        <v>4301</v>
      </c>
      <c r="B643" s="50" t="s">
        <v>4302</v>
      </c>
      <c r="C643" s="57" t="s">
        <v>4303</v>
      </c>
      <c r="D643" s="58" t="str">
        <f t="shared" si="1"/>
        <v>Original</v>
      </c>
      <c r="E643" s="53" t="s">
        <v>68</v>
      </c>
      <c r="F643" s="53" t="s">
        <v>4304</v>
      </c>
      <c r="G643" s="50" t="s">
        <v>4305</v>
      </c>
      <c r="H643" s="54">
        <v>44415.77568287037</v>
      </c>
      <c r="I643" s="50"/>
      <c r="J643" s="50"/>
      <c r="K643" s="50"/>
      <c r="L643" s="50"/>
      <c r="M643" s="50" t="s">
        <v>4306</v>
      </c>
      <c r="N643" s="50"/>
      <c r="O643" s="55" t="s">
        <v>90</v>
      </c>
      <c r="P643" s="59" t="s">
        <v>4307</v>
      </c>
      <c r="Q643" s="50">
        <v>1201.0</v>
      </c>
      <c r="R643" s="50">
        <v>419.0</v>
      </c>
      <c r="S643" s="50" t="s">
        <v>4308</v>
      </c>
      <c r="T643" s="60" t="s">
        <v>4309</v>
      </c>
      <c r="U643" s="55" t="s">
        <v>2632</v>
      </c>
    </row>
    <row r="644">
      <c r="A644" s="56" t="s">
        <v>4310</v>
      </c>
      <c r="B644" s="50" t="s">
        <v>4311</v>
      </c>
      <c r="C644" s="57" t="s">
        <v>4312</v>
      </c>
      <c r="D644" s="58" t="str">
        <f t="shared" si="1"/>
        <v>Original</v>
      </c>
      <c r="E644" s="53" t="s">
        <v>68</v>
      </c>
      <c r="F644" s="53" t="s">
        <v>4304</v>
      </c>
      <c r="G644" s="50" t="s">
        <v>4313</v>
      </c>
      <c r="H644" s="54">
        <v>44415.775671296295</v>
      </c>
      <c r="I644" s="50"/>
      <c r="J644" s="50"/>
      <c r="K644" s="50"/>
      <c r="L644" s="50"/>
      <c r="M644" s="50" t="s">
        <v>4314</v>
      </c>
      <c r="N644" s="50"/>
      <c r="O644" s="55" t="s">
        <v>61</v>
      </c>
      <c r="P644" s="59" t="s">
        <v>4315</v>
      </c>
      <c r="Q644" s="50">
        <v>235.0</v>
      </c>
      <c r="R644" s="50">
        <v>219.0</v>
      </c>
      <c r="S644" s="50"/>
      <c r="T644" s="60" t="s">
        <v>4316</v>
      </c>
      <c r="U644" s="55" t="s">
        <v>65</v>
      </c>
    </row>
    <row r="645">
      <c r="A645" s="56" t="s">
        <v>4317</v>
      </c>
      <c r="B645" s="50" t="s">
        <v>3934</v>
      </c>
      <c r="C645" s="57" t="s">
        <v>4318</v>
      </c>
      <c r="D645" s="58" t="str">
        <f t="shared" si="1"/>
        <v>Retweet</v>
      </c>
      <c r="E645" s="53" t="s">
        <v>68</v>
      </c>
      <c r="F645" s="53" t="s">
        <v>4304</v>
      </c>
      <c r="G645" s="50" t="s">
        <v>4319</v>
      </c>
      <c r="H645" s="54">
        <v>44415.77559027778</v>
      </c>
      <c r="I645" s="50"/>
      <c r="J645" s="50"/>
      <c r="K645" s="50"/>
      <c r="L645" s="50"/>
      <c r="M645" s="50" t="s">
        <v>3936</v>
      </c>
      <c r="N645" s="50"/>
      <c r="O645" s="55" t="s">
        <v>90</v>
      </c>
      <c r="P645" s="59" t="s">
        <v>3937</v>
      </c>
      <c r="Q645" s="50">
        <v>827.0</v>
      </c>
      <c r="R645" s="50">
        <v>285.0</v>
      </c>
      <c r="S645" s="50" t="s">
        <v>3938</v>
      </c>
      <c r="T645" s="60" t="s">
        <v>4320</v>
      </c>
      <c r="U645" s="55" t="s">
        <v>170</v>
      </c>
    </row>
    <row r="646">
      <c r="A646" s="56" t="s">
        <v>4321</v>
      </c>
      <c r="B646" s="50" t="s">
        <v>4322</v>
      </c>
      <c r="C646" s="57" t="s">
        <v>4318</v>
      </c>
      <c r="D646" s="58" t="str">
        <f t="shared" si="1"/>
        <v>Retweet</v>
      </c>
      <c r="E646" s="53" t="s">
        <v>68</v>
      </c>
      <c r="F646" s="53" t="s">
        <v>4304</v>
      </c>
      <c r="G646" s="50" t="s">
        <v>4323</v>
      </c>
      <c r="H646" s="54">
        <v>44415.77543981481</v>
      </c>
      <c r="I646" s="50"/>
      <c r="J646" s="50"/>
      <c r="K646" s="50"/>
      <c r="L646" s="50"/>
      <c r="M646" s="50" t="s">
        <v>4324</v>
      </c>
      <c r="N646" s="50"/>
      <c r="O646" s="55" t="s">
        <v>90</v>
      </c>
      <c r="P646" s="59" t="s">
        <v>4325</v>
      </c>
      <c r="Q646" s="50">
        <v>209.0</v>
      </c>
      <c r="R646" s="50">
        <v>644.0</v>
      </c>
      <c r="S646" s="50" t="s">
        <v>4326</v>
      </c>
      <c r="T646" s="60" t="s">
        <v>4327</v>
      </c>
      <c r="U646" s="55" t="s">
        <v>545</v>
      </c>
    </row>
    <row r="647">
      <c r="A647" s="56" t="s">
        <v>4328</v>
      </c>
      <c r="B647" s="50" t="s">
        <v>4329</v>
      </c>
      <c r="C647" s="57" t="s">
        <v>4318</v>
      </c>
      <c r="D647" s="58" t="str">
        <f t="shared" si="1"/>
        <v>Retweet</v>
      </c>
      <c r="E647" s="53" t="s">
        <v>68</v>
      </c>
      <c r="F647" s="53" t="s">
        <v>4304</v>
      </c>
      <c r="G647" s="50" t="s">
        <v>4330</v>
      </c>
      <c r="H647" s="54">
        <v>44415.77528935185</v>
      </c>
      <c r="I647" s="50"/>
      <c r="J647" s="50"/>
      <c r="K647" s="50"/>
      <c r="L647" s="50"/>
      <c r="M647" s="50" t="s">
        <v>4331</v>
      </c>
      <c r="N647" s="50"/>
      <c r="O647" s="55" t="s">
        <v>90</v>
      </c>
      <c r="P647" s="59" t="s">
        <v>4332</v>
      </c>
      <c r="Q647" s="50">
        <v>116.0</v>
      </c>
      <c r="R647" s="50">
        <v>391.0</v>
      </c>
      <c r="S647" s="50"/>
      <c r="T647" s="60" t="s">
        <v>4333</v>
      </c>
      <c r="U647" s="55" t="s">
        <v>4334</v>
      </c>
    </row>
    <row r="648">
      <c r="A648" s="56" t="s">
        <v>4335</v>
      </c>
      <c r="B648" s="50" t="s">
        <v>4336</v>
      </c>
      <c r="C648" s="57" t="s">
        <v>4318</v>
      </c>
      <c r="D648" s="58" t="str">
        <f t="shared" si="1"/>
        <v>Retweet</v>
      </c>
      <c r="E648" s="53" t="s">
        <v>68</v>
      </c>
      <c r="F648" s="53" t="s">
        <v>4304</v>
      </c>
      <c r="G648" s="50" t="s">
        <v>4337</v>
      </c>
      <c r="H648" s="54">
        <v>44415.77512731482</v>
      </c>
      <c r="I648" s="50"/>
      <c r="J648" s="50"/>
      <c r="K648" s="50"/>
      <c r="L648" s="50"/>
      <c r="M648" s="50" t="s">
        <v>4338</v>
      </c>
      <c r="N648" s="50"/>
      <c r="O648" s="55" t="s">
        <v>90</v>
      </c>
      <c r="P648" s="59" t="s">
        <v>4339</v>
      </c>
      <c r="Q648" s="50">
        <v>512.0</v>
      </c>
      <c r="R648" s="50">
        <v>583.0</v>
      </c>
      <c r="S648" s="50" t="s">
        <v>4340</v>
      </c>
      <c r="T648" s="60" t="s">
        <v>4341</v>
      </c>
      <c r="U648" s="55" t="s">
        <v>65</v>
      </c>
    </row>
    <row r="649">
      <c r="A649" s="56" t="s">
        <v>4342</v>
      </c>
      <c r="B649" s="50" t="s">
        <v>4343</v>
      </c>
      <c r="C649" s="57" t="s">
        <v>4318</v>
      </c>
      <c r="D649" s="58" t="str">
        <f t="shared" si="1"/>
        <v>Retweet</v>
      </c>
      <c r="E649" s="53" t="s">
        <v>68</v>
      </c>
      <c r="F649" s="53" t="s">
        <v>4304</v>
      </c>
      <c r="G649" s="50" t="s">
        <v>4344</v>
      </c>
      <c r="H649" s="54">
        <v>44415.77506944444</v>
      </c>
      <c r="I649" s="50"/>
      <c r="J649" s="50"/>
      <c r="K649" s="50"/>
      <c r="L649" s="50"/>
      <c r="M649" s="50" t="s">
        <v>4345</v>
      </c>
      <c r="N649" s="50"/>
      <c r="O649" s="55" t="s">
        <v>61</v>
      </c>
      <c r="P649" s="59" t="s">
        <v>4346</v>
      </c>
      <c r="Q649" s="50">
        <v>258.0</v>
      </c>
      <c r="R649" s="50">
        <v>415.0</v>
      </c>
      <c r="S649" s="50" t="s">
        <v>4347</v>
      </c>
      <c r="T649" s="60" t="s">
        <v>4348</v>
      </c>
      <c r="U649" s="55" t="s">
        <v>238</v>
      </c>
    </row>
    <row r="650">
      <c r="A650" s="56" t="s">
        <v>4349</v>
      </c>
      <c r="B650" s="50" t="s">
        <v>4350</v>
      </c>
      <c r="C650" s="57" t="s">
        <v>4318</v>
      </c>
      <c r="D650" s="58" t="str">
        <f t="shared" si="1"/>
        <v>Retweet</v>
      </c>
      <c r="E650" s="53" t="s">
        <v>68</v>
      </c>
      <c r="F650" s="53" t="s">
        <v>4304</v>
      </c>
      <c r="G650" s="50" t="s">
        <v>4351</v>
      </c>
      <c r="H650" s="54">
        <v>44415.77505787037</v>
      </c>
      <c r="I650" s="50"/>
      <c r="J650" s="50"/>
      <c r="K650" s="50"/>
      <c r="L650" s="50"/>
      <c r="M650" s="50" t="s">
        <v>4352</v>
      </c>
      <c r="N650" s="50"/>
      <c r="O650" s="55" t="s">
        <v>61</v>
      </c>
      <c r="P650" s="59" t="s">
        <v>4353</v>
      </c>
      <c r="Q650" s="50">
        <v>9493.0</v>
      </c>
      <c r="R650" s="50">
        <v>112.0</v>
      </c>
      <c r="S650" s="50" t="s">
        <v>4354</v>
      </c>
      <c r="T650" s="60" t="s">
        <v>4355</v>
      </c>
      <c r="U650" s="55" t="s">
        <v>65</v>
      </c>
    </row>
    <row r="651">
      <c r="A651" s="56" t="s">
        <v>4356</v>
      </c>
      <c r="B651" s="50" t="s">
        <v>4357</v>
      </c>
      <c r="C651" s="57" t="s">
        <v>4318</v>
      </c>
      <c r="D651" s="58" t="str">
        <f t="shared" si="1"/>
        <v>Retweet</v>
      </c>
      <c r="E651" s="53" t="s">
        <v>68</v>
      </c>
      <c r="F651" s="53" t="s">
        <v>4304</v>
      </c>
      <c r="G651" s="50" t="s">
        <v>4358</v>
      </c>
      <c r="H651" s="54">
        <v>44415.77502314815</v>
      </c>
      <c r="I651" s="50"/>
      <c r="J651" s="50"/>
      <c r="K651" s="50"/>
      <c r="L651" s="50"/>
      <c r="M651" s="50" t="s">
        <v>4359</v>
      </c>
      <c r="N651" s="50"/>
      <c r="O651" s="55" t="s">
        <v>90</v>
      </c>
      <c r="P651" s="59" t="s">
        <v>4360</v>
      </c>
      <c r="Q651" s="50">
        <v>72.0</v>
      </c>
      <c r="R651" s="50">
        <v>149.0</v>
      </c>
      <c r="S651" s="50" t="s">
        <v>4361</v>
      </c>
      <c r="T651" s="60" t="s">
        <v>4362</v>
      </c>
      <c r="U651" s="55" t="s">
        <v>65</v>
      </c>
    </row>
    <row r="652">
      <c r="A652" s="56" t="s">
        <v>4363</v>
      </c>
      <c r="B652" s="50" t="s">
        <v>4364</v>
      </c>
      <c r="C652" s="57" t="s">
        <v>4318</v>
      </c>
      <c r="D652" s="58" t="str">
        <f t="shared" si="1"/>
        <v>Retweet</v>
      </c>
      <c r="E652" s="53" t="s">
        <v>68</v>
      </c>
      <c r="F652" s="53" t="s">
        <v>4304</v>
      </c>
      <c r="G652" s="50" t="s">
        <v>4365</v>
      </c>
      <c r="H652" s="54">
        <v>44415.775</v>
      </c>
      <c r="I652" s="50"/>
      <c r="J652" s="50"/>
      <c r="K652" s="50"/>
      <c r="L652" s="50"/>
      <c r="M652" s="50" t="s">
        <v>4366</v>
      </c>
      <c r="N652" s="50"/>
      <c r="O652" s="55" t="s">
        <v>90</v>
      </c>
      <c r="P652" s="59" t="s">
        <v>4367</v>
      </c>
      <c r="Q652" s="50">
        <v>209.0</v>
      </c>
      <c r="R652" s="50">
        <v>344.0</v>
      </c>
      <c r="S652" s="50" t="s">
        <v>4368</v>
      </c>
      <c r="T652" s="60" t="s">
        <v>4369</v>
      </c>
      <c r="U652" s="55" t="s">
        <v>123</v>
      </c>
    </row>
    <row r="653">
      <c r="A653" s="56" t="s">
        <v>4370</v>
      </c>
      <c r="B653" s="50" t="s">
        <v>4371</v>
      </c>
      <c r="C653" s="57" t="s">
        <v>4318</v>
      </c>
      <c r="D653" s="58" t="str">
        <f t="shared" si="1"/>
        <v>Retweet</v>
      </c>
      <c r="E653" s="53" t="s">
        <v>68</v>
      </c>
      <c r="F653" s="53" t="s">
        <v>4304</v>
      </c>
      <c r="G653" s="50" t="s">
        <v>4372</v>
      </c>
      <c r="H653" s="54">
        <v>44415.7749537037</v>
      </c>
      <c r="I653" s="50"/>
      <c r="J653" s="50"/>
      <c r="K653" s="50"/>
      <c r="L653" s="50"/>
      <c r="M653" s="50" t="s">
        <v>4373</v>
      </c>
      <c r="N653" s="50"/>
      <c r="O653" s="55" t="s">
        <v>119</v>
      </c>
      <c r="P653" s="59" t="s">
        <v>4374</v>
      </c>
      <c r="Q653" s="50">
        <v>89.0</v>
      </c>
      <c r="R653" s="50">
        <v>438.0</v>
      </c>
      <c r="S653" s="50" t="s">
        <v>4375</v>
      </c>
      <c r="T653" s="60" t="s">
        <v>4376</v>
      </c>
      <c r="U653" s="55" t="s">
        <v>105</v>
      </c>
    </row>
    <row r="654">
      <c r="A654" s="56" t="s">
        <v>4377</v>
      </c>
      <c r="B654" s="50" t="s">
        <v>4378</v>
      </c>
      <c r="C654" s="57" t="s">
        <v>4318</v>
      </c>
      <c r="D654" s="58" t="str">
        <f t="shared" si="1"/>
        <v>Retweet</v>
      </c>
      <c r="E654" s="53" t="s">
        <v>68</v>
      </c>
      <c r="F654" s="53" t="s">
        <v>4304</v>
      </c>
      <c r="G654" s="50" t="s">
        <v>4379</v>
      </c>
      <c r="H654" s="54">
        <v>44415.774930555555</v>
      </c>
      <c r="I654" s="50"/>
      <c r="J654" s="50"/>
      <c r="K654" s="50"/>
      <c r="L654" s="50"/>
      <c r="M654" s="50" t="s">
        <v>4380</v>
      </c>
      <c r="N654" s="50"/>
      <c r="O654" s="55" t="s">
        <v>119</v>
      </c>
      <c r="P654" s="59" t="s">
        <v>4381</v>
      </c>
      <c r="Q654" s="50">
        <v>182.0</v>
      </c>
      <c r="R654" s="50">
        <v>384.0</v>
      </c>
      <c r="S654" s="50" t="s">
        <v>160</v>
      </c>
      <c r="T654" s="60" t="s">
        <v>4382</v>
      </c>
      <c r="U654" s="55" t="s">
        <v>2589</v>
      </c>
    </row>
    <row r="655">
      <c r="A655" s="56" t="s">
        <v>4383</v>
      </c>
      <c r="B655" s="50" t="s">
        <v>4364</v>
      </c>
      <c r="C655" s="57" t="s">
        <v>4318</v>
      </c>
      <c r="D655" s="58" t="str">
        <f t="shared" si="1"/>
        <v>Retweet</v>
      </c>
      <c r="E655" s="53" t="s">
        <v>68</v>
      </c>
      <c r="F655" s="53" t="s">
        <v>4304</v>
      </c>
      <c r="G655" s="50" t="s">
        <v>4384</v>
      </c>
      <c r="H655" s="54">
        <v>44415.77486111112</v>
      </c>
      <c r="I655" s="50"/>
      <c r="J655" s="50"/>
      <c r="K655" s="50"/>
      <c r="L655" s="50"/>
      <c r="M655" s="50" t="s">
        <v>4366</v>
      </c>
      <c r="N655" s="50"/>
      <c r="O655" s="55" t="s">
        <v>90</v>
      </c>
      <c r="P655" s="59" t="s">
        <v>4367</v>
      </c>
      <c r="Q655" s="50">
        <v>209.0</v>
      </c>
      <c r="R655" s="50">
        <v>344.0</v>
      </c>
      <c r="S655" s="50" t="s">
        <v>4368</v>
      </c>
      <c r="T655" s="60" t="s">
        <v>4385</v>
      </c>
      <c r="U655" s="55" t="s">
        <v>4386</v>
      </c>
    </row>
    <row r="656">
      <c r="A656" s="56" t="s">
        <v>4387</v>
      </c>
      <c r="B656" s="50" t="s">
        <v>4364</v>
      </c>
      <c r="C656" s="57" t="s">
        <v>4318</v>
      </c>
      <c r="D656" s="58" t="str">
        <f t="shared" si="1"/>
        <v>Retweet</v>
      </c>
      <c r="E656" s="53" t="s">
        <v>68</v>
      </c>
      <c r="F656" s="53" t="s">
        <v>4304</v>
      </c>
      <c r="G656" s="50" t="s">
        <v>4388</v>
      </c>
      <c r="H656" s="54">
        <v>44415.77482638889</v>
      </c>
      <c r="I656" s="50"/>
      <c r="J656" s="50"/>
      <c r="K656" s="50"/>
      <c r="L656" s="50"/>
      <c r="M656" s="50" t="s">
        <v>4366</v>
      </c>
      <c r="N656" s="50"/>
      <c r="O656" s="55" t="s">
        <v>90</v>
      </c>
      <c r="P656" s="59" t="s">
        <v>4367</v>
      </c>
      <c r="Q656" s="50">
        <v>209.0</v>
      </c>
      <c r="R656" s="50">
        <v>344.0</v>
      </c>
      <c r="S656" s="50" t="s">
        <v>4368</v>
      </c>
      <c r="T656" s="60" t="s">
        <v>4389</v>
      </c>
      <c r="U656" s="55" t="s">
        <v>4390</v>
      </c>
    </row>
    <row r="657">
      <c r="A657" s="56" t="s">
        <v>4391</v>
      </c>
      <c r="B657" s="50" t="s">
        <v>4392</v>
      </c>
      <c r="C657" s="57" t="s">
        <v>4318</v>
      </c>
      <c r="D657" s="58" t="str">
        <f t="shared" si="1"/>
        <v>Retweet</v>
      </c>
      <c r="E657" s="53" t="s">
        <v>68</v>
      </c>
      <c r="F657" s="53" t="s">
        <v>4393</v>
      </c>
      <c r="G657" s="50" t="s">
        <v>4394</v>
      </c>
      <c r="H657" s="54">
        <v>44415.77479166667</v>
      </c>
      <c r="I657" s="50"/>
      <c r="J657" s="50"/>
      <c r="K657" s="50"/>
      <c r="L657" s="50"/>
      <c r="M657" s="50" t="s">
        <v>4395</v>
      </c>
      <c r="N657" s="50"/>
      <c r="O657" s="55" t="s">
        <v>61</v>
      </c>
      <c r="P657" s="59" t="s">
        <v>4396</v>
      </c>
      <c r="Q657" s="50">
        <v>490.0</v>
      </c>
      <c r="R657" s="50">
        <v>531.0</v>
      </c>
      <c r="S657" s="50" t="s">
        <v>4397</v>
      </c>
      <c r="T657" s="60" t="s">
        <v>4398</v>
      </c>
      <c r="U657" s="55" t="s">
        <v>2596</v>
      </c>
    </row>
    <row r="658">
      <c r="A658" s="56" t="s">
        <v>4399</v>
      </c>
      <c r="B658" s="50" t="s">
        <v>4400</v>
      </c>
      <c r="C658" s="57" t="s">
        <v>4401</v>
      </c>
      <c r="D658" s="58" t="str">
        <f t="shared" si="1"/>
        <v>Retweet</v>
      </c>
      <c r="E658" s="53" t="s">
        <v>68</v>
      </c>
      <c r="F658" s="53" t="s">
        <v>4304</v>
      </c>
      <c r="G658" s="50" t="s">
        <v>4402</v>
      </c>
      <c r="H658" s="54">
        <v>44415.7746875</v>
      </c>
      <c r="I658" s="50"/>
      <c r="J658" s="50"/>
      <c r="K658" s="50"/>
      <c r="L658" s="50"/>
      <c r="M658" s="50" t="s">
        <v>4403</v>
      </c>
      <c r="N658" s="50"/>
      <c r="O658" s="55" t="s">
        <v>119</v>
      </c>
      <c r="P658" s="59" t="s">
        <v>4404</v>
      </c>
      <c r="Q658" s="50">
        <v>60.0</v>
      </c>
      <c r="R658" s="50">
        <v>257.0</v>
      </c>
      <c r="S658" s="50"/>
      <c r="T658" s="60" t="s">
        <v>4405</v>
      </c>
      <c r="U658" s="55" t="s">
        <v>238</v>
      </c>
    </row>
    <row r="659">
      <c r="A659" s="56" t="s">
        <v>4406</v>
      </c>
      <c r="B659" s="50" t="s">
        <v>4407</v>
      </c>
      <c r="C659" s="57" t="s">
        <v>4401</v>
      </c>
      <c r="D659" s="58" t="str">
        <f t="shared" si="1"/>
        <v>Retweet</v>
      </c>
      <c r="E659" s="53" t="s">
        <v>68</v>
      </c>
      <c r="F659" s="53" t="s">
        <v>4304</v>
      </c>
      <c r="G659" s="50" t="s">
        <v>4408</v>
      </c>
      <c r="H659" s="54">
        <v>44415.77438657408</v>
      </c>
      <c r="I659" s="50"/>
      <c r="J659" s="50"/>
      <c r="K659" s="50"/>
      <c r="L659" s="50"/>
      <c r="M659" s="50" t="s">
        <v>4409</v>
      </c>
      <c r="N659" s="50"/>
      <c r="O659" s="55" t="s">
        <v>119</v>
      </c>
      <c r="P659" s="59" t="s">
        <v>4410</v>
      </c>
      <c r="Q659" s="50">
        <v>4258.0</v>
      </c>
      <c r="R659" s="50">
        <v>4701.0</v>
      </c>
      <c r="S659" s="50" t="s">
        <v>4411</v>
      </c>
      <c r="T659" s="60" t="s">
        <v>4412</v>
      </c>
      <c r="U659" s="55" t="s">
        <v>170</v>
      </c>
    </row>
    <row r="660">
      <c r="A660" s="56" t="s">
        <v>4413</v>
      </c>
      <c r="B660" s="50" t="s">
        <v>4414</v>
      </c>
      <c r="C660" s="57" t="s">
        <v>4415</v>
      </c>
      <c r="D660" s="58" t="str">
        <f t="shared" si="1"/>
        <v>Original</v>
      </c>
      <c r="E660" s="53" t="s">
        <v>68</v>
      </c>
      <c r="F660" s="53" t="s">
        <v>4304</v>
      </c>
      <c r="G660" s="50" t="s">
        <v>4416</v>
      </c>
      <c r="H660" s="54">
        <v>44415.774351851855</v>
      </c>
      <c r="I660" s="50"/>
      <c r="J660" s="50"/>
      <c r="K660" s="50"/>
      <c r="L660" s="50"/>
      <c r="M660" s="50" t="s">
        <v>4417</v>
      </c>
      <c r="N660" s="50"/>
      <c r="O660" s="55" t="s">
        <v>61</v>
      </c>
      <c r="P660" s="59" t="s">
        <v>4418</v>
      </c>
      <c r="Q660" s="50">
        <v>303.0</v>
      </c>
      <c r="R660" s="50">
        <v>565.0</v>
      </c>
      <c r="S660" s="50" t="s">
        <v>4419</v>
      </c>
      <c r="T660" s="60" t="s">
        <v>4420</v>
      </c>
      <c r="U660" s="55" t="s">
        <v>65</v>
      </c>
    </row>
    <row r="661">
      <c r="A661" s="56" t="s">
        <v>4421</v>
      </c>
      <c r="B661" s="50" t="s">
        <v>4392</v>
      </c>
      <c r="C661" s="57" t="s">
        <v>4422</v>
      </c>
      <c r="D661" s="58" t="str">
        <f t="shared" si="1"/>
        <v>Retweet</v>
      </c>
      <c r="E661" s="53" t="s">
        <v>68</v>
      </c>
      <c r="F661" s="53" t="s">
        <v>4423</v>
      </c>
      <c r="G661" s="50" t="s">
        <v>4424</v>
      </c>
      <c r="H661" s="54">
        <v>44415.77428240741</v>
      </c>
      <c r="I661" s="50"/>
      <c r="J661" s="50"/>
      <c r="K661" s="50"/>
      <c r="L661" s="50"/>
      <c r="M661" s="50" t="s">
        <v>4395</v>
      </c>
      <c r="N661" s="50"/>
      <c r="O661" s="55" t="s">
        <v>61</v>
      </c>
      <c r="P661" s="59" t="s">
        <v>4396</v>
      </c>
      <c r="Q661" s="50">
        <v>490.0</v>
      </c>
      <c r="R661" s="50">
        <v>531.0</v>
      </c>
      <c r="S661" s="50" t="s">
        <v>4397</v>
      </c>
      <c r="T661" s="60" t="s">
        <v>4425</v>
      </c>
      <c r="U661" s="55" t="s">
        <v>4426</v>
      </c>
    </row>
    <row r="662">
      <c r="A662" s="56" t="s">
        <v>4427</v>
      </c>
      <c r="B662" s="50" t="s">
        <v>4428</v>
      </c>
      <c r="C662" s="57" t="s">
        <v>4429</v>
      </c>
      <c r="D662" s="58" t="str">
        <f t="shared" si="1"/>
        <v>Retweet</v>
      </c>
      <c r="E662" s="53" t="s">
        <v>68</v>
      </c>
      <c r="F662" s="53" t="s">
        <v>4423</v>
      </c>
      <c r="G662" s="50" t="s">
        <v>4430</v>
      </c>
      <c r="H662" s="54">
        <v>44415.77427083333</v>
      </c>
      <c r="I662" s="50"/>
      <c r="J662" s="50"/>
      <c r="K662" s="50"/>
      <c r="L662" s="50"/>
      <c r="M662" s="50" t="s">
        <v>4431</v>
      </c>
      <c r="N662" s="50"/>
      <c r="O662" s="55" t="s">
        <v>90</v>
      </c>
      <c r="P662" s="59" t="s">
        <v>4432</v>
      </c>
      <c r="Q662" s="50">
        <v>361.0</v>
      </c>
      <c r="R662" s="50">
        <v>229.0</v>
      </c>
      <c r="S662" s="50"/>
      <c r="T662" s="60" t="s">
        <v>4433</v>
      </c>
      <c r="U662" s="55" t="s">
        <v>4434</v>
      </c>
    </row>
    <row r="663">
      <c r="A663" s="56" t="s">
        <v>4435</v>
      </c>
      <c r="B663" s="50" t="s">
        <v>1363</v>
      </c>
      <c r="C663" s="57" t="s">
        <v>4429</v>
      </c>
      <c r="D663" s="58" t="str">
        <f t="shared" si="1"/>
        <v>Retweet</v>
      </c>
      <c r="E663" s="53" t="s">
        <v>68</v>
      </c>
      <c r="F663" s="53" t="s">
        <v>4423</v>
      </c>
      <c r="G663" s="50" t="s">
        <v>4436</v>
      </c>
      <c r="H663" s="54">
        <v>44415.77417824074</v>
      </c>
      <c r="I663" s="50"/>
      <c r="J663" s="50"/>
      <c r="K663" s="50"/>
      <c r="L663" s="50"/>
      <c r="M663" s="50" t="s">
        <v>1365</v>
      </c>
      <c r="N663" s="50"/>
      <c r="O663" s="55" t="s">
        <v>61</v>
      </c>
      <c r="P663" s="59" t="s">
        <v>1366</v>
      </c>
      <c r="Q663" s="50">
        <v>2822.0</v>
      </c>
      <c r="R663" s="50">
        <v>2781.0</v>
      </c>
      <c r="S663" s="50" t="s">
        <v>160</v>
      </c>
      <c r="T663" s="60" t="s">
        <v>4437</v>
      </c>
      <c r="U663" s="55" t="s">
        <v>3791</v>
      </c>
    </row>
    <row r="664">
      <c r="A664" s="56" t="s">
        <v>4438</v>
      </c>
      <c r="B664" s="50" t="s">
        <v>4439</v>
      </c>
      <c r="C664" s="57" t="s">
        <v>4440</v>
      </c>
      <c r="D664" s="58" t="str">
        <f t="shared" si="1"/>
        <v>Original</v>
      </c>
      <c r="E664" s="53" t="s">
        <v>68</v>
      </c>
      <c r="F664" s="53" t="s">
        <v>4441</v>
      </c>
      <c r="G664" s="50" t="s">
        <v>4442</v>
      </c>
      <c r="H664" s="54">
        <v>44415.77396990741</v>
      </c>
      <c r="I664" s="50"/>
      <c r="J664" s="50"/>
      <c r="K664" s="50"/>
      <c r="L664" s="50"/>
      <c r="M664" s="50" t="s">
        <v>4443</v>
      </c>
      <c r="N664" s="50"/>
      <c r="O664" s="55" t="s">
        <v>61</v>
      </c>
      <c r="P664" s="59" t="s">
        <v>4444</v>
      </c>
      <c r="Q664" s="50">
        <v>66.0</v>
      </c>
      <c r="R664" s="50">
        <v>415.0</v>
      </c>
      <c r="S664" s="50" t="s">
        <v>4445</v>
      </c>
      <c r="T664" s="60" t="s">
        <v>4446</v>
      </c>
      <c r="U664" s="55" t="s">
        <v>4447</v>
      </c>
    </row>
    <row r="665">
      <c r="A665" s="56" t="s">
        <v>4448</v>
      </c>
      <c r="B665" s="50" t="s">
        <v>4449</v>
      </c>
      <c r="C665" s="57" t="s">
        <v>4450</v>
      </c>
      <c r="D665" s="58" t="str">
        <f t="shared" si="1"/>
        <v>Retweet</v>
      </c>
      <c r="E665" s="53" t="s">
        <v>68</v>
      </c>
      <c r="F665" s="53" t="s">
        <v>4451</v>
      </c>
      <c r="G665" s="50" t="s">
        <v>4452</v>
      </c>
      <c r="H665" s="54">
        <v>44415.77386574074</v>
      </c>
      <c r="I665" s="50"/>
      <c r="J665" s="50"/>
      <c r="K665" s="50"/>
      <c r="L665" s="50"/>
      <c r="M665" s="50" t="s">
        <v>4453</v>
      </c>
      <c r="N665" s="50"/>
      <c r="O665" s="55" t="s">
        <v>90</v>
      </c>
      <c r="P665" s="59" t="s">
        <v>4454</v>
      </c>
      <c r="Q665" s="50">
        <v>78.0</v>
      </c>
      <c r="R665" s="50">
        <v>76.0</v>
      </c>
      <c r="S665" s="50"/>
      <c r="T665" s="60" t="s">
        <v>4455</v>
      </c>
      <c r="U665" s="55" t="s">
        <v>123</v>
      </c>
    </row>
    <row r="666">
      <c r="A666" s="56" t="s">
        <v>4456</v>
      </c>
      <c r="B666" s="50" t="s">
        <v>4457</v>
      </c>
      <c r="C666" s="57" t="s">
        <v>4458</v>
      </c>
      <c r="D666" s="58" t="str">
        <f t="shared" si="1"/>
        <v>Retweet</v>
      </c>
      <c r="E666" s="53" t="s">
        <v>68</v>
      </c>
      <c r="F666" s="53" t="s">
        <v>4451</v>
      </c>
      <c r="G666" s="50" t="s">
        <v>4459</v>
      </c>
      <c r="H666" s="54">
        <v>44415.77380787037</v>
      </c>
      <c r="I666" s="50"/>
      <c r="J666" s="50"/>
      <c r="K666" s="50"/>
      <c r="L666" s="50"/>
      <c r="M666" s="50" t="s">
        <v>4460</v>
      </c>
      <c r="N666" s="50"/>
      <c r="O666" s="55" t="s">
        <v>61</v>
      </c>
      <c r="P666" s="59" t="s">
        <v>4461</v>
      </c>
      <c r="Q666" s="50">
        <v>111.0</v>
      </c>
      <c r="R666" s="50">
        <v>193.0</v>
      </c>
      <c r="S666" s="50"/>
      <c r="T666" s="60" t="s">
        <v>4462</v>
      </c>
      <c r="U666" s="55" t="s">
        <v>454</v>
      </c>
    </row>
    <row r="667">
      <c r="A667" s="56" t="s">
        <v>4463</v>
      </c>
      <c r="B667" s="50" t="s">
        <v>4464</v>
      </c>
      <c r="C667" s="57" t="s">
        <v>4458</v>
      </c>
      <c r="D667" s="58" t="str">
        <f t="shared" si="1"/>
        <v>Retweet</v>
      </c>
      <c r="E667" s="53" t="s">
        <v>68</v>
      </c>
      <c r="F667" s="53" t="s">
        <v>4451</v>
      </c>
      <c r="G667" s="50" t="s">
        <v>4465</v>
      </c>
      <c r="H667" s="54">
        <v>44415.77371527778</v>
      </c>
      <c r="I667" s="50"/>
      <c r="J667" s="50"/>
      <c r="K667" s="50"/>
      <c r="L667" s="50"/>
      <c r="M667" s="50" t="s">
        <v>4466</v>
      </c>
      <c r="N667" s="50"/>
      <c r="O667" s="55" t="s">
        <v>90</v>
      </c>
      <c r="P667" s="59" t="s">
        <v>4467</v>
      </c>
      <c r="Q667" s="50">
        <v>3260.0</v>
      </c>
      <c r="R667" s="50">
        <v>2071.0</v>
      </c>
      <c r="S667" s="50" t="s">
        <v>4468</v>
      </c>
      <c r="T667" s="60" t="s">
        <v>4469</v>
      </c>
      <c r="U667" s="55" t="s">
        <v>4470</v>
      </c>
    </row>
    <row r="668">
      <c r="A668" s="56" t="s">
        <v>4471</v>
      </c>
      <c r="B668" s="50" t="s">
        <v>4472</v>
      </c>
      <c r="C668" s="57" t="s">
        <v>4458</v>
      </c>
      <c r="D668" s="58" t="str">
        <f t="shared" si="1"/>
        <v>Retweet</v>
      </c>
      <c r="E668" s="53" t="s">
        <v>68</v>
      </c>
      <c r="F668" s="53" t="s">
        <v>4451</v>
      </c>
      <c r="G668" s="50" t="s">
        <v>4473</v>
      </c>
      <c r="H668" s="54">
        <v>44415.77369212963</v>
      </c>
      <c r="I668" s="50"/>
      <c r="J668" s="50"/>
      <c r="K668" s="50"/>
      <c r="L668" s="50"/>
      <c r="M668" s="50" t="s">
        <v>4474</v>
      </c>
      <c r="N668" s="50"/>
      <c r="O668" s="55" t="s">
        <v>90</v>
      </c>
      <c r="P668" s="59" t="s">
        <v>4475</v>
      </c>
      <c r="Q668" s="50">
        <v>260.0</v>
      </c>
      <c r="R668" s="50">
        <v>191.0</v>
      </c>
      <c r="S668" s="50" t="s">
        <v>4476</v>
      </c>
      <c r="T668" s="60" t="s">
        <v>4477</v>
      </c>
      <c r="U668" s="55" t="s">
        <v>560</v>
      </c>
    </row>
    <row r="669">
      <c r="A669" s="56" t="s">
        <v>4478</v>
      </c>
      <c r="B669" s="50" t="s">
        <v>4479</v>
      </c>
      <c r="C669" s="57" t="s">
        <v>4458</v>
      </c>
      <c r="D669" s="58" t="str">
        <f t="shared" si="1"/>
        <v>Retweet</v>
      </c>
      <c r="E669" s="53" t="s">
        <v>68</v>
      </c>
      <c r="F669" s="53" t="s">
        <v>4451</v>
      </c>
      <c r="G669" s="50" t="s">
        <v>4480</v>
      </c>
      <c r="H669" s="54">
        <v>44415.77332175926</v>
      </c>
      <c r="I669" s="50"/>
      <c r="J669" s="50"/>
      <c r="K669" s="50"/>
      <c r="L669" s="50"/>
      <c r="M669" s="50" t="s">
        <v>4481</v>
      </c>
      <c r="N669" s="50"/>
      <c r="O669" s="55" t="s">
        <v>61</v>
      </c>
      <c r="P669" s="59" t="s">
        <v>4482</v>
      </c>
      <c r="Q669" s="50">
        <v>1023.0</v>
      </c>
      <c r="R669" s="50">
        <v>682.0</v>
      </c>
      <c r="S669" s="50"/>
      <c r="T669" s="60" t="s">
        <v>4483</v>
      </c>
      <c r="U669" s="55" t="s">
        <v>170</v>
      </c>
    </row>
    <row r="670">
      <c r="A670" s="56" t="s">
        <v>4484</v>
      </c>
      <c r="B670" s="50" t="s">
        <v>4485</v>
      </c>
      <c r="C670" s="57" t="s">
        <v>4486</v>
      </c>
      <c r="D670" s="58" t="str">
        <f t="shared" si="1"/>
        <v>Original</v>
      </c>
      <c r="E670" s="53" t="s">
        <v>68</v>
      </c>
      <c r="F670" s="53" t="s">
        <v>4451</v>
      </c>
      <c r="G670" s="50" t="s">
        <v>4487</v>
      </c>
      <c r="H670" s="54">
        <v>44415.773263888885</v>
      </c>
      <c r="I670" s="50"/>
      <c r="J670" s="50"/>
      <c r="K670" s="50"/>
      <c r="L670" s="50"/>
      <c r="M670" s="50" t="s">
        <v>4488</v>
      </c>
      <c r="N670" s="50"/>
      <c r="O670" s="55" t="s">
        <v>90</v>
      </c>
      <c r="P670" s="59" t="s">
        <v>4489</v>
      </c>
      <c r="Q670" s="50">
        <v>582.0</v>
      </c>
      <c r="R670" s="50">
        <v>801.0</v>
      </c>
      <c r="S670" s="50" t="s">
        <v>4490</v>
      </c>
      <c r="T670" s="60" t="s">
        <v>4491</v>
      </c>
      <c r="U670" s="55" t="s">
        <v>105</v>
      </c>
    </row>
    <row r="671">
      <c r="A671" s="56" t="s">
        <v>4492</v>
      </c>
      <c r="B671" s="50" t="s">
        <v>4329</v>
      </c>
      <c r="C671" s="57" t="s">
        <v>4493</v>
      </c>
      <c r="D671" s="58" t="str">
        <f t="shared" si="1"/>
        <v>Original</v>
      </c>
      <c r="E671" s="53" t="s">
        <v>68</v>
      </c>
      <c r="F671" s="53" t="s">
        <v>4494</v>
      </c>
      <c r="G671" s="50" t="s">
        <v>4487</v>
      </c>
      <c r="H671" s="54">
        <v>44415.773263888885</v>
      </c>
      <c r="I671" s="50"/>
      <c r="J671" s="50"/>
      <c r="K671" s="50"/>
      <c r="L671" s="50"/>
      <c r="M671" s="50" t="s">
        <v>4331</v>
      </c>
      <c r="N671" s="50"/>
      <c r="O671" s="55" t="s">
        <v>90</v>
      </c>
      <c r="P671" s="59" t="s">
        <v>4332</v>
      </c>
      <c r="Q671" s="50">
        <v>116.0</v>
      </c>
      <c r="R671" s="50">
        <v>391.0</v>
      </c>
      <c r="S671" s="50"/>
      <c r="T671" s="60" t="s">
        <v>4495</v>
      </c>
      <c r="U671" s="55" t="s">
        <v>2916</v>
      </c>
    </row>
    <row r="672">
      <c r="A672" s="56" t="s">
        <v>4496</v>
      </c>
      <c r="B672" s="50" t="s">
        <v>4497</v>
      </c>
      <c r="C672" s="57" t="s">
        <v>4498</v>
      </c>
      <c r="D672" s="58" t="str">
        <f t="shared" si="1"/>
        <v>Original</v>
      </c>
      <c r="E672" s="53" t="s">
        <v>68</v>
      </c>
      <c r="F672" s="53" t="s">
        <v>4499</v>
      </c>
      <c r="G672" s="50" t="s">
        <v>4487</v>
      </c>
      <c r="H672" s="54">
        <v>44415.773263888885</v>
      </c>
      <c r="I672" s="50"/>
      <c r="J672" s="50"/>
      <c r="K672" s="50"/>
      <c r="L672" s="50"/>
      <c r="M672" s="50" t="s">
        <v>4500</v>
      </c>
      <c r="N672" s="50"/>
      <c r="O672" s="55" t="s">
        <v>119</v>
      </c>
      <c r="P672" s="59" t="s">
        <v>4501</v>
      </c>
      <c r="Q672" s="50">
        <v>1144.0</v>
      </c>
      <c r="R672" s="50">
        <v>1839.0</v>
      </c>
      <c r="S672" s="50" t="s">
        <v>4502</v>
      </c>
      <c r="T672" s="60" t="s">
        <v>4503</v>
      </c>
      <c r="U672" s="55" t="s">
        <v>170</v>
      </c>
    </row>
    <row r="673">
      <c r="A673" s="56" t="s">
        <v>4504</v>
      </c>
      <c r="B673" s="50" t="s">
        <v>4505</v>
      </c>
      <c r="C673" s="57" t="s">
        <v>4506</v>
      </c>
      <c r="D673" s="58" t="str">
        <f t="shared" si="1"/>
        <v>Retweet</v>
      </c>
      <c r="E673" s="53" t="s">
        <v>68</v>
      </c>
      <c r="F673" s="53" t="s">
        <v>4499</v>
      </c>
      <c r="G673" s="50" t="s">
        <v>4507</v>
      </c>
      <c r="H673" s="54">
        <v>44415.77322916666</v>
      </c>
      <c r="I673" s="50"/>
      <c r="J673" s="50"/>
      <c r="K673" s="50"/>
      <c r="L673" s="50"/>
      <c r="M673" s="50" t="s">
        <v>4508</v>
      </c>
      <c r="N673" s="50"/>
      <c r="O673" s="55" t="s">
        <v>61</v>
      </c>
      <c r="P673" s="59" t="s">
        <v>4509</v>
      </c>
      <c r="Q673" s="50">
        <v>372.0</v>
      </c>
      <c r="R673" s="50">
        <v>645.0</v>
      </c>
      <c r="S673" s="50" t="s">
        <v>4510</v>
      </c>
      <c r="T673" s="60" t="s">
        <v>4511</v>
      </c>
      <c r="U673" s="55" t="s">
        <v>65</v>
      </c>
    </row>
    <row r="674">
      <c r="A674" s="56" t="s">
        <v>4512</v>
      </c>
      <c r="B674" s="50" t="s">
        <v>4513</v>
      </c>
      <c r="C674" s="57" t="s">
        <v>4514</v>
      </c>
      <c r="D674" s="58" t="str">
        <f t="shared" si="1"/>
        <v>Retweet</v>
      </c>
      <c r="E674" s="53" t="s">
        <v>68</v>
      </c>
      <c r="F674" s="53" t="s">
        <v>4499</v>
      </c>
      <c r="G674" s="50" t="s">
        <v>4515</v>
      </c>
      <c r="H674" s="54">
        <v>44415.77309027778</v>
      </c>
      <c r="I674" s="50"/>
      <c r="J674" s="50"/>
      <c r="K674" s="50"/>
      <c r="L674" s="50"/>
      <c r="M674" s="50" t="s">
        <v>4516</v>
      </c>
      <c r="N674" s="50"/>
      <c r="O674" s="55" t="s">
        <v>119</v>
      </c>
      <c r="P674" s="59" t="s">
        <v>4517</v>
      </c>
      <c r="Q674" s="50">
        <v>73.0</v>
      </c>
      <c r="R674" s="50">
        <v>513.0</v>
      </c>
      <c r="S674" s="50" t="s">
        <v>1505</v>
      </c>
      <c r="T674" s="60" t="s">
        <v>4518</v>
      </c>
      <c r="U674" s="55" t="s">
        <v>105</v>
      </c>
    </row>
    <row r="675">
      <c r="A675" s="56" t="s">
        <v>4519</v>
      </c>
      <c r="B675" s="50" t="s">
        <v>4520</v>
      </c>
      <c r="C675" s="57" t="s">
        <v>4521</v>
      </c>
      <c r="D675" s="58" t="str">
        <f t="shared" si="1"/>
        <v>Retweet</v>
      </c>
      <c r="E675" s="53" t="s">
        <v>68</v>
      </c>
      <c r="F675" s="53" t="s">
        <v>4522</v>
      </c>
      <c r="G675" s="50" t="s">
        <v>4523</v>
      </c>
      <c r="H675" s="54">
        <v>44415.772893518515</v>
      </c>
      <c r="I675" s="50"/>
      <c r="J675" s="50"/>
      <c r="K675" s="50"/>
      <c r="L675" s="50"/>
      <c r="M675" s="50" t="s">
        <v>4524</v>
      </c>
      <c r="N675" s="50"/>
      <c r="O675" s="55" t="s">
        <v>119</v>
      </c>
      <c r="P675" s="59" t="s">
        <v>4525</v>
      </c>
      <c r="Q675" s="50">
        <v>197.0</v>
      </c>
      <c r="R675" s="50">
        <v>452.0</v>
      </c>
      <c r="S675" s="50" t="s">
        <v>4526</v>
      </c>
      <c r="T675" s="60" t="s">
        <v>4527</v>
      </c>
      <c r="U675" s="55" t="s">
        <v>65</v>
      </c>
    </row>
    <row r="676">
      <c r="A676" s="56" t="s">
        <v>4528</v>
      </c>
      <c r="B676" s="50" t="s">
        <v>4529</v>
      </c>
      <c r="C676" s="57" t="s">
        <v>4521</v>
      </c>
      <c r="D676" s="58" t="str">
        <f t="shared" si="1"/>
        <v>Retweet</v>
      </c>
      <c r="E676" s="53" t="s">
        <v>68</v>
      </c>
      <c r="F676" s="53" t="s">
        <v>4522</v>
      </c>
      <c r="G676" s="50" t="s">
        <v>4530</v>
      </c>
      <c r="H676" s="54">
        <v>44415.77287037037</v>
      </c>
      <c r="I676" s="50"/>
      <c r="J676" s="50"/>
      <c r="K676" s="50"/>
      <c r="L676" s="50"/>
      <c r="M676" s="50" t="s">
        <v>4531</v>
      </c>
      <c r="N676" s="50"/>
      <c r="O676" s="55" t="s">
        <v>119</v>
      </c>
      <c r="P676" s="59" t="s">
        <v>4532</v>
      </c>
      <c r="Q676" s="50">
        <v>2084.0</v>
      </c>
      <c r="R676" s="50">
        <v>295.0</v>
      </c>
      <c r="S676" s="50" t="s">
        <v>4533</v>
      </c>
      <c r="T676" s="60" t="s">
        <v>4534</v>
      </c>
      <c r="U676" s="55" t="s">
        <v>3791</v>
      </c>
    </row>
    <row r="677">
      <c r="A677" s="56" t="s">
        <v>4535</v>
      </c>
      <c r="B677" s="50" t="s">
        <v>4536</v>
      </c>
      <c r="C677" s="57" t="s">
        <v>4521</v>
      </c>
      <c r="D677" s="58" t="str">
        <f t="shared" si="1"/>
        <v>Retweet</v>
      </c>
      <c r="E677" s="53" t="s">
        <v>68</v>
      </c>
      <c r="F677" s="53" t="s">
        <v>4522</v>
      </c>
      <c r="G677" s="50" t="s">
        <v>4537</v>
      </c>
      <c r="H677" s="54">
        <v>44415.77285879629</v>
      </c>
      <c r="I677" s="50"/>
      <c r="J677" s="50"/>
      <c r="K677" s="50"/>
      <c r="L677" s="50"/>
      <c r="M677" s="50" t="s">
        <v>4538</v>
      </c>
      <c r="N677" s="50"/>
      <c r="O677" s="55" t="s">
        <v>119</v>
      </c>
      <c r="P677" s="59" t="s">
        <v>4539</v>
      </c>
      <c r="Q677" s="50">
        <v>1794.0</v>
      </c>
      <c r="R677" s="50">
        <v>1740.0</v>
      </c>
      <c r="S677" s="50"/>
      <c r="T677" s="60" t="s">
        <v>4540</v>
      </c>
      <c r="U677" s="55" t="s">
        <v>4142</v>
      </c>
    </row>
    <row r="678">
      <c r="A678" s="56" t="s">
        <v>4541</v>
      </c>
      <c r="B678" s="50" t="s">
        <v>2419</v>
      </c>
      <c r="C678" s="57" t="s">
        <v>4542</v>
      </c>
      <c r="D678" s="58" t="str">
        <f t="shared" si="1"/>
        <v>Retweet</v>
      </c>
      <c r="E678" s="53" t="s">
        <v>68</v>
      </c>
      <c r="F678" s="53" t="s">
        <v>4543</v>
      </c>
      <c r="G678" s="50" t="s">
        <v>4544</v>
      </c>
      <c r="H678" s="54">
        <v>44415.7728125</v>
      </c>
      <c r="I678" s="50"/>
      <c r="J678" s="50"/>
      <c r="K678" s="50"/>
      <c r="L678" s="50"/>
      <c r="M678" s="50" t="s">
        <v>2421</v>
      </c>
      <c r="N678" s="50"/>
      <c r="O678" s="55" t="s">
        <v>61</v>
      </c>
      <c r="P678" s="59" t="s">
        <v>2422</v>
      </c>
      <c r="Q678" s="50">
        <v>1494.0</v>
      </c>
      <c r="R678" s="50">
        <v>1715.0</v>
      </c>
      <c r="S678" s="50" t="s">
        <v>160</v>
      </c>
      <c r="T678" s="60" t="s">
        <v>4545</v>
      </c>
      <c r="U678" s="55" t="s">
        <v>162</v>
      </c>
    </row>
    <row r="679">
      <c r="A679" s="56" t="s">
        <v>4546</v>
      </c>
      <c r="B679" s="50" t="s">
        <v>4547</v>
      </c>
      <c r="C679" s="57" t="s">
        <v>4548</v>
      </c>
      <c r="D679" s="58" t="str">
        <f t="shared" si="1"/>
        <v>Retweet</v>
      </c>
      <c r="E679" s="53" t="s">
        <v>68</v>
      </c>
      <c r="F679" s="53" t="s">
        <v>4543</v>
      </c>
      <c r="G679" s="50" t="s">
        <v>4544</v>
      </c>
      <c r="H679" s="54">
        <v>44415.7728125</v>
      </c>
      <c r="I679" s="50"/>
      <c r="J679" s="50"/>
      <c r="K679" s="50"/>
      <c r="L679" s="50"/>
      <c r="M679" s="50" t="s">
        <v>4549</v>
      </c>
      <c r="N679" s="50"/>
      <c r="O679" s="55" t="s">
        <v>90</v>
      </c>
      <c r="P679" s="59" t="s">
        <v>4550</v>
      </c>
      <c r="Q679" s="50">
        <v>2981.0</v>
      </c>
      <c r="R679" s="50">
        <v>201.0</v>
      </c>
      <c r="S679" s="50" t="s">
        <v>4551</v>
      </c>
      <c r="T679" s="60" t="s">
        <v>4552</v>
      </c>
      <c r="U679" s="55" t="s">
        <v>776</v>
      </c>
    </row>
    <row r="680">
      <c r="A680" s="56" t="s">
        <v>4553</v>
      </c>
      <c r="B680" s="50" t="s">
        <v>4536</v>
      </c>
      <c r="C680" s="57" t="s">
        <v>4548</v>
      </c>
      <c r="D680" s="58" t="str">
        <f t="shared" si="1"/>
        <v>Retweet</v>
      </c>
      <c r="E680" s="53" t="s">
        <v>68</v>
      </c>
      <c r="F680" s="53" t="s">
        <v>4543</v>
      </c>
      <c r="G680" s="50" t="s">
        <v>4554</v>
      </c>
      <c r="H680" s="54">
        <v>44415.77270833333</v>
      </c>
      <c r="I680" s="50"/>
      <c r="J680" s="50"/>
      <c r="K680" s="50"/>
      <c r="L680" s="50"/>
      <c r="M680" s="50" t="s">
        <v>4538</v>
      </c>
      <c r="N680" s="50"/>
      <c r="O680" s="55" t="s">
        <v>119</v>
      </c>
      <c r="P680" s="59" t="s">
        <v>4539</v>
      </c>
      <c r="Q680" s="50">
        <v>1794.0</v>
      </c>
      <c r="R680" s="50">
        <v>1740.0</v>
      </c>
      <c r="S680" s="50"/>
      <c r="T680" s="60" t="s">
        <v>4555</v>
      </c>
      <c r="U680" s="55" t="s">
        <v>2632</v>
      </c>
    </row>
    <row r="681">
      <c r="A681" s="56" t="s">
        <v>4556</v>
      </c>
      <c r="B681" s="50" t="s">
        <v>4557</v>
      </c>
      <c r="C681" s="57" t="s">
        <v>4548</v>
      </c>
      <c r="D681" s="58" t="str">
        <f t="shared" si="1"/>
        <v>Retweet</v>
      </c>
      <c r="E681" s="53" t="s">
        <v>68</v>
      </c>
      <c r="F681" s="53" t="s">
        <v>4543</v>
      </c>
      <c r="G681" s="50" t="s">
        <v>4558</v>
      </c>
      <c r="H681" s="54">
        <v>44415.77265046297</v>
      </c>
      <c r="I681" s="50"/>
      <c r="J681" s="50"/>
      <c r="K681" s="50"/>
      <c r="L681" s="50"/>
      <c r="M681" s="50" t="s">
        <v>4559</v>
      </c>
      <c r="N681" s="50"/>
      <c r="O681" s="55" t="s">
        <v>90</v>
      </c>
      <c r="P681" s="59" t="s">
        <v>4560</v>
      </c>
      <c r="Q681" s="50">
        <v>149.0</v>
      </c>
      <c r="R681" s="50">
        <v>158.0</v>
      </c>
      <c r="S681" s="50" t="s">
        <v>4561</v>
      </c>
      <c r="T681" s="60" t="s">
        <v>4562</v>
      </c>
      <c r="U681" s="55" t="s">
        <v>915</v>
      </c>
    </row>
    <row r="682">
      <c r="A682" s="56" t="s">
        <v>4563</v>
      </c>
      <c r="B682" s="50" t="s">
        <v>4520</v>
      </c>
      <c r="C682" s="57" t="s">
        <v>4548</v>
      </c>
      <c r="D682" s="58" t="str">
        <f t="shared" si="1"/>
        <v>Retweet</v>
      </c>
      <c r="E682" s="53" t="s">
        <v>68</v>
      </c>
      <c r="F682" s="53" t="s">
        <v>4543</v>
      </c>
      <c r="G682" s="50" t="s">
        <v>4564</v>
      </c>
      <c r="H682" s="54">
        <v>44415.772627314815</v>
      </c>
      <c r="I682" s="50"/>
      <c r="J682" s="50"/>
      <c r="K682" s="50"/>
      <c r="L682" s="50"/>
      <c r="M682" s="50" t="s">
        <v>4524</v>
      </c>
      <c r="N682" s="50"/>
      <c r="O682" s="55" t="s">
        <v>119</v>
      </c>
      <c r="P682" s="59" t="s">
        <v>4525</v>
      </c>
      <c r="Q682" s="50">
        <v>197.0</v>
      </c>
      <c r="R682" s="50">
        <v>452.0</v>
      </c>
      <c r="S682" s="50" t="s">
        <v>4526</v>
      </c>
      <c r="T682" s="60" t="s">
        <v>4565</v>
      </c>
      <c r="U682" s="55" t="s">
        <v>123</v>
      </c>
    </row>
    <row r="683">
      <c r="A683" s="56" t="s">
        <v>4566</v>
      </c>
      <c r="B683" s="50" t="s">
        <v>4567</v>
      </c>
      <c r="C683" s="57" t="s">
        <v>4548</v>
      </c>
      <c r="D683" s="58" t="str">
        <f t="shared" si="1"/>
        <v>Retweet</v>
      </c>
      <c r="E683" s="53" t="s">
        <v>68</v>
      </c>
      <c r="F683" s="53" t="s">
        <v>4568</v>
      </c>
      <c r="G683" s="50" t="s">
        <v>4569</v>
      </c>
      <c r="H683" s="54">
        <v>44415.772523148145</v>
      </c>
      <c r="I683" s="50"/>
      <c r="J683" s="50"/>
      <c r="K683" s="50"/>
      <c r="L683" s="50"/>
      <c r="M683" s="50" t="s">
        <v>4570</v>
      </c>
      <c r="N683" s="50"/>
      <c r="O683" s="55" t="s">
        <v>119</v>
      </c>
      <c r="P683" s="59" t="s">
        <v>4571</v>
      </c>
      <c r="Q683" s="50">
        <v>1935.0</v>
      </c>
      <c r="R683" s="50">
        <v>4968.0</v>
      </c>
      <c r="S683" s="50" t="s">
        <v>4572</v>
      </c>
      <c r="T683" s="60" t="s">
        <v>4573</v>
      </c>
      <c r="U683" s="55" t="s">
        <v>170</v>
      </c>
    </row>
    <row r="684">
      <c r="A684" s="56" t="s">
        <v>4574</v>
      </c>
      <c r="B684" s="50" t="s">
        <v>4575</v>
      </c>
      <c r="C684" s="57" t="s">
        <v>4548</v>
      </c>
      <c r="D684" s="58" t="str">
        <f t="shared" si="1"/>
        <v>Retweet</v>
      </c>
      <c r="E684" s="53" t="s">
        <v>68</v>
      </c>
      <c r="F684" s="53" t="s">
        <v>4568</v>
      </c>
      <c r="G684" s="50" t="s">
        <v>4576</v>
      </c>
      <c r="H684" s="54">
        <v>44415.772361111114</v>
      </c>
      <c r="I684" s="50"/>
      <c r="J684" s="50"/>
      <c r="K684" s="50"/>
      <c r="L684" s="50"/>
      <c r="M684" s="50" t="s">
        <v>4577</v>
      </c>
      <c r="N684" s="50"/>
      <c r="O684" s="55" t="s">
        <v>61</v>
      </c>
      <c r="P684" s="59" t="s">
        <v>4578</v>
      </c>
      <c r="Q684" s="50">
        <v>174.0</v>
      </c>
      <c r="R684" s="50">
        <v>214.0</v>
      </c>
      <c r="S684" s="50" t="s">
        <v>4579</v>
      </c>
      <c r="T684" s="60" t="s">
        <v>4580</v>
      </c>
      <c r="U684" s="55" t="s">
        <v>4581</v>
      </c>
    </row>
    <row r="685">
      <c r="A685" s="56" t="s">
        <v>4582</v>
      </c>
      <c r="B685" s="50" t="s">
        <v>4583</v>
      </c>
      <c r="C685" s="57" t="s">
        <v>4548</v>
      </c>
      <c r="D685" s="58" t="str">
        <f t="shared" si="1"/>
        <v>Retweet</v>
      </c>
      <c r="E685" s="53" t="s">
        <v>68</v>
      </c>
      <c r="F685" s="53" t="s">
        <v>4568</v>
      </c>
      <c r="G685" s="50" t="s">
        <v>4584</v>
      </c>
      <c r="H685" s="54">
        <v>44415.77222222222</v>
      </c>
      <c r="I685" s="50"/>
      <c r="J685" s="50"/>
      <c r="K685" s="50"/>
      <c r="L685" s="50"/>
      <c r="M685" s="50" t="s">
        <v>4585</v>
      </c>
      <c r="N685" s="50"/>
      <c r="O685" s="55" t="s">
        <v>90</v>
      </c>
      <c r="P685" s="59" t="s">
        <v>4586</v>
      </c>
      <c r="Q685" s="50">
        <v>769.0</v>
      </c>
      <c r="R685" s="50">
        <v>689.0</v>
      </c>
      <c r="S685" s="50" t="s">
        <v>4587</v>
      </c>
      <c r="T685" s="60" t="s">
        <v>4588</v>
      </c>
      <c r="U685" s="55" t="s">
        <v>4589</v>
      </c>
    </row>
    <row r="686">
      <c r="A686" s="56" t="s">
        <v>4590</v>
      </c>
      <c r="B686" s="50" t="s">
        <v>4591</v>
      </c>
      <c r="C686" s="57" t="s">
        <v>4548</v>
      </c>
      <c r="D686" s="58" t="str">
        <f t="shared" si="1"/>
        <v>Retweet</v>
      </c>
      <c r="E686" s="53" t="s">
        <v>68</v>
      </c>
      <c r="F686" s="53" t="s">
        <v>4568</v>
      </c>
      <c r="G686" s="50" t="s">
        <v>4592</v>
      </c>
      <c r="H686" s="54">
        <v>44415.772002314814</v>
      </c>
      <c r="I686" s="50"/>
      <c r="J686" s="50"/>
      <c r="K686" s="50"/>
      <c r="L686" s="50"/>
      <c r="M686" s="50" t="s">
        <v>4593</v>
      </c>
      <c r="N686" s="50"/>
      <c r="O686" s="55" t="s">
        <v>90</v>
      </c>
      <c r="P686" s="59" t="s">
        <v>4594</v>
      </c>
      <c r="Q686" s="50">
        <v>73.0</v>
      </c>
      <c r="R686" s="50">
        <v>82.0</v>
      </c>
      <c r="S686" s="50" t="s">
        <v>289</v>
      </c>
      <c r="T686" s="60" t="s">
        <v>4595</v>
      </c>
      <c r="U686" s="55" t="s">
        <v>776</v>
      </c>
    </row>
    <row r="687">
      <c r="A687" s="56" t="s">
        <v>4596</v>
      </c>
      <c r="B687" s="50" t="s">
        <v>4597</v>
      </c>
      <c r="C687" s="57" t="s">
        <v>4598</v>
      </c>
      <c r="D687" s="58" t="str">
        <f t="shared" si="1"/>
        <v>Original</v>
      </c>
      <c r="E687" s="53" t="s">
        <v>68</v>
      </c>
      <c r="F687" s="53" t="s">
        <v>4543</v>
      </c>
      <c r="G687" s="50" t="s">
        <v>4599</v>
      </c>
      <c r="H687" s="54">
        <v>44415.7719212963</v>
      </c>
      <c r="I687" s="50"/>
      <c r="J687" s="50"/>
      <c r="K687" s="50"/>
      <c r="L687" s="50"/>
      <c r="M687" s="50" t="s">
        <v>4600</v>
      </c>
      <c r="N687" s="50"/>
      <c r="O687" s="55" t="s">
        <v>119</v>
      </c>
      <c r="P687" s="59" t="s">
        <v>4601</v>
      </c>
      <c r="Q687" s="50">
        <v>2701.0</v>
      </c>
      <c r="R687" s="50">
        <v>2378.0</v>
      </c>
      <c r="S687" s="50" t="s">
        <v>4602</v>
      </c>
      <c r="T687" s="60" t="s">
        <v>4603</v>
      </c>
      <c r="U687" s="55" t="s">
        <v>105</v>
      </c>
    </row>
    <row r="688">
      <c r="A688" s="56" t="s">
        <v>4604</v>
      </c>
      <c r="B688" s="50" t="s">
        <v>4605</v>
      </c>
      <c r="C688" s="57" t="s">
        <v>4606</v>
      </c>
      <c r="D688" s="58" t="str">
        <f t="shared" si="1"/>
        <v>Retweet</v>
      </c>
      <c r="E688" s="53" t="s">
        <v>68</v>
      </c>
      <c r="F688" s="53" t="s">
        <v>4607</v>
      </c>
      <c r="G688" s="50" t="s">
        <v>4608</v>
      </c>
      <c r="H688" s="54">
        <v>44415.771898148145</v>
      </c>
      <c r="I688" s="50"/>
      <c r="J688" s="50"/>
      <c r="K688" s="50"/>
      <c r="L688" s="50"/>
      <c r="M688" s="50" t="s">
        <v>4609</v>
      </c>
      <c r="N688" s="50"/>
      <c r="O688" s="55" t="s">
        <v>61</v>
      </c>
      <c r="P688" s="59" t="s">
        <v>4610</v>
      </c>
      <c r="Q688" s="50">
        <v>329.0</v>
      </c>
      <c r="R688" s="50">
        <v>458.0</v>
      </c>
      <c r="S688" s="50"/>
      <c r="T688" s="60" t="s">
        <v>4611</v>
      </c>
      <c r="U688" s="55" t="s">
        <v>4612</v>
      </c>
    </row>
    <row r="689">
      <c r="A689" s="56" t="s">
        <v>4613</v>
      </c>
      <c r="B689" s="50" t="s">
        <v>4614</v>
      </c>
      <c r="C689" s="57" t="s">
        <v>4606</v>
      </c>
      <c r="D689" s="58" t="str">
        <f t="shared" si="1"/>
        <v>Retweet</v>
      </c>
      <c r="E689" s="53" t="s">
        <v>68</v>
      </c>
      <c r="F689" s="53" t="s">
        <v>4607</v>
      </c>
      <c r="G689" s="50" t="s">
        <v>4615</v>
      </c>
      <c r="H689" s="54">
        <v>44415.77179398148</v>
      </c>
      <c r="I689" s="50"/>
      <c r="J689" s="50"/>
      <c r="K689" s="50"/>
      <c r="L689" s="50"/>
      <c r="M689" s="50" t="s">
        <v>4616</v>
      </c>
      <c r="N689" s="50"/>
      <c r="O689" s="55" t="s">
        <v>90</v>
      </c>
      <c r="P689" s="59" t="s">
        <v>4617</v>
      </c>
      <c r="Q689" s="50">
        <v>313.0</v>
      </c>
      <c r="R689" s="50">
        <v>545.0</v>
      </c>
      <c r="S689" s="50" t="s">
        <v>4618</v>
      </c>
      <c r="T689" s="60" t="s">
        <v>4619</v>
      </c>
      <c r="U689" s="55" t="s">
        <v>65</v>
      </c>
    </row>
    <row r="690">
      <c r="A690" s="56" t="s">
        <v>4620</v>
      </c>
      <c r="B690" s="50" t="s">
        <v>4621</v>
      </c>
      <c r="C690" s="57" t="s">
        <v>4606</v>
      </c>
      <c r="D690" s="58" t="str">
        <f t="shared" si="1"/>
        <v>Retweet</v>
      </c>
      <c r="E690" s="53" t="s">
        <v>68</v>
      </c>
      <c r="F690" s="53" t="s">
        <v>4622</v>
      </c>
      <c r="G690" s="50" t="s">
        <v>4623</v>
      </c>
      <c r="H690" s="54">
        <v>44415.77172453704</v>
      </c>
      <c r="I690" s="50"/>
      <c r="J690" s="50"/>
      <c r="K690" s="50"/>
      <c r="L690" s="50"/>
      <c r="M690" s="50" t="s">
        <v>4624</v>
      </c>
      <c r="N690" s="50"/>
      <c r="O690" s="55" t="s">
        <v>90</v>
      </c>
      <c r="P690" s="59" t="s">
        <v>4625</v>
      </c>
      <c r="Q690" s="50">
        <v>536.0</v>
      </c>
      <c r="R690" s="50">
        <v>839.0</v>
      </c>
      <c r="S690" s="50"/>
      <c r="T690" s="60" t="s">
        <v>4626</v>
      </c>
      <c r="U690" s="55" t="s">
        <v>4627</v>
      </c>
    </row>
    <row r="691">
      <c r="A691" s="56" t="s">
        <v>4628</v>
      </c>
      <c r="B691" s="50" t="s">
        <v>4629</v>
      </c>
      <c r="C691" s="57" t="s">
        <v>4630</v>
      </c>
      <c r="D691" s="58" t="str">
        <f t="shared" si="1"/>
        <v>Retweet</v>
      </c>
      <c r="E691" s="53" t="s">
        <v>68</v>
      </c>
      <c r="F691" s="53" t="s">
        <v>4607</v>
      </c>
      <c r="G691" s="50" t="s">
        <v>4631</v>
      </c>
      <c r="H691" s="54">
        <v>44415.77170138889</v>
      </c>
      <c r="I691" s="50"/>
      <c r="J691" s="50"/>
      <c r="K691" s="50"/>
      <c r="L691" s="50"/>
      <c r="M691" s="50" t="s">
        <v>4632</v>
      </c>
      <c r="N691" s="50"/>
      <c r="O691" s="55" t="s">
        <v>90</v>
      </c>
      <c r="P691" s="59" t="s">
        <v>4633</v>
      </c>
      <c r="Q691" s="50">
        <v>1985.0</v>
      </c>
      <c r="R691" s="50">
        <v>2916.0</v>
      </c>
      <c r="S691" s="50" t="s">
        <v>4634</v>
      </c>
      <c r="T691" s="60" t="s">
        <v>4635</v>
      </c>
      <c r="U691" s="55" t="s">
        <v>65</v>
      </c>
    </row>
    <row r="692">
      <c r="A692" s="56" t="s">
        <v>4636</v>
      </c>
      <c r="B692" s="50" t="s">
        <v>4637</v>
      </c>
      <c r="C692" s="57" t="s">
        <v>4638</v>
      </c>
      <c r="D692" s="58" t="str">
        <f t="shared" si="1"/>
        <v>Retweet</v>
      </c>
      <c r="E692" s="53" t="s">
        <v>68</v>
      </c>
      <c r="F692" s="53" t="s">
        <v>4639</v>
      </c>
      <c r="G692" s="50" t="s">
        <v>4640</v>
      </c>
      <c r="H692" s="54">
        <v>44415.77167824074</v>
      </c>
      <c r="I692" s="50"/>
      <c r="J692" s="50"/>
      <c r="K692" s="50"/>
      <c r="L692" s="50"/>
      <c r="M692" s="50" t="s">
        <v>4641</v>
      </c>
      <c r="N692" s="50"/>
      <c r="O692" s="55" t="s">
        <v>61</v>
      </c>
      <c r="P692" s="59" t="s">
        <v>4642</v>
      </c>
      <c r="Q692" s="50">
        <v>249.0</v>
      </c>
      <c r="R692" s="50">
        <v>525.0</v>
      </c>
      <c r="S692" s="50" t="s">
        <v>677</v>
      </c>
      <c r="T692" s="60" t="s">
        <v>4643</v>
      </c>
      <c r="U692" s="55" t="s">
        <v>153</v>
      </c>
    </row>
    <row r="693">
      <c r="A693" s="56" t="s">
        <v>4644</v>
      </c>
      <c r="B693" s="50" t="s">
        <v>4645</v>
      </c>
      <c r="C693" s="57" t="s">
        <v>4646</v>
      </c>
      <c r="D693" s="58" t="str">
        <f t="shared" si="1"/>
        <v>Retweet</v>
      </c>
      <c r="E693" s="53" t="s">
        <v>68</v>
      </c>
      <c r="F693" s="53" t="s">
        <v>4639</v>
      </c>
      <c r="G693" s="50" t="s">
        <v>4647</v>
      </c>
      <c r="H693" s="54">
        <v>44415.77166666667</v>
      </c>
      <c r="I693" s="50"/>
      <c r="J693" s="50"/>
      <c r="K693" s="50"/>
      <c r="L693" s="50"/>
      <c r="M693" s="50" t="s">
        <v>4648</v>
      </c>
      <c r="N693" s="50"/>
      <c r="O693" s="55" t="s">
        <v>90</v>
      </c>
      <c r="P693" s="59" t="s">
        <v>4649</v>
      </c>
      <c r="Q693" s="50">
        <v>1285.0</v>
      </c>
      <c r="R693" s="50">
        <v>476.0</v>
      </c>
      <c r="S693" s="50" t="s">
        <v>1930</v>
      </c>
      <c r="T693" s="60" t="s">
        <v>4650</v>
      </c>
      <c r="U693" s="55" t="s">
        <v>105</v>
      </c>
    </row>
    <row r="694">
      <c r="A694" s="56" t="s">
        <v>4651</v>
      </c>
      <c r="B694" s="50" t="s">
        <v>4652</v>
      </c>
      <c r="C694" s="57" t="s">
        <v>4653</v>
      </c>
      <c r="D694" s="58" t="str">
        <f t="shared" si="1"/>
        <v>Retweet</v>
      </c>
      <c r="E694" s="53" t="s">
        <v>68</v>
      </c>
      <c r="F694" s="53" t="s">
        <v>4639</v>
      </c>
      <c r="G694" s="50" t="s">
        <v>4654</v>
      </c>
      <c r="H694" s="54">
        <v>44415.771643518514</v>
      </c>
      <c r="I694" s="50"/>
      <c r="J694" s="50"/>
      <c r="K694" s="50"/>
      <c r="L694" s="50"/>
      <c r="M694" s="50" t="s">
        <v>4655</v>
      </c>
      <c r="N694" s="50"/>
      <c r="O694" s="55" t="s">
        <v>90</v>
      </c>
      <c r="P694" s="59" t="s">
        <v>4656</v>
      </c>
      <c r="Q694" s="50">
        <v>849.0</v>
      </c>
      <c r="R694" s="50">
        <v>166.0</v>
      </c>
      <c r="S694" s="50"/>
      <c r="T694" s="60" t="s">
        <v>4657</v>
      </c>
      <c r="U694" s="55" t="s">
        <v>65</v>
      </c>
    </row>
    <row r="695">
      <c r="A695" s="56" t="s">
        <v>4658</v>
      </c>
      <c r="B695" s="50" t="s">
        <v>4659</v>
      </c>
      <c r="C695" s="57" t="s">
        <v>4660</v>
      </c>
      <c r="D695" s="58" t="str">
        <f t="shared" si="1"/>
        <v>Original</v>
      </c>
      <c r="E695" s="53" t="s">
        <v>68</v>
      </c>
      <c r="F695" s="53" t="s">
        <v>4661</v>
      </c>
      <c r="G695" s="50" t="s">
        <v>4654</v>
      </c>
      <c r="H695" s="54">
        <v>44415.771643518514</v>
      </c>
      <c r="I695" s="50"/>
      <c r="J695" s="50"/>
      <c r="K695" s="50"/>
      <c r="L695" s="50"/>
      <c r="M695" s="50" t="s">
        <v>4662</v>
      </c>
      <c r="N695" s="50"/>
      <c r="O695" s="55" t="s">
        <v>119</v>
      </c>
      <c r="P695" s="59" t="s">
        <v>4663</v>
      </c>
      <c r="Q695" s="50">
        <v>2614.0</v>
      </c>
      <c r="R695" s="50">
        <v>2733.0</v>
      </c>
      <c r="S695" s="50" t="s">
        <v>4664</v>
      </c>
      <c r="T695" s="60" t="s">
        <v>4665</v>
      </c>
      <c r="U695" s="55" t="s">
        <v>849</v>
      </c>
    </row>
    <row r="696">
      <c r="A696" s="56" t="s">
        <v>4666</v>
      </c>
      <c r="B696" s="50" t="s">
        <v>4667</v>
      </c>
      <c r="C696" s="57" t="s">
        <v>4668</v>
      </c>
      <c r="D696" s="58" t="str">
        <f t="shared" si="1"/>
        <v>Original</v>
      </c>
      <c r="E696" s="53" t="s">
        <v>68</v>
      </c>
      <c r="F696" s="53" t="s">
        <v>4661</v>
      </c>
      <c r="G696" s="50" t="s">
        <v>4669</v>
      </c>
      <c r="H696" s="54">
        <v>44415.77148148148</v>
      </c>
      <c r="I696" s="50"/>
      <c r="J696" s="50"/>
      <c r="K696" s="50"/>
      <c r="L696" s="50"/>
      <c r="M696" s="50" t="s">
        <v>4670</v>
      </c>
      <c r="N696" s="50"/>
      <c r="O696" s="55" t="s">
        <v>61</v>
      </c>
      <c r="P696" s="59" t="s">
        <v>4671</v>
      </c>
      <c r="Q696" s="50">
        <v>570.0</v>
      </c>
      <c r="R696" s="50">
        <v>364.0</v>
      </c>
      <c r="S696" s="50" t="s">
        <v>2291</v>
      </c>
      <c r="T696" s="60" t="s">
        <v>4672</v>
      </c>
      <c r="U696" s="55" t="s">
        <v>849</v>
      </c>
    </row>
    <row r="697">
      <c r="A697" s="56" t="s">
        <v>4673</v>
      </c>
      <c r="B697" s="50" t="s">
        <v>4674</v>
      </c>
      <c r="C697" s="57" t="s">
        <v>4675</v>
      </c>
      <c r="D697" s="58" t="str">
        <f t="shared" si="1"/>
        <v>Original</v>
      </c>
      <c r="E697" s="53" t="s">
        <v>68</v>
      </c>
      <c r="F697" s="53" t="s">
        <v>4661</v>
      </c>
      <c r="G697" s="50" t="s">
        <v>4676</v>
      </c>
      <c r="H697" s="54">
        <v>44415.77145833333</v>
      </c>
      <c r="I697" s="50"/>
      <c r="J697" s="50"/>
      <c r="K697" s="50"/>
      <c r="L697" s="50"/>
      <c r="M697" s="50" t="s">
        <v>4677</v>
      </c>
      <c r="N697" s="50"/>
      <c r="O697" s="55" t="s">
        <v>90</v>
      </c>
      <c r="P697" s="59" t="s">
        <v>4678</v>
      </c>
      <c r="Q697" s="50">
        <v>773.0</v>
      </c>
      <c r="R697" s="50">
        <v>672.0</v>
      </c>
      <c r="S697" s="50" t="s">
        <v>1038</v>
      </c>
      <c r="T697" s="60" t="s">
        <v>4679</v>
      </c>
      <c r="U697" s="55" t="s">
        <v>4680</v>
      </c>
    </row>
    <row r="698">
      <c r="A698" s="56" t="s">
        <v>4681</v>
      </c>
      <c r="B698" s="50" t="s">
        <v>4682</v>
      </c>
      <c r="C698" s="57" t="s">
        <v>4683</v>
      </c>
      <c r="D698" s="58" t="str">
        <f t="shared" si="1"/>
        <v>Retweet</v>
      </c>
      <c r="E698" s="53" t="s">
        <v>68</v>
      </c>
      <c r="F698" s="53" t="s">
        <v>4684</v>
      </c>
      <c r="G698" s="50" t="s">
        <v>4685</v>
      </c>
      <c r="H698" s="54">
        <v>44415.77140046297</v>
      </c>
      <c r="I698" s="50"/>
      <c r="J698" s="50"/>
      <c r="K698" s="50"/>
      <c r="L698" s="50"/>
      <c r="M698" s="50" t="s">
        <v>4686</v>
      </c>
      <c r="N698" s="50"/>
      <c r="O698" s="55" t="s">
        <v>90</v>
      </c>
      <c r="P698" s="59" t="s">
        <v>4687</v>
      </c>
      <c r="Q698" s="50">
        <v>234.0</v>
      </c>
      <c r="R698" s="50">
        <v>89.0</v>
      </c>
      <c r="S698" s="50" t="s">
        <v>4688</v>
      </c>
      <c r="T698" s="60" t="s">
        <v>4689</v>
      </c>
      <c r="U698" s="55" t="s">
        <v>4690</v>
      </c>
    </row>
    <row r="699">
      <c r="A699" s="56" t="s">
        <v>4691</v>
      </c>
      <c r="B699" s="50" t="s">
        <v>4692</v>
      </c>
      <c r="C699" s="57" t="s">
        <v>4693</v>
      </c>
      <c r="D699" s="58" t="str">
        <f t="shared" si="1"/>
        <v>Original</v>
      </c>
      <c r="E699" s="53" t="s">
        <v>68</v>
      </c>
      <c r="F699" s="53" t="s">
        <v>4684</v>
      </c>
      <c r="G699" s="50" t="s">
        <v>4694</v>
      </c>
      <c r="H699" s="54">
        <v>44415.771319444444</v>
      </c>
      <c r="I699" s="50"/>
      <c r="J699" s="50"/>
      <c r="K699" s="50"/>
      <c r="L699" s="50"/>
      <c r="M699" s="50" t="s">
        <v>4695</v>
      </c>
      <c r="N699" s="50"/>
      <c r="O699" s="55" t="s">
        <v>61</v>
      </c>
      <c r="P699" s="59" t="s">
        <v>4696</v>
      </c>
      <c r="Q699" s="50">
        <v>58.0</v>
      </c>
      <c r="R699" s="50">
        <v>13.0</v>
      </c>
      <c r="S699" s="50" t="s">
        <v>4697</v>
      </c>
      <c r="T699" s="60" t="s">
        <v>4698</v>
      </c>
      <c r="U699" s="55" t="s">
        <v>4699</v>
      </c>
    </row>
    <row r="700">
      <c r="A700" s="56" t="s">
        <v>4700</v>
      </c>
      <c r="B700" s="50" t="s">
        <v>4701</v>
      </c>
      <c r="C700" s="57" t="s">
        <v>4702</v>
      </c>
      <c r="D700" s="58" t="str">
        <f t="shared" si="1"/>
        <v>Original</v>
      </c>
      <c r="E700" s="53" t="s">
        <v>68</v>
      </c>
      <c r="F700" s="53" t="s">
        <v>4684</v>
      </c>
      <c r="G700" s="50" t="s">
        <v>4703</v>
      </c>
      <c r="H700" s="54">
        <v>44415.7712962963</v>
      </c>
      <c r="I700" s="50"/>
      <c r="J700" s="50"/>
      <c r="K700" s="50"/>
      <c r="L700" s="50"/>
      <c r="M700" s="50" t="s">
        <v>4704</v>
      </c>
      <c r="N700" s="50"/>
      <c r="O700" s="55" t="s">
        <v>90</v>
      </c>
      <c r="P700" s="59" t="s">
        <v>4705</v>
      </c>
      <c r="Q700" s="50">
        <v>1871.0</v>
      </c>
      <c r="R700" s="50">
        <v>508.0</v>
      </c>
      <c r="S700" s="50" t="s">
        <v>423</v>
      </c>
      <c r="T700" s="60" t="s">
        <v>4706</v>
      </c>
      <c r="U700" s="55" t="s">
        <v>4707</v>
      </c>
    </row>
    <row r="701">
      <c r="A701" s="56" t="s">
        <v>4708</v>
      </c>
      <c r="B701" s="50" t="s">
        <v>4709</v>
      </c>
      <c r="C701" s="57" t="s">
        <v>4710</v>
      </c>
      <c r="D701" s="58" t="str">
        <f t="shared" si="1"/>
        <v>Retweet</v>
      </c>
      <c r="E701" s="53" t="s">
        <v>68</v>
      </c>
      <c r="F701" s="53" t="s">
        <v>4684</v>
      </c>
      <c r="G701" s="50" t="s">
        <v>4711</v>
      </c>
      <c r="H701" s="54">
        <v>44415.771099537036</v>
      </c>
      <c r="I701" s="50"/>
      <c r="J701" s="50"/>
      <c r="K701" s="50"/>
      <c r="L701" s="50"/>
      <c r="M701" s="50" t="s">
        <v>4712</v>
      </c>
      <c r="N701" s="50"/>
      <c r="O701" s="55" t="s">
        <v>61</v>
      </c>
      <c r="P701" s="59" t="s">
        <v>4713</v>
      </c>
      <c r="Q701" s="50">
        <v>729.0</v>
      </c>
      <c r="R701" s="50">
        <v>617.0</v>
      </c>
      <c r="S701" s="50" t="s">
        <v>289</v>
      </c>
      <c r="T701" s="60" t="s">
        <v>4714</v>
      </c>
      <c r="U701" s="55" t="s">
        <v>738</v>
      </c>
    </row>
    <row r="702">
      <c r="A702" s="56" t="s">
        <v>4715</v>
      </c>
      <c r="B702" s="50" t="s">
        <v>4343</v>
      </c>
      <c r="C702" s="57" t="s">
        <v>4710</v>
      </c>
      <c r="D702" s="58" t="str">
        <f t="shared" si="1"/>
        <v>Retweet</v>
      </c>
      <c r="E702" s="53" t="s">
        <v>68</v>
      </c>
      <c r="F702" s="53" t="s">
        <v>4684</v>
      </c>
      <c r="G702" s="50" t="s">
        <v>4716</v>
      </c>
      <c r="H702" s="54">
        <v>44415.77101851851</v>
      </c>
      <c r="I702" s="50"/>
      <c r="J702" s="50"/>
      <c r="K702" s="50"/>
      <c r="L702" s="50"/>
      <c r="M702" s="50" t="s">
        <v>4345</v>
      </c>
      <c r="N702" s="50"/>
      <c r="O702" s="55" t="s">
        <v>61</v>
      </c>
      <c r="P702" s="59" t="s">
        <v>4346</v>
      </c>
      <c r="Q702" s="50">
        <v>258.0</v>
      </c>
      <c r="R702" s="50">
        <v>415.0</v>
      </c>
      <c r="S702" s="50" t="s">
        <v>4347</v>
      </c>
      <c r="T702" s="60" t="s">
        <v>4717</v>
      </c>
      <c r="U702" s="55" t="s">
        <v>65</v>
      </c>
    </row>
    <row r="703">
      <c r="A703" s="56" t="s">
        <v>4718</v>
      </c>
      <c r="B703" s="50" t="s">
        <v>4719</v>
      </c>
      <c r="C703" s="57" t="s">
        <v>4720</v>
      </c>
      <c r="D703" s="58" t="str">
        <f t="shared" si="1"/>
        <v>Original</v>
      </c>
      <c r="E703" s="53" t="s">
        <v>68</v>
      </c>
      <c r="F703" s="53" t="s">
        <v>4684</v>
      </c>
      <c r="G703" s="50" t="s">
        <v>4721</v>
      </c>
      <c r="H703" s="54">
        <v>44415.77092592593</v>
      </c>
      <c r="I703" s="50"/>
      <c r="J703" s="50"/>
      <c r="K703" s="50"/>
      <c r="L703" s="50"/>
      <c r="M703" s="50" t="s">
        <v>4722</v>
      </c>
      <c r="N703" s="50"/>
      <c r="O703" s="55" t="s">
        <v>61</v>
      </c>
      <c r="P703" s="59" t="s">
        <v>4723</v>
      </c>
      <c r="Q703" s="50">
        <v>756.0</v>
      </c>
      <c r="R703" s="50">
        <v>119.0</v>
      </c>
      <c r="S703" s="50" t="s">
        <v>4724</v>
      </c>
      <c r="T703" s="60" t="s">
        <v>4725</v>
      </c>
      <c r="U703" s="55" t="s">
        <v>105</v>
      </c>
    </row>
    <row r="704">
      <c r="A704" s="56" t="s">
        <v>4726</v>
      </c>
      <c r="B704" s="50" t="s">
        <v>4727</v>
      </c>
      <c r="C704" s="57" t="s">
        <v>4728</v>
      </c>
      <c r="D704" s="58" t="str">
        <f t="shared" si="1"/>
        <v>Original</v>
      </c>
      <c r="E704" s="53" t="s">
        <v>68</v>
      </c>
      <c r="F704" s="53" t="s">
        <v>4729</v>
      </c>
      <c r="G704" s="50" t="s">
        <v>4730</v>
      </c>
      <c r="H704" s="54">
        <v>44415.770636574074</v>
      </c>
      <c r="I704" s="50"/>
      <c r="J704" s="50"/>
      <c r="K704" s="50"/>
      <c r="L704" s="50"/>
      <c r="M704" s="50" t="s">
        <v>4731</v>
      </c>
      <c r="N704" s="50"/>
      <c r="O704" s="55" t="s">
        <v>90</v>
      </c>
      <c r="P704" s="59" t="s">
        <v>4732</v>
      </c>
      <c r="Q704" s="50">
        <v>472.0</v>
      </c>
      <c r="R704" s="50">
        <v>255.0</v>
      </c>
      <c r="S704" s="50" t="s">
        <v>4733</v>
      </c>
      <c r="T704" s="60" t="s">
        <v>4734</v>
      </c>
      <c r="U704" s="55" t="s">
        <v>65</v>
      </c>
    </row>
    <row r="705">
      <c r="A705" s="56" t="s">
        <v>4735</v>
      </c>
      <c r="B705" s="50" t="s">
        <v>4736</v>
      </c>
      <c r="C705" s="57" t="s">
        <v>4737</v>
      </c>
      <c r="D705" s="58" t="str">
        <f t="shared" si="1"/>
        <v>Retweet</v>
      </c>
      <c r="E705" s="53" t="s">
        <v>68</v>
      </c>
      <c r="F705" s="53" t="s">
        <v>4738</v>
      </c>
      <c r="G705" s="50" t="s">
        <v>4739</v>
      </c>
      <c r="H705" s="54">
        <v>44415.770625000005</v>
      </c>
      <c r="I705" s="50"/>
      <c r="J705" s="50"/>
      <c r="K705" s="50"/>
      <c r="L705" s="50"/>
      <c r="M705" s="50" t="s">
        <v>4740</v>
      </c>
      <c r="N705" s="50"/>
      <c r="O705" s="55" t="s">
        <v>119</v>
      </c>
      <c r="P705" s="59" t="s">
        <v>4741</v>
      </c>
      <c r="Q705" s="50">
        <v>71.0</v>
      </c>
      <c r="R705" s="50">
        <v>403.0</v>
      </c>
      <c r="S705" s="50" t="s">
        <v>4742</v>
      </c>
      <c r="T705" s="60" t="s">
        <v>4743</v>
      </c>
      <c r="U705" s="55" t="s">
        <v>2052</v>
      </c>
    </row>
    <row r="706">
      <c r="A706" s="56" t="s">
        <v>4744</v>
      </c>
      <c r="B706" s="50" t="s">
        <v>4745</v>
      </c>
      <c r="C706" s="57" t="s">
        <v>4737</v>
      </c>
      <c r="D706" s="58" t="str">
        <f t="shared" si="1"/>
        <v>Retweet</v>
      </c>
      <c r="E706" s="53" t="s">
        <v>68</v>
      </c>
      <c r="F706" s="53" t="s">
        <v>4738</v>
      </c>
      <c r="G706" s="50" t="s">
        <v>4746</v>
      </c>
      <c r="H706" s="54">
        <v>44415.77061342592</v>
      </c>
      <c r="I706" s="50"/>
      <c r="J706" s="50"/>
      <c r="K706" s="50"/>
      <c r="L706" s="50"/>
      <c r="M706" s="50" t="s">
        <v>4747</v>
      </c>
      <c r="N706" s="50"/>
      <c r="O706" s="55" t="s">
        <v>61</v>
      </c>
      <c r="P706" s="59" t="s">
        <v>4748</v>
      </c>
      <c r="Q706" s="50">
        <v>987.0</v>
      </c>
      <c r="R706" s="50">
        <v>250.0</v>
      </c>
      <c r="S706" s="50" t="s">
        <v>4749</v>
      </c>
      <c r="T706" s="60" t="s">
        <v>4750</v>
      </c>
      <c r="U706" s="55" t="s">
        <v>1686</v>
      </c>
    </row>
    <row r="707">
      <c r="A707" s="56" t="s">
        <v>4751</v>
      </c>
      <c r="B707" s="50" t="s">
        <v>4752</v>
      </c>
      <c r="C707" s="57" t="s">
        <v>4737</v>
      </c>
      <c r="D707" s="58" t="str">
        <f t="shared" si="1"/>
        <v>Retweet</v>
      </c>
      <c r="E707" s="53" t="s">
        <v>68</v>
      </c>
      <c r="F707" s="53" t="s">
        <v>4753</v>
      </c>
      <c r="G707" s="50" t="s">
        <v>4754</v>
      </c>
      <c r="H707" s="54">
        <v>44415.77054398148</v>
      </c>
      <c r="I707" s="50"/>
      <c r="J707" s="50"/>
      <c r="K707" s="50"/>
      <c r="L707" s="50"/>
      <c r="M707" s="50" t="s">
        <v>4755</v>
      </c>
      <c r="N707" s="50"/>
      <c r="O707" s="55" t="s">
        <v>61</v>
      </c>
      <c r="P707" s="59" t="s">
        <v>4756</v>
      </c>
      <c r="Q707" s="50">
        <v>81.0</v>
      </c>
      <c r="R707" s="50">
        <v>753.0</v>
      </c>
      <c r="S707" s="50" t="s">
        <v>4757</v>
      </c>
      <c r="T707" s="60" t="s">
        <v>4758</v>
      </c>
      <c r="U707" s="55" t="s">
        <v>4334</v>
      </c>
    </row>
    <row r="708">
      <c r="A708" s="56" t="s">
        <v>4759</v>
      </c>
      <c r="B708" s="50" t="s">
        <v>4760</v>
      </c>
      <c r="C708" s="57" t="s">
        <v>4761</v>
      </c>
      <c r="D708" s="58" t="str">
        <f t="shared" si="1"/>
        <v>Original</v>
      </c>
      <c r="E708" s="53" t="s">
        <v>68</v>
      </c>
      <c r="F708" s="53" t="s">
        <v>4738</v>
      </c>
      <c r="G708" s="50" t="s">
        <v>4762</v>
      </c>
      <c r="H708" s="54">
        <v>44415.770520833335</v>
      </c>
      <c r="I708" s="50"/>
      <c r="J708" s="50"/>
      <c r="K708" s="50"/>
      <c r="L708" s="50"/>
      <c r="M708" s="50" t="s">
        <v>4763</v>
      </c>
      <c r="N708" s="50"/>
      <c r="O708" s="55" t="s">
        <v>90</v>
      </c>
      <c r="P708" s="59" t="s">
        <v>4764</v>
      </c>
      <c r="Q708" s="50">
        <v>1986.0</v>
      </c>
      <c r="R708" s="50">
        <v>1990.0</v>
      </c>
      <c r="S708" s="50" t="s">
        <v>317</v>
      </c>
      <c r="T708" s="60" t="s">
        <v>4765</v>
      </c>
      <c r="U708" s="55" t="s">
        <v>319</v>
      </c>
    </row>
    <row r="709">
      <c r="A709" s="56" t="s">
        <v>4766</v>
      </c>
      <c r="B709" s="50" t="s">
        <v>4767</v>
      </c>
      <c r="C709" s="57" t="s">
        <v>4768</v>
      </c>
      <c r="D709" s="58" t="str">
        <f t="shared" si="1"/>
        <v>Retweet</v>
      </c>
      <c r="E709" s="53" t="s">
        <v>68</v>
      </c>
      <c r="F709" s="53" t="s">
        <v>4738</v>
      </c>
      <c r="G709" s="50" t="s">
        <v>4769</v>
      </c>
      <c r="H709" s="54">
        <v>44415.77017361111</v>
      </c>
      <c r="I709" s="50"/>
      <c r="J709" s="50"/>
      <c r="K709" s="50"/>
      <c r="L709" s="50"/>
      <c r="M709" s="50" t="s">
        <v>4770</v>
      </c>
      <c r="N709" s="50"/>
      <c r="O709" s="55" t="s">
        <v>61</v>
      </c>
      <c r="P709" s="59" t="s">
        <v>4771</v>
      </c>
      <c r="Q709" s="50">
        <v>2867.0</v>
      </c>
      <c r="R709" s="50">
        <v>1704.0</v>
      </c>
      <c r="S709" s="50" t="s">
        <v>4772</v>
      </c>
      <c r="T709" s="60" t="s">
        <v>4773</v>
      </c>
      <c r="U709" s="55" t="s">
        <v>4774</v>
      </c>
    </row>
    <row r="710">
      <c r="A710" s="56" t="s">
        <v>4775</v>
      </c>
      <c r="B710" s="50" t="s">
        <v>4776</v>
      </c>
      <c r="C710" s="57" t="s">
        <v>4768</v>
      </c>
      <c r="D710" s="58" t="str">
        <f t="shared" si="1"/>
        <v>Retweet</v>
      </c>
      <c r="E710" s="53" t="s">
        <v>68</v>
      </c>
      <c r="F710" s="53" t="s">
        <v>4738</v>
      </c>
      <c r="G710" s="50" t="s">
        <v>4777</v>
      </c>
      <c r="H710" s="54">
        <v>44415.77006944444</v>
      </c>
      <c r="I710" s="50"/>
      <c r="J710" s="50"/>
      <c r="K710" s="50"/>
      <c r="L710" s="50"/>
      <c r="M710" s="50" t="s">
        <v>4778</v>
      </c>
      <c r="N710" s="50"/>
      <c r="O710" s="55" t="s">
        <v>61</v>
      </c>
      <c r="P710" s="59" t="s">
        <v>4779</v>
      </c>
      <c r="Q710" s="50">
        <v>3825.0</v>
      </c>
      <c r="R710" s="50">
        <v>919.0</v>
      </c>
      <c r="S710" s="50"/>
      <c r="T710" s="60" t="s">
        <v>4780</v>
      </c>
      <c r="U710" s="55" t="s">
        <v>4781</v>
      </c>
    </row>
    <row r="711">
      <c r="A711" s="56" t="s">
        <v>4782</v>
      </c>
      <c r="B711" s="50" t="s">
        <v>4783</v>
      </c>
      <c r="C711" s="57" t="s">
        <v>4784</v>
      </c>
      <c r="D711" s="58" t="str">
        <f t="shared" si="1"/>
        <v>Retweet</v>
      </c>
      <c r="E711" s="53" t="s">
        <v>68</v>
      </c>
      <c r="F711" s="53" t="s">
        <v>4785</v>
      </c>
      <c r="G711" s="50" t="s">
        <v>4786</v>
      </c>
      <c r="H711" s="54">
        <v>44415.77003472223</v>
      </c>
      <c r="I711" s="50"/>
      <c r="J711" s="50"/>
      <c r="K711" s="50"/>
      <c r="L711" s="50"/>
      <c r="M711" s="50" t="s">
        <v>4787</v>
      </c>
      <c r="N711" s="50"/>
      <c r="O711" s="55" t="s">
        <v>61</v>
      </c>
      <c r="P711" s="59" t="s">
        <v>4788</v>
      </c>
      <c r="Q711" s="50">
        <v>123.0</v>
      </c>
      <c r="R711" s="50">
        <v>246.0</v>
      </c>
      <c r="S711" s="50" t="s">
        <v>4789</v>
      </c>
      <c r="T711" s="60" t="s">
        <v>4790</v>
      </c>
      <c r="U711" s="55" t="s">
        <v>2215</v>
      </c>
    </row>
    <row r="712">
      <c r="A712" s="56" t="s">
        <v>4791</v>
      </c>
      <c r="B712" s="50" t="s">
        <v>4792</v>
      </c>
      <c r="C712" s="57" t="s">
        <v>4793</v>
      </c>
      <c r="D712" s="58" t="str">
        <f t="shared" si="1"/>
        <v>Retweet</v>
      </c>
      <c r="E712" s="53" t="s">
        <v>68</v>
      </c>
      <c r="F712" s="53" t="s">
        <v>4738</v>
      </c>
      <c r="G712" s="50" t="s">
        <v>4794</v>
      </c>
      <c r="H712" s="54">
        <v>44415.76974537037</v>
      </c>
      <c r="I712" s="50"/>
      <c r="J712" s="50"/>
      <c r="K712" s="50"/>
      <c r="L712" s="50"/>
      <c r="M712" s="50" t="s">
        <v>4795</v>
      </c>
      <c r="N712" s="50"/>
      <c r="O712" s="55" t="s">
        <v>61</v>
      </c>
      <c r="P712" s="59" t="s">
        <v>4796</v>
      </c>
      <c r="Q712" s="50">
        <v>87.0</v>
      </c>
      <c r="R712" s="50">
        <v>146.0</v>
      </c>
      <c r="S712" s="50" t="s">
        <v>4797</v>
      </c>
      <c r="T712" s="60" t="s">
        <v>4798</v>
      </c>
      <c r="U712" s="55" t="s">
        <v>123</v>
      </c>
    </row>
    <row r="713">
      <c r="A713" s="56" t="s">
        <v>4799</v>
      </c>
      <c r="B713" s="50" t="s">
        <v>4800</v>
      </c>
      <c r="C713" s="57" t="s">
        <v>4793</v>
      </c>
      <c r="D713" s="58" t="str">
        <f t="shared" si="1"/>
        <v>Retweet</v>
      </c>
      <c r="E713" s="53" t="s">
        <v>68</v>
      </c>
      <c r="F713" s="53" t="s">
        <v>4738</v>
      </c>
      <c r="G713" s="50" t="s">
        <v>4801</v>
      </c>
      <c r="H713" s="54">
        <v>44415.76960648148</v>
      </c>
      <c r="I713" s="50"/>
      <c r="J713" s="50"/>
      <c r="K713" s="50"/>
      <c r="L713" s="50"/>
      <c r="M713" s="50" t="s">
        <v>4802</v>
      </c>
      <c r="N713" s="50"/>
      <c r="O713" s="55" t="s">
        <v>61</v>
      </c>
      <c r="P713" s="59" t="s">
        <v>4803</v>
      </c>
      <c r="Q713" s="50">
        <v>553.0</v>
      </c>
      <c r="R713" s="50">
        <v>438.0</v>
      </c>
      <c r="S713" s="50" t="s">
        <v>4804</v>
      </c>
      <c r="T713" s="60" t="s">
        <v>4805</v>
      </c>
      <c r="U713" s="55" t="s">
        <v>4806</v>
      </c>
    </row>
    <row r="714">
      <c r="A714" s="56" t="s">
        <v>4807</v>
      </c>
      <c r="B714" s="50" t="s">
        <v>4808</v>
      </c>
      <c r="C714" s="57" t="s">
        <v>4793</v>
      </c>
      <c r="D714" s="58" t="str">
        <f t="shared" si="1"/>
        <v>Retweet</v>
      </c>
      <c r="E714" s="53" t="s">
        <v>68</v>
      </c>
      <c r="F714" s="53" t="s">
        <v>4738</v>
      </c>
      <c r="G714" s="50" t="s">
        <v>4809</v>
      </c>
      <c r="H714" s="54">
        <v>44415.769583333335</v>
      </c>
      <c r="I714" s="50"/>
      <c r="J714" s="50"/>
      <c r="K714" s="50"/>
      <c r="L714" s="50"/>
      <c r="M714" s="50" t="s">
        <v>4810</v>
      </c>
      <c r="N714" s="50"/>
      <c r="O714" s="55" t="s">
        <v>61</v>
      </c>
      <c r="P714" s="59" t="s">
        <v>4811</v>
      </c>
      <c r="Q714" s="50">
        <v>270.0</v>
      </c>
      <c r="R714" s="50">
        <v>381.0</v>
      </c>
      <c r="S714" s="50" t="s">
        <v>4812</v>
      </c>
      <c r="T714" s="60" t="s">
        <v>4813</v>
      </c>
      <c r="U714" s="55" t="s">
        <v>65</v>
      </c>
    </row>
    <row r="715">
      <c r="A715" s="56" t="s">
        <v>4814</v>
      </c>
      <c r="B715" s="50" t="s">
        <v>4815</v>
      </c>
      <c r="C715" s="57" t="s">
        <v>4816</v>
      </c>
      <c r="D715" s="58" t="str">
        <f t="shared" si="1"/>
        <v>Retweet</v>
      </c>
      <c r="E715" s="53" t="s">
        <v>68</v>
      </c>
      <c r="F715" s="53" t="s">
        <v>4738</v>
      </c>
      <c r="G715" s="50" t="s">
        <v>4817</v>
      </c>
      <c r="H715" s="54">
        <v>44415.76945601852</v>
      </c>
      <c r="I715" s="50"/>
      <c r="J715" s="50"/>
      <c r="K715" s="50"/>
      <c r="L715" s="50"/>
      <c r="M715" s="50" t="s">
        <v>4818</v>
      </c>
      <c r="N715" s="50"/>
      <c r="O715" s="55" t="s">
        <v>61</v>
      </c>
      <c r="P715" s="59" t="s">
        <v>4819</v>
      </c>
      <c r="Q715" s="50">
        <v>176.0</v>
      </c>
      <c r="R715" s="50">
        <v>1761.0</v>
      </c>
      <c r="S715" s="50" t="s">
        <v>4820</v>
      </c>
      <c r="T715" s="60" t="s">
        <v>4821</v>
      </c>
      <c r="U715" s="55" t="s">
        <v>3626</v>
      </c>
    </row>
    <row r="716">
      <c r="A716" s="56" t="s">
        <v>4822</v>
      </c>
      <c r="B716" s="50" t="s">
        <v>4823</v>
      </c>
      <c r="C716" s="57" t="s">
        <v>4824</v>
      </c>
      <c r="D716" s="58" t="str">
        <f t="shared" si="1"/>
        <v>Original</v>
      </c>
      <c r="E716" s="53" t="s">
        <v>68</v>
      </c>
      <c r="F716" s="53" t="s">
        <v>4825</v>
      </c>
      <c r="G716" s="50" t="s">
        <v>4826</v>
      </c>
      <c r="H716" s="54">
        <v>44415.76935185185</v>
      </c>
      <c r="I716" s="50"/>
      <c r="J716" s="50"/>
      <c r="K716" s="50"/>
      <c r="L716" s="50"/>
      <c r="M716" s="50" t="s">
        <v>4827</v>
      </c>
      <c r="N716" s="50"/>
      <c r="O716" s="55" t="s">
        <v>119</v>
      </c>
      <c r="P716" s="59" t="s">
        <v>4828</v>
      </c>
      <c r="Q716" s="50">
        <v>53.0</v>
      </c>
      <c r="R716" s="50">
        <v>87.0</v>
      </c>
      <c r="S716" s="50"/>
      <c r="T716" s="60" t="s">
        <v>4829</v>
      </c>
      <c r="U716" s="55" t="s">
        <v>162</v>
      </c>
    </row>
    <row r="717">
      <c r="A717" s="56" t="s">
        <v>4830</v>
      </c>
      <c r="B717" s="50" t="s">
        <v>4831</v>
      </c>
      <c r="C717" s="57" t="s">
        <v>4832</v>
      </c>
      <c r="D717" s="58" t="str">
        <f t="shared" si="1"/>
        <v>Retweet</v>
      </c>
      <c r="E717" s="53" t="s">
        <v>68</v>
      </c>
      <c r="F717" s="53" t="s">
        <v>4833</v>
      </c>
      <c r="G717" s="50" t="s">
        <v>4834</v>
      </c>
      <c r="H717" s="54">
        <v>44415.76931712963</v>
      </c>
      <c r="I717" s="50"/>
      <c r="J717" s="50"/>
      <c r="K717" s="50"/>
      <c r="L717" s="50"/>
      <c r="M717" s="50" t="s">
        <v>4835</v>
      </c>
      <c r="N717" s="50"/>
      <c r="O717" s="55" t="s">
        <v>61</v>
      </c>
      <c r="P717" s="59" t="s">
        <v>4836</v>
      </c>
      <c r="Q717" s="50">
        <v>320.0</v>
      </c>
      <c r="R717" s="50">
        <v>1175.0</v>
      </c>
      <c r="S717" s="50" t="s">
        <v>4837</v>
      </c>
      <c r="T717" s="60" t="s">
        <v>4838</v>
      </c>
      <c r="U717" s="55" t="s">
        <v>65</v>
      </c>
    </row>
    <row r="718">
      <c r="A718" s="56" t="s">
        <v>4839</v>
      </c>
      <c r="B718" s="50" t="s">
        <v>4840</v>
      </c>
      <c r="C718" s="57" t="s">
        <v>4841</v>
      </c>
      <c r="D718" s="58" t="str">
        <f t="shared" si="1"/>
        <v>Original</v>
      </c>
      <c r="E718" s="53" t="s">
        <v>68</v>
      </c>
      <c r="F718" s="53" t="s">
        <v>4833</v>
      </c>
      <c r="G718" s="50" t="s">
        <v>4842</v>
      </c>
      <c r="H718" s="54">
        <v>44415.769166666665</v>
      </c>
      <c r="I718" s="50"/>
      <c r="J718" s="50"/>
      <c r="K718" s="50"/>
      <c r="L718" s="50"/>
      <c r="M718" s="50" t="s">
        <v>4843</v>
      </c>
      <c r="N718" s="50"/>
      <c r="O718" s="55" t="s">
        <v>119</v>
      </c>
      <c r="P718" s="59" t="s">
        <v>4844</v>
      </c>
      <c r="Q718" s="50">
        <v>1191.0</v>
      </c>
      <c r="R718" s="50">
        <v>798.0</v>
      </c>
      <c r="S718" s="50" t="s">
        <v>607</v>
      </c>
      <c r="T718" s="60" t="s">
        <v>4845</v>
      </c>
      <c r="U718" s="55" t="s">
        <v>4846</v>
      </c>
    </row>
    <row r="719">
      <c r="A719" s="56" t="s">
        <v>4847</v>
      </c>
      <c r="B719" s="50" t="s">
        <v>4848</v>
      </c>
      <c r="C719" s="57" t="s">
        <v>4849</v>
      </c>
      <c r="D719" s="58" t="str">
        <f t="shared" si="1"/>
        <v>Original</v>
      </c>
      <c r="E719" s="53" t="s">
        <v>68</v>
      </c>
      <c r="F719" s="53" t="s">
        <v>4833</v>
      </c>
      <c r="G719" s="50" t="s">
        <v>4850</v>
      </c>
      <c r="H719" s="54">
        <v>44415.76903935186</v>
      </c>
      <c r="I719" s="50"/>
      <c r="J719" s="50"/>
      <c r="K719" s="50"/>
      <c r="L719" s="50"/>
      <c r="M719" s="50" t="s">
        <v>4851</v>
      </c>
      <c r="N719" s="50"/>
      <c r="O719" s="55" t="s">
        <v>61</v>
      </c>
      <c r="P719" s="59" t="s">
        <v>4852</v>
      </c>
      <c r="Q719" s="50">
        <v>5416.0</v>
      </c>
      <c r="R719" s="50">
        <v>599.0</v>
      </c>
      <c r="S719" s="50" t="s">
        <v>2152</v>
      </c>
      <c r="T719" s="60" t="s">
        <v>4853</v>
      </c>
      <c r="U719" s="55" t="s">
        <v>545</v>
      </c>
    </row>
    <row r="720">
      <c r="A720" s="56" t="s">
        <v>4854</v>
      </c>
      <c r="B720" s="50" t="s">
        <v>4855</v>
      </c>
      <c r="C720" s="57" t="s">
        <v>4856</v>
      </c>
      <c r="D720" s="58" t="str">
        <f t="shared" si="1"/>
        <v>Retweet</v>
      </c>
      <c r="E720" s="53" t="s">
        <v>68</v>
      </c>
      <c r="F720" s="53" t="s">
        <v>4833</v>
      </c>
      <c r="G720" s="50" t="s">
        <v>4857</v>
      </c>
      <c r="H720" s="54">
        <v>44415.7690162037</v>
      </c>
      <c r="I720" s="50"/>
      <c r="J720" s="50"/>
      <c r="K720" s="50"/>
      <c r="L720" s="50"/>
      <c r="M720" s="50" t="s">
        <v>4858</v>
      </c>
      <c r="N720" s="50"/>
      <c r="O720" s="55" t="s">
        <v>61</v>
      </c>
      <c r="P720" s="59" t="s">
        <v>4859</v>
      </c>
      <c r="Q720" s="50">
        <v>359.0</v>
      </c>
      <c r="R720" s="50">
        <v>195.0</v>
      </c>
      <c r="S720" s="50" t="s">
        <v>4860</v>
      </c>
      <c r="T720" s="60" t="s">
        <v>4861</v>
      </c>
      <c r="U720" s="55" t="s">
        <v>4862</v>
      </c>
    </row>
    <row r="721">
      <c r="A721" s="56" t="s">
        <v>4863</v>
      </c>
      <c r="B721" s="50" t="s">
        <v>4864</v>
      </c>
      <c r="C721" s="57" t="s">
        <v>4856</v>
      </c>
      <c r="D721" s="58" t="str">
        <f t="shared" si="1"/>
        <v>Retweet</v>
      </c>
      <c r="E721" s="53" t="s">
        <v>68</v>
      </c>
      <c r="F721" s="53" t="s">
        <v>4833</v>
      </c>
      <c r="G721" s="50" t="s">
        <v>4865</v>
      </c>
      <c r="H721" s="54">
        <v>44415.76893518519</v>
      </c>
      <c r="I721" s="50"/>
      <c r="J721" s="50"/>
      <c r="K721" s="50"/>
      <c r="L721" s="50"/>
      <c r="M721" s="50" t="s">
        <v>4866</v>
      </c>
      <c r="N721" s="50"/>
      <c r="O721" s="55" t="s">
        <v>61</v>
      </c>
      <c r="P721" s="59" t="s">
        <v>4867</v>
      </c>
      <c r="Q721" s="50">
        <v>144.0</v>
      </c>
      <c r="R721" s="50">
        <v>859.0</v>
      </c>
      <c r="S721" s="50" t="s">
        <v>4868</v>
      </c>
      <c r="T721" s="60" t="s">
        <v>4869</v>
      </c>
      <c r="U721" s="55" t="s">
        <v>65</v>
      </c>
    </row>
    <row r="722">
      <c r="A722" s="56" t="s">
        <v>4870</v>
      </c>
      <c r="B722" s="50" t="s">
        <v>4871</v>
      </c>
      <c r="C722" s="57" t="s">
        <v>4856</v>
      </c>
      <c r="D722" s="58" t="str">
        <f t="shared" si="1"/>
        <v>Retweet</v>
      </c>
      <c r="E722" s="53" t="s">
        <v>68</v>
      </c>
      <c r="F722" s="53" t="s">
        <v>4833</v>
      </c>
      <c r="G722" s="50" t="s">
        <v>4872</v>
      </c>
      <c r="H722" s="54">
        <v>44415.76883101852</v>
      </c>
      <c r="I722" s="50"/>
      <c r="J722" s="50"/>
      <c r="K722" s="50"/>
      <c r="L722" s="50"/>
      <c r="M722" s="50" t="s">
        <v>4873</v>
      </c>
      <c r="N722" s="50"/>
      <c r="O722" s="55" t="s">
        <v>119</v>
      </c>
      <c r="P722" s="59" t="s">
        <v>4874</v>
      </c>
      <c r="Q722" s="50">
        <v>1455.0</v>
      </c>
      <c r="R722" s="50">
        <v>2453.0</v>
      </c>
      <c r="S722" s="50" t="s">
        <v>4875</v>
      </c>
      <c r="T722" s="60" t="s">
        <v>4876</v>
      </c>
      <c r="U722" s="55" t="s">
        <v>170</v>
      </c>
    </row>
    <row r="723">
      <c r="A723" s="56" t="s">
        <v>4877</v>
      </c>
      <c r="B723" s="50" t="s">
        <v>4878</v>
      </c>
      <c r="C723" s="57" t="s">
        <v>4856</v>
      </c>
      <c r="D723" s="58" t="str">
        <f t="shared" si="1"/>
        <v>Retweet</v>
      </c>
      <c r="E723" s="53" t="s">
        <v>68</v>
      </c>
      <c r="F723" s="53" t="s">
        <v>4833</v>
      </c>
      <c r="G723" s="50" t="s">
        <v>4872</v>
      </c>
      <c r="H723" s="54">
        <v>44415.76883101852</v>
      </c>
      <c r="I723" s="50"/>
      <c r="J723" s="50"/>
      <c r="K723" s="50"/>
      <c r="L723" s="50"/>
      <c r="M723" s="50" t="s">
        <v>4879</v>
      </c>
      <c r="N723" s="50"/>
      <c r="O723" s="55" t="s">
        <v>90</v>
      </c>
      <c r="P723" s="59" t="s">
        <v>4880</v>
      </c>
      <c r="Q723" s="50">
        <v>88.0</v>
      </c>
      <c r="R723" s="50">
        <v>57.0</v>
      </c>
      <c r="S723" s="50" t="s">
        <v>302</v>
      </c>
      <c r="T723" s="60" t="s">
        <v>4881</v>
      </c>
      <c r="U723" s="55" t="s">
        <v>65</v>
      </c>
    </row>
    <row r="724">
      <c r="A724" s="56" t="s">
        <v>4882</v>
      </c>
      <c r="B724" s="50" t="s">
        <v>4883</v>
      </c>
      <c r="C724" s="57" t="s">
        <v>4856</v>
      </c>
      <c r="D724" s="58" t="str">
        <f t="shared" si="1"/>
        <v>Retweet</v>
      </c>
      <c r="E724" s="53" t="s">
        <v>68</v>
      </c>
      <c r="F724" s="53" t="s">
        <v>4833</v>
      </c>
      <c r="G724" s="50" t="s">
        <v>4884</v>
      </c>
      <c r="H724" s="54">
        <v>44415.76872685185</v>
      </c>
      <c r="I724" s="50"/>
      <c r="J724" s="50"/>
      <c r="K724" s="50"/>
      <c r="L724" s="50"/>
      <c r="M724" s="50" t="s">
        <v>4885</v>
      </c>
      <c r="N724" s="50"/>
      <c r="O724" s="55" t="s">
        <v>90</v>
      </c>
      <c r="P724" s="59" t="s">
        <v>4886</v>
      </c>
      <c r="Q724" s="50">
        <v>512.0</v>
      </c>
      <c r="R724" s="50">
        <v>537.0</v>
      </c>
      <c r="S724" s="50" t="s">
        <v>4887</v>
      </c>
      <c r="T724" s="60" t="s">
        <v>4888</v>
      </c>
      <c r="U724" s="55" t="s">
        <v>65</v>
      </c>
    </row>
    <row r="725">
      <c r="A725" s="56" t="s">
        <v>4889</v>
      </c>
      <c r="B725" s="50" t="s">
        <v>4890</v>
      </c>
      <c r="C725" s="57" t="s">
        <v>4856</v>
      </c>
      <c r="D725" s="58" t="str">
        <f t="shared" si="1"/>
        <v>Retweet</v>
      </c>
      <c r="E725" s="53" t="s">
        <v>68</v>
      </c>
      <c r="F725" s="53" t="s">
        <v>4833</v>
      </c>
      <c r="G725" s="50" t="s">
        <v>4891</v>
      </c>
      <c r="H725" s="54">
        <v>44415.76846064815</v>
      </c>
      <c r="I725" s="50"/>
      <c r="J725" s="50"/>
      <c r="K725" s="50"/>
      <c r="L725" s="50"/>
      <c r="M725" s="50" t="s">
        <v>4892</v>
      </c>
      <c r="N725" s="50"/>
      <c r="O725" s="55" t="s">
        <v>61</v>
      </c>
      <c r="P725" s="59" t="s">
        <v>4893</v>
      </c>
      <c r="Q725" s="50">
        <v>1491.0</v>
      </c>
      <c r="R725" s="50">
        <v>2880.0</v>
      </c>
      <c r="S725" s="50" t="s">
        <v>4894</v>
      </c>
      <c r="T725" s="60" t="s">
        <v>4895</v>
      </c>
      <c r="U725" s="55" t="s">
        <v>65</v>
      </c>
    </row>
    <row r="726">
      <c r="A726" s="56" t="s">
        <v>4896</v>
      </c>
      <c r="B726" s="50" t="s">
        <v>4897</v>
      </c>
      <c r="C726" s="57" t="s">
        <v>4898</v>
      </c>
      <c r="D726" s="58" t="str">
        <f t="shared" si="1"/>
        <v>Original</v>
      </c>
      <c r="E726" s="53" t="s">
        <v>68</v>
      </c>
      <c r="F726" s="53" t="s">
        <v>4899</v>
      </c>
      <c r="G726" s="50" t="s">
        <v>4900</v>
      </c>
      <c r="H726" s="54">
        <v>44415.76835648148</v>
      </c>
      <c r="I726" s="50"/>
      <c r="J726" s="50"/>
      <c r="K726" s="50" t="s">
        <v>4901</v>
      </c>
      <c r="L726" s="50" t="s">
        <v>4902</v>
      </c>
      <c r="M726" s="50" t="s">
        <v>4903</v>
      </c>
      <c r="N726" s="50" t="s">
        <v>4904</v>
      </c>
      <c r="O726" s="55" t="s">
        <v>61</v>
      </c>
      <c r="P726" s="59" t="s">
        <v>4905</v>
      </c>
      <c r="Q726" s="50">
        <v>2026.0</v>
      </c>
      <c r="R726" s="50">
        <v>519.0</v>
      </c>
      <c r="S726" s="50"/>
      <c r="T726" s="60" t="s">
        <v>4906</v>
      </c>
      <c r="U726" s="55" t="s">
        <v>4907</v>
      </c>
    </row>
    <row r="727">
      <c r="A727" s="56" t="s">
        <v>4908</v>
      </c>
      <c r="B727" s="50" t="s">
        <v>4909</v>
      </c>
      <c r="C727" s="57" t="s">
        <v>4910</v>
      </c>
      <c r="D727" s="58" t="str">
        <f t="shared" si="1"/>
        <v>Retweet</v>
      </c>
      <c r="E727" s="53" t="s">
        <v>68</v>
      </c>
      <c r="F727" s="53" t="s">
        <v>4833</v>
      </c>
      <c r="G727" s="50" t="s">
        <v>4911</v>
      </c>
      <c r="H727" s="54">
        <v>44415.768055555556</v>
      </c>
      <c r="I727" s="50"/>
      <c r="J727" s="50"/>
      <c r="K727" s="50"/>
      <c r="L727" s="50"/>
      <c r="M727" s="50" t="s">
        <v>4912</v>
      </c>
      <c r="N727" s="50"/>
      <c r="O727" s="55" t="s">
        <v>61</v>
      </c>
      <c r="P727" s="59" t="s">
        <v>4913</v>
      </c>
      <c r="Q727" s="50">
        <v>569.0</v>
      </c>
      <c r="R727" s="50">
        <v>565.0</v>
      </c>
      <c r="S727" s="50" t="s">
        <v>4914</v>
      </c>
      <c r="T727" s="60" t="s">
        <v>4915</v>
      </c>
      <c r="U727" s="55" t="s">
        <v>65</v>
      </c>
    </row>
    <row r="728">
      <c r="A728" s="56" t="s">
        <v>4916</v>
      </c>
      <c r="B728" s="50" t="s">
        <v>4917</v>
      </c>
      <c r="C728" s="57" t="s">
        <v>4910</v>
      </c>
      <c r="D728" s="58" t="str">
        <f t="shared" si="1"/>
        <v>Retweet</v>
      </c>
      <c r="E728" s="53" t="s">
        <v>68</v>
      </c>
      <c r="F728" s="53" t="s">
        <v>4833</v>
      </c>
      <c r="G728" s="50" t="s">
        <v>4918</v>
      </c>
      <c r="H728" s="54">
        <v>44415.76789351852</v>
      </c>
      <c r="I728" s="50"/>
      <c r="J728" s="50"/>
      <c r="K728" s="50"/>
      <c r="L728" s="50"/>
      <c r="M728" s="50" t="s">
        <v>4919</v>
      </c>
      <c r="N728" s="50"/>
      <c r="O728" s="55" t="s">
        <v>90</v>
      </c>
      <c r="P728" s="59" t="s">
        <v>4920</v>
      </c>
      <c r="Q728" s="50">
        <v>194.0</v>
      </c>
      <c r="R728" s="50">
        <v>247.0</v>
      </c>
      <c r="S728" s="50" t="s">
        <v>4921</v>
      </c>
      <c r="T728" s="60" t="s">
        <v>4922</v>
      </c>
      <c r="U728" s="55" t="s">
        <v>65</v>
      </c>
    </row>
    <row r="729">
      <c r="A729" s="56" t="s">
        <v>4923</v>
      </c>
      <c r="B729" s="50" t="s">
        <v>4924</v>
      </c>
      <c r="C729" s="57" t="s">
        <v>4925</v>
      </c>
      <c r="D729" s="58" t="str">
        <f t="shared" si="1"/>
        <v>Original</v>
      </c>
      <c r="E729" s="53" t="s">
        <v>68</v>
      </c>
      <c r="F729" s="53" t="s">
        <v>4926</v>
      </c>
      <c r="G729" s="50" t="s">
        <v>4927</v>
      </c>
      <c r="H729" s="54">
        <v>44415.76784722222</v>
      </c>
      <c r="I729" s="50"/>
      <c r="J729" s="50"/>
      <c r="K729" s="50"/>
      <c r="L729" s="50"/>
      <c r="M729" s="50" t="s">
        <v>4928</v>
      </c>
      <c r="N729" s="50"/>
      <c r="O729" s="55" t="s">
        <v>90</v>
      </c>
      <c r="P729" s="59" t="s">
        <v>4929</v>
      </c>
      <c r="Q729" s="50">
        <v>66.0</v>
      </c>
      <c r="R729" s="50">
        <v>309.0</v>
      </c>
      <c r="S729" s="50" t="s">
        <v>4930</v>
      </c>
      <c r="T729" s="60" t="s">
        <v>4931</v>
      </c>
      <c r="U729" s="55" t="s">
        <v>123</v>
      </c>
    </row>
    <row r="730">
      <c r="A730" s="56" t="s">
        <v>4932</v>
      </c>
      <c r="B730" s="50" t="s">
        <v>4933</v>
      </c>
      <c r="C730" s="57" t="s">
        <v>4934</v>
      </c>
      <c r="D730" s="58" t="str">
        <f t="shared" si="1"/>
        <v>Retweet</v>
      </c>
      <c r="E730" s="53" t="s">
        <v>68</v>
      </c>
      <c r="F730" s="53" t="s">
        <v>4926</v>
      </c>
      <c r="G730" s="50" t="s">
        <v>4935</v>
      </c>
      <c r="H730" s="54">
        <v>44415.767789351856</v>
      </c>
      <c r="I730" s="50"/>
      <c r="J730" s="50"/>
      <c r="K730" s="50"/>
      <c r="L730" s="50"/>
      <c r="M730" s="50" t="s">
        <v>4936</v>
      </c>
      <c r="N730" s="50"/>
      <c r="O730" s="55" t="s">
        <v>119</v>
      </c>
      <c r="P730" s="59" t="s">
        <v>4937</v>
      </c>
      <c r="Q730" s="50">
        <v>1016.0</v>
      </c>
      <c r="R730" s="50">
        <v>968.0</v>
      </c>
      <c r="S730" s="50" t="s">
        <v>4938</v>
      </c>
      <c r="T730" s="60" t="s">
        <v>4939</v>
      </c>
      <c r="U730" s="55" t="s">
        <v>915</v>
      </c>
    </row>
    <row r="731">
      <c r="A731" s="56" t="s">
        <v>4940</v>
      </c>
      <c r="B731" s="50" t="s">
        <v>4941</v>
      </c>
      <c r="C731" s="57" t="s">
        <v>4934</v>
      </c>
      <c r="D731" s="58" t="str">
        <f t="shared" si="1"/>
        <v>Retweet</v>
      </c>
      <c r="E731" s="53" t="s">
        <v>68</v>
      </c>
      <c r="F731" s="53" t="s">
        <v>4926</v>
      </c>
      <c r="G731" s="50" t="s">
        <v>4942</v>
      </c>
      <c r="H731" s="54">
        <v>44415.76771990741</v>
      </c>
      <c r="I731" s="50"/>
      <c r="J731" s="50"/>
      <c r="K731" s="50"/>
      <c r="L731" s="50"/>
      <c r="M731" s="50" t="s">
        <v>4943</v>
      </c>
      <c r="N731" s="50"/>
      <c r="O731" s="55" t="s">
        <v>61</v>
      </c>
      <c r="P731" s="59" t="s">
        <v>4944</v>
      </c>
      <c r="Q731" s="50">
        <v>277.0</v>
      </c>
      <c r="R731" s="50">
        <v>60.0</v>
      </c>
      <c r="S731" s="50"/>
      <c r="T731" s="60" t="s">
        <v>4945</v>
      </c>
      <c r="U731" s="55" t="s">
        <v>349</v>
      </c>
    </row>
    <row r="732">
      <c r="A732" s="56" t="s">
        <v>4946</v>
      </c>
      <c r="B732" s="50" t="s">
        <v>4947</v>
      </c>
      <c r="C732" s="57" t="s">
        <v>4948</v>
      </c>
      <c r="D732" s="58" t="str">
        <f t="shared" si="1"/>
        <v>Original</v>
      </c>
      <c r="E732" s="53" t="s">
        <v>68</v>
      </c>
      <c r="F732" s="53" t="s">
        <v>4926</v>
      </c>
      <c r="G732" s="50" t="s">
        <v>4949</v>
      </c>
      <c r="H732" s="54">
        <v>44415.7675</v>
      </c>
      <c r="I732" s="50"/>
      <c r="J732" s="50"/>
      <c r="K732" s="50"/>
      <c r="L732" s="50"/>
      <c r="M732" s="50" t="s">
        <v>4950</v>
      </c>
      <c r="N732" s="50"/>
      <c r="O732" s="55" t="s">
        <v>119</v>
      </c>
      <c r="P732" s="59" t="s">
        <v>4951</v>
      </c>
      <c r="Q732" s="50">
        <v>245.0</v>
      </c>
      <c r="R732" s="50">
        <v>236.0</v>
      </c>
      <c r="S732" s="50" t="s">
        <v>4952</v>
      </c>
      <c r="T732" s="60" t="s">
        <v>4953</v>
      </c>
      <c r="U732" s="55" t="s">
        <v>4157</v>
      </c>
    </row>
    <row r="733">
      <c r="A733" s="56" t="s">
        <v>4954</v>
      </c>
      <c r="B733" s="50" t="s">
        <v>4955</v>
      </c>
      <c r="C733" s="57" t="s">
        <v>4956</v>
      </c>
      <c r="D733" s="58" t="str">
        <f t="shared" si="1"/>
        <v>Original</v>
      </c>
      <c r="E733" s="53" t="s">
        <v>68</v>
      </c>
      <c r="F733" s="53" t="s">
        <v>4926</v>
      </c>
      <c r="G733" s="50" t="s">
        <v>4957</v>
      </c>
      <c r="H733" s="54">
        <v>44415.76739583333</v>
      </c>
      <c r="I733" s="50"/>
      <c r="J733" s="50"/>
      <c r="K733" s="50"/>
      <c r="L733" s="50"/>
      <c r="M733" s="50" t="s">
        <v>4958</v>
      </c>
      <c r="N733" s="50"/>
      <c r="O733" s="55" t="s">
        <v>61</v>
      </c>
      <c r="P733" s="59" t="s">
        <v>4959</v>
      </c>
      <c r="Q733" s="50">
        <v>966.0</v>
      </c>
      <c r="R733" s="50">
        <v>90.0</v>
      </c>
      <c r="S733" s="50" t="s">
        <v>423</v>
      </c>
      <c r="T733" s="60" t="s">
        <v>4960</v>
      </c>
      <c r="U733" s="55" t="s">
        <v>4961</v>
      </c>
    </row>
    <row r="734">
      <c r="A734" s="56" t="s">
        <v>4962</v>
      </c>
      <c r="B734" s="50" t="s">
        <v>4963</v>
      </c>
      <c r="C734" s="57" t="s">
        <v>4964</v>
      </c>
      <c r="D734" s="58" t="str">
        <f t="shared" si="1"/>
        <v>Retweet</v>
      </c>
      <c r="E734" s="53" t="s">
        <v>68</v>
      </c>
      <c r="F734" s="53" t="s">
        <v>4926</v>
      </c>
      <c r="G734" s="50" t="s">
        <v>4965</v>
      </c>
      <c r="H734" s="54">
        <v>44415.767372685186</v>
      </c>
      <c r="I734" s="50"/>
      <c r="J734" s="50"/>
      <c r="K734" s="50"/>
      <c r="L734" s="50"/>
      <c r="M734" s="50" t="s">
        <v>4966</v>
      </c>
      <c r="N734" s="50"/>
      <c r="O734" s="55" t="s">
        <v>90</v>
      </c>
      <c r="P734" s="59" t="s">
        <v>4967</v>
      </c>
      <c r="Q734" s="50">
        <v>357.0</v>
      </c>
      <c r="R734" s="50">
        <v>515.0</v>
      </c>
      <c r="S734" s="50" t="s">
        <v>4579</v>
      </c>
      <c r="T734" s="60" t="s">
        <v>4968</v>
      </c>
      <c r="U734" s="55" t="s">
        <v>776</v>
      </c>
    </row>
    <row r="735">
      <c r="A735" s="56" t="s">
        <v>4969</v>
      </c>
      <c r="B735" s="50" t="s">
        <v>4947</v>
      </c>
      <c r="C735" s="57" t="s">
        <v>4964</v>
      </c>
      <c r="D735" s="58" t="str">
        <f t="shared" si="1"/>
        <v>Retweet</v>
      </c>
      <c r="E735" s="53" t="s">
        <v>68</v>
      </c>
      <c r="F735" s="53" t="s">
        <v>4926</v>
      </c>
      <c r="G735" s="50" t="s">
        <v>4970</v>
      </c>
      <c r="H735" s="54">
        <v>44415.76729166666</v>
      </c>
      <c r="I735" s="50"/>
      <c r="J735" s="50"/>
      <c r="K735" s="50"/>
      <c r="L735" s="50"/>
      <c r="M735" s="50" t="s">
        <v>4950</v>
      </c>
      <c r="N735" s="50"/>
      <c r="O735" s="55" t="s">
        <v>119</v>
      </c>
      <c r="P735" s="59" t="s">
        <v>4951</v>
      </c>
      <c r="Q735" s="50">
        <v>245.0</v>
      </c>
      <c r="R735" s="50">
        <v>236.0</v>
      </c>
      <c r="S735" s="50" t="s">
        <v>4952</v>
      </c>
      <c r="T735" s="60" t="s">
        <v>4971</v>
      </c>
      <c r="U735" s="55" t="s">
        <v>4972</v>
      </c>
    </row>
    <row r="736">
      <c r="A736" s="56" t="s">
        <v>4973</v>
      </c>
      <c r="B736" s="50" t="s">
        <v>4974</v>
      </c>
      <c r="C736" s="57" t="s">
        <v>4964</v>
      </c>
      <c r="D736" s="58" t="str">
        <f t="shared" si="1"/>
        <v>Retweet</v>
      </c>
      <c r="E736" s="53" t="s">
        <v>68</v>
      </c>
      <c r="F736" s="53" t="s">
        <v>4926</v>
      </c>
      <c r="G736" s="50" t="s">
        <v>4975</v>
      </c>
      <c r="H736" s="54">
        <v>44415.767280092594</v>
      </c>
      <c r="I736" s="50"/>
      <c r="J736" s="50"/>
      <c r="K736" s="50"/>
      <c r="L736" s="50"/>
      <c r="M736" s="50" t="s">
        <v>4976</v>
      </c>
      <c r="N736" s="50"/>
      <c r="O736" s="55" t="s">
        <v>90</v>
      </c>
      <c r="P736" s="59" t="s">
        <v>4977</v>
      </c>
      <c r="Q736" s="50">
        <v>85.0</v>
      </c>
      <c r="R736" s="50">
        <v>230.0</v>
      </c>
      <c r="S736" s="50" t="s">
        <v>4978</v>
      </c>
      <c r="T736" s="60" t="s">
        <v>4979</v>
      </c>
      <c r="U736" s="55" t="s">
        <v>123</v>
      </c>
    </row>
    <row r="737">
      <c r="A737" s="56" t="s">
        <v>4980</v>
      </c>
      <c r="B737" s="50" t="s">
        <v>4981</v>
      </c>
      <c r="C737" s="57" t="s">
        <v>4964</v>
      </c>
      <c r="D737" s="58" t="str">
        <f t="shared" si="1"/>
        <v>Retweet</v>
      </c>
      <c r="E737" s="53" t="s">
        <v>68</v>
      </c>
      <c r="F737" s="53" t="s">
        <v>4926</v>
      </c>
      <c r="G737" s="50" t="s">
        <v>4982</v>
      </c>
      <c r="H737" s="54">
        <v>44415.76726851852</v>
      </c>
      <c r="I737" s="50"/>
      <c r="J737" s="50"/>
      <c r="K737" s="50"/>
      <c r="L737" s="50"/>
      <c r="M737" s="50" t="s">
        <v>4983</v>
      </c>
      <c r="N737" s="50"/>
      <c r="O737" s="55" t="s">
        <v>90</v>
      </c>
      <c r="P737" s="59" t="s">
        <v>4984</v>
      </c>
      <c r="Q737" s="50">
        <v>1295.0</v>
      </c>
      <c r="R737" s="50">
        <v>2678.0</v>
      </c>
      <c r="S737" s="50"/>
      <c r="T737" s="60" t="s">
        <v>4985</v>
      </c>
      <c r="U737" s="55" t="s">
        <v>238</v>
      </c>
    </row>
    <row r="738">
      <c r="A738" s="56" t="s">
        <v>4986</v>
      </c>
      <c r="B738" s="50" t="s">
        <v>4987</v>
      </c>
      <c r="C738" s="57" t="s">
        <v>4964</v>
      </c>
      <c r="D738" s="58" t="str">
        <f t="shared" si="1"/>
        <v>Retweet</v>
      </c>
      <c r="E738" s="53" t="s">
        <v>68</v>
      </c>
      <c r="F738" s="53" t="s">
        <v>4926</v>
      </c>
      <c r="G738" s="50" t="s">
        <v>4988</v>
      </c>
      <c r="H738" s="54">
        <v>44415.76719907408</v>
      </c>
      <c r="I738" s="50"/>
      <c r="J738" s="50"/>
      <c r="K738" s="50"/>
      <c r="L738" s="50"/>
      <c r="M738" s="50" t="s">
        <v>4989</v>
      </c>
      <c r="N738" s="50"/>
      <c r="O738" s="55" t="s">
        <v>61</v>
      </c>
      <c r="P738" s="59" t="s">
        <v>4990</v>
      </c>
      <c r="Q738" s="50">
        <v>949.0</v>
      </c>
      <c r="R738" s="50">
        <v>242.0</v>
      </c>
      <c r="S738" s="50" t="s">
        <v>607</v>
      </c>
      <c r="T738" s="60" t="s">
        <v>4991</v>
      </c>
      <c r="U738" s="55" t="s">
        <v>581</v>
      </c>
    </row>
    <row r="739">
      <c r="A739" s="56" t="s">
        <v>4992</v>
      </c>
      <c r="B739" s="50" t="s">
        <v>4993</v>
      </c>
      <c r="C739" s="57" t="s">
        <v>4964</v>
      </c>
      <c r="D739" s="58" t="str">
        <f t="shared" si="1"/>
        <v>Retweet</v>
      </c>
      <c r="E739" s="53" t="s">
        <v>68</v>
      </c>
      <c r="F739" s="53" t="s">
        <v>4926</v>
      </c>
      <c r="G739" s="50" t="s">
        <v>4994</v>
      </c>
      <c r="H739" s="54">
        <v>44415.7671412037</v>
      </c>
      <c r="I739" s="50"/>
      <c r="J739" s="50"/>
      <c r="K739" s="50"/>
      <c r="L739" s="50"/>
      <c r="M739" s="50" t="s">
        <v>4995</v>
      </c>
      <c r="N739" s="50"/>
      <c r="O739" s="55" t="s">
        <v>61</v>
      </c>
      <c r="P739" s="59" t="s">
        <v>4996</v>
      </c>
      <c r="Q739" s="50">
        <v>3576.0</v>
      </c>
      <c r="R739" s="50">
        <v>589.0</v>
      </c>
      <c r="S739" s="50"/>
      <c r="T739" s="60" t="s">
        <v>4997</v>
      </c>
      <c r="U739" s="55" t="s">
        <v>915</v>
      </c>
    </row>
    <row r="740">
      <c r="A740" s="56" t="s">
        <v>4998</v>
      </c>
      <c r="B740" s="50" t="s">
        <v>4999</v>
      </c>
      <c r="C740" s="57" t="s">
        <v>4964</v>
      </c>
      <c r="D740" s="58" t="str">
        <f t="shared" si="1"/>
        <v>Retweet</v>
      </c>
      <c r="E740" s="53" t="s">
        <v>68</v>
      </c>
      <c r="F740" s="53" t="s">
        <v>4926</v>
      </c>
      <c r="G740" s="50" t="s">
        <v>5000</v>
      </c>
      <c r="H740" s="54">
        <v>44415.76708333333</v>
      </c>
      <c r="I740" s="50"/>
      <c r="J740" s="50"/>
      <c r="K740" s="50"/>
      <c r="L740" s="50"/>
      <c r="M740" s="50" t="s">
        <v>5001</v>
      </c>
      <c r="N740" s="50"/>
      <c r="O740" s="55" t="s">
        <v>1892</v>
      </c>
      <c r="P740" s="59" t="s">
        <v>5002</v>
      </c>
      <c r="Q740" s="50">
        <v>180.0</v>
      </c>
      <c r="R740" s="50">
        <v>356.0</v>
      </c>
      <c r="S740" s="50"/>
      <c r="T740" s="60" t="s">
        <v>5003</v>
      </c>
      <c r="U740" s="55" t="s">
        <v>5004</v>
      </c>
    </row>
    <row r="741">
      <c r="A741" s="56" t="s">
        <v>5005</v>
      </c>
      <c r="B741" s="50" t="s">
        <v>5006</v>
      </c>
      <c r="C741" s="57" t="s">
        <v>4964</v>
      </c>
      <c r="D741" s="58" t="str">
        <f t="shared" si="1"/>
        <v>Retweet</v>
      </c>
      <c r="E741" s="53" t="s">
        <v>68</v>
      </c>
      <c r="F741" s="53" t="s">
        <v>4926</v>
      </c>
      <c r="G741" s="50" t="s">
        <v>5007</v>
      </c>
      <c r="H741" s="54">
        <v>44415.76700231481</v>
      </c>
      <c r="I741" s="50"/>
      <c r="J741" s="50"/>
      <c r="K741" s="50"/>
      <c r="L741" s="50"/>
      <c r="M741" s="50" t="s">
        <v>5008</v>
      </c>
      <c r="N741" s="50"/>
      <c r="O741" s="55" t="s">
        <v>90</v>
      </c>
      <c r="P741" s="59" t="s">
        <v>5009</v>
      </c>
      <c r="Q741" s="50">
        <v>461.0</v>
      </c>
      <c r="R741" s="50">
        <v>46.0</v>
      </c>
      <c r="S741" s="50" t="s">
        <v>5010</v>
      </c>
      <c r="T741" s="60" t="s">
        <v>5011</v>
      </c>
      <c r="U741" s="55" t="s">
        <v>1728</v>
      </c>
    </row>
    <row r="742">
      <c r="A742" s="56" t="s">
        <v>5012</v>
      </c>
      <c r="B742" s="50" t="s">
        <v>172</v>
      </c>
      <c r="C742" s="57" t="s">
        <v>4964</v>
      </c>
      <c r="D742" s="58" t="str">
        <f t="shared" si="1"/>
        <v>Retweet</v>
      </c>
      <c r="E742" s="53" t="s">
        <v>68</v>
      </c>
      <c r="F742" s="53" t="s">
        <v>4926</v>
      </c>
      <c r="G742" s="50" t="s">
        <v>5013</v>
      </c>
      <c r="H742" s="54">
        <v>44415.76697916667</v>
      </c>
      <c r="I742" s="50"/>
      <c r="J742" s="50"/>
      <c r="K742" s="50"/>
      <c r="L742" s="50"/>
      <c r="M742" s="50" t="s">
        <v>173</v>
      </c>
      <c r="N742" s="50"/>
      <c r="O742" s="55" t="s">
        <v>174</v>
      </c>
      <c r="P742" s="59" t="s">
        <v>175</v>
      </c>
      <c r="Q742" s="50">
        <v>7527.0</v>
      </c>
      <c r="R742" s="50">
        <v>2076.0</v>
      </c>
      <c r="S742" s="50" t="s">
        <v>176</v>
      </c>
      <c r="T742" s="60" t="s">
        <v>5014</v>
      </c>
      <c r="U742" s="55" t="s">
        <v>4157</v>
      </c>
    </row>
    <row r="743">
      <c r="A743" s="56" t="s">
        <v>5015</v>
      </c>
      <c r="B743" s="50" t="s">
        <v>5016</v>
      </c>
      <c r="C743" s="57" t="s">
        <v>4964</v>
      </c>
      <c r="D743" s="58" t="str">
        <f t="shared" si="1"/>
        <v>Retweet</v>
      </c>
      <c r="E743" s="53" t="s">
        <v>68</v>
      </c>
      <c r="F743" s="53" t="s">
        <v>4926</v>
      </c>
      <c r="G743" s="50" t="s">
        <v>5017</v>
      </c>
      <c r="H743" s="54">
        <v>44415.76696759259</v>
      </c>
      <c r="I743" s="50"/>
      <c r="J743" s="50"/>
      <c r="K743" s="50"/>
      <c r="L743" s="50"/>
      <c r="M743" s="50" t="s">
        <v>5018</v>
      </c>
      <c r="N743" s="50"/>
      <c r="O743" s="55" t="s">
        <v>61</v>
      </c>
      <c r="P743" s="59" t="s">
        <v>5019</v>
      </c>
      <c r="Q743" s="50">
        <v>107.0</v>
      </c>
      <c r="R743" s="50">
        <v>135.0</v>
      </c>
      <c r="S743" s="50"/>
      <c r="T743" s="60" t="s">
        <v>5020</v>
      </c>
      <c r="U743" s="55" t="s">
        <v>5021</v>
      </c>
    </row>
    <row r="744">
      <c r="A744" s="56" t="s">
        <v>5022</v>
      </c>
      <c r="B744" s="50" t="s">
        <v>5023</v>
      </c>
      <c r="C744" s="57" t="s">
        <v>4964</v>
      </c>
      <c r="D744" s="58" t="str">
        <f t="shared" si="1"/>
        <v>Retweet</v>
      </c>
      <c r="E744" s="53" t="s">
        <v>68</v>
      </c>
      <c r="F744" s="53" t="s">
        <v>4926</v>
      </c>
      <c r="G744" s="50" t="s">
        <v>5024</v>
      </c>
      <c r="H744" s="54">
        <v>44415.76695601852</v>
      </c>
      <c r="I744" s="50"/>
      <c r="J744" s="50"/>
      <c r="K744" s="50"/>
      <c r="L744" s="50"/>
      <c r="M744" s="50" t="s">
        <v>5025</v>
      </c>
      <c r="N744" s="50"/>
      <c r="O744" s="55" t="s">
        <v>119</v>
      </c>
      <c r="P744" s="59" t="s">
        <v>5026</v>
      </c>
      <c r="Q744" s="50">
        <v>480.0</v>
      </c>
      <c r="R744" s="50">
        <v>278.0</v>
      </c>
      <c r="S744" s="50" t="s">
        <v>5027</v>
      </c>
      <c r="T744" s="60" t="s">
        <v>5028</v>
      </c>
      <c r="U744" s="55" t="s">
        <v>123</v>
      </c>
    </row>
    <row r="745">
      <c r="A745" s="56" t="s">
        <v>5029</v>
      </c>
      <c r="B745" s="50" t="s">
        <v>5030</v>
      </c>
      <c r="C745" s="57" t="s">
        <v>4964</v>
      </c>
      <c r="D745" s="58" t="str">
        <f t="shared" si="1"/>
        <v>Retweet</v>
      </c>
      <c r="E745" s="53" t="s">
        <v>68</v>
      </c>
      <c r="F745" s="53" t="s">
        <v>4926</v>
      </c>
      <c r="G745" s="50" t="s">
        <v>5031</v>
      </c>
      <c r="H745" s="54">
        <v>44415.76689814815</v>
      </c>
      <c r="I745" s="50"/>
      <c r="J745" s="50"/>
      <c r="K745" s="50"/>
      <c r="L745" s="50"/>
      <c r="M745" s="50" t="s">
        <v>5032</v>
      </c>
      <c r="N745" s="50"/>
      <c r="O745" s="55" t="s">
        <v>61</v>
      </c>
      <c r="P745" s="59" t="s">
        <v>5033</v>
      </c>
      <c r="Q745" s="50">
        <v>165.0</v>
      </c>
      <c r="R745" s="50">
        <v>144.0</v>
      </c>
      <c r="S745" s="50" t="s">
        <v>4804</v>
      </c>
      <c r="T745" s="60" t="s">
        <v>5034</v>
      </c>
      <c r="U745" s="55" t="s">
        <v>5035</v>
      </c>
    </row>
    <row r="746">
      <c r="A746" s="56" t="s">
        <v>5036</v>
      </c>
      <c r="B746" s="50" t="s">
        <v>5037</v>
      </c>
      <c r="C746" s="57" t="s">
        <v>4964</v>
      </c>
      <c r="D746" s="58" t="str">
        <f t="shared" si="1"/>
        <v>Retweet</v>
      </c>
      <c r="E746" s="53" t="s">
        <v>68</v>
      </c>
      <c r="F746" s="53" t="s">
        <v>4926</v>
      </c>
      <c r="G746" s="50" t="s">
        <v>5038</v>
      </c>
      <c r="H746" s="54">
        <v>44415.76678240741</v>
      </c>
      <c r="I746" s="50"/>
      <c r="J746" s="50"/>
      <c r="K746" s="50"/>
      <c r="L746" s="50"/>
      <c r="M746" s="50" t="s">
        <v>5039</v>
      </c>
      <c r="N746" s="50"/>
      <c r="O746" s="55" t="s">
        <v>90</v>
      </c>
      <c r="P746" s="59" t="s">
        <v>5040</v>
      </c>
      <c r="Q746" s="50">
        <v>348.0</v>
      </c>
      <c r="R746" s="50">
        <v>451.0</v>
      </c>
      <c r="S746" s="50" t="s">
        <v>5041</v>
      </c>
      <c r="T746" s="60" t="s">
        <v>5042</v>
      </c>
      <c r="U746" s="55" t="s">
        <v>65</v>
      </c>
    </row>
    <row r="747">
      <c r="A747" s="56" t="s">
        <v>5043</v>
      </c>
      <c r="B747" s="50" t="s">
        <v>5044</v>
      </c>
      <c r="C747" s="57" t="s">
        <v>4964</v>
      </c>
      <c r="D747" s="58" t="str">
        <f t="shared" si="1"/>
        <v>Retweet</v>
      </c>
      <c r="E747" s="53" t="s">
        <v>68</v>
      </c>
      <c r="F747" s="53" t="s">
        <v>4926</v>
      </c>
      <c r="G747" s="50" t="s">
        <v>5045</v>
      </c>
      <c r="H747" s="54">
        <v>44415.766747685186</v>
      </c>
      <c r="I747" s="50"/>
      <c r="J747" s="50"/>
      <c r="K747" s="50"/>
      <c r="L747" s="50"/>
      <c r="M747" s="50" t="s">
        <v>5046</v>
      </c>
      <c r="N747" s="50"/>
      <c r="O747" s="55" t="s">
        <v>61</v>
      </c>
      <c r="P747" s="59" t="s">
        <v>5047</v>
      </c>
      <c r="Q747" s="50">
        <v>361.0</v>
      </c>
      <c r="R747" s="50">
        <v>322.0</v>
      </c>
      <c r="S747" s="50"/>
      <c r="T747" s="60" t="s">
        <v>5048</v>
      </c>
      <c r="U747" s="55" t="s">
        <v>170</v>
      </c>
    </row>
    <row r="748">
      <c r="A748" s="56" t="s">
        <v>5049</v>
      </c>
      <c r="B748" s="50" t="s">
        <v>5050</v>
      </c>
      <c r="C748" s="57" t="s">
        <v>4964</v>
      </c>
      <c r="D748" s="58" t="str">
        <f t="shared" si="1"/>
        <v>Retweet</v>
      </c>
      <c r="E748" s="53" t="s">
        <v>68</v>
      </c>
      <c r="F748" s="53" t="s">
        <v>4926</v>
      </c>
      <c r="G748" s="50" t="s">
        <v>5051</v>
      </c>
      <c r="H748" s="54">
        <v>44415.76671296296</v>
      </c>
      <c r="I748" s="50"/>
      <c r="J748" s="50"/>
      <c r="K748" s="50"/>
      <c r="L748" s="50"/>
      <c r="M748" s="50" t="s">
        <v>5052</v>
      </c>
      <c r="N748" s="50"/>
      <c r="O748" s="55" t="s">
        <v>61</v>
      </c>
      <c r="P748" s="59" t="s">
        <v>5053</v>
      </c>
      <c r="Q748" s="50">
        <v>175.0</v>
      </c>
      <c r="R748" s="50">
        <v>356.0</v>
      </c>
      <c r="S748" s="50" t="s">
        <v>5054</v>
      </c>
      <c r="T748" s="60" t="s">
        <v>5055</v>
      </c>
      <c r="U748" s="55" t="s">
        <v>2215</v>
      </c>
    </row>
    <row r="749">
      <c r="A749" s="56" t="s">
        <v>5056</v>
      </c>
      <c r="B749" s="50" t="s">
        <v>4947</v>
      </c>
      <c r="C749" s="57" t="s">
        <v>4964</v>
      </c>
      <c r="D749" s="58" t="str">
        <f t="shared" si="1"/>
        <v>Retweet</v>
      </c>
      <c r="E749" s="53" t="s">
        <v>68</v>
      </c>
      <c r="F749" s="53" t="s">
        <v>4926</v>
      </c>
      <c r="G749" s="50" t="s">
        <v>5057</v>
      </c>
      <c r="H749" s="54">
        <v>44415.76662037037</v>
      </c>
      <c r="I749" s="50"/>
      <c r="J749" s="50"/>
      <c r="K749" s="50"/>
      <c r="L749" s="50"/>
      <c r="M749" s="50" t="s">
        <v>4950</v>
      </c>
      <c r="N749" s="50"/>
      <c r="O749" s="55" t="s">
        <v>119</v>
      </c>
      <c r="P749" s="59" t="s">
        <v>4951</v>
      </c>
      <c r="Q749" s="50">
        <v>245.0</v>
      </c>
      <c r="R749" s="50">
        <v>236.0</v>
      </c>
      <c r="S749" s="50" t="s">
        <v>4952</v>
      </c>
      <c r="T749" s="60" t="s">
        <v>5058</v>
      </c>
      <c r="U749" s="55" t="s">
        <v>842</v>
      </c>
    </row>
    <row r="750">
      <c r="A750" s="56" t="s">
        <v>5059</v>
      </c>
      <c r="B750" s="50" t="s">
        <v>4981</v>
      </c>
      <c r="C750" s="57" t="s">
        <v>5060</v>
      </c>
      <c r="D750" s="58" t="str">
        <f t="shared" si="1"/>
        <v>Retweet</v>
      </c>
      <c r="E750" s="53" t="s">
        <v>68</v>
      </c>
      <c r="F750" s="53" t="s">
        <v>5061</v>
      </c>
      <c r="G750" s="50" t="s">
        <v>5062</v>
      </c>
      <c r="H750" s="54">
        <v>44415.76652777778</v>
      </c>
      <c r="I750" s="50"/>
      <c r="J750" s="50"/>
      <c r="K750" s="50"/>
      <c r="L750" s="50"/>
      <c r="M750" s="50" t="s">
        <v>4983</v>
      </c>
      <c r="N750" s="50"/>
      <c r="O750" s="55" t="s">
        <v>90</v>
      </c>
      <c r="P750" s="59" t="s">
        <v>4984</v>
      </c>
      <c r="Q750" s="50">
        <v>1295.0</v>
      </c>
      <c r="R750" s="50">
        <v>2678.0</v>
      </c>
      <c r="S750" s="50"/>
      <c r="T750" s="60" t="s">
        <v>5063</v>
      </c>
      <c r="U750" s="55" t="s">
        <v>4680</v>
      </c>
    </row>
    <row r="751">
      <c r="A751" s="56" t="s">
        <v>5064</v>
      </c>
      <c r="B751" s="50" t="s">
        <v>5065</v>
      </c>
      <c r="C751" s="57" t="s">
        <v>5060</v>
      </c>
      <c r="D751" s="58" t="str">
        <f t="shared" si="1"/>
        <v>Retweet</v>
      </c>
      <c r="E751" s="53" t="s">
        <v>68</v>
      </c>
      <c r="F751" s="53" t="s">
        <v>5061</v>
      </c>
      <c r="G751" s="50" t="s">
        <v>5066</v>
      </c>
      <c r="H751" s="54">
        <v>44415.7665162037</v>
      </c>
      <c r="I751" s="50"/>
      <c r="J751" s="50"/>
      <c r="K751" s="50"/>
      <c r="L751" s="50"/>
      <c r="M751" s="50" t="s">
        <v>5067</v>
      </c>
      <c r="N751" s="50"/>
      <c r="O751" s="55" t="s">
        <v>119</v>
      </c>
      <c r="P751" s="59" t="s">
        <v>5068</v>
      </c>
      <c r="Q751" s="50">
        <v>56.0</v>
      </c>
      <c r="R751" s="50">
        <v>276.0</v>
      </c>
      <c r="S751" s="50" t="s">
        <v>5069</v>
      </c>
      <c r="T751" s="60" t="s">
        <v>5070</v>
      </c>
      <c r="U751" s="55" t="s">
        <v>5071</v>
      </c>
    </row>
    <row r="752">
      <c r="A752" s="56" t="s">
        <v>5072</v>
      </c>
      <c r="B752" s="50" t="s">
        <v>5073</v>
      </c>
      <c r="C752" s="57" t="s">
        <v>5060</v>
      </c>
      <c r="D752" s="58" t="str">
        <f t="shared" si="1"/>
        <v>Retweet</v>
      </c>
      <c r="E752" s="53" t="s">
        <v>68</v>
      </c>
      <c r="F752" s="53" t="s">
        <v>5061</v>
      </c>
      <c r="G752" s="50" t="s">
        <v>5074</v>
      </c>
      <c r="H752" s="54">
        <v>44415.76611111111</v>
      </c>
      <c r="I752" s="50"/>
      <c r="J752" s="50"/>
      <c r="K752" s="50"/>
      <c r="L752" s="50"/>
      <c r="M752" s="50" t="s">
        <v>5075</v>
      </c>
      <c r="N752" s="50"/>
      <c r="O752" s="55" t="s">
        <v>1892</v>
      </c>
      <c r="P752" s="59" t="s">
        <v>1058</v>
      </c>
      <c r="Q752" s="50">
        <v>439.0</v>
      </c>
      <c r="R752" s="50">
        <v>561.0</v>
      </c>
      <c r="S752" s="50" t="s">
        <v>160</v>
      </c>
      <c r="T752" s="60" t="s">
        <v>5076</v>
      </c>
      <c r="U752" s="55" t="s">
        <v>162</v>
      </c>
    </row>
    <row r="753">
      <c r="A753" s="56" t="s">
        <v>5077</v>
      </c>
      <c r="B753" s="50" t="s">
        <v>5078</v>
      </c>
      <c r="C753" s="57" t="s">
        <v>5060</v>
      </c>
      <c r="D753" s="58" t="str">
        <f t="shared" si="1"/>
        <v>Retweet</v>
      </c>
      <c r="E753" s="53" t="s">
        <v>68</v>
      </c>
      <c r="F753" s="53" t="s">
        <v>5061</v>
      </c>
      <c r="G753" s="50" t="s">
        <v>5079</v>
      </c>
      <c r="H753" s="54">
        <v>44415.76608796296</v>
      </c>
      <c r="I753" s="50"/>
      <c r="J753" s="50"/>
      <c r="K753" s="50"/>
      <c r="L753" s="50"/>
      <c r="M753" s="50" t="s">
        <v>5080</v>
      </c>
      <c r="N753" s="50"/>
      <c r="O753" s="55" t="s">
        <v>90</v>
      </c>
      <c r="P753" s="59" t="s">
        <v>5081</v>
      </c>
      <c r="Q753" s="50">
        <v>165.0</v>
      </c>
      <c r="R753" s="50">
        <v>132.0</v>
      </c>
      <c r="S753" s="50" t="s">
        <v>5082</v>
      </c>
      <c r="T753" s="60" t="s">
        <v>5083</v>
      </c>
      <c r="U753" s="55" t="s">
        <v>123</v>
      </c>
    </row>
    <row r="754">
      <c r="A754" s="56" t="s">
        <v>5084</v>
      </c>
      <c r="B754" s="50" t="s">
        <v>5085</v>
      </c>
      <c r="C754" s="57" t="s">
        <v>5060</v>
      </c>
      <c r="D754" s="58" t="str">
        <f t="shared" si="1"/>
        <v>Retweet</v>
      </c>
      <c r="E754" s="53" t="s">
        <v>68</v>
      </c>
      <c r="F754" s="53" t="s">
        <v>5061</v>
      </c>
      <c r="G754" s="50" t="s">
        <v>5086</v>
      </c>
      <c r="H754" s="54">
        <v>44415.766064814816</v>
      </c>
      <c r="I754" s="50"/>
      <c r="J754" s="50"/>
      <c r="K754" s="50"/>
      <c r="L754" s="50"/>
      <c r="M754" s="50" t="s">
        <v>5087</v>
      </c>
      <c r="N754" s="50"/>
      <c r="O754" s="55" t="s">
        <v>61</v>
      </c>
      <c r="P754" s="59" t="s">
        <v>5088</v>
      </c>
      <c r="Q754" s="50">
        <v>1769.0</v>
      </c>
      <c r="R754" s="50">
        <v>3048.0</v>
      </c>
      <c r="S754" s="50" t="s">
        <v>1038</v>
      </c>
      <c r="T754" s="60" t="s">
        <v>5089</v>
      </c>
      <c r="U754" s="55" t="s">
        <v>238</v>
      </c>
    </row>
    <row r="755">
      <c r="A755" s="56" t="s">
        <v>5090</v>
      </c>
      <c r="B755" s="50" t="s">
        <v>5091</v>
      </c>
      <c r="C755" s="57" t="s">
        <v>5060</v>
      </c>
      <c r="D755" s="58" t="str">
        <f t="shared" si="1"/>
        <v>Retweet</v>
      </c>
      <c r="E755" s="53" t="s">
        <v>68</v>
      </c>
      <c r="F755" s="53" t="s">
        <v>5061</v>
      </c>
      <c r="G755" s="50" t="s">
        <v>5092</v>
      </c>
      <c r="H755" s="54">
        <v>44415.76600694444</v>
      </c>
      <c r="I755" s="50"/>
      <c r="J755" s="50"/>
      <c r="K755" s="50"/>
      <c r="L755" s="50"/>
      <c r="M755" s="50" t="s">
        <v>5093</v>
      </c>
      <c r="N755" s="50"/>
      <c r="O755" s="55" t="s">
        <v>90</v>
      </c>
      <c r="P755" s="59" t="s">
        <v>5094</v>
      </c>
      <c r="Q755" s="50">
        <v>797.0</v>
      </c>
      <c r="R755" s="50">
        <v>515.0</v>
      </c>
      <c r="S755" s="50" t="s">
        <v>5095</v>
      </c>
      <c r="T755" s="60" t="s">
        <v>5096</v>
      </c>
      <c r="U755" s="55" t="s">
        <v>65</v>
      </c>
    </row>
    <row r="756">
      <c r="A756" s="56" t="s">
        <v>5097</v>
      </c>
      <c r="B756" s="50" t="s">
        <v>5098</v>
      </c>
      <c r="C756" s="57" t="s">
        <v>5060</v>
      </c>
      <c r="D756" s="58" t="str">
        <f t="shared" si="1"/>
        <v>Retweet</v>
      </c>
      <c r="E756" s="53" t="s">
        <v>68</v>
      </c>
      <c r="F756" s="53" t="s">
        <v>5061</v>
      </c>
      <c r="G756" s="50" t="s">
        <v>5099</v>
      </c>
      <c r="H756" s="54">
        <v>44415.76594907408</v>
      </c>
      <c r="I756" s="50"/>
      <c r="J756" s="50"/>
      <c r="K756" s="50"/>
      <c r="L756" s="50"/>
      <c r="M756" s="50" t="s">
        <v>5100</v>
      </c>
      <c r="N756" s="50"/>
      <c r="O756" s="55" t="s">
        <v>61</v>
      </c>
      <c r="P756" s="59" t="s">
        <v>5101</v>
      </c>
      <c r="Q756" s="50">
        <v>346.0</v>
      </c>
      <c r="R756" s="50">
        <v>314.0</v>
      </c>
      <c r="S756" s="50" t="s">
        <v>5102</v>
      </c>
      <c r="T756" s="60" t="s">
        <v>5103</v>
      </c>
      <c r="U756" s="55" t="s">
        <v>238</v>
      </c>
    </row>
    <row r="757">
      <c r="A757" s="56" t="s">
        <v>5104</v>
      </c>
      <c r="B757" s="50" t="s">
        <v>5105</v>
      </c>
      <c r="C757" s="57" t="s">
        <v>5060</v>
      </c>
      <c r="D757" s="58" t="str">
        <f t="shared" si="1"/>
        <v>Retweet</v>
      </c>
      <c r="E757" s="53" t="s">
        <v>68</v>
      </c>
      <c r="F757" s="53" t="s">
        <v>5061</v>
      </c>
      <c r="G757" s="50" t="s">
        <v>5106</v>
      </c>
      <c r="H757" s="54">
        <v>44415.765821759254</v>
      </c>
      <c r="I757" s="50"/>
      <c r="J757" s="50"/>
      <c r="K757" s="50"/>
      <c r="L757" s="50"/>
      <c r="M757" s="50" t="s">
        <v>5107</v>
      </c>
      <c r="N757" s="50"/>
      <c r="O757" s="55" t="s">
        <v>61</v>
      </c>
      <c r="P757" s="59" t="s">
        <v>5108</v>
      </c>
      <c r="Q757" s="50">
        <v>1190.0</v>
      </c>
      <c r="R757" s="50">
        <v>1136.0</v>
      </c>
      <c r="S757" s="50" t="s">
        <v>5109</v>
      </c>
      <c r="T757" s="60" t="s">
        <v>5110</v>
      </c>
      <c r="U757" s="55" t="s">
        <v>65</v>
      </c>
    </row>
    <row r="758">
      <c r="A758" s="56" t="s">
        <v>5111</v>
      </c>
      <c r="B758" s="50" t="s">
        <v>5065</v>
      </c>
      <c r="C758" s="57" t="s">
        <v>5060</v>
      </c>
      <c r="D758" s="58" t="str">
        <f t="shared" si="1"/>
        <v>Retweet</v>
      </c>
      <c r="E758" s="53" t="s">
        <v>68</v>
      </c>
      <c r="F758" s="53" t="s">
        <v>5061</v>
      </c>
      <c r="G758" s="50" t="s">
        <v>5112</v>
      </c>
      <c r="H758" s="54">
        <v>44415.765798611115</v>
      </c>
      <c r="I758" s="50"/>
      <c r="J758" s="50"/>
      <c r="K758" s="50"/>
      <c r="L758" s="50"/>
      <c r="M758" s="50" t="s">
        <v>5067</v>
      </c>
      <c r="N758" s="50"/>
      <c r="O758" s="55" t="s">
        <v>119</v>
      </c>
      <c r="P758" s="59" t="s">
        <v>5068</v>
      </c>
      <c r="Q758" s="50">
        <v>56.0</v>
      </c>
      <c r="R758" s="50">
        <v>276.0</v>
      </c>
      <c r="S758" s="50" t="s">
        <v>5069</v>
      </c>
      <c r="T758" s="60" t="s">
        <v>5113</v>
      </c>
      <c r="U758" s="55" t="s">
        <v>5114</v>
      </c>
    </row>
    <row r="759">
      <c r="A759" s="56" t="s">
        <v>5115</v>
      </c>
      <c r="B759" s="50" t="s">
        <v>5065</v>
      </c>
      <c r="C759" s="57" t="s">
        <v>5060</v>
      </c>
      <c r="D759" s="58" t="str">
        <f t="shared" si="1"/>
        <v>Retweet</v>
      </c>
      <c r="E759" s="53" t="s">
        <v>68</v>
      </c>
      <c r="F759" s="53" t="s">
        <v>5061</v>
      </c>
      <c r="G759" s="50" t="s">
        <v>5116</v>
      </c>
      <c r="H759" s="54">
        <v>44415.765752314815</v>
      </c>
      <c r="I759" s="50"/>
      <c r="J759" s="50"/>
      <c r="K759" s="50"/>
      <c r="L759" s="50"/>
      <c r="M759" s="50" t="s">
        <v>5067</v>
      </c>
      <c r="N759" s="50"/>
      <c r="O759" s="55" t="s">
        <v>119</v>
      </c>
      <c r="P759" s="59" t="s">
        <v>5068</v>
      </c>
      <c r="Q759" s="50">
        <v>56.0</v>
      </c>
      <c r="R759" s="50">
        <v>276.0</v>
      </c>
      <c r="S759" s="50" t="s">
        <v>5069</v>
      </c>
      <c r="T759" s="60" t="s">
        <v>5117</v>
      </c>
      <c r="U759" s="55" t="s">
        <v>5118</v>
      </c>
    </row>
    <row r="760">
      <c r="A760" s="56" t="s">
        <v>5119</v>
      </c>
      <c r="B760" s="50" t="s">
        <v>5120</v>
      </c>
      <c r="C760" s="57" t="s">
        <v>5060</v>
      </c>
      <c r="D760" s="58" t="str">
        <f t="shared" si="1"/>
        <v>Retweet</v>
      </c>
      <c r="E760" s="53" t="s">
        <v>68</v>
      </c>
      <c r="F760" s="53" t="s">
        <v>5061</v>
      </c>
      <c r="G760" s="50" t="s">
        <v>5121</v>
      </c>
      <c r="H760" s="54">
        <v>44415.76574074074</v>
      </c>
      <c r="I760" s="50"/>
      <c r="J760" s="50"/>
      <c r="K760" s="50"/>
      <c r="L760" s="50"/>
      <c r="M760" s="50" t="s">
        <v>5122</v>
      </c>
      <c r="N760" s="50"/>
      <c r="O760" s="55" t="s">
        <v>61</v>
      </c>
      <c r="P760" s="59" t="s">
        <v>5123</v>
      </c>
      <c r="Q760" s="50">
        <v>78.0</v>
      </c>
      <c r="R760" s="50">
        <v>69.0</v>
      </c>
      <c r="S760" s="50"/>
      <c r="T760" s="60" t="s">
        <v>5124</v>
      </c>
      <c r="U760" s="55" t="s">
        <v>5125</v>
      </c>
    </row>
    <row r="761">
      <c r="A761" s="56" t="s">
        <v>5126</v>
      </c>
      <c r="B761" s="50" t="s">
        <v>5127</v>
      </c>
      <c r="C761" s="57" t="s">
        <v>5060</v>
      </c>
      <c r="D761" s="58" t="str">
        <f t="shared" si="1"/>
        <v>Retweet</v>
      </c>
      <c r="E761" s="53" t="s">
        <v>68</v>
      </c>
      <c r="F761" s="53" t="s">
        <v>5061</v>
      </c>
      <c r="G761" s="50" t="s">
        <v>5128</v>
      </c>
      <c r="H761" s="54">
        <v>44415.765625</v>
      </c>
      <c r="I761" s="50"/>
      <c r="J761" s="50"/>
      <c r="K761" s="50"/>
      <c r="L761" s="50"/>
      <c r="M761" s="50" t="s">
        <v>5129</v>
      </c>
      <c r="N761" s="50"/>
      <c r="O761" s="55" t="s">
        <v>61</v>
      </c>
      <c r="P761" s="59" t="s">
        <v>5130</v>
      </c>
      <c r="Q761" s="50">
        <v>116.0</v>
      </c>
      <c r="R761" s="50">
        <v>149.0</v>
      </c>
      <c r="S761" s="50" t="s">
        <v>1829</v>
      </c>
      <c r="T761" s="60" t="s">
        <v>5131</v>
      </c>
      <c r="U761" s="55" t="s">
        <v>5132</v>
      </c>
    </row>
    <row r="762">
      <c r="A762" s="56" t="s">
        <v>5133</v>
      </c>
      <c r="B762" s="50" t="s">
        <v>5134</v>
      </c>
      <c r="C762" s="57" t="s">
        <v>5060</v>
      </c>
      <c r="D762" s="58" t="str">
        <f t="shared" si="1"/>
        <v>Retweet</v>
      </c>
      <c r="E762" s="53" t="s">
        <v>68</v>
      </c>
      <c r="F762" s="53" t="s">
        <v>5061</v>
      </c>
      <c r="G762" s="50" t="s">
        <v>5135</v>
      </c>
      <c r="H762" s="54">
        <v>44415.7653125</v>
      </c>
      <c r="I762" s="50"/>
      <c r="J762" s="50"/>
      <c r="K762" s="50"/>
      <c r="L762" s="50"/>
      <c r="M762" s="50" t="s">
        <v>5136</v>
      </c>
      <c r="N762" s="50"/>
      <c r="O762" s="55" t="s">
        <v>90</v>
      </c>
      <c r="P762" s="59" t="s">
        <v>5137</v>
      </c>
      <c r="Q762" s="50">
        <v>134.0</v>
      </c>
      <c r="R762" s="50">
        <v>90.0</v>
      </c>
      <c r="S762" s="50"/>
      <c r="T762" s="60" t="s">
        <v>5138</v>
      </c>
      <c r="U762" s="55" t="s">
        <v>65</v>
      </c>
    </row>
    <row r="763">
      <c r="A763" s="56" t="s">
        <v>5139</v>
      </c>
      <c r="B763" s="50" t="s">
        <v>5140</v>
      </c>
      <c r="C763" s="57" t="s">
        <v>5060</v>
      </c>
      <c r="D763" s="58" t="str">
        <f t="shared" si="1"/>
        <v>Retweet</v>
      </c>
      <c r="E763" s="53" t="s">
        <v>68</v>
      </c>
      <c r="F763" s="53" t="s">
        <v>5061</v>
      </c>
      <c r="G763" s="50" t="s">
        <v>5141</v>
      </c>
      <c r="H763" s="54">
        <v>44415.7652662037</v>
      </c>
      <c r="I763" s="50"/>
      <c r="J763" s="50"/>
      <c r="K763" s="50"/>
      <c r="L763" s="50"/>
      <c r="M763" s="50" t="s">
        <v>5142</v>
      </c>
      <c r="N763" s="50"/>
      <c r="O763" s="55" t="s">
        <v>90</v>
      </c>
      <c r="P763" s="59" t="s">
        <v>5143</v>
      </c>
      <c r="Q763" s="50">
        <v>204.0</v>
      </c>
      <c r="R763" s="50">
        <v>417.0</v>
      </c>
      <c r="S763" s="50" t="s">
        <v>5144</v>
      </c>
      <c r="T763" s="60" t="s">
        <v>5145</v>
      </c>
      <c r="U763" s="55" t="s">
        <v>105</v>
      </c>
    </row>
    <row r="764">
      <c r="A764" s="56" t="s">
        <v>5146</v>
      </c>
      <c r="B764" s="50" t="s">
        <v>5065</v>
      </c>
      <c r="C764" s="57" t="s">
        <v>5060</v>
      </c>
      <c r="D764" s="58" t="str">
        <f t="shared" si="1"/>
        <v>Retweet</v>
      </c>
      <c r="E764" s="53" t="s">
        <v>68</v>
      </c>
      <c r="F764" s="53" t="s">
        <v>5061</v>
      </c>
      <c r="G764" s="50" t="s">
        <v>5147</v>
      </c>
      <c r="H764" s="54">
        <v>44415.76523148148</v>
      </c>
      <c r="I764" s="50"/>
      <c r="J764" s="50"/>
      <c r="K764" s="50"/>
      <c r="L764" s="50"/>
      <c r="M764" s="50" t="s">
        <v>5067</v>
      </c>
      <c r="N764" s="50"/>
      <c r="O764" s="55" t="s">
        <v>119</v>
      </c>
      <c r="P764" s="59" t="s">
        <v>5068</v>
      </c>
      <c r="Q764" s="50">
        <v>56.0</v>
      </c>
      <c r="R764" s="50">
        <v>276.0</v>
      </c>
      <c r="S764" s="50" t="s">
        <v>5069</v>
      </c>
      <c r="T764" s="60" t="s">
        <v>5148</v>
      </c>
      <c r="U764" s="55" t="s">
        <v>5149</v>
      </c>
    </row>
    <row r="765">
      <c r="A765" s="56" t="s">
        <v>5150</v>
      </c>
      <c r="B765" s="50" t="s">
        <v>5065</v>
      </c>
      <c r="C765" s="57" t="s">
        <v>5151</v>
      </c>
      <c r="D765" s="58" t="str">
        <f t="shared" si="1"/>
        <v>Original</v>
      </c>
      <c r="E765" s="53" t="s">
        <v>68</v>
      </c>
      <c r="F765" s="53" t="s">
        <v>5061</v>
      </c>
      <c r="G765" s="50" t="s">
        <v>5152</v>
      </c>
      <c r="H765" s="54">
        <v>44415.76503472222</v>
      </c>
      <c r="I765" s="50"/>
      <c r="J765" s="50"/>
      <c r="K765" s="50"/>
      <c r="L765" s="50"/>
      <c r="M765" s="50" t="s">
        <v>5067</v>
      </c>
      <c r="N765" s="50"/>
      <c r="O765" s="55" t="s">
        <v>119</v>
      </c>
      <c r="P765" s="59" t="s">
        <v>5068</v>
      </c>
      <c r="Q765" s="50">
        <v>56.0</v>
      </c>
      <c r="R765" s="50">
        <v>276.0</v>
      </c>
      <c r="S765" s="50" t="s">
        <v>5069</v>
      </c>
      <c r="T765" s="60" t="s">
        <v>5153</v>
      </c>
      <c r="U765" s="55" t="s">
        <v>5154</v>
      </c>
    </row>
    <row r="766">
      <c r="A766" s="56" t="s">
        <v>5155</v>
      </c>
      <c r="B766" s="50" t="s">
        <v>5156</v>
      </c>
      <c r="C766" s="57" t="s">
        <v>5157</v>
      </c>
      <c r="D766" s="58" t="str">
        <f t="shared" si="1"/>
        <v>Retweet</v>
      </c>
      <c r="E766" s="53" t="s">
        <v>5158</v>
      </c>
      <c r="F766" s="53" t="s">
        <v>5061</v>
      </c>
      <c r="G766" s="50" t="s">
        <v>5159</v>
      </c>
      <c r="H766" s="54">
        <v>44415.76495370371</v>
      </c>
      <c r="I766" s="50"/>
      <c r="J766" s="50"/>
      <c r="K766" s="50"/>
      <c r="L766" s="50"/>
      <c r="M766" s="50" t="s">
        <v>5160</v>
      </c>
      <c r="N766" s="50"/>
      <c r="O766" s="55" t="s">
        <v>61</v>
      </c>
      <c r="P766" s="59" t="s">
        <v>5161</v>
      </c>
      <c r="Q766" s="50">
        <v>117.0</v>
      </c>
      <c r="R766" s="50">
        <v>97.0</v>
      </c>
      <c r="S766" s="50" t="s">
        <v>5162</v>
      </c>
      <c r="T766" s="60" t="s">
        <v>5163</v>
      </c>
      <c r="U766" s="55" t="s">
        <v>65</v>
      </c>
    </row>
    <row r="767">
      <c r="A767" s="56" t="s">
        <v>5164</v>
      </c>
      <c r="B767" s="50" t="s">
        <v>5165</v>
      </c>
      <c r="C767" s="57" t="s">
        <v>5166</v>
      </c>
      <c r="D767" s="58" t="str">
        <f t="shared" si="1"/>
        <v>Original</v>
      </c>
      <c r="E767" s="53" t="s">
        <v>5158</v>
      </c>
      <c r="F767" s="53" t="s">
        <v>5061</v>
      </c>
      <c r="G767" s="50" t="s">
        <v>5167</v>
      </c>
      <c r="H767" s="54">
        <v>44415.76488425926</v>
      </c>
      <c r="I767" s="50"/>
      <c r="J767" s="50"/>
      <c r="K767" s="50"/>
      <c r="L767" s="50"/>
      <c r="M767" s="50" t="s">
        <v>5168</v>
      </c>
      <c r="N767" s="50"/>
      <c r="O767" s="55" t="s">
        <v>90</v>
      </c>
      <c r="P767" s="59" t="s">
        <v>5169</v>
      </c>
      <c r="Q767" s="50">
        <v>355.0</v>
      </c>
      <c r="R767" s="50">
        <v>590.0</v>
      </c>
      <c r="S767" s="50" t="s">
        <v>2152</v>
      </c>
      <c r="T767" s="60" t="s">
        <v>5170</v>
      </c>
      <c r="U767" s="55" t="s">
        <v>195</v>
      </c>
    </row>
    <row r="768">
      <c r="A768" s="56" t="s">
        <v>5171</v>
      </c>
      <c r="B768" s="50" t="s">
        <v>5172</v>
      </c>
      <c r="C768" s="57" t="s">
        <v>5173</v>
      </c>
      <c r="D768" s="58" t="str">
        <f t="shared" si="1"/>
        <v>Original</v>
      </c>
      <c r="E768" s="53" t="s">
        <v>5158</v>
      </c>
      <c r="F768" s="53" t="s">
        <v>5174</v>
      </c>
      <c r="G768" s="50" t="s">
        <v>5175</v>
      </c>
      <c r="H768" s="54">
        <v>44415.764826388884</v>
      </c>
      <c r="I768" s="50"/>
      <c r="J768" s="50"/>
      <c r="K768" s="50"/>
      <c r="L768" s="50"/>
      <c r="M768" s="50" t="s">
        <v>5176</v>
      </c>
      <c r="N768" s="50"/>
      <c r="O768" s="55" t="s">
        <v>90</v>
      </c>
      <c r="P768" s="59" t="s">
        <v>5177</v>
      </c>
      <c r="Q768" s="50">
        <v>170.0</v>
      </c>
      <c r="R768" s="50">
        <v>842.0</v>
      </c>
      <c r="S768" s="50" t="s">
        <v>5178</v>
      </c>
      <c r="T768" s="60" t="s">
        <v>5179</v>
      </c>
      <c r="U768" s="55" t="s">
        <v>65</v>
      </c>
    </row>
    <row r="769">
      <c r="A769" s="56" t="s">
        <v>5180</v>
      </c>
      <c r="B769" s="50" t="s">
        <v>5181</v>
      </c>
      <c r="C769" s="57" t="s">
        <v>5182</v>
      </c>
      <c r="D769" s="58" t="str">
        <f t="shared" si="1"/>
        <v>Retweet</v>
      </c>
      <c r="E769" s="53" t="s">
        <v>5158</v>
      </c>
      <c r="F769" s="53" t="s">
        <v>5174</v>
      </c>
      <c r="G769" s="50" t="s">
        <v>5183</v>
      </c>
      <c r="H769" s="54">
        <v>44415.76476851852</v>
      </c>
      <c r="I769" s="50"/>
      <c r="J769" s="50"/>
      <c r="K769" s="50"/>
      <c r="L769" s="50"/>
      <c r="M769" s="50" t="s">
        <v>5184</v>
      </c>
      <c r="N769" s="50"/>
      <c r="O769" s="55" t="s">
        <v>119</v>
      </c>
      <c r="P769" s="59" t="s">
        <v>5185</v>
      </c>
      <c r="Q769" s="50">
        <v>180.0</v>
      </c>
      <c r="R769" s="50">
        <v>227.0</v>
      </c>
      <c r="S769" s="50" t="s">
        <v>5186</v>
      </c>
      <c r="T769" s="60" t="s">
        <v>5187</v>
      </c>
      <c r="U769" s="55" t="s">
        <v>123</v>
      </c>
    </row>
    <row r="770">
      <c r="A770" s="56" t="s">
        <v>5188</v>
      </c>
      <c r="B770" s="50" t="s">
        <v>5189</v>
      </c>
      <c r="C770" s="57" t="s">
        <v>5190</v>
      </c>
      <c r="D770" s="58" t="str">
        <f t="shared" si="1"/>
        <v>Retweet</v>
      </c>
      <c r="E770" s="53" t="s">
        <v>5158</v>
      </c>
      <c r="F770" s="53" t="s">
        <v>5174</v>
      </c>
      <c r="G770" s="50" t="s">
        <v>5191</v>
      </c>
      <c r="H770" s="54">
        <v>44415.76462962963</v>
      </c>
      <c r="I770" s="50"/>
      <c r="J770" s="50"/>
      <c r="K770" s="50"/>
      <c r="L770" s="50"/>
      <c r="M770" s="50" t="s">
        <v>5192</v>
      </c>
      <c r="N770" s="50"/>
      <c r="O770" s="55" t="s">
        <v>61</v>
      </c>
      <c r="P770" s="59" t="s">
        <v>5193</v>
      </c>
      <c r="Q770" s="50">
        <v>1893.0</v>
      </c>
      <c r="R770" s="50">
        <v>763.0</v>
      </c>
      <c r="S770" s="50" t="s">
        <v>5194</v>
      </c>
      <c r="T770" s="60" t="s">
        <v>5195</v>
      </c>
      <c r="U770" s="55" t="s">
        <v>105</v>
      </c>
    </row>
    <row r="771">
      <c r="A771" s="56" t="s">
        <v>5196</v>
      </c>
      <c r="B771" s="50" t="s">
        <v>5197</v>
      </c>
      <c r="C771" s="57" t="s">
        <v>5190</v>
      </c>
      <c r="D771" s="58" t="str">
        <f t="shared" si="1"/>
        <v>Retweet</v>
      </c>
      <c r="E771" s="53" t="s">
        <v>5158</v>
      </c>
      <c r="F771" s="53" t="s">
        <v>5174</v>
      </c>
      <c r="G771" s="50" t="s">
        <v>5198</v>
      </c>
      <c r="H771" s="54">
        <v>44415.76458333334</v>
      </c>
      <c r="I771" s="50"/>
      <c r="J771" s="50"/>
      <c r="K771" s="50"/>
      <c r="L771" s="50"/>
      <c r="M771" s="50" t="s">
        <v>5199</v>
      </c>
      <c r="N771" s="50"/>
      <c r="O771" s="55" t="s">
        <v>90</v>
      </c>
      <c r="P771" s="59" t="s">
        <v>5200</v>
      </c>
      <c r="Q771" s="50">
        <v>191.0</v>
      </c>
      <c r="R771" s="50">
        <v>112.0</v>
      </c>
      <c r="S771" s="50"/>
      <c r="T771" s="60" t="s">
        <v>5201</v>
      </c>
      <c r="U771" s="55" t="s">
        <v>65</v>
      </c>
    </row>
    <row r="772">
      <c r="A772" s="56" t="s">
        <v>5202</v>
      </c>
      <c r="B772" s="50" t="s">
        <v>5203</v>
      </c>
      <c r="C772" s="57" t="s">
        <v>5190</v>
      </c>
      <c r="D772" s="58" t="str">
        <f t="shared" si="1"/>
        <v>Retweet</v>
      </c>
      <c r="E772" s="53" t="s">
        <v>5158</v>
      </c>
      <c r="F772" s="53" t="s">
        <v>5174</v>
      </c>
      <c r="G772" s="50" t="s">
        <v>5204</v>
      </c>
      <c r="H772" s="54">
        <v>44415.764432870375</v>
      </c>
      <c r="I772" s="50"/>
      <c r="J772" s="50"/>
      <c r="K772" s="50"/>
      <c r="L772" s="50"/>
      <c r="M772" s="50" t="s">
        <v>5205</v>
      </c>
      <c r="N772" s="50"/>
      <c r="O772" s="55" t="s">
        <v>61</v>
      </c>
      <c r="P772" s="59" t="s">
        <v>5206</v>
      </c>
      <c r="Q772" s="50">
        <v>156.0</v>
      </c>
      <c r="R772" s="50">
        <v>528.0</v>
      </c>
      <c r="S772" s="50" t="s">
        <v>5207</v>
      </c>
      <c r="T772" s="60" t="s">
        <v>5208</v>
      </c>
      <c r="U772" s="55" t="s">
        <v>65</v>
      </c>
    </row>
    <row r="773">
      <c r="A773" s="56" t="s">
        <v>5209</v>
      </c>
      <c r="B773" s="50" t="s">
        <v>5210</v>
      </c>
      <c r="C773" s="57" t="s">
        <v>5211</v>
      </c>
      <c r="D773" s="58" t="str">
        <f t="shared" si="1"/>
        <v>Original</v>
      </c>
      <c r="E773" s="53" t="s">
        <v>5158</v>
      </c>
      <c r="F773" s="53" t="s">
        <v>5174</v>
      </c>
      <c r="G773" s="50" t="s">
        <v>5212</v>
      </c>
      <c r="H773" s="54">
        <v>44415.76424768519</v>
      </c>
      <c r="I773" s="50"/>
      <c r="J773" s="50"/>
      <c r="K773" s="50"/>
      <c r="L773" s="50"/>
      <c r="M773" s="50" t="s">
        <v>5213</v>
      </c>
      <c r="N773" s="50"/>
      <c r="O773" s="55" t="s">
        <v>90</v>
      </c>
      <c r="P773" s="59" t="s">
        <v>5214</v>
      </c>
      <c r="Q773" s="50">
        <v>549.0</v>
      </c>
      <c r="R773" s="50">
        <v>544.0</v>
      </c>
      <c r="S773" s="50" t="s">
        <v>5215</v>
      </c>
      <c r="T773" s="60" t="s">
        <v>5216</v>
      </c>
      <c r="U773" s="55" t="s">
        <v>65</v>
      </c>
    </row>
    <row r="774">
      <c r="A774" s="56" t="s">
        <v>5217</v>
      </c>
      <c r="B774" s="50" t="s">
        <v>5218</v>
      </c>
      <c r="C774" s="57" t="s">
        <v>5219</v>
      </c>
      <c r="D774" s="58" t="str">
        <f t="shared" si="1"/>
        <v>Original</v>
      </c>
      <c r="E774" s="53" t="s">
        <v>5158</v>
      </c>
      <c r="F774" s="53" t="s">
        <v>5174</v>
      </c>
      <c r="G774" s="50" t="s">
        <v>5220</v>
      </c>
      <c r="H774" s="54">
        <v>44415.76415509259</v>
      </c>
      <c r="I774" s="50"/>
      <c r="J774" s="50"/>
      <c r="K774" s="50" t="s">
        <v>5067</v>
      </c>
      <c r="L774" s="50" t="s">
        <v>5065</v>
      </c>
      <c r="M774" s="50" t="s">
        <v>5221</v>
      </c>
      <c r="N774" s="50" t="s">
        <v>5222</v>
      </c>
      <c r="O774" s="55" t="s">
        <v>119</v>
      </c>
      <c r="P774" s="59" t="s">
        <v>5223</v>
      </c>
      <c r="Q774" s="50">
        <v>55.0</v>
      </c>
      <c r="R774" s="50">
        <v>212.0</v>
      </c>
      <c r="S774" s="50"/>
      <c r="T774" s="60" t="s">
        <v>5224</v>
      </c>
      <c r="U774" s="55" t="s">
        <v>5225</v>
      </c>
    </row>
    <row r="775">
      <c r="A775" s="56" t="s">
        <v>5226</v>
      </c>
      <c r="B775" s="50" t="s">
        <v>5227</v>
      </c>
      <c r="C775" s="57" t="s">
        <v>5228</v>
      </c>
      <c r="D775" s="58" t="str">
        <f t="shared" si="1"/>
        <v>Retweet</v>
      </c>
      <c r="E775" s="53" t="s">
        <v>5158</v>
      </c>
      <c r="F775" s="53" t="s">
        <v>5174</v>
      </c>
      <c r="G775" s="50" t="s">
        <v>5229</v>
      </c>
      <c r="H775" s="54">
        <v>44415.76412037037</v>
      </c>
      <c r="I775" s="50"/>
      <c r="J775" s="50"/>
      <c r="K775" s="50"/>
      <c r="L775" s="50"/>
      <c r="M775" s="50" t="s">
        <v>5230</v>
      </c>
      <c r="N775" s="50"/>
      <c r="O775" s="55" t="s">
        <v>90</v>
      </c>
      <c r="P775" s="59" t="s">
        <v>5231</v>
      </c>
      <c r="Q775" s="50">
        <v>599.0</v>
      </c>
      <c r="R775" s="50">
        <v>552.0</v>
      </c>
      <c r="S775" s="50" t="s">
        <v>5232</v>
      </c>
      <c r="T775" s="60" t="s">
        <v>5233</v>
      </c>
      <c r="U775" s="55" t="s">
        <v>105</v>
      </c>
    </row>
    <row r="776">
      <c r="A776" s="56" t="s">
        <v>5234</v>
      </c>
      <c r="B776" s="50" t="s">
        <v>5235</v>
      </c>
      <c r="C776" s="57" t="s">
        <v>5228</v>
      </c>
      <c r="D776" s="58" t="str">
        <f t="shared" si="1"/>
        <v>Retweet</v>
      </c>
      <c r="E776" s="53" t="s">
        <v>5158</v>
      </c>
      <c r="F776" s="53" t="s">
        <v>5174</v>
      </c>
      <c r="G776" s="50" t="s">
        <v>5229</v>
      </c>
      <c r="H776" s="54">
        <v>44415.76412037037</v>
      </c>
      <c r="I776" s="50"/>
      <c r="J776" s="50"/>
      <c r="K776" s="50"/>
      <c r="L776" s="50"/>
      <c r="M776" s="50" t="s">
        <v>5236</v>
      </c>
      <c r="N776" s="50"/>
      <c r="O776" s="55" t="s">
        <v>90</v>
      </c>
      <c r="P776" s="59" t="s">
        <v>5237</v>
      </c>
      <c r="Q776" s="50">
        <v>355.0</v>
      </c>
      <c r="R776" s="50">
        <v>284.0</v>
      </c>
      <c r="S776" s="50" t="s">
        <v>5238</v>
      </c>
      <c r="T776" s="60" t="s">
        <v>5239</v>
      </c>
      <c r="U776" s="55" t="s">
        <v>65</v>
      </c>
    </row>
    <row r="777">
      <c r="A777" s="56" t="s">
        <v>5240</v>
      </c>
      <c r="B777" s="50" t="s">
        <v>5241</v>
      </c>
      <c r="C777" s="57" t="s">
        <v>5228</v>
      </c>
      <c r="D777" s="58" t="str">
        <f t="shared" si="1"/>
        <v>Retweet</v>
      </c>
      <c r="E777" s="53" t="s">
        <v>5158</v>
      </c>
      <c r="F777" s="53" t="s">
        <v>5174</v>
      </c>
      <c r="G777" s="50" t="s">
        <v>5242</v>
      </c>
      <c r="H777" s="54">
        <v>44415.764085648145</v>
      </c>
      <c r="I777" s="50"/>
      <c r="J777" s="50"/>
      <c r="K777" s="50"/>
      <c r="L777" s="50"/>
      <c r="M777" s="50" t="s">
        <v>5243</v>
      </c>
      <c r="N777" s="50"/>
      <c r="O777" s="55" t="s">
        <v>90</v>
      </c>
      <c r="P777" s="59" t="s">
        <v>5244</v>
      </c>
      <c r="Q777" s="50">
        <v>962.0</v>
      </c>
      <c r="R777" s="50">
        <v>2036.0</v>
      </c>
      <c r="S777" s="50" t="s">
        <v>423</v>
      </c>
      <c r="T777" s="60" t="s">
        <v>5245</v>
      </c>
      <c r="U777" s="55" t="s">
        <v>238</v>
      </c>
    </row>
    <row r="778">
      <c r="A778" s="56" t="s">
        <v>5246</v>
      </c>
      <c r="B778" s="50" t="s">
        <v>5227</v>
      </c>
      <c r="C778" s="57" t="s">
        <v>5228</v>
      </c>
      <c r="D778" s="58" t="str">
        <f t="shared" si="1"/>
        <v>Retweet</v>
      </c>
      <c r="E778" s="53" t="s">
        <v>5158</v>
      </c>
      <c r="F778" s="53" t="s">
        <v>5174</v>
      </c>
      <c r="G778" s="50" t="s">
        <v>5247</v>
      </c>
      <c r="H778" s="54">
        <v>44415.764074074075</v>
      </c>
      <c r="I778" s="50"/>
      <c r="J778" s="50"/>
      <c r="K778" s="50"/>
      <c r="L778" s="50"/>
      <c r="M778" s="50" t="s">
        <v>5230</v>
      </c>
      <c r="N778" s="50"/>
      <c r="O778" s="55" t="s">
        <v>90</v>
      </c>
      <c r="P778" s="59" t="s">
        <v>5231</v>
      </c>
      <c r="Q778" s="50">
        <v>599.0</v>
      </c>
      <c r="R778" s="50">
        <v>552.0</v>
      </c>
      <c r="S778" s="50" t="s">
        <v>5232</v>
      </c>
      <c r="T778" s="60" t="s">
        <v>5248</v>
      </c>
      <c r="U778" s="55" t="s">
        <v>113</v>
      </c>
    </row>
    <row r="779">
      <c r="A779" s="56" t="s">
        <v>5249</v>
      </c>
      <c r="B779" s="50" t="s">
        <v>5250</v>
      </c>
      <c r="C779" s="57" t="s">
        <v>5228</v>
      </c>
      <c r="D779" s="58" t="str">
        <f t="shared" si="1"/>
        <v>Retweet</v>
      </c>
      <c r="E779" s="53" t="s">
        <v>5158</v>
      </c>
      <c r="F779" s="53" t="s">
        <v>5174</v>
      </c>
      <c r="G779" s="50" t="s">
        <v>5251</v>
      </c>
      <c r="H779" s="54">
        <v>44415.76405092592</v>
      </c>
      <c r="I779" s="50"/>
      <c r="J779" s="50"/>
      <c r="K779" s="50"/>
      <c r="L779" s="50"/>
      <c r="M779" s="50" t="s">
        <v>5252</v>
      </c>
      <c r="N779" s="50"/>
      <c r="O779" s="55" t="s">
        <v>61</v>
      </c>
      <c r="P779" s="59" t="s">
        <v>5253</v>
      </c>
      <c r="Q779" s="50">
        <v>1733.0</v>
      </c>
      <c r="R779" s="50">
        <v>4760.0</v>
      </c>
      <c r="S779" s="50" t="s">
        <v>5254</v>
      </c>
      <c r="T779" s="60" t="s">
        <v>5255</v>
      </c>
      <c r="U779" s="55" t="s">
        <v>65</v>
      </c>
    </row>
    <row r="780">
      <c r="A780" s="56" t="s">
        <v>5256</v>
      </c>
      <c r="B780" s="50" t="s">
        <v>5257</v>
      </c>
      <c r="C780" s="57" t="s">
        <v>5228</v>
      </c>
      <c r="D780" s="58" t="str">
        <f t="shared" si="1"/>
        <v>Retweet</v>
      </c>
      <c r="E780" s="53" t="s">
        <v>5158</v>
      </c>
      <c r="F780" s="53" t="s">
        <v>5174</v>
      </c>
      <c r="G780" s="50" t="s">
        <v>5258</v>
      </c>
      <c r="H780" s="54">
        <v>44415.763877314814</v>
      </c>
      <c r="I780" s="50"/>
      <c r="J780" s="50"/>
      <c r="K780" s="50"/>
      <c r="L780" s="50"/>
      <c r="M780" s="50" t="s">
        <v>5259</v>
      </c>
      <c r="N780" s="50"/>
      <c r="O780" s="55" t="s">
        <v>90</v>
      </c>
      <c r="P780" s="59" t="s">
        <v>5260</v>
      </c>
      <c r="Q780" s="50">
        <v>131.0</v>
      </c>
      <c r="R780" s="50">
        <v>531.0</v>
      </c>
      <c r="S780" s="50" t="s">
        <v>5261</v>
      </c>
      <c r="T780" s="60" t="s">
        <v>5262</v>
      </c>
      <c r="U780" s="55" t="s">
        <v>238</v>
      </c>
    </row>
    <row r="781">
      <c r="A781" s="56" t="s">
        <v>5263</v>
      </c>
      <c r="B781" s="50" t="s">
        <v>5264</v>
      </c>
      <c r="C781" s="57" t="s">
        <v>5228</v>
      </c>
      <c r="D781" s="58" t="str">
        <f t="shared" si="1"/>
        <v>Retweet</v>
      </c>
      <c r="E781" s="53" t="s">
        <v>5158</v>
      </c>
      <c r="F781" s="53" t="s">
        <v>5174</v>
      </c>
      <c r="G781" s="50" t="s">
        <v>5265</v>
      </c>
      <c r="H781" s="54">
        <v>44415.76386574074</v>
      </c>
      <c r="I781" s="50"/>
      <c r="J781" s="50"/>
      <c r="K781" s="50"/>
      <c r="L781" s="50"/>
      <c r="M781" s="50" t="s">
        <v>5266</v>
      </c>
      <c r="N781" s="50"/>
      <c r="O781" s="55" t="s">
        <v>90</v>
      </c>
      <c r="P781" s="59" t="s">
        <v>5267</v>
      </c>
      <c r="Q781" s="50">
        <v>215.0</v>
      </c>
      <c r="R781" s="50">
        <v>336.0</v>
      </c>
      <c r="S781" s="50" t="s">
        <v>5268</v>
      </c>
      <c r="T781" s="60" t="s">
        <v>5269</v>
      </c>
      <c r="U781" s="55" t="s">
        <v>2820</v>
      </c>
    </row>
    <row r="782">
      <c r="A782" s="56" t="s">
        <v>5270</v>
      </c>
      <c r="B782" s="50" t="s">
        <v>5271</v>
      </c>
      <c r="C782" s="57" t="s">
        <v>5228</v>
      </c>
      <c r="D782" s="58" t="str">
        <f t="shared" si="1"/>
        <v>Retweet</v>
      </c>
      <c r="E782" s="53" t="s">
        <v>5158</v>
      </c>
      <c r="F782" s="53" t="s">
        <v>5174</v>
      </c>
      <c r="G782" s="50" t="s">
        <v>5272</v>
      </c>
      <c r="H782" s="54">
        <v>44415.76372685185</v>
      </c>
      <c r="I782" s="50"/>
      <c r="J782" s="50"/>
      <c r="K782" s="50"/>
      <c r="L782" s="50"/>
      <c r="M782" s="50" t="s">
        <v>5273</v>
      </c>
      <c r="N782" s="50"/>
      <c r="O782" s="55" t="s">
        <v>119</v>
      </c>
      <c r="P782" s="59" t="s">
        <v>5274</v>
      </c>
      <c r="Q782" s="50">
        <v>165.0</v>
      </c>
      <c r="R782" s="50">
        <v>122.0</v>
      </c>
      <c r="S782" s="50"/>
      <c r="T782" s="60" t="s">
        <v>5275</v>
      </c>
      <c r="U782" s="55" t="s">
        <v>915</v>
      </c>
    </row>
    <row r="783">
      <c r="A783" s="56" t="s">
        <v>5276</v>
      </c>
      <c r="B783" s="50" t="s">
        <v>5277</v>
      </c>
      <c r="C783" s="57" t="s">
        <v>5278</v>
      </c>
      <c r="D783" s="58" t="str">
        <f t="shared" si="1"/>
        <v>Original</v>
      </c>
      <c r="E783" s="53" t="s">
        <v>5158</v>
      </c>
      <c r="F783" s="53" t="s">
        <v>5279</v>
      </c>
      <c r="G783" s="50" t="s">
        <v>5272</v>
      </c>
      <c r="H783" s="54">
        <v>44415.76372685185</v>
      </c>
      <c r="I783" s="50"/>
      <c r="J783" s="50"/>
      <c r="K783" s="50"/>
      <c r="L783" s="50"/>
      <c r="M783" s="50" t="s">
        <v>5280</v>
      </c>
      <c r="N783" s="50"/>
      <c r="O783" s="55" t="s">
        <v>61</v>
      </c>
      <c r="P783" s="59" t="s">
        <v>5281</v>
      </c>
      <c r="Q783" s="50">
        <v>342.0</v>
      </c>
      <c r="R783" s="50">
        <v>681.0</v>
      </c>
      <c r="S783" s="50"/>
      <c r="T783" s="60" t="s">
        <v>5282</v>
      </c>
      <c r="U783" s="55" t="s">
        <v>123</v>
      </c>
    </row>
    <row r="784">
      <c r="A784" s="56" t="s">
        <v>5283</v>
      </c>
      <c r="B784" s="50" t="s">
        <v>172</v>
      </c>
      <c r="C784" s="57" t="s">
        <v>5284</v>
      </c>
      <c r="D784" s="58" t="str">
        <f t="shared" si="1"/>
        <v>Original</v>
      </c>
      <c r="E784" s="53" t="s">
        <v>5158</v>
      </c>
      <c r="F784" s="53" t="s">
        <v>5285</v>
      </c>
      <c r="G784" s="50" t="s">
        <v>5286</v>
      </c>
      <c r="H784" s="54">
        <v>44415.76368055555</v>
      </c>
      <c r="I784" s="50"/>
      <c r="J784" s="50"/>
      <c r="K784" s="50"/>
      <c r="L784" s="50"/>
      <c r="M784" s="50" t="s">
        <v>173</v>
      </c>
      <c r="N784" s="50"/>
      <c r="O784" s="55" t="s">
        <v>174</v>
      </c>
      <c r="P784" s="59" t="s">
        <v>175</v>
      </c>
      <c r="Q784" s="50">
        <v>7527.0</v>
      </c>
      <c r="R784" s="50">
        <v>2076.0</v>
      </c>
      <c r="S784" s="50" t="s">
        <v>176</v>
      </c>
      <c r="T784" s="60" t="s">
        <v>5287</v>
      </c>
      <c r="U784" s="55" t="s">
        <v>5288</v>
      </c>
    </row>
    <row r="785">
      <c r="A785" s="56" t="s">
        <v>5289</v>
      </c>
      <c r="B785" s="50" t="s">
        <v>4231</v>
      </c>
      <c r="C785" s="57" t="s">
        <v>5290</v>
      </c>
      <c r="D785" s="58" t="str">
        <f t="shared" si="1"/>
        <v>Retweet</v>
      </c>
      <c r="E785" s="53" t="s">
        <v>5158</v>
      </c>
      <c r="F785" s="53" t="s">
        <v>5285</v>
      </c>
      <c r="G785" s="50" t="s">
        <v>5291</v>
      </c>
      <c r="H785" s="54">
        <v>44415.76347222222</v>
      </c>
      <c r="I785" s="50"/>
      <c r="J785" s="50"/>
      <c r="K785" s="50"/>
      <c r="L785" s="50"/>
      <c r="M785" s="50" t="s">
        <v>4233</v>
      </c>
      <c r="N785" s="50"/>
      <c r="O785" s="55" t="s">
        <v>119</v>
      </c>
      <c r="P785" s="59" t="s">
        <v>4234</v>
      </c>
      <c r="Q785" s="50">
        <v>1091.0</v>
      </c>
      <c r="R785" s="50">
        <v>1408.0</v>
      </c>
      <c r="S785" s="50" t="s">
        <v>2291</v>
      </c>
      <c r="T785" s="60" t="s">
        <v>5292</v>
      </c>
      <c r="U785" s="55" t="s">
        <v>849</v>
      </c>
    </row>
    <row r="786">
      <c r="A786" s="56" t="s">
        <v>5293</v>
      </c>
      <c r="B786" s="50" t="s">
        <v>5294</v>
      </c>
      <c r="C786" s="57" t="s">
        <v>5290</v>
      </c>
      <c r="D786" s="58" t="str">
        <f t="shared" si="1"/>
        <v>Retweet</v>
      </c>
      <c r="E786" s="53" t="s">
        <v>5158</v>
      </c>
      <c r="F786" s="53" t="s">
        <v>5285</v>
      </c>
      <c r="G786" s="50" t="s">
        <v>5295</v>
      </c>
      <c r="H786" s="54">
        <v>44415.76326388889</v>
      </c>
      <c r="I786" s="50"/>
      <c r="J786" s="50"/>
      <c r="K786" s="50"/>
      <c r="L786" s="50"/>
      <c r="M786" s="50" t="s">
        <v>5296</v>
      </c>
      <c r="N786" s="50"/>
      <c r="O786" s="55" t="s">
        <v>90</v>
      </c>
      <c r="P786" s="59" t="s">
        <v>5297</v>
      </c>
      <c r="Q786" s="50">
        <v>434.0</v>
      </c>
      <c r="R786" s="50">
        <v>378.0</v>
      </c>
      <c r="S786" s="50" t="s">
        <v>339</v>
      </c>
      <c r="T786" s="60" t="s">
        <v>5298</v>
      </c>
      <c r="U786" s="55" t="s">
        <v>581</v>
      </c>
    </row>
    <row r="787">
      <c r="A787" s="56" t="s">
        <v>5299</v>
      </c>
      <c r="B787" s="50" t="s">
        <v>5300</v>
      </c>
      <c r="C787" s="57" t="s">
        <v>5301</v>
      </c>
      <c r="D787" s="58" t="str">
        <f t="shared" si="1"/>
        <v>Original</v>
      </c>
      <c r="E787" s="53" t="s">
        <v>5158</v>
      </c>
      <c r="F787" s="53" t="s">
        <v>5285</v>
      </c>
      <c r="G787" s="50" t="s">
        <v>5302</v>
      </c>
      <c r="H787" s="54">
        <v>44415.763078703705</v>
      </c>
      <c r="I787" s="50"/>
      <c r="J787" s="50"/>
      <c r="K787" s="50"/>
      <c r="L787" s="50"/>
      <c r="M787" s="50" t="s">
        <v>5303</v>
      </c>
      <c r="N787" s="50"/>
      <c r="O787" s="55" t="s">
        <v>90</v>
      </c>
      <c r="P787" s="59" t="s">
        <v>5304</v>
      </c>
      <c r="Q787" s="50">
        <v>775.0</v>
      </c>
      <c r="R787" s="50">
        <v>514.0</v>
      </c>
      <c r="S787" s="50"/>
      <c r="T787" s="60" t="s">
        <v>5305</v>
      </c>
      <c r="U787" s="55" t="s">
        <v>5306</v>
      </c>
    </row>
    <row r="788">
      <c r="A788" s="56" t="s">
        <v>5307</v>
      </c>
      <c r="B788" s="50" t="s">
        <v>5308</v>
      </c>
      <c r="C788" s="57" t="s">
        <v>5309</v>
      </c>
      <c r="D788" s="58" t="str">
        <f t="shared" si="1"/>
        <v>Retweet</v>
      </c>
      <c r="E788" s="53" t="s">
        <v>5158</v>
      </c>
      <c r="F788" s="53" t="s">
        <v>5285</v>
      </c>
      <c r="G788" s="50" t="s">
        <v>5310</v>
      </c>
      <c r="H788" s="54">
        <v>44415.76305555555</v>
      </c>
      <c r="I788" s="50"/>
      <c r="J788" s="50"/>
      <c r="K788" s="50"/>
      <c r="L788" s="50"/>
      <c r="M788" s="50" t="s">
        <v>5311</v>
      </c>
      <c r="N788" s="50"/>
      <c r="O788" s="55" t="s">
        <v>90</v>
      </c>
      <c r="P788" s="59" t="s">
        <v>5312</v>
      </c>
      <c r="Q788" s="50">
        <v>362.0</v>
      </c>
      <c r="R788" s="50">
        <v>464.0</v>
      </c>
      <c r="S788" s="50" t="s">
        <v>5313</v>
      </c>
      <c r="T788" s="60" t="s">
        <v>5314</v>
      </c>
      <c r="U788" s="55" t="s">
        <v>5315</v>
      </c>
    </row>
    <row r="789">
      <c r="A789" s="56" t="s">
        <v>5316</v>
      </c>
      <c r="B789" s="50" t="s">
        <v>5317</v>
      </c>
      <c r="C789" s="57" t="s">
        <v>5309</v>
      </c>
      <c r="D789" s="58" t="str">
        <f t="shared" si="1"/>
        <v>Retweet</v>
      </c>
      <c r="E789" s="53" t="s">
        <v>5158</v>
      </c>
      <c r="F789" s="53" t="s">
        <v>5285</v>
      </c>
      <c r="G789" s="50" t="s">
        <v>5318</v>
      </c>
      <c r="H789" s="54">
        <v>44415.762766203705</v>
      </c>
      <c r="I789" s="50"/>
      <c r="J789" s="50"/>
      <c r="K789" s="50"/>
      <c r="L789" s="50"/>
      <c r="M789" s="50" t="s">
        <v>5319</v>
      </c>
      <c r="N789" s="50"/>
      <c r="O789" s="55" t="s">
        <v>61</v>
      </c>
      <c r="P789" s="59" t="s">
        <v>5320</v>
      </c>
      <c r="Q789" s="50">
        <v>389.0</v>
      </c>
      <c r="R789" s="50">
        <v>652.0</v>
      </c>
      <c r="S789" s="50" t="s">
        <v>5321</v>
      </c>
      <c r="T789" s="60" t="s">
        <v>5322</v>
      </c>
      <c r="U789" s="55" t="s">
        <v>170</v>
      </c>
    </row>
    <row r="790">
      <c r="A790" s="56" t="s">
        <v>5323</v>
      </c>
      <c r="B790" s="50" t="s">
        <v>5324</v>
      </c>
      <c r="C790" s="57" t="s">
        <v>5309</v>
      </c>
      <c r="D790" s="58" t="str">
        <f t="shared" si="1"/>
        <v>Retweet</v>
      </c>
      <c r="E790" s="53" t="s">
        <v>5158</v>
      </c>
      <c r="F790" s="53" t="s">
        <v>5285</v>
      </c>
      <c r="G790" s="50" t="s">
        <v>5325</v>
      </c>
      <c r="H790" s="54">
        <v>44415.762719907405</v>
      </c>
      <c r="I790" s="50"/>
      <c r="J790" s="50"/>
      <c r="K790" s="50"/>
      <c r="L790" s="50"/>
      <c r="M790" s="50" t="s">
        <v>5326</v>
      </c>
      <c r="N790" s="50"/>
      <c r="O790" s="55" t="s">
        <v>61</v>
      </c>
      <c r="P790" s="59" t="s">
        <v>5327</v>
      </c>
      <c r="Q790" s="50">
        <v>285.0</v>
      </c>
      <c r="R790" s="50">
        <v>1014.0</v>
      </c>
      <c r="S790" s="50" t="s">
        <v>289</v>
      </c>
      <c r="T790" s="60" t="s">
        <v>5328</v>
      </c>
      <c r="U790" s="55" t="s">
        <v>3424</v>
      </c>
    </row>
    <row r="791">
      <c r="A791" s="56" t="s">
        <v>5329</v>
      </c>
      <c r="B791" s="50" t="s">
        <v>5330</v>
      </c>
      <c r="C791" s="57" t="s">
        <v>5331</v>
      </c>
      <c r="D791" s="58" t="str">
        <f t="shared" si="1"/>
        <v>Retweet</v>
      </c>
      <c r="E791" s="53" t="s">
        <v>5158</v>
      </c>
      <c r="F791" s="53" t="s">
        <v>5285</v>
      </c>
      <c r="G791" s="50" t="s">
        <v>5332</v>
      </c>
      <c r="H791" s="54">
        <v>44415.76263888889</v>
      </c>
      <c r="I791" s="50"/>
      <c r="J791" s="50"/>
      <c r="K791" s="50"/>
      <c r="L791" s="50"/>
      <c r="M791" s="50" t="s">
        <v>5333</v>
      </c>
      <c r="N791" s="50"/>
      <c r="O791" s="55" t="s">
        <v>61</v>
      </c>
      <c r="P791" s="59" t="s">
        <v>5334</v>
      </c>
      <c r="Q791" s="50">
        <v>507.0</v>
      </c>
      <c r="R791" s="50">
        <v>129.0</v>
      </c>
      <c r="S791" s="50" t="s">
        <v>5335</v>
      </c>
      <c r="T791" s="60" t="s">
        <v>5336</v>
      </c>
      <c r="U791" s="55" t="s">
        <v>849</v>
      </c>
    </row>
    <row r="792">
      <c r="A792" s="56" t="s">
        <v>5337</v>
      </c>
      <c r="B792" s="50" t="s">
        <v>5338</v>
      </c>
      <c r="C792" s="57" t="s">
        <v>5339</v>
      </c>
      <c r="D792" s="58" t="str">
        <f t="shared" si="1"/>
        <v>Retweet</v>
      </c>
      <c r="E792" s="53" t="s">
        <v>5158</v>
      </c>
      <c r="F792" s="53" t="s">
        <v>5340</v>
      </c>
      <c r="G792" s="50" t="s">
        <v>5341</v>
      </c>
      <c r="H792" s="54">
        <v>44415.76256944444</v>
      </c>
      <c r="I792" s="50"/>
      <c r="J792" s="50"/>
      <c r="K792" s="50"/>
      <c r="L792" s="50"/>
      <c r="M792" s="50" t="s">
        <v>5342</v>
      </c>
      <c r="N792" s="50"/>
      <c r="O792" s="55" t="s">
        <v>119</v>
      </c>
      <c r="P792" s="59" t="s">
        <v>5343</v>
      </c>
      <c r="Q792" s="50">
        <v>479.0</v>
      </c>
      <c r="R792" s="50">
        <v>439.0</v>
      </c>
      <c r="S792" s="50" t="s">
        <v>5344</v>
      </c>
      <c r="T792" s="60" t="s">
        <v>5345</v>
      </c>
      <c r="U792" s="55" t="s">
        <v>65</v>
      </c>
    </row>
    <row r="793">
      <c r="A793" s="56" t="s">
        <v>5346</v>
      </c>
      <c r="B793" s="50" t="s">
        <v>920</v>
      </c>
      <c r="C793" s="57" t="s">
        <v>5339</v>
      </c>
      <c r="D793" s="58" t="str">
        <f t="shared" si="1"/>
        <v>Retweet</v>
      </c>
      <c r="E793" s="53" t="s">
        <v>5158</v>
      </c>
      <c r="F793" s="53" t="s">
        <v>5340</v>
      </c>
      <c r="G793" s="50" t="s">
        <v>5347</v>
      </c>
      <c r="H793" s="54">
        <v>44415.762453703705</v>
      </c>
      <c r="I793" s="50"/>
      <c r="J793" s="50"/>
      <c r="K793" s="50"/>
      <c r="L793" s="50"/>
      <c r="M793" s="50" t="s">
        <v>922</v>
      </c>
      <c r="N793" s="50"/>
      <c r="O793" s="55" t="s">
        <v>119</v>
      </c>
      <c r="P793" s="59" t="s">
        <v>923</v>
      </c>
      <c r="Q793" s="50">
        <v>1182.0</v>
      </c>
      <c r="R793" s="50">
        <v>1131.0</v>
      </c>
      <c r="S793" s="50" t="s">
        <v>924</v>
      </c>
      <c r="T793" s="60" t="s">
        <v>5348</v>
      </c>
      <c r="U793" s="55" t="s">
        <v>238</v>
      </c>
    </row>
    <row r="794">
      <c r="A794" s="56" t="s">
        <v>5349</v>
      </c>
      <c r="B794" s="50" t="s">
        <v>5350</v>
      </c>
      <c r="C794" s="57" t="s">
        <v>5339</v>
      </c>
      <c r="D794" s="58" t="str">
        <f t="shared" si="1"/>
        <v>Retweet</v>
      </c>
      <c r="E794" s="53" t="s">
        <v>5158</v>
      </c>
      <c r="F794" s="53" t="s">
        <v>5340</v>
      </c>
      <c r="G794" s="50" t="s">
        <v>5347</v>
      </c>
      <c r="H794" s="54">
        <v>44415.762453703705</v>
      </c>
      <c r="I794" s="50"/>
      <c r="J794" s="50"/>
      <c r="K794" s="50"/>
      <c r="L794" s="50"/>
      <c r="M794" s="50" t="s">
        <v>5351</v>
      </c>
      <c r="N794" s="50"/>
      <c r="O794" s="55" t="s">
        <v>61</v>
      </c>
      <c r="P794" s="59" t="s">
        <v>5352</v>
      </c>
      <c r="Q794" s="50">
        <v>324.0</v>
      </c>
      <c r="R794" s="50">
        <v>729.0</v>
      </c>
      <c r="S794" s="50"/>
      <c r="T794" s="60" t="s">
        <v>5353</v>
      </c>
      <c r="U794" s="55" t="s">
        <v>97</v>
      </c>
    </row>
    <row r="795">
      <c r="A795" s="56" t="s">
        <v>5354</v>
      </c>
      <c r="B795" s="50" t="s">
        <v>5355</v>
      </c>
      <c r="C795" s="57" t="s">
        <v>5339</v>
      </c>
      <c r="D795" s="58" t="str">
        <f t="shared" si="1"/>
        <v>Retweet</v>
      </c>
      <c r="E795" s="53" t="s">
        <v>5158</v>
      </c>
      <c r="F795" s="53" t="s">
        <v>5340</v>
      </c>
      <c r="G795" s="50" t="s">
        <v>5356</v>
      </c>
      <c r="H795" s="54">
        <v>44415.76231481481</v>
      </c>
      <c r="I795" s="50"/>
      <c r="J795" s="50"/>
      <c r="K795" s="50"/>
      <c r="L795" s="50"/>
      <c r="M795" s="50" t="s">
        <v>5357</v>
      </c>
      <c r="N795" s="50"/>
      <c r="O795" s="55" t="s">
        <v>61</v>
      </c>
      <c r="P795" s="59" t="s">
        <v>5358</v>
      </c>
      <c r="Q795" s="50">
        <v>126.0</v>
      </c>
      <c r="R795" s="50">
        <v>252.0</v>
      </c>
      <c r="S795" s="50" t="s">
        <v>258</v>
      </c>
      <c r="T795" s="60" t="s">
        <v>5359</v>
      </c>
      <c r="U795" s="55" t="s">
        <v>65</v>
      </c>
    </row>
    <row r="796">
      <c r="A796" s="56" t="s">
        <v>5360</v>
      </c>
      <c r="B796" s="50" t="s">
        <v>5361</v>
      </c>
      <c r="C796" s="57" t="s">
        <v>5339</v>
      </c>
      <c r="D796" s="58" t="str">
        <f t="shared" si="1"/>
        <v>Retweet</v>
      </c>
      <c r="E796" s="53" t="s">
        <v>5158</v>
      </c>
      <c r="F796" s="53" t="s">
        <v>5340</v>
      </c>
      <c r="G796" s="50" t="s">
        <v>5362</v>
      </c>
      <c r="H796" s="54">
        <v>44415.76230324074</v>
      </c>
      <c r="I796" s="50"/>
      <c r="J796" s="50"/>
      <c r="K796" s="50"/>
      <c r="L796" s="50"/>
      <c r="M796" s="50" t="s">
        <v>5363</v>
      </c>
      <c r="N796" s="50"/>
      <c r="O796" s="55" t="s">
        <v>90</v>
      </c>
      <c r="P796" s="59" t="s">
        <v>5364</v>
      </c>
      <c r="Q796" s="50">
        <v>332.0</v>
      </c>
      <c r="R796" s="50">
        <v>327.0</v>
      </c>
      <c r="S796" s="50" t="s">
        <v>5365</v>
      </c>
      <c r="T796" s="60" t="s">
        <v>5366</v>
      </c>
      <c r="U796" s="55" t="s">
        <v>170</v>
      </c>
    </row>
    <row r="797">
      <c r="A797" s="56" t="s">
        <v>5367</v>
      </c>
      <c r="B797" s="50" t="s">
        <v>633</v>
      </c>
      <c r="C797" s="57" t="s">
        <v>5368</v>
      </c>
      <c r="D797" s="58" t="str">
        <f t="shared" si="1"/>
        <v>Retweet</v>
      </c>
      <c r="E797" s="53" t="s">
        <v>5158</v>
      </c>
      <c r="F797" s="53" t="s">
        <v>5369</v>
      </c>
      <c r="G797" s="50" t="s">
        <v>5370</v>
      </c>
      <c r="H797" s="54">
        <v>44415.76226851852</v>
      </c>
      <c r="I797" s="50"/>
      <c r="J797" s="50"/>
      <c r="K797" s="50"/>
      <c r="L797" s="50"/>
      <c r="M797" s="50" t="s">
        <v>635</v>
      </c>
      <c r="N797" s="50"/>
      <c r="O797" s="55" t="s">
        <v>61</v>
      </c>
      <c r="P797" s="59" t="s">
        <v>636</v>
      </c>
      <c r="Q797" s="50">
        <v>1744.0</v>
      </c>
      <c r="R797" s="50">
        <v>3140.0</v>
      </c>
      <c r="S797" s="50" t="s">
        <v>637</v>
      </c>
      <c r="T797" s="60" t="s">
        <v>5371</v>
      </c>
      <c r="U797" s="55" t="s">
        <v>1374</v>
      </c>
    </row>
    <row r="798">
      <c r="A798" s="56" t="s">
        <v>5372</v>
      </c>
      <c r="B798" s="50" t="s">
        <v>5373</v>
      </c>
      <c r="C798" s="57" t="s">
        <v>5368</v>
      </c>
      <c r="D798" s="58" t="str">
        <f t="shared" si="1"/>
        <v>Retweet</v>
      </c>
      <c r="E798" s="53" t="s">
        <v>5158</v>
      </c>
      <c r="F798" s="53" t="s">
        <v>5369</v>
      </c>
      <c r="G798" s="50" t="s">
        <v>5374</v>
      </c>
      <c r="H798" s="54">
        <v>44415.762245370366</v>
      </c>
      <c r="I798" s="50"/>
      <c r="J798" s="50"/>
      <c r="K798" s="50"/>
      <c r="L798" s="50"/>
      <c r="M798" s="50" t="s">
        <v>5375</v>
      </c>
      <c r="N798" s="50"/>
      <c r="O798" s="55" t="s">
        <v>119</v>
      </c>
      <c r="P798" s="59" t="s">
        <v>5376</v>
      </c>
      <c r="Q798" s="50">
        <v>260.0</v>
      </c>
      <c r="R798" s="50">
        <v>195.0</v>
      </c>
      <c r="S798" s="50" t="s">
        <v>5377</v>
      </c>
      <c r="T798" s="60" t="s">
        <v>5378</v>
      </c>
      <c r="U798" s="55" t="s">
        <v>238</v>
      </c>
    </row>
    <row r="799">
      <c r="A799" s="56" t="s">
        <v>5379</v>
      </c>
      <c r="B799" s="50" t="s">
        <v>5380</v>
      </c>
      <c r="C799" s="57" t="s">
        <v>5381</v>
      </c>
      <c r="D799" s="58" t="str">
        <f t="shared" si="1"/>
        <v>Retweet</v>
      </c>
      <c r="E799" s="53" t="s">
        <v>5158</v>
      </c>
      <c r="F799" s="53" t="s">
        <v>5369</v>
      </c>
      <c r="G799" s="50" t="s">
        <v>5382</v>
      </c>
      <c r="H799" s="54">
        <v>44415.76219907407</v>
      </c>
      <c r="I799" s="50"/>
      <c r="J799" s="50"/>
      <c r="K799" s="50"/>
      <c r="L799" s="50"/>
      <c r="M799" s="50" t="s">
        <v>5383</v>
      </c>
      <c r="N799" s="50"/>
      <c r="O799" s="55" t="s">
        <v>90</v>
      </c>
      <c r="P799" s="59" t="s">
        <v>5384</v>
      </c>
      <c r="Q799" s="50">
        <v>75.0</v>
      </c>
      <c r="R799" s="50">
        <v>893.0</v>
      </c>
      <c r="S799" s="50" t="s">
        <v>3479</v>
      </c>
      <c r="T799" s="60" t="s">
        <v>5385</v>
      </c>
      <c r="U799" s="55" t="s">
        <v>65</v>
      </c>
    </row>
    <row r="800">
      <c r="A800" s="56" t="s">
        <v>5386</v>
      </c>
      <c r="B800" s="50" t="s">
        <v>1757</v>
      </c>
      <c r="C800" s="57" t="s">
        <v>5381</v>
      </c>
      <c r="D800" s="58" t="str">
        <f t="shared" si="1"/>
        <v>Retweet</v>
      </c>
      <c r="E800" s="53" t="s">
        <v>5158</v>
      </c>
      <c r="F800" s="53" t="s">
        <v>5369</v>
      </c>
      <c r="G800" s="50" t="s">
        <v>5387</v>
      </c>
      <c r="H800" s="54">
        <v>44415.76206018518</v>
      </c>
      <c r="I800" s="50"/>
      <c r="J800" s="50"/>
      <c r="K800" s="50"/>
      <c r="L800" s="50"/>
      <c r="M800" s="50" t="s">
        <v>1759</v>
      </c>
      <c r="N800" s="50"/>
      <c r="O800" s="55" t="s">
        <v>90</v>
      </c>
      <c r="P800" s="59" t="s">
        <v>1760</v>
      </c>
      <c r="Q800" s="50">
        <v>10304.0</v>
      </c>
      <c r="R800" s="50">
        <v>9704.0</v>
      </c>
      <c r="S800" s="50"/>
      <c r="T800" s="60" t="s">
        <v>5388</v>
      </c>
      <c r="U800" s="55" t="s">
        <v>4680</v>
      </c>
    </row>
    <row r="801">
      <c r="A801" s="56" t="s">
        <v>5389</v>
      </c>
      <c r="B801" s="50" t="s">
        <v>5390</v>
      </c>
      <c r="C801" s="57" t="s">
        <v>5381</v>
      </c>
      <c r="D801" s="58" t="str">
        <f t="shared" si="1"/>
        <v>Retweet</v>
      </c>
      <c r="E801" s="53" t="s">
        <v>5158</v>
      </c>
      <c r="F801" s="53" t="s">
        <v>5369</v>
      </c>
      <c r="G801" s="50" t="s">
        <v>5391</v>
      </c>
      <c r="H801" s="54">
        <v>44415.76201388889</v>
      </c>
      <c r="I801" s="50"/>
      <c r="J801" s="50"/>
      <c r="K801" s="50"/>
      <c r="L801" s="50"/>
      <c r="M801" s="50" t="s">
        <v>5392</v>
      </c>
      <c r="N801" s="50"/>
      <c r="O801" s="55" t="s">
        <v>61</v>
      </c>
      <c r="P801" s="59" t="s">
        <v>5393</v>
      </c>
      <c r="Q801" s="50">
        <v>2426.0</v>
      </c>
      <c r="R801" s="50">
        <v>1039.0</v>
      </c>
      <c r="S801" s="50" t="s">
        <v>4221</v>
      </c>
      <c r="T801" s="60" t="s">
        <v>5394</v>
      </c>
      <c r="U801" s="55" t="s">
        <v>65</v>
      </c>
    </row>
    <row r="802">
      <c r="A802" s="56" t="s">
        <v>5395</v>
      </c>
      <c r="B802" s="50" t="s">
        <v>5396</v>
      </c>
      <c r="C802" s="57" t="s">
        <v>5397</v>
      </c>
      <c r="D802" s="58" t="str">
        <f t="shared" si="1"/>
        <v>Retweet</v>
      </c>
      <c r="E802" s="53" t="s">
        <v>5158</v>
      </c>
      <c r="F802" s="53" t="s">
        <v>5369</v>
      </c>
      <c r="G802" s="50" t="s">
        <v>5398</v>
      </c>
      <c r="H802" s="54">
        <v>44415.761979166666</v>
      </c>
      <c r="I802" s="50"/>
      <c r="J802" s="50"/>
      <c r="K802" s="50"/>
      <c r="L802" s="50"/>
      <c r="M802" s="50" t="s">
        <v>5399</v>
      </c>
      <c r="N802" s="50"/>
      <c r="O802" s="55" t="s">
        <v>61</v>
      </c>
      <c r="P802" s="59" t="s">
        <v>5400</v>
      </c>
      <c r="Q802" s="50">
        <v>742.0</v>
      </c>
      <c r="R802" s="50">
        <v>664.0</v>
      </c>
      <c r="S802" s="50" t="s">
        <v>5401</v>
      </c>
      <c r="T802" s="60" t="s">
        <v>5402</v>
      </c>
      <c r="U802" s="55" t="s">
        <v>560</v>
      </c>
    </row>
    <row r="803">
      <c r="A803" s="56" t="s">
        <v>5403</v>
      </c>
      <c r="B803" s="50" t="s">
        <v>5350</v>
      </c>
      <c r="C803" s="57" t="s">
        <v>5404</v>
      </c>
      <c r="D803" s="58" t="str">
        <f t="shared" si="1"/>
        <v>Retweet</v>
      </c>
      <c r="E803" s="53" t="s">
        <v>5158</v>
      </c>
      <c r="F803" s="53" t="s">
        <v>5369</v>
      </c>
      <c r="G803" s="50" t="s">
        <v>5398</v>
      </c>
      <c r="H803" s="54">
        <v>44415.761979166666</v>
      </c>
      <c r="I803" s="50"/>
      <c r="J803" s="50"/>
      <c r="K803" s="50"/>
      <c r="L803" s="50"/>
      <c r="M803" s="50" t="s">
        <v>5351</v>
      </c>
      <c r="N803" s="50"/>
      <c r="O803" s="55" t="s">
        <v>61</v>
      </c>
      <c r="P803" s="59" t="s">
        <v>5352</v>
      </c>
      <c r="Q803" s="50">
        <v>324.0</v>
      </c>
      <c r="R803" s="50">
        <v>729.0</v>
      </c>
      <c r="S803" s="50"/>
      <c r="T803" s="60" t="s">
        <v>5405</v>
      </c>
      <c r="U803" s="55" t="s">
        <v>170</v>
      </c>
    </row>
    <row r="804">
      <c r="A804" s="56" t="s">
        <v>5406</v>
      </c>
      <c r="B804" s="50" t="s">
        <v>5407</v>
      </c>
      <c r="C804" s="57" t="s">
        <v>5404</v>
      </c>
      <c r="D804" s="58" t="str">
        <f t="shared" si="1"/>
        <v>Retweet</v>
      </c>
      <c r="E804" s="53" t="s">
        <v>5158</v>
      </c>
      <c r="F804" s="53" t="s">
        <v>5369</v>
      </c>
      <c r="G804" s="50" t="s">
        <v>5408</v>
      </c>
      <c r="H804" s="54">
        <v>44415.761921296296</v>
      </c>
      <c r="I804" s="50"/>
      <c r="J804" s="50"/>
      <c r="K804" s="50"/>
      <c r="L804" s="50"/>
      <c r="M804" s="50" t="s">
        <v>5409</v>
      </c>
      <c r="N804" s="50"/>
      <c r="O804" s="55" t="s">
        <v>119</v>
      </c>
      <c r="P804" s="59" t="s">
        <v>5410</v>
      </c>
      <c r="Q804" s="50">
        <v>1589.0</v>
      </c>
      <c r="R804" s="50">
        <v>429.0</v>
      </c>
      <c r="S804" s="50" t="s">
        <v>5411</v>
      </c>
      <c r="T804" s="60" t="s">
        <v>5412</v>
      </c>
      <c r="U804" s="55" t="s">
        <v>4157</v>
      </c>
    </row>
    <row r="805">
      <c r="A805" s="56" t="s">
        <v>5413</v>
      </c>
      <c r="B805" s="50" t="s">
        <v>5414</v>
      </c>
      <c r="C805" s="57" t="s">
        <v>5415</v>
      </c>
      <c r="D805" s="58" t="str">
        <f t="shared" si="1"/>
        <v>Retweet</v>
      </c>
      <c r="E805" s="53" t="s">
        <v>5158</v>
      </c>
      <c r="F805" s="53" t="s">
        <v>5369</v>
      </c>
      <c r="G805" s="50" t="s">
        <v>5416</v>
      </c>
      <c r="H805" s="54">
        <v>44415.76170138889</v>
      </c>
      <c r="I805" s="50"/>
      <c r="J805" s="50"/>
      <c r="K805" s="50"/>
      <c r="L805" s="50"/>
      <c r="M805" s="50" t="s">
        <v>5417</v>
      </c>
      <c r="N805" s="50"/>
      <c r="O805" s="55" t="s">
        <v>61</v>
      </c>
      <c r="P805" s="59" t="s">
        <v>5418</v>
      </c>
      <c r="Q805" s="50">
        <v>126.0</v>
      </c>
      <c r="R805" s="50">
        <v>201.0</v>
      </c>
      <c r="S805" s="50"/>
      <c r="T805" s="60" t="s">
        <v>5419</v>
      </c>
      <c r="U805" s="55" t="s">
        <v>113</v>
      </c>
    </row>
    <row r="806">
      <c r="A806" s="56" t="s">
        <v>5420</v>
      </c>
      <c r="B806" s="50" t="s">
        <v>5421</v>
      </c>
      <c r="C806" s="57" t="s">
        <v>5415</v>
      </c>
      <c r="D806" s="58" t="str">
        <f t="shared" si="1"/>
        <v>Retweet</v>
      </c>
      <c r="E806" s="53" t="s">
        <v>5158</v>
      </c>
      <c r="F806" s="53" t="s">
        <v>5369</v>
      </c>
      <c r="G806" s="50" t="s">
        <v>5422</v>
      </c>
      <c r="H806" s="54">
        <v>44415.76148148148</v>
      </c>
      <c r="I806" s="50"/>
      <c r="J806" s="50"/>
      <c r="K806" s="50"/>
      <c r="L806" s="50"/>
      <c r="M806" s="50" t="s">
        <v>5423</v>
      </c>
      <c r="N806" s="50"/>
      <c r="O806" s="55" t="s">
        <v>61</v>
      </c>
      <c r="P806" s="59" t="s">
        <v>5424</v>
      </c>
      <c r="Q806" s="50">
        <v>51.0</v>
      </c>
      <c r="R806" s="50">
        <v>6.0</v>
      </c>
      <c r="S806" s="50" t="s">
        <v>607</v>
      </c>
      <c r="T806" s="60" t="s">
        <v>5425</v>
      </c>
      <c r="U806" s="55" t="s">
        <v>5426</v>
      </c>
    </row>
    <row r="807">
      <c r="A807" s="56" t="s">
        <v>5427</v>
      </c>
      <c r="B807" s="50" t="s">
        <v>5428</v>
      </c>
      <c r="C807" s="57" t="s">
        <v>5429</v>
      </c>
      <c r="D807" s="58" t="str">
        <f t="shared" si="1"/>
        <v>Original</v>
      </c>
      <c r="E807" s="53" t="s">
        <v>5158</v>
      </c>
      <c r="F807" s="53" t="s">
        <v>5369</v>
      </c>
      <c r="G807" s="50" t="s">
        <v>5430</v>
      </c>
      <c r="H807" s="54">
        <v>44415.76140046296</v>
      </c>
      <c r="I807" s="50"/>
      <c r="J807" s="50"/>
      <c r="K807" s="50"/>
      <c r="L807" s="50"/>
      <c r="M807" s="50" t="s">
        <v>5431</v>
      </c>
      <c r="N807" s="50"/>
      <c r="O807" s="55" t="s">
        <v>61</v>
      </c>
      <c r="P807" s="59" t="s">
        <v>5432</v>
      </c>
      <c r="Q807" s="50">
        <v>1027.0</v>
      </c>
      <c r="R807" s="50">
        <v>430.0</v>
      </c>
      <c r="S807" s="50" t="s">
        <v>5433</v>
      </c>
      <c r="T807" s="60" t="s">
        <v>5434</v>
      </c>
      <c r="U807" s="55" t="s">
        <v>3626</v>
      </c>
    </row>
    <row r="808">
      <c r="A808" s="56" t="s">
        <v>5435</v>
      </c>
      <c r="B808" s="50" t="s">
        <v>5436</v>
      </c>
      <c r="C808" s="57" t="s">
        <v>5437</v>
      </c>
      <c r="D808" s="58" t="str">
        <f t="shared" si="1"/>
        <v>Retweet</v>
      </c>
      <c r="E808" s="53" t="s">
        <v>5158</v>
      </c>
      <c r="F808" s="53" t="s">
        <v>5438</v>
      </c>
      <c r="G808" s="50" t="s">
        <v>5439</v>
      </c>
      <c r="H808" s="54">
        <v>44415.76131944444</v>
      </c>
      <c r="I808" s="50"/>
      <c r="J808" s="50"/>
      <c r="K808" s="50"/>
      <c r="L808" s="50"/>
      <c r="M808" s="50" t="s">
        <v>5440</v>
      </c>
      <c r="N808" s="50"/>
      <c r="O808" s="55" t="s">
        <v>61</v>
      </c>
      <c r="P808" s="59" t="s">
        <v>5441</v>
      </c>
      <c r="Q808" s="50">
        <v>264.0</v>
      </c>
      <c r="R808" s="50">
        <v>186.0</v>
      </c>
      <c r="S808" s="50" t="s">
        <v>5442</v>
      </c>
      <c r="T808" s="60" t="s">
        <v>5443</v>
      </c>
      <c r="U808" s="55" t="s">
        <v>5444</v>
      </c>
    </row>
    <row r="809">
      <c r="A809" s="56" t="s">
        <v>5445</v>
      </c>
      <c r="B809" s="50" t="s">
        <v>5446</v>
      </c>
      <c r="C809" s="57" t="s">
        <v>5447</v>
      </c>
      <c r="D809" s="58" t="str">
        <f t="shared" si="1"/>
        <v>Retweet</v>
      </c>
      <c r="E809" s="53" t="s">
        <v>5158</v>
      </c>
      <c r="F809" s="53" t="s">
        <v>5448</v>
      </c>
      <c r="G809" s="50" t="s">
        <v>5449</v>
      </c>
      <c r="H809" s="54">
        <v>44415.761296296296</v>
      </c>
      <c r="I809" s="50"/>
      <c r="J809" s="50"/>
      <c r="K809" s="50"/>
      <c r="L809" s="50"/>
      <c r="M809" s="50" t="s">
        <v>5450</v>
      </c>
      <c r="N809" s="50"/>
      <c r="O809" s="55" t="s">
        <v>61</v>
      </c>
      <c r="P809" s="59" t="s">
        <v>5451</v>
      </c>
      <c r="Q809" s="50">
        <v>556.0</v>
      </c>
      <c r="R809" s="50">
        <v>779.0</v>
      </c>
      <c r="S809" s="50" t="s">
        <v>5452</v>
      </c>
      <c r="T809" s="60" t="s">
        <v>5453</v>
      </c>
      <c r="U809" s="55" t="s">
        <v>65</v>
      </c>
    </row>
    <row r="810">
      <c r="A810" s="56" t="s">
        <v>5454</v>
      </c>
      <c r="B810" s="50" t="s">
        <v>5455</v>
      </c>
      <c r="C810" s="57" t="s">
        <v>5447</v>
      </c>
      <c r="D810" s="58" t="str">
        <f t="shared" si="1"/>
        <v>Retweet</v>
      </c>
      <c r="E810" s="53" t="s">
        <v>5158</v>
      </c>
      <c r="F810" s="53" t="s">
        <v>5448</v>
      </c>
      <c r="G810" s="50" t="s">
        <v>5456</v>
      </c>
      <c r="H810" s="54">
        <v>44415.7612037037</v>
      </c>
      <c r="I810" s="50"/>
      <c r="J810" s="50"/>
      <c r="K810" s="50"/>
      <c r="L810" s="50"/>
      <c r="M810" s="50" t="s">
        <v>5457</v>
      </c>
      <c r="N810" s="50"/>
      <c r="O810" s="55" t="s">
        <v>61</v>
      </c>
      <c r="P810" s="59" t="s">
        <v>5458</v>
      </c>
      <c r="Q810" s="50">
        <v>98.0</v>
      </c>
      <c r="R810" s="50">
        <v>563.0</v>
      </c>
      <c r="S810" s="50" t="s">
        <v>219</v>
      </c>
      <c r="T810" s="60" t="s">
        <v>5459</v>
      </c>
      <c r="U810" s="55" t="s">
        <v>5460</v>
      </c>
    </row>
    <row r="811">
      <c r="A811" s="56" t="s">
        <v>5461</v>
      </c>
      <c r="B811" s="50" t="s">
        <v>5462</v>
      </c>
      <c r="C811" s="57" t="s">
        <v>5447</v>
      </c>
      <c r="D811" s="58" t="str">
        <f t="shared" si="1"/>
        <v>Retweet</v>
      </c>
      <c r="E811" s="53" t="s">
        <v>5158</v>
      </c>
      <c r="F811" s="53" t="s">
        <v>5448</v>
      </c>
      <c r="G811" s="50" t="s">
        <v>5463</v>
      </c>
      <c r="H811" s="54">
        <v>44415.761192129634</v>
      </c>
      <c r="I811" s="50"/>
      <c r="J811" s="50"/>
      <c r="K811" s="50"/>
      <c r="L811" s="50"/>
      <c r="M811" s="50" t="s">
        <v>5464</v>
      </c>
      <c r="N811" s="50"/>
      <c r="O811" s="55" t="s">
        <v>61</v>
      </c>
      <c r="P811" s="59" t="s">
        <v>5465</v>
      </c>
      <c r="Q811" s="50">
        <v>129.0</v>
      </c>
      <c r="R811" s="50">
        <v>479.0</v>
      </c>
      <c r="S811" s="50" t="s">
        <v>5466</v>
      </c>
      <c r="T811" s="60" t="s">
        <v>5467</v>
      </c>
      <c r="U811" s="55" t="s">
        <v>65</v>
      </c>
    </row>
    <row r="812">
      <c r="A812" s="56" t="s">
        <v>5468</v>
      </c>
      <c r="B812" s="50" t="s">
        <v>5469</v>
      </c>
      <c r="C812" s="57" t="s">
        <v>5447</v>
      </c>
      <c r="D812" s="58" t="str">
        <f t="shared" si="1"/>
        <v>Retweet</v>
      </c>
      <c r="E812" s="53" t="s">
        <v>5158</v>
      </c>
      <c r="F812" s="53" t="s">
        <v>5448</v>
      </c>
      <c r="G812" s="50" t="s">
        <v>5470</v>
      </c>
      <c r="H812" s="54">
        <v>44415.761087962965</v>
      </c>
      <c r="I812" s="50"/>
      <c r="J812" s="50"/>
      <c r="K812" s="50"/>
      <c r="L812" s="50"/>
      <c r="M812" s="50" t="s">
        <v>5471</v>
      </c>
      <c r="N812" s="50"/>
      <c r="O812" s="55" t="s">
        <v>61</v>
      </c>
      <c r="P812" s="59" t="s">
        <v>5472</v>
      </c>
      <c r="Q812" s="50">
        <v>118.0</v>
      </c>
      <c r="R812" s="50">
        <v>566.0</v>
      </c>
      <c r="S812" s="50"/>
      <c r="T812" s="60" t="s">
        <v>5473</v>
      </c>
      <c r="U812" s="55" t="s">
        <v>567</v>
      </c>
    </row>
    <row r="813">
      <c r="A813" s="56" t="s">
        <v>5474</v>
      </c>
      <c r="B813" s="50" t="s">
        <v>3700</v>
      </c>
      <c r="C813" s="57" t="s">
        <v>5447</v>
      </c>
      <c r="D813" s="58" t="str">
        <f t="shared" si="1"/>
        <v>Retweet</v>
      </c>
      <c r="E813" s="53" t="s">
        <v>5158</v>
      </c>
      <c r="F813" s="53" t="s">
        <v>5448</v>
      </c>
      <c r="G813" s="50" t="s">
        <v>5475</v>
      </c>
      <c r="H813" s="54">
        <v>44415.76106481481</v>
      </c>
      <c r="I813" s="50"/>
      <c r="J813" s="50"/>
      <c r="K813" s="50"/>
      <c r="L813" s="50"/>
      <c r="M813" s="50" t="s">
        <v>3702</v>
      </c>
      <c r="N813" s="50"/>
      <c r="O813" s="55" t="s">
        <v>90</v>
      </c>
      <c r="P813" s="59" t="s">
        <v>3703</v>
      </c>
      <c r="Q813" s="50">
        <v>110.0</v>
      </c>
      <c r="R813" s="50">
        <v>208.0</v>
      </c>
      <c r="S813" s="50"/>
      <c r="T813" s="60" t="s">
        <v>5476</v>
      </c>
      <c r="U813" s="55" t="s">
        <v>5426</v>
      </c>
    </row>
    <row r="814">
      <c r="A814" s="56" t="s">
        <v>5477</v>
      </c>
      <c r="B814" s="50" t="s">
        <v>5478</v>
      </c>
      <c r="C814" s="57" t="s">
        <v>5447</v>
      </c>
      <c r="D814" s="58" t="str">
        <f t="shared" si="1"/>
        <v>Retweet</v>
      </c>
      <c r="E814" s="53" t="s">
        <v>5158</v>
      </c>
      <c r="F814" s="53" t="s">
        <v>5448</v>
      </c>
      <c r="G814" s="50" t="s">
        <v>5479</v>
      </c>
      <c r="H814" s="54">
        <v>44415.76076388889</v>
      </c>
      <c r="I814" s="50"/>
      <c r="J814" s="50"/>
      <c r="K814" s="50"/>
      <c r="L814" s="50"/>
      <c r="M814" s="50" t="s">
        <v>5480</v>
      </c>
      <c r="N814" s="50"/>
      <c r="O814" s="55" t="s">
        <v>90</v>
      </c>
      <c r="P814" s="59" t="s">
        <v>5481</v>
      </c>
      <c r="Q814" s="50">
        <v>176.0</v>
      </c>
      <c r="R814" s="50">
        <v>125.0</v>
      </c>
      <c r="S814" s="50"/>
      <c r="T814" s="60" t="s">
        <v>5482</v>
      </c>
      <c r="U814" s="55" t="s">
        <v>170</v>
      </c>
    </row>
    <row r="815">
      <c r="A815" s="56" t="s">
        <v>5483</v>
      </c>
      <c r="B815" s="50" t="s">
        <v>5484</v>
      </c>
      <c r="C815" s="57" t="s">
        <v>5447</v>
      </c>
      <c r="D815" s="58" t="str">
        <f t="shared" si="1"/>
        <v>Retweet</v>
      </c>
      <c r="E815" s="53" t="s">
        <v>5158</v>
      </c>
      <c r="F815" s="53" t="s">
        <v>5448</v>
      </c>
      <c r="G815" s="50" t="s">
        <v>5485</v>
      </c>
      <c r="H815" s="54">
        <v>44415.76074074074</v>
      </c>
      <c r="I815" s="50"/>
      <c r="J815" s="50"/>
      <c r="K815" s="50"/>
      <c r="L815" s="50"/>
      <c r="M815" s="50" t="s">
        <v>5486</v>
      </c>
      <c r="N815" s="50"/>
      <c r="O815" s="55" t="s">
        <v>119</v>
      </c>
      <c r="P815" s="59" t="s">
        <v>5487</v>
      </c>
      <c r="Q815" s="50">
        <v>1418.0</v>
      </c>
      <c r="R815" s="50">
        <v>1340.0</v>
      </c>
      <c r="S815" s="50"/>
      <c r="T815" s="60" t="s">
        <v>5488</v>
      </c>
      <c r="U815" s="55" t="s">
        <v>238</v>
      </c>
    </row>
    <row r="816">
      <c r="A816" s="56" t="s">
        <v>5489</v>
      </c>
      <c r="B816" s="50" t="s">
        <v>5490</v>
      </c>
      <c r="C816" s="57" t="s">
        <v>5447</v>
      </c>
      <c r="D816" s="58" t="str">
        <f t="shared" si="1"/>
        <v>Retweet</v>
      </c>
      <c r="E816" s="53" t="s">
        <v>5158</v>
      </c>
      <c r="F816" s="53" t="s">
        <v>5448</v>
      </c>
      <c r="G816" s="50" t="s">
        <v>5491</v>
      </c>
      <c r="H816" s="54">
        <v>44415.76054398148</v>
      </c>
      <c r="I816" s="50"/>
      <c r="J816" s="50"/>
      <c r="K816" s="50"/>
      <c r="L816" s="50"/>
      <c r="M816" s="50" t="s">
        <v>5492</v>
      </c>
      <c r="N816" s="50"/>
      <c r="O816" s="55" t="s">
        <v>90</v>
      </c>
      <c r="P816" s="59" t="s">
        <v>5493</v>
      </c>
      <c r="Q816" s="50">
        <v>53.0</v>
      </c>
      <c r="R816" s="50">
        <v>432.0</v>
      </c>
      <c r="S816" s="50" t="s">
        <v>1038</v>
      </c>
      <c r="T816" s="60" t="s">
        <v>5494</v>
      </c>
      <c r="U816" s="55" t="s">
        <v>5426</v>
      </c>
    </row>
    <row r="817">
      <c r="A817" s="56" t="s">
        <v>5495</v>
      </c>
      <c r="B817" s="50" t="s">
        <v>5496</v>
      </c>
      <c r="C817" s="57" t="s">
        <v>5447</v>
      </c>
      <c r="D817" s="58" t="str">
        <f t="shared" si="1"/>
        <v>Retweet</v>
      </c>
      <c r="E817" s="53" t="s">
        <v>5158</v>
      </c>
      <c r="F817" s="53" t="s">
        <v>5448</v>
      </c>
      <c r="G817" s="50" t="s">
        <v>5497</v>
      </c>
      <c r="H817" s="54">
        <v>44415.76047453703</v>
      </c>
      <c r="I817" s="50"/>
      <c r="J817" s="50"/>
      <c r="K817" s="50"/>
      <c r="L817" s="50"/>
      <c r="M817" s="50" t="s">
        <v>5498</v>
      </c>
      <c r="N817" s="50"/>
      <c r="O817" s="55" t="s">
        <v>90</v>
      </c>
      <c r="P817" s="59" t="s">
        <v>5499</v>
      </c>
      <c r="Q817" s="50">
        <v>1258.0</v>
      </c>
      <c r="R817" s="50">
        <v>1843.0</v>
      </c>
      <c r="S817" s="50" t="s">
        <v>289</v>
      </c>
      <c r="T817" s="60" t="s">
        <v>5500</v>
      </c>
      <c r="U817" s="55" t="s">
        <v>5426</v>
      </c>
    </row>
    <row r="818">
      <c r="A818" s="56" t="s">
        <v>5501</v>
      </c>
      <c r="B818" s="50" t="s">
        <v>5490</v>
      </c>
      <c r="C818" s="57" t="s">
        <v>5447</v>
      </c>
      <c r="D818" s="58" t="str">
        <f t="shared" si="1"/>
        <v>Retweet</v>
      </c>
      <c r="E818" s="53" t="s">
        <v>5158</v>
      </c>
      <c r="F818" s="53" t="s">
        <v>5448</v>
      </c>
      <c r="G818" s="50" t="s">
        <v>5502</v>
      </c>
      <c r="H818" s="54">
        <v>44415.76040509259</v>
      </c>
      <c r="I818" s="50"/>
      <c r="J818" s="50"/>
      <c r="K818" s="50"/>
      <c r="L818" s="50"/>
      <c r="M818" s="50" t="s">
        <v>5492</v>
      </c>
      <c r="N818" s="50"/>
      <c r="O818" s="55" t="s">
        <v>90</v>
      </c>
      <c r="P818" s="59" t="s">
        <v>5493</v>
      </c>
      <c r="Q818" s="50">
        <v>53.0</v>
      </c>
      <c r="R818" s="50">
        <v>432.0</v>
      </c>
      <c r="S818" s="50" t="s">
        <v>1038</v>
      </c>
      <c r="T818" s="60" t="s">
        <v>5503</v>
      </c>
      <c r="U818" s="55" t="s">
        <v>3705</v>
      </c>
    </row>
    <row r="819">
      <c r="A819" s="56" t="s">
        <v>5504</v>
      </c>
      <c r="B819" s="50" t="s">
        <v>5496</v>
      </c>
      <c r="C819" s="57" t="s">
        <v>5447</v>
      </c>
      <c r="D819" s="58" t="str">
        <f t="shared" si="1"/>
        <v>Retweet</v>
      </c>
      <c r="E819" s="53" t="s">
        <v>5158</v>
      </c>
      <c r="F819" s="53" t="s">
        <v>5448</v>
      </c>
      <c r="G819" s="50" t="s">
        <v>5505</v>
      </c>
      <c r="H819" s="54">
        <v>44415.76032407407</v>
      </c>
      <c r="I819" s="50"/>
      <c r="J819" s="50"/>
      <c r="K819" s="50"/>
      <c r="L819" s="50"/>
      <c r="M819" s="50" t="s">
        <v>5498</v>
      </c>
      <c r="N819" s="50"/>
      <c r="O819" s="55" t="s">
        <v>90</v>
      </c>
      <c r="P819" s="59" t="s">
        <v>5499</v>
      </c>
      <c r="Q819" s="50">
        <v>1258.0</v>
      </c>
      <c r="R819" s="50">
        <v>1843.0</v>
      </c>
      <c r="S819" s="50" t="s">
        <v>289</v>
      </c>
      <c r="T819" s="60" t="s">
        <v>5506</v>
      </c>
      <c r="U819" s="55" t="s">
        <v>3705</v>
      </c>
    </row>
    <row r="820">
      <c r="A820" s="56" t="s">
        <v>5507</v>
      </c>
      <c r="B820" s="50" t="s">
        <v>1757</v>
      </c>
      <c r="C820" s="57" t="s">
        <v>5447</v>
      </c>
      <c r="D820" s="58" t="str">
        <f t="shared" si="1"/>
        <v>Retweet</v>
      </c>
      <c r="E820" s="53" t="s">
        <v>5158</v>
      </c>
      <c r="F820" s="53" t="s">
        <v>5448</v>
      </c>
      <c r="G820" s="50" t="s">
        <v>5508</v>
      </c>
      <c r="H820" s="54">
        <v>44415.76023148149</v>
      </c>
      <c r="I820" s="50"/>
      <c r="J820" s="50"/>
      <c r="K820" s="50"/>
      <c r="L820" s="50"/>
      <c r="M820" s="50" t="s">
        <v>1759</v>
      </c>
      <c r="N820" s="50"/>
      <c r="O820" s="55" t="s">
        <v>90</v>
      </c>
      <c r="P820" s="59" t="s">
        <v>1760</v>
      </c>
      <c r="Q820" s="50">
        <v>10304.0</v>
      </c>
      <c r="R820" s="50">
        <v>9704.0</v>
      </c>
      <c r="S820" s="50"/>
      <c r="T820" s="60" t="s">
        <v>5509</v>
      </c>
      <c r="U820" s="55" t="s">
        <v>238</v>
      </c>
    </row>
    <row r="821">
      <c r="A821" s="56" t="s">
        <v>5510</v>
      </c>
      <c r="B821" s="50" t="s">
        <v>5511</v>
      </c>
      <c r="C821" s="57" t="s">
        <v>5447</v>
      </c>
      <c r="D821" s="58" t="str">
        <f t="shared" si="1"/>
        <v>Retweet</v>
      </c>
      <c r="E821" s="53" t="s">
        <v>5158</v>
      </c>
      <c r="F821" s="53" t="s">
        <v>5448</v>
      </c>
      <c r="G821" s="50" t="s">
        <v>5512</v>
      </c>
      <c r="H821" s="54">
        <v>44415.76008101852</v>
      </c>
      <c r="I821" s="50"/>
      <c r="J821" s="50"/>
      <c r="K821" s="50"/>
      <c r="L821" s="50"/>
      <c r="M821" s="50" t="s">
        <v>5513</v>
      </c>
      <c r="N821" s="50"/>
      <c r="O821" s="55" t="s">
        <v>119</v>
      </c>
      <c r="P821" s="59" t="s">
        <v>5514</v>
      </c>
      <c r="Q821" s="50">
        <v>868.0</v>
      </c>
      <c r="R821" s="50">
        <v>1173.0</v>
      </c>
      <c r="S821" s="50" t="s">
        <v>160</v>
      </c>
      <c r="T821" s="60" t="s">
        <v>5515</v>
      </c>
      <c r="U821" s="55" t="s">
        <v>238</v>
      </c>
    </row>
    <row r="822">
      <c r="A822" s="56" t="s">
        <v>5516</v>
      </c>
      <c r="B822" s="50" t="s">
        <v>5517</v>
      </c>
      <c r="C822" s="57" t="s">
        <v>5447</v>
      </c>
      <c r="D822" s="58" t="str">
        <f t="shared" si="1"/>
        <v>Retweet</v>
      </c>
      <c r="E822" s="53" t="s">
        <v>5158</v>
      </c>
      <c r="F822" s="53" t="s">
        <v>5448</v>
      </c>
      <c r="G822" s="50" t="s">
        <v>5518</v>
      </c>
      <c r="H822" s="54">
        <v>44415.76005787037</v>
      </c>
      <c r="I822" s="50"/>
      <c r="J822" s="50"/>
      <c r="K822" s="50"/>
      <c r="L822" s="50"/>
      <c r="M822" s="50" t="s">
        <v>5519</v>
      </c>
      <c r="N822" s="50"/>
      <c r="O822" s="55" t="s">
        <v>61</v>
      </c>
      <c r="P822" s="59" t="s">
        <v>5520</v>
      </c>
      <c r="Q822" s="50">
        <v>88.0</v>
      </c>
      <c r="R822" s="50">
        <v>237.0</v>
      </c>
      <c r="S822" s="50"/>
      <c r="T822" s="60" t="s">
        <v>5521</v>
      </c>
      <c r="U822" s="55" t="s">
        <v>65</v>
      </c>
    </row>
    <row r="823">
      <c r="A823" s="56" t="s">
        <v>5522</v>
      </c>
      <c r="B823" s="50" t="s">
        <v>2040</v>
      </c>
      <c r="C823" s="57" t="s">
        <v>5447</v>
      </c>
      <c r="D823" s="58" t="str">
        <f t="shared" si="1"/>
        <v>Retweet</v>
      </c>
      <c r="E823" s="53" t="s">
        <v>5158</v>
      </c>
      <c r="F823" s="53" t="s">
        <v>5448</v>
      </c>
      <c r="G823" s="50" t="s">
        <v>5523</v>
      </c>
      <c r="H823" s="54">
        <v>44415.759930555556</v>
      </c>
      <c r="I823" s="50"/>
      <c r="J823" s="50"/>
      <c r="K823" s="50"/>
      <c r="L823" s="50"/>
      <c r="M823" s="50" t="s">
        <v>2042</v>
      </c>
      <c r="N823" s="50"/>
      <c r="O823" s="55" t="s">
        <v>61</v>
      </c>
      <c r="P823" s="59" t="s">
        <v>2043</v>
      </c>
      <c r="Q823" s="50">
        <v>9373.0</v>
      </c>
      <c r="R823" s="50">
        <v>6451.0</v>
      </c>
      <c r="S823" s="50" t="s">
        <v>2044</v>
      </c>
      <c r="T823" s="60" t="s">
        <v>5524</v>
      </c>
      <c r="U823" s="55" t="s">
        <v>5525</v>
      </c>
    </row>
    <row r="824">
      <c r="A824" s="56" t="s">
        <v>5526</v>
      </c>
      <c r="B824" s="50" t="s">
        <v>5527</v>
      </c>
      <c r="C824" s="57" t="s">
        <v>5447</v>
      </c>
      <c r="D824" s="58" t="str">
        <f t="shared" si="1"/>
        <v>Retweet</v>
      </c>
      <c r="E824" s="53" t="s">
        <v>5158</v>
      </c>
      <c r="F824" s="53" t="s">
        <v>5448</v>
      </c>
      <c r="G824" s="50" t="s">
        <v>5528</v>
      </c>
      <c r="H824" s="54">
        <v>44415.75966435185</v>
      </c>
      <c r="I824" s="50"/>
      <c r="J824" s="50"/>
      <c r="K824" s="50"/>
      <c r="L824" s="50"/>
      <c r="M824" s="50" t="s">
        <v>5529</v>
      </c>
      <c r="N824" s="50"/>
      <c r="O824" s="55" t="s">
        <v>119</v>
      </c>
      <c r="P824" s="59" t="s">
        <v>5530</v>
      </c>
      <c r="Q824" s="50">
        <v>2297.0</v>
      </c>
      <c r="R824" s="50">
        <v>3761.0</v>
      </c>
      <c r="S824" s="50" t="s">
        <v>5531</v>
      </c>
      <c r="T824" s="60" t="s">
        <v>5532</v>
      </c>
      <c r="U824" s="55" t="s">
        <v>238</v>
      </c>
    </row>
    <row r="825">
      <c r="A825" s="56" t="s">
        <v>5533</v>
      </c>
      <c r="B825" s="50" t="s">
        <v>5534</v>
      </c>
      <c r="C825" s="57" t="s">
        <v>5447</v>
      </c>
      <c r="D825" s="58" t="str">
        <f t="shared" si="1"/>
        <v>Retweet</v>
      </c>
      <c r="E825" s="53" t="s">
        <v>5158</v>
      </c>
      <c r="F825" s="53" t="s">
        <v>5448</v>
      </c>
      <c r="G825" s="50" t="s">
        <v>5535</v>
      </c>
      <c r="H825" s="54">
        <v>44415.759467592594</v>
      </c>
      <c r="I825" s="50"/>
      <c r="J825" s="50"/>
      <c r="K825" s="50"/>
      <c r="L825" s="50"/>
      <c r="M825" s="50" t="s">
        <v>5536</v>
      </c>
      <c r="N825" s="50"/>
      <c r="O825" s="55" t="s">
        <v>61</v>
      </c>
      <c r="P825" s="59" t="s">
        <v>5537</v>
      </c>
      <c r="Q825" s="50">
        <v>277.0</v>
      </c>
      <c r="R825" s="50">
        <v>691.0</v>
      </c>
      <c r="S825" s="50" t="s">
        <v>160</v>
      </c>
      <c r="T825" s="60" t="s">
        <v>5538</v>
      </c>
      <c r="U825" s="55" t="s">
        <v>4680</v>
      </c>
    </row>
    <row r="826">
      <c r="A826" s="56" t="s">
        <v>5539</v>
      </c>
      <c r="B826" s="50" t="s">
        <v>5540</v>
      </c>
      <c r="C826" s="57" t="s">
        <v>5447</v>
      </c>
      <c r="D826" s="58" t="str">
        <f t="shared" si="1"/>
        <v>Retweet</v>
      </c>
      <c r="E826" s="53" t="s">
        <v>5158</v>
      </c>
      <c r="F826" s="53" t="s">
        <v>5448</v>
      </c>
      <c r="G826" s="50" t="s">
        <v>5541</v>
      </c>
      <c r="H826" s="54">
        <v>44415.75944444444</v>
      </c>
      <c r="I826" s="50"/>
      <c r="J826" s="50"/>
      <c r="K826" s="50"/>
      <c r="L826" s="50"/>
      <c r="M826" s="50" t="s">
        <v>5542</v>
      </c>
      <c r="N826" s="50"/>
      <c r="O826" s="55" t="s">
        <v>61</v>
      </c>
      <c r="P826" s="59" t="s">
        <v>5543</v>
      </c>
      <c r="Q826" s="50">
        <v>2664.0</v>
      </c>
      <c r="R826" s="50">
        <v>2153.0</v>
      </c>
      <c r="S826" s="50" t="s">
        <v>5544</v>
      </c>
      <c r="T826" s="60" t="s">
        <v>5545</v>
      </c>
      <c r="U826" s="55" t="s">
        <v>5546</v>
      </c>
    </row>
    <row r="827">
      <c r="A827" s="56" t="s">
        <v>5547</v>
      </c>
      <c r="B827" s="50" t="s">
        <v>5548</v>
      </c>
      <c r="C827" s="57" t="s">
        <v>5447</v>
      </c>
      <c r="D827" s="58" t="str">
        <f t="shared" si="1"/>
        <v>Retweet</v>
      </c>
      <c r="E827" s="53" t="s">
        <v>5158</v>
      </c>
      <c r="F827" s="53" t="s">
        <v>5448</v>
      </c>
      <c r="G827" s="50" t="s">
        <v>5549</v>
      </c>
      <c r="H827" s="54">
        <v>44415.75940972222</v>
      </c>
      <c r="I827" s="50"/>
      <c r="J827" s="50"/>
      <c r="K827" s="50"/>
      <c r="L827" s="50"/>
      <c r="M827" s="50" t="s">
        <v>5550</v>
      </c>
      <c r="N827" s="50"/>
      <c r="O827" s="55" t="s">
        <v>90</v>
      </c>
      <c r="P827" s="59" t="s">
        <v>5551</v>
      </c>
      <c r="Q827" s="50">
        <v>350.0</v>
      </c>
      <c r="R827" s="50">
        <v>249.0</v>
      </c>
      <c r="S827" s="50"/>
      <c r="T827" s="60" t="s">
        <v>5552</v>
      </c>
      <c r="U827" s="55" t="s">
        <v>65</v>
      </c>
    </row>
    <row r="828">
      <c r="A828" s="56" t="s">
        <v>5553</v>
      </c>
      <c r="B828" s="50" t="s">
        <v>4692</v>
      </c>
      <c r="C828" s="57" t="s">
        <v>5447</v>
      </c>
      <c r="D828" s="58" t="str">
        <f t="shared" si="1"/>
        <v>Retweet</v>
      </c>
      <c r="E828" s="53" t="s">
        <v>5158</v>
      </c>
      <c r="F828" s="53" t="s">
        <v>5448</v>
      </c>
      <c r="G828" s="50" t="s">
        <v>5554</v>
      </c>
      <c r="H828" s="54">
        <v>44415.75931712963</v>
      </c>
      <c r="I828" s="50"/>
      <c r="J828" s="50"/>
      <c r="K828" s="50"/>
      <c r="L828" s="50"/>
      <c r="M828" s="50" t="s">
        <v>4695</v>
      </c>
      <c r="N828" s="50"/>
      <c r="O828" s="55" t="s">
        <v>61</v>
      </c>
      <c r="P828" s="59" t="s">
        <v>4696</v>
      </c>
      <c r="Q828" s="50">
        <v>58.0</v>
      </c>
      <c r="R828" s="50">
        <v>13.0</v>
      </c>
      <c r="S828" s="50" t="s">
        <v>4697</v>
      </c>
      <c r="T828" s="60" t="s">
        <v>5555</v>
      </c>
      <c r="U828" s="55" t="s">
        <v>5556</v>
      </c>
    </row>
    <row r="829">
      <c r="A829" s="56" t="s">
        <v>5557</v>
      </c>
      <c r="B829" s="50" t="s">
        <v>5558</v>
      </c>
      <c r="C829" s="57" t="s">
        <v>5559</v>
      </c>
      <c r="D829" s="58" t="str">
        <f t="shared" si="1"/>
        <v>Original</v>
      </c>
      <c r="E829" s="53" t="s">
        <v>5158</v>
      </c>
      <c r="F829" s="53" t="s">
        <v>5448</v>
      </c>
      <c r="G829" s="50" t="s">
        <v>5560</v>
      </c>
      <c r="H829" s="54">
        <v>44415.75928240741</v>
      </c>
      <c r="I829" s="50"/>
      <c r="J829" s="50"/>
      <c r="K829" s="50"/>
      <c r="L829" s="50"/>
      <c r="M829" s="50" t="s">
        <v>5561</v>
      </c>
      <c r="N829" s="50"/>
      <c r="O829" s="55" t="s">
        <v>61</v>
      </c>
      <c r="P829" s="59" t="s">
        <v>5562</v>
      </c>
      <c r="Q829" s="50">
        <v>127.0</v>
      </c>
      <c r="R829" s="50">
        <v>220.0</v>
      </c>
      <c r="S829" s="50" t="s">
        <v>289</v>
      </c>
      <c r="T829" s="60" t="s">
        <v>5563</v>
      </c>
      <c r="U829" s="55" t="s">
        <v>65</v>
      </c>
    </row>
    <row r="830">
      <c r="A830" s="56" t="s">
        <v>5564</v>
      </c>
      <c r="B830" s="50" t="s">
        <v>5565</v>
      </c>
      <c r="C830" s="57" t="s">
        <v>5566</v>
      </c>
      <c r="D830" s="58" t="str">
        <f t="shared" si="1"/>
        <v>Original</v>
      </c>
      <c r="E830" s="53" t="s">
        <v>5158</v>
      </c>
      <c r="F830" s="53" t="s">
        <v>5448</v>
      </c>
      <c r="G830" s="50" t="s">
        <v>5567</v>
      </c>
      <c r="H830" s="54">
        <v>44415.75921296296</v>
      </c>
      <c r="I830" s="50"/>
      <c r="J830" s="50"/>
      <c r="K830" s="50"/>
      <c r="L830" s="50"/>
      <c r="M830" s="50" t="s">
        <v>5568</v>
      </c>
      <c r="N830" s="50"/>
      <c r="O830" s="55" t="s">
        <v>1892</v>
      </c>
      <c r="P830" s="59" t="s">
        <v>5569</v>
      </c>
      <c r="Q830" s="50">
        <v>55.0</v>
      </c>
      <c r="R830" s="50">
        <v>206.0</v>
      </c>
      <c r="S830" s="50" t="s">
        <v>607</v>
      </c>
      <c r="T830" s="60" t="s">
        <v>5570</v>
      </c>
      <c r="U830" s="55" t="s">
        <v>238</v>
      </c>
    </row>
    <row r="831">
      <c r="A831" s="56" t="s">
        <v>5571</v>
      </c>
      <c r="B831" s="50" t="s">
        <v>5572</v>
      </c>
      <c r="C831" s="57" t="s">
        <v>5573</v>
      </c>
      <c r="D831" s="58" t="str">
        <f t="shared" si="1"/>
        <v>Retweet</v>
      </c>
      <c r="E831" s="53" t="s">
        <v>5158</v>
      </c>
      <c r="F831" s="53" t="s">
        <v>5448</v>
      </c>
      <c r="G831" s="50" t="s">
        <v>5567</v>
      </c>
      <c r="H831" s="54">
        <v>44415.75921296296</v>
      </c>
      <c r="I831" s="50"/>
      <c r="J831" s="50"/>
      <c r="K831" s="50"/>
      <c r="L831" s="50"/>
      <c r="M831" s="50" t="s">
        <v>5574</v>
      </c>
      <c r="N831" s="50"/>
      <c r="O831" s="55" t="s">
        <v>61</v>
      </c>
      <c r="P831" s="59" t="s">
        <v>5575</v>
      </c>
      <c r="Q831" s="50">
        <v>196.0</v>
      </c>
      <c r="R831" s="50">
        <v>921.0</v>
      </c>
      <c r="S831" s="50" t="s">
        <v>5576</v>
      </c>
      <c r="T831" s="60" t="s">
        <v>5577</v>
      </c>
      <c r="U831" s="55" t="s">
        <v>5578</v>
      </c>
    </row>
    <row r="832">
      <c r="A832" s="56" t="s">
        <v>5579</v>
      </c>
      <c r="B832" s="50" t="s">
        <v>5558</v>
      </c>
      <c r="C832" s="57" t="s">
        <v>5580</v>
      </c>
      <c r="D832" s="58" t="str">
        <f t="shared" si="1"/>
        <v>Original</v>
      </c>
      <c r="E832" s="53" t="s">
        <v>5158</v>
      </c>
      <c r="F832" s="53" t="s">
        <v>5448</v>
      </c>
      <c r="G832" s="50" t="s">
        <v>5581</v>
      </c>
      <c r="H832" s="54">
        <v>44415.759108796294</v>
      </c>
      <c r="I832" s="50"/>
      <c r="J832" s="50"/>
      <c r="K832" s="50"/>
      <c r="L832" s="50"/>
      <c r="M832" s="50" t="s">
        <v>5561</v>
      </c>
      <c r="N832" s="50"/>
      <c r="O832" s="55" t="s">
        <v>61</v>
      </c>
      <c r="P832" s="59" t="s">
        <v>5562</v>
      </c>
      <c r="Q832" s="50">
        <v>127.0</v>
      </c>
      <c r="R832" s="50">
        <v>220.0</v>
      </c>
      <c r="S832" s="50" t="s">
        <v>289</v>
      </c>
      <c r="T832" s="60" t="s">
        <v>5582</v>
      </c>
      <c r="U832" s="55" t="s">
        <v>153</v>
      </c>
    </row>
    <row r="833">
      <c r="A833" s="56" t="s">
        <v>5583</v>
      </c>
      <c r="B833" s="50" t="s">
        <v>5584</v>
      </c>
      <c r="C833" s="57" t="s">
        <v>5585</v>
      </c>
      <c r="D833" s="58" t="str">
        <f t="shared" si="1"/>
        <v>Original</v>
      </c>
      <c r="E833" s="53" t="s">
        <v>5158</v>
      </c>
      <c r="F833" s="53" t="s">
        <v>5448</v>
      </c>
      <c r="G833" s="50" t="s">
        <v>5586</v>
      </c>
      <c r="H833" s="54">
        <v>44415.758935185186</v>
      </c>
      <c r="I833" s="50"/>
      <c r="J833" s="50"/>
      <c r="K833" s="50"/>
      <c r="L833" s="50"/>
      <c r="M833" s="50" t="s">
        <v>5587</v>
      </c>
      <c r="N833" s="50"/>
      <c r="O833" s="55" t="s">
        <v>61</v>
      </c>
      <c r="P833" s="59" t="s">
        <v>5588</v>
      </c>
      <c r="Q833" s="50">
        <v>495.0</v>
      </c>
      <c r="R833" s="50">
        <v>618.0</v>
      </c>
      <c r="S833" s="50" t="s">
        <v>5589</v>
      </c>
      <c r="T833" s="60" t="s">
        <v>5590</v>
      </c>
      <c r="U833" s="55" t="s">
        <v>5591</v>
      </c>
    </row>
    <row r="834">
      <c r="A834" s="56" t="s">
        <v>5592</v>
      </c>
      <c r="B834" s="50" t="s">
        <v>5593</v>
      </c>
      <c r="C834" s="57" t="s">
        <v>5594</v>
      </c>
      <c r="D834" s="58" t="str">
        <f t="shared" si="1"/>
        <v>Retweet</v>
      </c>
      <c r="E834" s="53" t="s">
        <v>5158</v>
      </c>
      <c r="F834" s="53" t="s">
        <v>5448</v>
      </c>
      <c r="G834" s="50" t="s">
        <v>5595</v>
      </c>
      <c r="H834" s="54">
        <v>44415.7587962963</v>
      </c>
      <c r="I834" s="50"/>
      <c r="J834" s="50"/>
      <c r="K834" s="50"/>
      <c r="L834" s="50"/>
      <c r="M834" s="50" t="s">
        <v>5596</v>
      </c>
      <c r="N834" s="50"/>
      <c r="O834" s="55" t="s">
        <v>61</v>
      </c>
      <c r="P834" s="59" t="s">
        <v>5597</v>
      </c>
      <c r="Q834" s="50">
        <v>1088.0</v>
      </c>
      <c r="R834" s="50">
        <v>275.0</v>
      </c>
      <c r="S834" s="50" t="s">
        <v>1781</v>
      </c>
      <c r="T834" s="60" t="s">
        <v>5598</v>
      </c>
      <c r="U834" s="55" t="s">
        <v>5599</v>
      </c>
    </row>
    <row r="835">
      <c r="A835" s="56" t="s">
        <v>5600</v>
      </c>
      <c r="B835" s="50" t="s">
        <v>5558</v>
      </c>
      <c r="C835" s="57" t="s">
        <v>5594</v>
      </c>
      <c r="D835" s="58" t="str">
        <f t="shared" si="1"/>
        <v>Retweet</v>
      </c>
      <c r="E835" s="53" t="s">
        <v>5158</v>
      </c>
      <c r="F835" s="53" t="s">
        <v>5448</v>
      </c>
      <c r="G835" s="50" t="s">
        <v>5601</v>
      </c>
      <c r="H835" s="54">
        <v>44415.75876157408</v>
      </c>
      <c r="I835" s="50"/>
      <c r="J835" s="50"/>
      <c r="K835" s="50"/>
      <c r="L835" s="50"/>
      <c r="M835" s="50" t="s">
        <v>5561</v>
      </c>
      <c r="N835" s="50"/>
      <c r="O835" s="55" t="s">
        <v>61</v>
      </c>
      <c r="P835" s="59" t="s">
        <v>5562</v>
      </c>
      <c r="Q835" s="50">
        <v>127.0</v>
      </c>
      <c r="R835" s="50">
        <v>220.0</v>
      </c>
      <c r="S835" s="50" t="s">
        <v>289</v>
      </c>
      <c r="T835" s="60" t="s">
        <v>5602</v>
      </c>
      <c r="U835" s="55" t="s">
        <v>1416</v>
      </c>
    </row>
    <row r="836">
      <c r="A836" s="56" t="s">
        <v>5603</v>
      </c>
      <c r="B836" s="50" t="s">
        <v>5604</v>
      </c>
      <c r="C836" s="57" t="s">
        <v>5594</v>
      </c>
      <c r="D836" s="58" t="str">
        <f t="shared" si="1"/>
        <v>Retweet</v>
      </c>
      <c r="E836" s="53" t="s">
        <v>5158</v>
      </c>
      <c r="F836" s="53" t="s">
        <v>5448</v>
      </c>
      <c r="G836" s="50" t="s">
        <v>5605</v>
      </c>
      <c r="H836" s="54">
        <v>44415.75871527778</v>
      </c>
      <c r="I836" s="50"/>
      <c r="J836" s="50"/>
      <c r="K836" s="50"/>
      <c r="L836" s="50"/>
      <c r="M836" s="50" t="s">
        <v>5606</v>
      </c>
      <c r="N836" s="50"/>
      <c r="O836" s="55" t="s">
        <v>119</v>
      </c>
      <c r="P836" s="59" t="s">
        <v>5607</v>
      </c>
      <c r="Q836" s="50">
        <v>55.0</v>
      </c>
      <c r="R836" s="50">
        <v>1679.0</v>
      </c>
      <c r="S836" s="50" t="s">
        <v>5608</v>
      </c>
      <c r="T836" s="60" t="s">
        <v>5609</v>
      </c>
      <c r="U836" s="55" t="s">
        <v>123</v>
      </c>
    </row>
    <row r="837">
      <c r="A837" s="56" t="s">
        <v>5610</v>
      </c>
      <c r="B837" s="50" t="s">
        <v>5611</v>
      </c>
      <c r="C837" s="57" t="s">
        <v>5594</v>
      </c>
      <c r="D837" s="58" t="str">
        <f t="shared" si="1"/>
        <v>Retweet</v>
      </c>
      <c r="E837" s="53" t="s">
        <v>5158</v>
      </c>
      <c r="F837" s="53" t="s">
        <v>5448</v>
      </c>
      <c r="G837" s="50" t="s">
        <v>5612</v>
      </c>
      <c r="H837" s="54">
        <v>44415.758518518516</v>
      </c>
      <c r="I837" s="50"/>
      <c r="J837" s="50"/>
      <c r="K837" s="50"/>
      <c r="L837" s="50"/>
      <c r="M837" s="50" t="s">
        <v>5613</v>
      </c>
      <c r="N837" s="50"/>
      <c r="O837" s="55" t="s">
        <v>119</v>
      </c>
      <c r="P837" s="59" t="s">
        <v>5614</v>
      </c>
      <c r="Q837" s="50">
        <v>1115.0</v>
      </c>
      <c r="R837" s="50">
        <v>1119.0</v>
      </c>
      <c r="S837" s="50" t="s">
        <v>5615</v>
      </c>
      <c r="T837" s="60" t="s">
        <v>5616</v>
      </c>
      <c r="U837" s="55" t="s">
        <v>170</v>
      </c>
    </row>
    <row r="838">
      <c r="A838" s="56" t="s">
        <v>5617</v>
      </c>
      <c r="B838" s="50" t="s">
        <v>5618</v>
      </c>
      <c r="C838" s="57" t="s">
        <v>5619</v>
      </c>
      <c r="D838" s="58" t="str">
        <f t="shared" si="1"/>
        <v>Original</v>
      </c>
      <c r="E838" s="53" t="s">
        <v>5158</v>
      </c>
      <c r="F838" s="53" t="s">
        <v>5448</v>
      </c>
      <c r="G838" s="50" t="s">
        <v>5620</v>
      </c>
      <c r="H838" s="54">
        <v>44415.75803240741</v>
      </c>
      <c r="I838" s="50"/>
      <c r="J838" s="50"/>
      <c r="K838" s="50"/>
      <c r="L838" s="50"/>
      <c r="M838" s="50" t="s">
        <v>5621</v>
      </c>
      <c r="N838" s="50"/>
      <c r="O838" s="55" t="s">
        <v>90</v>
      </c>
      <c r="P838" s="59" t="s">
        <v>5622</v>
      </c>
      <c r="Q838" s="50">
        <v>210.0</v>
      </c>
      <c r="R838" s="50">
        <v>587.0</v>
      </c>
      <c r="S838" s="50" t="s">
        <v>5623</v>
      </c>
      <c r="T838" s="60" t="s">
        <v>5624</v>
      </c>
      <c r="U838" s="55" t="s">
        <v>65</v>
      </c>
    </row>
    <row r="839">
      <c r="A839" s="56" t="s">
        <v>5625</v>
      </c>
      <c r="B839" s="50" t="s">
        <v>935</v>
      </c>
      <c r="C839" s="57" t="s">
        <v>5626</v>
      </c>
      <c r="D839" s="58" t="str">
        <f t="shared" si="1"/>
        <v>Original</v>
      </c>
      <c r="E839" s="53" t="s">
        <v>5158</v>
      </c>
      <c r="F839" s="53" t="s">
        <v>5627</v>
      </c>
      <c r="G839" s="50" t="s">
        <v>5628</v>
      </c>
      <c r="H839" s="54">
        <v>44415.75785879629</v>
      </c>
      <c r="I839" s="50"/>
      <c r="J839" s="50"/>
      <c r="K839" s="50"/>
      <c r="L839" s="50"/>
      <c r="M839" s="50" t="s">
        <v>937</v>
      </c>
      <c r="N839" s="50"/>
      <c r="O839" s="55" t="s">
        <v>61</v>
      </c>
      <c r="P839" s="59" t="s">
        <v>938</v>
      </c>
      <c r="Q839" s="50">
        <v>148.0</v>
      </c>
      <c r="R839" s="50">
        <v>1253.0</v>
      </c>
      <c r="S839" s="50"/>
      <c r="T839" s="60" t="s">
        <v>5629</v>
      </c>
      <c r="U839" s="55" t="s">
        <v>65</v>
      </c>
    </row>
    <row r="840">
      <c r="A840" s="56" t="s">
        <v>5630</v>
      </c>
      <c r="B840" s="50" t="s">
        <v>5631</v>
      </c>
      <c r="C840" s="57" t="s">
        <v>5632</v>
      </c>
      <c r="D840" s="58" t="str">
        <f t="shared" si="1"/>
        <v>Original</v>
      </c>
      <c r="E840" s="53" t="s">
        <v>5158</v>
      </c>
      <c r="F840" s="53" t="s">
        <v>5627</v>
      </c>
      <c r="G840" s="50" t="s">
        <v>5633</v>
      </c>
      <c r="H840" s="54">
        <v>44415.75776620371</v>
      </c>
      <c r="I840" s="50"/>
      <c r="J840" s="50"/>
      <c r="K840" s="50"/>
      <c r="L840" s="50"/>
      <c r="M840" s="50" t="s">
        <v>5634</v>
      </c>
      <c r="N840" s="50"/>
      <c r="O840" s="55" t="s">
        <v>61</v>
      </c>
      <c r="P840" s="59" t="s">
        <v>5635</v>
      </c>
      <c r="Q840" s="50">
        <v>147.0</v>
      </c>
      <c r="R840" s="50">
        <v>116.0</v>
      </c>
      <c r="S840" s="50"/>
      <c r="T840" s="60" t="s">
        <v>5636</v>
      </c>
      <c r="U840" s="55" t="s">
        <v>123</v>
      </c>
    </row>
    <row r="841">
      <c r="A841" s="56" t="s">
        <v>5637</v>
      </c>
      <c r="B841" s="50" t="s">
        <v>5638</v>
      </c>
      <c r="C841" s="57" t="s">
        <v>5639</v>
      </c>
      <c r="D841" s="58" t="str">
        <f t="shared" si="1"/>
        <v>Retweet</v>
      </c>
      <c r="E841" s="53" t="s">
        <v>5158</v>
      </c>
      <c r="F841" s="53" t="s">
        <v>5627</v>
      </c>
      <c r="G841" s="50" t="s">
        <v>5640</v>
      </c>
      <c r="H841" s="54">
        <v>44415.75766203704</v>
      </c>
      <c r="I841" s="50"/>
      <c r="J841" s="50"/>
      <c r="K841" s="50"/>
      <c r="L841" s="50"/>
      <c r="M841" s="50" t="s">
        <v>5641</v>
      </c>
      <c r="N841" s="50"/>
      <c r="O841" s="55" t="s">
        <v>119</v>
      </c>
      <c r="P841" s="59" t="s">
        <v>5642</v>
      </c>
      <c r="Q841" s="50">
        <v>196.0</v>
      </c>
      <c r="R841" s="50">
        <v>295.0</v>
      </c>
      <c r="S841" s="50" t="s">
        <v>5643</v>
      </c>
      <c r="T841" s="60" t="s">
        <v>5644</v>
      </c>
      <c r="U841" s="55" t="s">
        <v>65</v>
      </c>
    </row>
    <row r="842">
      <c r="A842" s="56" t="s">
        <v>5645</v>
      </c>
      <c r="B842" s="50" t="s">
        <v>5646</v>
      </c>
      <c r="C842" s="57" t="s">
        <v>5639</v>
      </c>
      <c r="D842" s="58" t="str">
        <f t="shared" si="1"/>
        <v>Retweet</v>
      </c>
      <c r="E842" s="53" t="s">
        <v>5158</v>
      </c>
      <c r="F842" s="53" t="s">
        <v>5627</v>
      </c>
      <c r="G842" s="50" t="s">
        <v>5647</v>
      </c>
      <c r="H842" s="54">
        <v>44415.757627314815</v>
      </c>
      <c r="I842" s="50"/>
      <c r="J842" s="50"/>
      <c r="K842" s="50"/>
      <c r="L842" s="50"/>
      <c r="M842" s="50" t="s">
        <v>5648</v>
      </c>
      <c r="N842" s="50"/>
      <c r="O842" s="55" t="s">
        <v>61</v>
      </c>
      <c r="P842" s="59" t="s">
        <v>5649</v>
      </c>
      <c r="Q842" s="50">
        <v>306.0</v>
      </c>
      <c r="R842" s="50">
        <v>671.0</v>
      </c>
      <c r="S842" s="50" t="s">
        <v>5650</v>
      </c>
      <c r="T842" s="60" t="s">
        <v>5651</v>
      </c>
      <c r="U842" s="55" t="s">
        <v>65</v>
      </c>
    </row>
    <row r="843">
      <c r="A843" s="56" t="s">
        <v>5652</v>
      </c>
      <c r="B843" s="50" t="s">
        <v>5653</v>
      </c>
      <c r="C843" s="57" t="s">
        <v>5639</v>
      </c>
      <c r="D843" s="58" t="str">
        <f t="shared" si="1"/>
        <v>Retweet</v>
      </c>
      <c r="E843" s="53" t="s">
        <v>5158</v>
      </c>
      <c r="F843" s="53" t="s">
        <v>5627</v>
      </c>
      <c r="G843" s="50" t="s">
        <v>5654</v>
      </c>
      <c r="H843" s="54">
        <v>44415.7575</v>
      </c>
      <c r="I843" s="50"/>
      <c r="J843" s="50"/>
      <c r="K843" s="50"/>
      <c r="L843" s="50"/>
      <c r="M843" s="50" t="s">
        <v>5655</v>
      </c>
      <c r="N843" s="50"/>
      <c r="O843" s="55" t="s">
        <v>119</v>
      </c>
      <c r="P843" s="59" t="s">
        <v>5656</v>
      </c>
      <c r="Q843" s="50">
        <v>839.0</v>
      </c>
      <c r="R843" s="50">
        <v>1098.0</v>
      </c>
      <c r="S843" s="50"/>
      <c r="T843" s="60" t="s">
        <v>5657</v>
      </c>
      <c r="U843" s="55" t="s">
        <v>2916</v>
      </c>
    </row>
    <row r="844">
      <c r="A844" s="56" t="s">
        <v>5658</v>
      </c>
      <c r="B844" s="50" t="s">
        <v>5659</v>
      </c>
      <c r="C844" s="57" t="s">
        <v>5639</v>
      </c>
      <c r="D844" s="58" t="str">
        <f t="shared" si="1"/>
        <v>Retweet</v>
      </c>
      <c r="E844" s="53" t="s">
        <v>5158</v>
      </c>
      <c r="F844" s="53" t="s">
        <v>5627</v>
      </c>
      <c r="G844" s="50" t="s">
        <v>5660</v>
      </c>
      <c r="H844" s="54">
        <v>44415.75744212963</v>
      </c>
      <c r="I844" s="50"/>
      <c r="J844" s="50"/>
      <c r="K844" s="50"/>
      <c r="L844" s="50"/>
      <c r="M844" s="50" t="s">
        <v>5661</v>
      </c>
      <c r="N844" s="50"/>
      <c r="O844" s="55" t="s">
        <v>61</v>
      </c>
      <c r="P844" s="59" t="s">
        <v>5662</v>
      </c>
      <c r="Q844" s="50">
        <v>5496.0</v>
      </c>
      <c r="R844" s="50">
        <v>2115.0</v>
      </c>
      <c r="S844" s="50" t="s">
        <v>5663</v>
      </c>
      <c r="T844" s="60" t="s">
        <v>5664</v>
      </c>
      <c r="U844" s="55" t="s">
        <v>5665</v>
      </c>
    </row>
    <row r="845">
      <c r="A845" s="56" t="s">
        <v>5666</v>
      </c>
      <c r="B845" s="50" t="s">
        <v>5667</v>
      </c>
      <c r="C845" s="57" t="s">
        <v>5668</v>
      </c>
      <c r="D845" s="58" t="str">
        <f t="shared" si="1"/>
        <v>Original</v>
      </c>
      <c r="E845" s="53" t="s">
        <v>5158</v>
      </c>
      <c r="F845" s="53" t="s">
        <v>5627</v>
      </c>
      <c r="G845" s="50" t="s">
        <v>5669</v>
      </c>
      <c r="H845" s="54">
        <v>44415.75730324074</v>
      </c>
      <c r="I845" s="50"/>
      <c r="J845" s="50"/>
      <c r="K845" s="50"/>
      <c r="L845" s="50"/>
      <c r="M845" s="50" t="s">
        <v>5670</v>
      </c>
      <c r="N845" s="50"/>
      <c r="O845" s="55" t="s">
        <v>61</v>
      </c>
      <c r="P845" s="59" t="s">
        <v>5671</v>
      </c>
      <c r="Q845" s="50">
        <v>16137.0</v>
      </c>
      <c r="R845" s="50">
        <v>10432.0</v>
      </c>
      <c r="S845" s="50" t="s">
        <v>5672</v>
      </c>
      <c r="T845" s="60" t="s">
        <v>5673</v>
      </c>
      <c r="U845" s="55" t="s">
        <v>238</v>
      </c>
    </row>
    <row r="846">
      <c r="A846" s="56" t="s">
        <v>5674</v>
      </c>
      <c r="B846" s="50" t="s">
        <v>5675</v>
      </c>
      <c r="C846" s="57" t="s">
        <v>5676</v>
      </c>
      <c r="D846" s="58" t="str">
        <f t="shared" si="1"/>
        <v>Original</v>
      </c>
      <c r="E846" s="53" t="s">
        <v>5158</v>
      </c>
      <c r="F846" s="53" t="s">
        <v>5627</v>
      </c>
      <c r="G846" s="50" t="s">
        <v>5677</v>
      </c>
      <c r="H846" s="54">
        <v>44415.75724537037</v>
      </c>
      <c r="I846" s="50"/>
      <c r="J846" s="50"/>
      <c r="K846" s="50"/>
      <c r="L846" s="50"/>
      <c r="M846" s="50" t="s">
        <v>5678</v>
      </c>
      <c r="N846" s="50"/>
      <c r="O846" s="55" t="s">
        <v>90</v>
      </c>
      <c r="P846" s="59" t="s">
        <v>5679</v>
      </c>
      <c r="Q846" s="50">
        <v>773.0</v>
      </c>
      <c r="R846" s="50">
        <v>100.0</v>
      </c>
      <c r="S846" s="50" t="s">
        <v>1454</v>
      </c>
      <c r="T846" s="60" t="s">
        <v>5680</v>
      </c>
      <c r="U846" s="55" t="s">
        <v>5681</v>
      </c>
    </row>
    <row r="847">
      <c r="A847" s="56" t="s">
        <v>5682</v>
      </c>
      <c r="B847" s="50" t="s">
        <v>5683</v>
      </c>
      <c r="C847" s="57" t="s">
        <v>5684</v>
      </c>
      <c r="D847" s="58" t="str">
        <f t="shared" si="1"/>
        <v>Retweet</v>
      </c>
      <c r="E847" s="53" t="s">
        <v>5158</v>
      </c>
      <c r="F847" s="53" t="s">
        <v>5627</v>
      </c>
      <c r="G847" s="50" t="s">
        <v>5677</v>
      </c>
      <c r="H847" s="54">
        <v>44415.75724537037</v>
      </c>
      <c r="I847" s="50"/>
      <c r="J847" s="50"/>
      <c r="K847" s="50"/>
      <c r="L847" s="50"/>
      <c r="M847" s="50" t="s">
        <v>5685</v>
      </c>
      <c r="N847" s="50"/>
      <c r="O847" s="55" t="s">
        <v>1892</v>
      </c>
      <c r="P847" s="59" t="s">
        <v>5686</v>
      </c>
      <c r="Q847" s="50">
        <v>202.0</v>
      </c>
      <c r="R847" s="50">
        <v>203.0</v>
      </c>
      <c r="S847" s="50" t="s">
        <v>5687</v>
      </c>
      <c r="T847" s="60" t="s">
        <v>5688</v>
      </c>
      <c r="U847" s="55" t="s">
        <v>915</v>
      </c>
    </row>
    <row r="848">
      <c r="A848" s="56" t="s">
        <v>5689</v>
      </c>
      <c r="B848" s="50" t="s">
        <v>5690</v>
      </c>
      <c r="C848" s="57" t="s">
        <v>5684</v>
      </c>
      <c r="D848" s="58" t="str">
        <f t="shared" si="1"/>
        <v>Retweet</v>
      </c>
      <c r="E848" s="53" t="s">
        <v>5158</v>
      </c>
      <c r="F848" s="53" t="s">
        <v>5627</v>
      </c>
      <c r="G848" s="50" t="s">
        <v>5691</v>
      </c>
      <c r="H848" s="54">
        <v>44415.75723379629</v>
      </c>
      <c r="I848" s="50"/>
      <c r="J848" s="50"/>
      <c r="K848" s="50"/>
      <c r="L848" s="50"/>
      <c r="M848" s="50" t="s">
        <v>5692</v>
      </c>
      <c r="N848" s="50"/>
      <c r="O848" s="55" t="s">
        <v>61</v>
      </c>
      <c r="P848" s="59" t="s">
        <v>5693</v>
      </c>
      <c r="Q848" s="50">
        <v>169.0</v>
      </c>
      <c r="R848" s="50">
        <v>2334.0</v>
      </c>
      <c r="S848" s="50" t="s">
        <v>5694</v>
      </c>
      <c r="T848" s="60" t="s">
        <v>5695</v>
      </c>
      <c r="U848" s="55" t="s">
        <v>65</v>
      </c>
    </row>
    <row r="849">
      <c r="A849" s="56" t="s">
        <v>5696</v>
      </c>
      <c r="B849" s="50" t="s">
        <v>5697</v>
      </c>
      <c r="C849" s="57" t="s">
        <v>5684</v>
      </c>
      <c r="D849" s="58" t="str">
        <f t="shared" si="1"/>
        <v>Retweet</v>
      </c>
      <c r="E849" s="53" t="s">
        <v>5158</v>
      </c>
      <c r="F849" s="53" t="s">
        <v>5627</v>
      </c>
      <c r="G849" s="50" t="s">
        <v>5698</v>
      </c>
      <c r="H849" s="54">
        <v>44415.75721064815</v>
      </c>
      <c r="I849" s="50"/>
      <c r="J849" s="50"/>
      <c r="K849" s="50"/>
      <c r="L849" s="50"/>
      <c r="M849" s="50" t="s">
        <v>5699</v>
      </c>
      <c r="N849" s="50"/>
      <c r="O849" s="55" t="s">
        <v>61</v>
      </c>
      <c r="P849" s="59" t="s">
        <v>5700</v>
      </c>
      <c r="Q849" s="50">
        <v>215.0</v>
      </c>
      <c r="R849" s="50">
        <v>1534.0</v>
      </c>
      <c r="S849" s="50"/>
      <c r="T849" s="60" t="s">
        <v>5701</v>
      </c>
      <c r="U849" s="55" t="s">
        <v>5702</v>
      </c>
    </row>
    <row r="850">
      <c r="A850" s="56" t="s">
        <v>5703</v>
      </c>
      <c r="B850" s="50" t="s">
        <v>5704</v>
      </c>
      <c r="C850" s="57" t="s">
        <v>5684</v>
      </c>
      <c r="D850" s="58" t="str">
        <f t="shared" si="1"/>
        <v>Retweet</v>
      </c>
      <c r="E850" s="53" t="s">
        <v>5158</v>
      </c>
      <c r="F850" s="53" t="s">
        <v>5627</v>
      </c>
      <c r="G850" s="50" t="s">
        <v>5705</v>
      </c>
      <c r="H850" s="54">
        <v>44415.756990740745</v>
      </c>
      <c r="I850" s="50"/>
      <c r="J850" s="50"/>
      <c r="K850" s="50"/>
      <c r="L850" s="50"/>
      <c r="M850" s="50" t="s">
        <v>5706</v>
      </c>
      <c r="N850" s="50"/>
      <c r="O850" s="55" t="s">
        <v>61</v>
      </c>
      <c r="P850" s="59" t="s">
        <v>5707</v>
      </c>
      <c r="Q850" s="50">
        <v>125.0</v>
      </c>
      <c r="R850" s="50">
        <v>593.0</v>
      </c>
      <c r="S850" s="50"/>
      <c r="T850" s="60" t="s">
        <v>5708</v>
      </c>
      <c r="U850" s="55" t="s">
        <v>3626</v>
      </c>
    </row>
    <row r="851">
      <c r="A851" s="56" t="s">
        <v>5709</v>
      </c>
      <c r="B851" s="50" t="s">
        <v>5710</v>
      </c>
      <c r="C851" s="57" t="s">
        <v>5684</v>
      </c>
      <c r="D851" s="58" t="str">
        <f t="shared" si="1"/>
        <v>Retweet</v>
      </c>
      <c r="E851" s="53" t="s">
        <v>5158</v>
      </c>
      <c r="F851" s="53" t="s">
        <v>5627</v>
      </c>
      <c r="G851" s="50" t="s">
        <v>5711</v>
      </c>
      <c r="H851" s="54">
        <v>44415.756747685184</v>
      </c>
      <c r="I851" s="50"/>
      <c r="J851" s="50"/>
      <c r="K851" s="50"/>
      <c r="L851" s="50"/>
      <c r="M851" s="50" t="s">
        <v>5712</v>
      </c>
      <c r="N851" s="50"/>
      <c r="O851" s="55" t="s">
        <v>61</v>
      </c>
      <c r="P851" s="59" t="s">
        <v>5713</v>
      </c>
      <c r="Q851" s="50">
        <v>243.0</v>
      </c>
      <c r="R851" s="50">
        <v>255.0</v>
      </c>
      <c r="S851" s="50" t="s">
        <v>5714</v>
      </c>
      <c r="T851" s="60" t="s">
        <v>5715</v>
      </c>
      <c r="U851" s="55" t="s">
        <v>123</v>
      </c>
    </row>
    <row r="852">
      <c r="A852" s="56" t="s">
        <v>5716</v>
      </c>
      <c r="B852" s="50" t="s">
        <v>5717</v>
      </c>
      <c r="C852" s="57" t="s">
        <v>5684</v>
      </c>
      <c r="D852" s="58" t="str">
        <f t="shared" si="1"/>
        <v>Retweet</v>
      </c>
      <c r="E852" s="53" t="s">
        <v>5158</v>
      </c>
      <c r="F852" s="53" t="s">
        <v>5627</v>
      </c>
      <c r="G852" s="50" t="s">
        <v>5718</v>
      </c>
      <c r="H852" s="54">
        <v>44415.75670138889</v>
      </c>
      <c r="I852" s="50"/>
      <c r="J852" s="50"/>
      <c r="K852" s="50"/>
      <c r="L852" s="50"/>
      <c r="M852" s="50" t="s">
        <v>5719</v>
      </c>
      <c r="N852" s="50"/>
      <c r="O852" s="55" t="s">
        <v>119</v>
      </c>
      <c r="P852" s="59" t="s">
        <v>5720</v>
      </c>
      <c r="Q852" s="50">
        <v>374.0</v>
      </c>
      <c r="R852" s="50">
        <v>1097.0</v>
      </c>
      <c r="S852" s="50" t="s">
        <v>5721</v>
      </c>
      <c r="T852" s="60" t="s">
        <v>5722</v>
      </c>
      <c r="U852" s="55" t="s">
        <v>5723</v>
      </c>
    </row>
    <row r="853">
      <c r="A853" s="56" t="s">
        <v>5724</v>
      </c>
      <c r="B853" s="50" t="s">
        <v>5725</v>
      </c>
      <c r="C853" s="57" t="s">
        <v>5684</v>
      </c>
      <c r="D853" s="58" t="str">
        <f t="shared" si="1"/>
        <v>Retweet</v>
      </c>
      <c r="E853" s="53" t="s">
        <v>5158</v>
      </c>
      <c r="F853" s="53" t="s">
        <v>5627</v>
      </c>
      <c r="G853" s="50" t="s">
        <v>5726</v>
      </c>
      <c r="H853" s="54">
        <v>44415.75658564815</v>
      </c>
      <c r="I853" s="50"/>
      <c r="J853" s="50"/>
      <c r="K853" s="50"/>
      <c r="L853" s="50"/>
      <c r="M853" s="50" t="s">
        <v>5727</v>
      </c>
      <c r="N853" s="50"/>
      <c r="O853" s="55" t="s">
        <v>119</v>
      </c>
      <c r="P853" s="59" t="s">
        <v>1058</v>
      </c>
      <c r="Q853" s="50">
        <v>285.0</v>
      </c>
      <c r="R853" s="50">
        <v>283.0</v>
      </c>
      <c r="S853" s="50"/>
      <c r="T853" s="60" t="s">
        <v>5728</v>
      </c>
      <c r="U853" s="55" t="s">
        <v>915</v>
      </c>
    </row>
    <row r="854">
      <c r="A854" s="56" t="s">
        <v>5729</v>
      </c>
      <c r="B854" s="50" t="s">
        <v>5730</v>
      </c>
      <c r="C854" s="57" t="s">
        <v>5684</v>
      </c>
      <c r="D854" s="58" t="str">
        <f t="shared" si="1"/>
        <v>Retweet</v>
      </c>
      <c r="E854" s="53" t="s">
        <v>5158</v>
      </c>
      <c r="F854" s="53" t="s">
        <v>5627</v>
      </c>
      <c r="G854" s="50" t="s">
        <v>5731</v>
      </c>
      <c r="H854" s="54">
        <v>44415.7565625</v>
      </c>
      <c r="I854" s="50"/>
      <c r="J854" s="50"/>
      <c r="K854" s="50"/>
      <c r="L854" s="50"/>
      <c r="M854" s="50" t="s">
        <v>5732</v>
      </c>
      <c r="N854" s="50"/>
      <c r="O854" s="55" t="s">
        <v>119</v>
      </c>
      <c r="P854" s="59" t="s">
        <v>5733</v>
      </c>
      <c r="Q854" s="50">
        <v>352.0</v>
      </c>
      <c r="R854" s="50">
        <v>1168.0</v>
      </c>
      <c r="S854" s="50"/>
      <c r="T854" s="60" t="s">
        <v>5734</v>
      </c>
      <c r="U854" s="55" t="s">
        <v>2052</v>
      </c>
    </row>
    <row r="855">
      <c r="A855" s="56" t="s">
        <v>5735</v>
      </c>
      <c r="B855" s="50" t="s">
        <v>5736</v>
      </c>
      <c r="C855" s="57" t="s">
        <v>5684</v>
      </c>
      <c r="D855" s="58" t="str">
        <f t="shared" si="1"/>
        <v>Retweet</v>
      </c>
      <c r="E855" s="53" t="s">
        <v>5158</v>
      </c>
      <c r="F855" s="53" t="s">
        <v>5627</v>
      </c>
      <c r="G855" s="50" t="s">
        <v>5737</v>
      </c>
      <c r="H855" s="54">
        <v>44415.75643518519</v>
      </c>
      <c r="I855" s="50"/>
      <c r="J855" s="50"/>
      <c r="K855" s="50"/>
      <c r="L855" s="50"/>
      <c r="M855" s="50" t="s">
        <v>5738</v>
      </c>
      <c r="N855" s="50"/>
      <c r="O855" s="55" t="s">
        <v>61</v>
      </c>
      <c r="P855" s="59" t="s">
        <v>5739</v>
      </c>
      <c r="Q855" s="50">
        <v>61.0</v>
      </c>
      <c r="R855" s="50">
        <v>80.0</v>
      </c>
      <c r="S855" s="50" t="s">
        <v>5740</v>
      </c>
      <c r="T855" s="60" t="s">
        <v>5741</v>
      </c>
      <c r="U855" s="55" t="s">
        <v>65</v>
      </c>
    </row>
    <row r="856">
      <c r="A856" s="56" t="s">
        <v>5742</v>
      </c>
      <c r="B856" s="50" t="s">
        <v>5436</v>
      </c>
      <c r="C856" s="57" t="s">
        <v>5684</v>
      </c>
      <c r="D856" s="58" t="str">
        <f t="shared" si="1"/>
        <v>Retweet</v>
      </c>
      <c r="E856" s="53" t="s">
        <v>5158</v>
      </c>
      <c r="F856" s="53" t="s">
        <v>5627</v>
      </c>
      <c r="G856" s="50" t="s">
        <v>5737</v>
      </c>
      <c r="H856" s="54">
        <v>44415.75643518519</v>
      </c>
      <c r="I856" s="50"/>
      <c r="J856" s="50"/>
      <c r="K856" s="50"/>
      <c r="L856" s="50"/>
      <c r="M856" s="50" t="s">
        <v>5440</v>
      </c>
      <c r="N856" s="50"/>
      <c r="O856" s="55" t="s">
        <v>61</v>
      </c>
      <c r="P856" s="59" t="s">
        <v>5441</v>
      </c>
      <c r="Q856" s="50">
        <v>264.0</v>
      </c>
      <c r="R856" s="50">
        <v>186.0</v>
      </c>
      <c r="S856" s="50" t="s">
        <v>5442</v>
      </c>
      <c r="T856" s="60" t="s">
        <v>5743</v>
      </c>
      <c r="U856" s="55" t="s">
        <v>65</v>
      </c>
    </row>
    <row r="857">
      <c r="A857" s="56" t="s">
        <v>5744</v>
      </c>
      <c r="B857" s="50" t="s">
        <v>5745</v>
      </c>
      <c r="C857" s="57" t="s">
        <v>5684</v>
      </c>
      <c r="D857" s="58" t="str">
        <f t="shared" si="1"/>
        <v>Retweet</v>
      </c>
      <c r="E857" s="53" t="s">
        <v>5158</v>
      </c>
      <c r="F857" s="53" t="s">
        <v>5746</v>
      </c>
      <c r="G857" s="50" t="s">
        <v>5747</v>
      </c>
      <c r="H857" s="54">
        <v>44415.75633101852</v>
      </c>
      <c r="I857" s="50"/>
      <c r="J857" s="50"/>
      <c r="K857" s="50"/>
      <c r="L857" s="50"/>
      <c r="M857" s="50" t="s">
        <v>5748</v>
      </c>
      <c r="N857" s="50"/>
      <c r="O857" s="55" t="s">
        <v>90</v>
      </c>
      <c r="P857" s="59" t="s">
        <v>5749</v>
      </c>
      <c r="Q857" s="50">
        <v>5201.0</v>
      </c>
      <c r="R857" s="50">
        <v>5710.0</v>
      </c>
      <c r="S857" s="50" t="s">
        <v>5750</v>
      </c>
      <c r="T857" s="60" t="s">
        <v>5751</v>
      </c>
      <c r="U857" s="55" t="s">
        <v>170</v>
      </c>
    </row>
    <row r="858">
      <c r="A858" s="56" t="s">
        <v>5752</v>
      </c>
      <c r="B858" s="50" t="s">
        <v>5753</v>
      </c>
      <c r="C858" s="57" t="s">
        <v>5754</v>
      </c>
      <c r="D858" s="58" t="str">
        <f t="shared" si="1"/>
        <v>Retweet</v>
      </c>
      <c r="E858" s="53" t="s">
        <v>5158</v>
      </c>
      <c r="F858" s="53" t="s">
        <v>5627</v>
      </c>
      <c r="G858" s="50" t="s">
        <v>5755</v>
      </c>
      <c r="H858" s="54">
        <v>44415.756319444445</v>
      </c>
      <c r="I858" s="50"/>
      <c r="J858" s="50"/>
      <c r="K858" s="50"/>
      <c r="L858" s="50"/>
      <c r="M858" s="50" t="s">
        <v>5756</v>
      </c>
      <c r="N858" s="50"/>
      <c r="O858" s="55" t="s">
        <v>90</v>
      </c>
      <c r="P858" s="59" t="s">
        <v>5757</v>
      </c>
      <c r="Q858" s="50">
        <v>187.0</v>
      </c>
      <c r="R858" s="50">
        <v>116.0</v>
      </c>
      <c r="S858" s="50" t="s">
        <v>302</v>
      </c>
      <c r="T858" s="60" t="s">
        <v>5758</v>
      </c>
      <c r="U858" s="55" t="s">
        <v>65</v>
      </c>
    </row>
    <row r="859">
      <c r="A859" s="56" t="s">
        <v>5759</v>
      </c>
      <c r="B859" s="50" t="s">
        <v>5760</v>
      </c>
      <c r="C859" s="57" t="s">
        <v>5754</v>
      </c>
      <c r="D859" s="58" t="str">
        <f t="shared" si="1"/>
        <v>Retweet</v>
      </c>
      <c r="E859" s="53" t="s">
        <v>5158</v>
      </c>
      <c r="F859" s="53" t="s">
        <v>5627</v>
      </c>
      <c r="G859" s="50" t="s">
        <v>5755</v>
      </c>
      <c r="H859" s="54">
        <v>44415.756319444445</v>
      </c>
      <c r="I859" s="50"/>
      <c r="J859" s="50"/>
      <c r="K859" s="50"/>
      <c r="L859" s="50"/>
      <c r="M859" s="50" t="s">
        <v>5761</v>
      </c>
      <c r="N859" s="50"/>
      <c r="O859" s="55" t="s">
        <v>61</v>
      </c>
      <c r="P859" s="59" t="s">
        <v>5762</v>
      </c>
      <c r="Q859" s="50">
        <v>3932.0</v>
      </c>
      <c r="R859" s="50">
        <v>4989.0</v>
      </c>
      <c r="S859" s="50" t="s">
        <v>5763</v>
      </c>
      <c r="T859" s="60" t="s">
        <v>5764</v>
      </c>
      <c r="U859" s="55" t="s">
        <v>915</v>
      </c>
    </row>
    <row r="860">
      <c r="A860" s="56" t="s">
        <v>5765</v>
      </c>
      <c r="B860" s="50" t="s">
        <v>5766</v>
      </c>
      <c r="C860" s="57" t="s">
        <v>5754</v>
      </c>
      <c r="D860" s="58" t="str">
        <f t="shared" si="1"/>
        <v>Retweet</v>
      </c>
      <c r="E860" s="53" t="s">
        <v>5158</v>
      </c>
      <c r="F860" s="53" t="s">
        <v>5627</v>
      </c>
      <c r="G860" s="50" t="s">
        <v>5767</v>
      </c>
      <c r="H860" s="54">
        <v>44415.75611111111</v>
      </c>
      <c r="I860" s="50"/>
      <c r="J860" s="50"/>
      <c r="K860" s="50"/>
      <c r="L860" s="50"/>
      <c r="M860" s="50" t="s">
        <v>5768</v>
      </c>
      <c r="N860" s="50"/>
      <c r="O860" s="55" t="s">
        <v>90</v>
      </c>
      <c r="P860" s="59" t="s">
        <v>5769</v>
      </c>
      <c r="Q860" s="50">
        <v>641.0</v>
      </c>
      <c r="R860" s="50">
        <v>598.0</v>
      </c>
      <c r="S860" s="50" t="s">
        <v>5770</v>
      </c>
      <c r="T860" s="60" t="s">
        <v>5771</v>
      </c>
      <c r="U860" s="55" t="s">
        <v>1047</v>
      </c>
    </row>
    <row r="861">
      <c r="A861" s="56" t="s">
        <v>5772</v>
      </c>
      <c r="B861" s="50" t="s">
        <v>5446</v>
      </c>
      <c r="C861" s="57" t="s">
        <v>5754</v>
      </c>
      <c r="D861" s="58" t="str">
        <f t="shared" si="1"/>
        <v>Retweet</v>
      </c>
      <c r="E861" s="53" t="s">
        <v>5158</v>
      </c>
      <c r="F861" s="53" t="s">
        <v>5627</v>
      </c>
      <c r="G861" s="50" t="s">
        <v>5773</v>
      </c>
      <c r="H861" s="54">
        <v>44415.75607638889</v>
      </c>
      <c r="I861" s="50"/>
      <c r="J861" s="50"/>
      <c r="K861" s="50"/>
      <c r="L861" s="50"/>
      <c r="M861" s="50" t="s">
        <v>5450</v>
      </c>
      <c r="N861" s="50"/>
      <c r="O861" s="55" t="s">
        <v>61</v>
      </c>
      <c r="P861" s="59" t="s">
        <v>5451</v>
      </c>
      <c r="Q861" s="50">
        <v>556.0</v>
      </c>
      <c r="R861" s="50">
        <v>779.0</v>
      </c>
      <c r="S861" s="50" t="s">
        <v>5452</v>
      </c>
      <c r="T861" s="60" t="s">
        <v>5774</v>
      </c>
      <c r="U861" s="55" t="s">
        <v>738</v>
      </c>
    </row>
    <row r="862">
      <c r="A862" s="56" t="s">
        <v>5775</v>
      </c>
      <c r="B862" s="50" t="s">
        <v>5776</v>
      </c>
      <c r="C862" s="57" t="s">
        <v>5777</v>
      </c>
      <c r="D862" s="58" t="str">
        <f t="shared" si="1"/>
        <v>Original</v>
      </c>
      <c r="E862" s="53" t="s">
        <v>5158</v>
      </c>
      <c r="F862" s="53" t="s">
        <v>5778</v>
      </c>
      <c r="G862" s="50" t="s">
        <v>5779</v>
      </c>
      <c r="H862" s="54">
        <v>44415.755949074075</v>
      </c>
      <c r="I862" s="50"/>
      <c r="J862" s="50"/>
      <c r="K862" s="50"/>
      <c r="L862" s="50"/>
      <c r="M862" s="50" t="s">
        <v>5780</v>
      </c>
      <c r="N862" s="50"/>
      <c r="O862" s="55" t="s">
        <v>119</v>
      </c>
      <c r="P862" s="59" t="s">
        <v>5781</v>
      </c>
      <c r="Q862" s="50">
        <v>532.0</v>
      </c>
      <c r="R862" s="50">
        <v>470.0</v>
      </c>
      <c r="S862" s="50"/>
      <c r="T862" s="60" t="s">
        <v>5782</v>
      </c>
      <c r="U862" s="55" t="s">
        <v>65</v>
      </c>
    </row>
    <row r="863">
      <c r="A863" s="56" t="s">
        <v>5783</v>
      </c>
      <c r="B863" s="50" t="s">
        <v>5784</v>
      </c>
      <c r="C863" s="57" t="s">
        <v>5785</v>
      </c>
      <c r="D863" s="58" t="str">
        <f t="shared" si="1"/>
        <v>Original</v>
      </c>
      <c r="E863" s="53" t="s">
        <v>5158</v>
      </c>
      <c r="F863" s="53" t="s">
        <v>5778</v>
      </c>
      <c r="G863" s="50" t="s">
        <v>5786</v>
      </c>
      <c r="H863" s="54">
        <v>44415.75568287037</v>
      </c>
      <c r="I863" s="50"/>
      <c r="J863" s="50"/>
      <c r="K863" s="50"/>
      <c r="L863" s="50"/>
      <c r="M863" s="50" t="s">
        <v>5787</v>
      </c>
      <c r="N863" s="50"/>
      <c r="O863" s="55" t="s">
        <v>90</v>
      </c>
      <c r="P863" s="59" t="s">
        <v>5788</v>
      </c>
      <c r="Q863" s="50">
        <v>555.0</v>
      </c>
      <c r="R863" s="50">
        <v>294.0</v>
      </c>
      <c r="S863" s="50" t="s">
        <v>5789</v>
      </c>
      <c r="T863" s="60" t="s">
        <v>5790</v>
      </c>
      <c r="U863" s="55" t="s">
        <v>1047</v>
      </c>
    </row>
    <row r="864">
      <c r="A864" s="56" t="s">
        <v>5791</v>
      </c>
      <c r="B864" s="50" t="s">
        <v>4329</v>
      </c>
      <c r="C864" s="57" t="s">
        <v>5792</v>
      </c>
      <c r="D864" s="58" t="str">
        <f t="shared" si="1"/>
        <v>Retweet</v>
      </c>
      <c r="E864" s="53" t="s">
        <v>5158</v>
      </c>
      <c r="F864" s="53" t="s">
        <v>5778</v>
      </c>
      <c r="G864" s="50" t="s">
        <v>5793</v>
      </c>
      <c r="H864" s="54">
        <v>44415.75534722222</v>
      </c>
      <c r="I864" s="50"/>
      <c r="J864" s="50"/>
      <c r="K864" s="50"/>
      <c r="L864" s="50"/>
      <c r="M864" s="50" t="s">
        <v>4331</v>
      </c>
      <c r="N864" s="50"/>
      <c r="O864" s="55" t="s">
        <v>90</v>
      </c>
      <c r="P864" s="59" t="s">
        <v>4332</v>
      </c>
      <c r="Q864" s="50">
        <v>116.0</v>
      </c>
      <c r="R864" s="50">
        <v>391.0</v>
      </c>
      <c r="S864" s="50"/>
      <c r="T864" s="60" t="s">
        <v>5794</v>
      </c>
      <c r="U864" s="55" t="s">
        <v>915</v>
      </c>
    </row>
    <row r="865">
      <c r="A865" s="56" t="s">
        <v>5795</v>
      </c>
      <c r="B865" s="50" t="s">
        <v>5796</v>
      </c>
      <c r="C865" s="57" t="s">
        <v>5797</v>
      </c>
      <c r="D865" s="58" t="str">
        <f t="shared" si="1"/>
        <v>Original</v>
      </c>
      <c r="E865" s="53" t="s">
        <v>5158</v>
      </c>
      <c r="F865" s="53" t="s">
        <v>5778</v>
      </c>
      <c r="G865" s="50" t="s">
        <v>5798</v>
      </c>
      <c r="H865" s="54">
        <v>44415.75530092593</v>
      </c>
      <c r="I865" s="50"/>
      <c r="J865" s="50"/>
      <c r="K865" s="50"/>
      <c r="L865" s="50"/>
      <c r="M865" s="50" t="s">
        <v>5799</v>
      </c>
      <c r="N865" s="50"/>
      <c r="O865" s="55" t="s">
        <v>61</v>
      </c>
      <c r="P865" s="59" t="s">
        <v>5800</v>
      </c>
      <c r="Q865" s="50">
        <v>83.0</v>
      </c>
      <c r="R865" s="50">
        <v>149.0</v>
      </c>
      <c r="S865" s="50"/>
      <c r="T865" s="60" t="s">
        <v>5801</v>
      </c>
      <c r="U865" s="55" t="s">
        <v>238</v>
      </c>
    </row>
    <row r="866">
      <c r="A866" s="56" t="s">
        <v>5802</v>
      </c>
      <c r="B866" s="50" t="s">
        <v>5803</v>
      </c>
      <c r="C866" s="57" t="s">
        <v>5804</v>
      </c>
      <c r="D866" s="58" t="str">
        <f t="shared" si="1"/>
        <v>Retweet</v>
      </c>
      <c r="E866" s="53" t="s">
        <v>5158</v>
      </c>
      <c r="F866" s="53" t="s">
        <v>5778</v>
      </c>
      <c r="G866" s="50" t="s">
        <v>5805</v>
      </c>
      <c r="H866" s="54">
        <v>44415.755266203705</v>
      </c>
      <c r="I866" s="50"/>
      <c r="J866" s="50"/>
      <c r="K866" s="50"/>
      <c r="L866" s="50"/>
      <c r="M866" s="50" t="s">
        <v>5806</v>
      </c>
      <c r="N866" s="50"/>
      <c r="O866" s="55" t="s">
        <v>61</v>
      </c>
      <c r="P866" s="59" t="s">
        <v>5807</v>
      </c>
      <c r="Q866" s="50">
        <v>126.0</v>
      </c>
      <c r="R866" s="50">
        <v>295.0</v>
      </c>
      <c r="S866" s="50" t="s">
        <v>5808</v>
      </c>
      <c r="T866" s="60" t="s">
        <v>5809</v>
      </c>
      <c r="U866" s="55" t="s">
        <v>105</v>
      </c>
    </row>
    <row r="867">
      <c r="A867" s="56" t="s">
        <v>5810</v>
      </c>
      <c r="B867" s="50" t="s">
        <v>5811</v>
      </c>
      <c r="C867" s="57" t="s">
        <v>5804</v>
      </c>
      <c r="D867" s="58" t="str">
        <f t="shared" si="1"/>
        <v>Retweet</v>
      </c>
      <c r="E867" s="53" t="s">
        <v>5158</v>
      </c>
      <c r="F867" s="53" t="s">
        <v>5778</v>
      </c>
      <c r="G867" s="50" t="s">
        <v>5812</v>
      </c>
      <c r="H867" s="54">
        <v>44415.75520833333</v>
      </c>
      <c r="I867" s="50"/>
      <c r="J867" s="50"/>
      <c r="K867" s="50"/>
      <c r="L867" s="50"/>
      <c r="M867" s="50" t="s">
        <v>5813</v>
      </c>
      <c r="N867" s="50"/>
      <c r="O867" s="55" t="s">
        <v>90</v>
      </c>
      <c r="P867" s="59" t="s">
        <v>5814</v>
      </c>
      <c r="Q867" s="50">
        <v>127.0</v>
      </c>
      <c r="R867" s="50">
        <v>269.0</v>
      </c>
      <c r="S867" s="50"/>
      <c r="T867" s="60" t="s">
        <v>5815</v>
      </c>
      <c r="U867" s="55" t="s">
        <v>5816</v>
      </c>
    </row>
    <row r="868">
      <c r="A868" s="56" t="s">
        <v>5817</v>
      </c>
      <c r="B868" s="50" t="s">
        <v>5818</v>
      </c>
      <c r="C868" s="57" t="s">
        <v>5804</v>
      </c>
      <c r="D868" s="58" t="str">
        <f t="shared" si="1"/>
        <v>Retweet</v>
      </c>
      <c r="E868" s="53" t="s">
        <v>5158</v>
      </c>
      <c r="F868" s="53" t="s">
        <v>5778</v>
      </c>
      <c r="G868" s="50" t="s">
        <v>5819</v>
      </c>
      <c r="H868" s="54">
        <v>44415.755162037036</v>
      </c>
      <c r="I868" s="50"/>
      <c r="J868" s="50"/>
      <c r="K868" s="50"/>
      <c r="L868" s="50"/>
      <c r="M868" s="50" t="s">
        <v>5820</v>
      </c>
      <c r="N868" s="50"/>
      <c r="O868" s="55" t="s">
        <v>61</v>
      </c>
      <c r="P868" s="59" t="s">
        <v>5821</v>
      </c>
      <c r="Q868" s="50">
        <v>2652.0</v>
      </c>
      <c r="R868" s="50">
        <v>2237.0</v>
      </c>
      <c r="S868" s="50"/>
      <c r="T868" s="60" t="s">
        <v>5822</v>
      </c>
      <c r="U868" s="55" t="s">
        <v>238</v>
      </c>
    </row>
    <row r="869">
      <c r="A869" s="56" t="s">
        <v>5823</v>
      </c>
      <c r="B869" s="50" t="s">
        <v>5824</v>
      </c>
      <c r="C869" s="57" t="s">
        <v>5804</v>
      </c>
      <c r="D869" s="58" t="str">
        <f t="shared" si="1"/>
        <v>Retweet</v>
      </c>
      <c r="E869" s="53" t="s">
        <v>5158</v>
      </c>
      <c r="F869" s="53" t="s">
        <v>5778</v>
      </c>
      <c r="G869" s="50" t="s">
        <v>5825</v>
      </c>
      <c r="H869" s="54">
        <v>44415.75515046297</v>
      </c>
      <c r="I869" s="50"/>
      <c r="J869" s="50"/>
      <c r="K869" s="50"/>
      <c r="L869" s="50"/>
      <c r="M869" s="50" t="s">
        <v>5826</v>
      </c>
      <c r="N869" s="50"/>
      <c r="O869" s="55" t="s">
        <v>61</v>
      </c>
      <c r="P869" s="59" t="s">
        <v>5827</v>
      </c>
      <c r="Q869" s="50">
        <v>71.0</v>
      </c>
      <c r="R869" s="50">
        <v>348.0</v>
      </c>
      <c r="S869" s="50" t="s">
        <v>289</v>
      </c>
      <c r="T869" s="60" t="s">
        <v>5828</v>
      </c>
      <c r="U869" s="55" t="s">
        <v>195</v>
      </c>
    </row>
    <row r="870">
      <c r="A870" s="56" t="s">
        <v>5829</v>
      </c>
      <c r="B870" s="50" t="s">
        <v>5830</v>
      </c>
      <c r="C870" s="57" t="s">
        <v>5804</v>
      </c>
      <c r="D870" s="58" t="str">
        <f t="shared" si="1"/>
        <v>Retweet</v>
      </c>
      <c r="E870" s="53" t="s">
        <v>5158</v>
      </c>
      <c r="F870" s="53" t="s">
        <v>5778</v>
      </c>
      <c r="G870" s="50" t="s">
        <v>5831</v>
      </c>
      <c r="H870" s="54">
        <v>44415.75510416667</v>
      </c>
      <c r="I870" s="50"/>
      <c r="J870" s="50"/>
      <c r="K870" s="50" t="s">
        <v>5832</v>
      </c>
      <c r="L870" s="50" t="s">
        <v>5833</v>
      </c>
      <c r="M870" s="50" t="s">
        <v>5834</v>
      </c>
      <c r="N870" s="50" t="s">
        <v>5835</v>
      </c>
      <c r="O870" s="55" t="s">
        <v>61</v>
      </c>
      <c r="P870" s="59" t="s">
        <v>5836</v>
      </c>
      <c r="Q870" s="50">
        <v>1398.0</v>
      </c>
      <c r="R870" s="50">
        <v>2748.0</v>
      </c>
      <c r="S870" s="50" t="s">
        <v>5837</v>
      </c>
      <c r="T870" s="60" t="s">
        <v>5838</v>
      </c>
      <c r="U870" s="55" t="s">
        <v>5839</v>
      </c>
    </row>
    <row r="871">
      <c r="A871" s="56" t="s">
        <v>5840</v>
      </c>
      <c r="B871" s="50" t="s">
        <v>5841</v>
      </c>
      <c r="C871" s="57" t="s">
        <v>5804</v>
      </c>
      <c r="D871" s="58" t="str">
        <f t="shared" si="1"/>
        <v>Retweet</v>
      </c>
      <c r="E871" s="53" t="s">
        <v>5158</v>
      </c>
      <c r="F871" s="53" t="s">
        <v>5778</v>
      </c>
      <c r="G871" s="50" t="s">
        <v>5842</v>
      </c>
      <c r="H871" s="54">
        <v>44415.75509259259</v>
      </c>
      <c r="I871" s="50"/>
      <c r="J871" s="50"/>
      <c r="K871" s="50"/>
      <c r="L871" s="50"/>
      <c r="M871" s="50" t="s">
        <v>5843</v>
      </c>
      <c r="N871" s="50"/>
      <c r="O871" s="55" t="s">
        <v>61</v>
      </c>
      <c r="P871" s="59" t="s">
        <v>5844</v>
      </c>
      <c r="Q871" s="50">
        <v>974.0</v>
      </c>
      <c r="R871" s="50">
        <v>565.0</v>
      </c>
      <c r="S871" s="50" t="s">
        <v>5845</v>
      </c>
      <c r="T871" s="60" t="s">
        <v>5846</v>
      </c>
      <c r="U871" s="55" t="s">
        <v>5847</v>
      </c>
    </row>
    <row r="872">
      <c r="A872" s="56" t="s">
        <v>5848</v>
      </c>
      <c r="B872" s="50" t="s">
        <v>5849</v>
      </c>
      <c r="C872" s="57" t="s">
        <v>5804</v>
      </c>
      <c r="D872" s="58" t="str">
        <f t="shared" si="1"/>
        <v>Retweet</v>
      </c>
      <c r="E872" s="53" t="s">
        <v>5158</v>
      </c>
      <c r="F872" s="53" t="s">
        <v>5778</v>
      </c>
      <c r="G872" s="50" t="s">
        <v>5850</v>
      </c>
      <c r="H872" s="54">
        <v>44415.75505787037</v>
      </c>
      <c r="I872" s="50"/>
      <c r="J872" s="50"/>
      <c r="K872" s="50"/>
      <c r="L872" s="50"/>
      <c r="M872" s="50" t="s">
        <v>5851</v>
      </c>
      <c r="N872" s="50"/>
      <c r="O872" s="55" t="s">
        <v>90</v>
      </c>
      <c r="P872" s="59" t="s">
        <v>5852</v>
      </c>
      <c r="Q872" s="50">
        <v>217.0</v>
      </c>
      <c r="R872" s="50">
        <v>479.0</v>
      </c>
      <c r="S872" s="50" t="s">
        <v>5853</v>
      </c>
      <c r="T872" s="60" t="s">
        <v>5854</v>
      </c>
      <c r="U872" s="55" t="s">
        <v>170</v>
      </c>
    </row>
    <row r="873">
      <c r="A873" s="56" t="s">
        <v>5855</v>
      </c>
      <c r="B873" s="50" t="s">
        <v>5856</v>
      </c>
      <c r="C873" s="57" t="s">
        <v>5804</v>
      </c>
      <c r="D873" s="58" t="str">
        <f t="shared" si="1"/>
        <v>Retweet</v>
      </c>
      <c r="E873" s="53" t="s">
        <v>5158</v>
      </c>
      <c r="F873" s="53" t="s">
        <v>5778</v>
      </c>
      <c r="G873" s="50" t="s">
        <v>5857</v>
      </c>
      <c r="H873" s="54">
        <v>44415.75494212963</v>
      </c>
      <c r="I873" s="50"/>
      <c r="J873" s="50"/>
      <c r="K873" s="50"/>
      <c r="L873" s="50"/>
      <c r="M873" s="50" t="s">
        <v>5858</v>
      </c>
      <c r="N873" s="50"/>
      <c r="O873" s="55" t="s">
        <v>61</v>
      </c>
      <c r="P873" s="59" t="s">
        <v>5859</v>
      </c>
      <c r="Q873" s="50">
        <v>543.0</v>
      </c>
      <c r="R873" s="50">
        <v>210.0</v>
      </c>
      <c r="S873" s="50"/>
      <c r="T873" s="60" t="s">
        <v>5860</v>
      </c>
      <c r="U873" s="55" t="s">
        <v>2632</v>
      </c>
    </row>
    <row r="874">
      <c r="A874" s="56" t="s">
        <v>5861</v>
      </c>
      <c r="B874" s="50" t="s">
        <v>5862</v>
      </c>
      <c r="C874" s="57" t="s">
        <v>5804</v>
      </c>
      <c r="D874" s="58" t="str">
        <f t="shared" si="1"/>
        <v>Retweet</v>
      </c>
      <c r="E874" s="53" t="s">
        <v>5158</v>
      </c>
      <c r="F874" s="53" t="s">
        <v>5778</v>
      </c>
      <c r="G874" s="50" t="s">
        <v>5863</v>
      </c>
      <c r="H874" s="54">
        <v>44415.75483796296</v>
      </c>
      <c r="I874" s="50"/>
      <c r="J874" s="50"/>
      <c r="K874" s="50"/>
      <c r="L874" s="50"/>
      <c r="M874" s="50" t="s">
        <v>5864</v>
      </c>
      <c r="N874" s="50"/>
      <c r="O874" s="55" t="s">
        <v>61</v>
      </c>
      <c r="P874" s="59" t="s">
        <v>5865</v>
      </c>
      <c r="Q874" s="50">
        <v>284.0</v>
      </c>
      <c r="R874" s="50">
        <v>404.0</v>
      </c>
      <c r="S874" s="50" t="s">
        <v>5866</v>
      </c>
      <c r="T874" s="60" t="s">
        <v>5867</v>
      </c>
      <c r="U874" s="55" t="s">
        <v>524</v>
      </c>
    </row>
    <row r="875">
      <c r="A875" s="56" t="s">
        <v>5868</v>
      </c>
      <c r="B875" s="50" t="s">
        <v>5869</v>
      </c>
      <c r="C875" s="57" t="s">
        <v>5804</v>
      </c>
      <c r="D875" s="58" t="str">
        <f t="shared" si="1"/>
        <v>Retweet</v>
      </c>
      <c r="E875" s="53" t="s">
        <v>5158</v>
      </c>
      <c r="F875" s="53" t="s">
        <v>5870</v>
      </c>
      <c r="G875" s="50" t="s">
        <v>5871</v>
      </c>
      <c r="H875" s="54">
        <v>44415.754803240736</v>
      </c>
      <c r="I875" s="50"/>
      <c r="J875" s="50"/>
      <c r="K875" s="50"/>
      <c r="L875" s="50"/>
      <c r="M875" s="50" t="s">
        <v>5872</v>
      </c>
      <c r="N875" s="50"/>
      <c r="O875" s="55" t="s">
        <v>90</v>
      </c>
      <c r="P875" s="59" t="s">
        <v>5873</v>
      </c>
      <c r="Q875" s="50">
        <v>3137.0</v>
      </c>
      <c r="R875" s="50">
        <v>2257.0</v>
      </c>
      <c r="S875" s="50"/>
      <c r="T875" s="60" t="s">
        <v>5874</v>
      </c>
      <c r="U875" s="55" t="s">
        <v>915</v>
      </c>
    </row>
    <row r="876">
      <c r="A876" s="56" t="s">
        <v>5875</v>
      </c>
      <c r="B876" s="50" t="s">
        <v>5876</v>
      </c>
      <c r="C876" s="57" t="s">
        <v>5877</v>
      </c>
      <c r="D876" s="58" t="str">
        <f t="shared" si="1"/>
        <v>Retweet</v>
      </c>
      <c r="E876" s="53" t="s">
        <v>5158</v>
      </c>
      <c r="F876" s="53" t="s">
        <v>5778</v>
      </c>
      <c r="G876" s="50" t="s">
        <v>5878</v>
      </c>
      <c r="H876" s="54">
        <v>44415.75451388889</v>
      </c>
      <c r="I876" s="50"/>
      <c r="J876" s="50"/>
      <c r="K876" s="50"/>
      <c r="L876" s="50"/>
      <c r="M876" s="50" t="s">
        <v>5879</v>
      </c>
      <c r="N876" s="50"/>
      <c r="O876" s="55" t="s">
        <v>90</v>
      </c>
      <c r="P876" s="59" t="s">
        <v>5880</v>
      </c>
      <c r="Q876" s="50">
        <v>286.0</v>
      </c>
      <c r="R876" s="50">
        <v>1159.0</v>
      </c>
      <c r="S876" s="50"/>
      <c r="T876" s="60" t="s">
        <v>5881</v>
      </c>
      <c r="U876" s="55" t="s">
        <v>915</v>
      </c>
    </row>
    <row r="877">
      <c r="A877" s="56" t="s">
        <v>5882</v>
      </c>
      <c r="B877" s="50" t="s">
        <v>5883</v>
      </c>
      <c r="C877" s="57" t="s">
        <v>5877</v>
      </c>
      <c r="D877" s="58" t="str">
        <f t="shared" si="1"/>
        <v>Retweet</v>
      </c>
      <c r="E877" s="53" t="s">
        <v>5158</v>
      </c>
      <c r="F877" s="53" t="s">
        <v>5778</v>
      </c>
      <c r="G877" s="50" t="s">
        <v>5884</v>
      </c>
      <c r="H877" s="54">
        <v>44415.75436342593</v>
      </c>
      <c r="I877" s="50"/>
      <c r="J877" s="50"/>
      <c r="K877" s="50"/>
      <c r="L877" s="50"/>
      <c r="M877" s="50" t="s">
        <v>5885</v>
      </c>
      <c r="N877" s="50"/>
      <c r="O877" s="55" t="s">
        <v>119</v>
      </c>
      <c r="P877" s="59" t="s">
        <v>5886</v>
      </c>
      <c r="Q877" s="50">
        <v>6757.0</v>
      </c>
      <c r="R877" s="50">
        <v>4648.0</v>
      </c>
      <c r="S877" s="50" t="s">
        <v>5887</v>
      </c>
      <c r="T877" s="60" t="s">
        <v>5888</v>
      </c>
      <c r="U877" s="55" t="s">
        <v>3015</v>
      </c>
    </row>
    <row r="878">
      <c r="A878" s="56" t="s">
        <v>5889</v>
      </c>
      <c r="B878" s="50" t="s">
        <v>5890</v>
      </c>
      <c r="C878" s="57" t="s">
        <v>5877</v>
      </c>
      <c r="D878" s="58" t="str">
        <f t="shared" si="1"/>
        <v>Retweet</v>
      </c>
      <c r="E878" s="53" t="s">
        <v>5158</v>
      </c>
      <c r="F878" s="53" t="s">
        <v>5778</v>
      </c>
      <c r="G878" s="50" t="s">
        <v>5891</v>
      </c>
      <c r="H878" s="54">
        <v>44415.75425925926</v>
      </c>
      <c r="I878" s="50"/>
      <c r="J878" s="50"/>
      <c r="K878" s="50"/>
      <c r="L878" s="50"/>
      <c r="M878" s="50" t="s">
        <v>5892</v>
      </c>
      <c r="N878" s="50"/>
      <c r="O878" s="55" t="s">
        <v>61</v>
      </c>
      <c r="P878" s="59" t="s">
        <v>5893</v>
      </c>
      <c r="Q878" s="50">
        <v>10826.0</v>
      </c>
      <c r="R878" s="50">
        <v>6374.0</v>
      </c>
      <c r="S878" s="50" t="s">
        <v>5894</v>
      </c>
      <c r="T878" s="60" t="s">
        <v>5895</v>
      </c>
      <c r="U878" s="55" t="s">
        <v>238</v>
      </c>
    </row>
    <row r="879">
      <c r="A879" s="56" t="s">
        <v>5896</v>
      </c>
      <c r="B879" s="50" t="s">
        <v>5897</v>
      </c>
      <c r="C879" s="57" t="s">
        <v>5877</v>
      </c>
      <c r="D879" s="58" t="str">
        <f t="shared" si="1"/>
        <v>Retweet</v>
      </c>
      <c r="E879" s="53" t="s">
        <v>5158</v>
      </c>
      <c r="F879" s="53" t="s">
        <v>5778</v>
      </c>
      <c r="G879" s="50" t="s">
        <v>5898</v>
      </c>
      <c r="H879" s="54">
        <v>44415.75422453704</v>
      </c>
      <c r="I879" s="50"/>
      <c r="J879" s="50"/>
      <c r="K879" s="50"/>
      <c r="L879" s="50"/>
      <c r="M879" s="50" t="s">
        <v>5899</v>
      </c>
      <c r="N879" s="50"/>
      <c r="O879" s="55" t="s">
        <v>61</v>
      </c>
      <c r="P879" s="59" t="s">
        <v>5900</v>
      </c>
      <c r="Q879" s="50">
        <v>55.0</v>
      </c>
      <c r="R879" s="50">
        <v>61.0</v>
      </c>
      <c r="S879" s="50"/>
      <c r="T879" s="60" t="s">
        <v>5901</v>
      </c>
      <c r="U879" s="55" t="s">
        <v>170</v>
      </c>
    </row>
    <row r="880">
      <c r="A880" s="56" t="s">
        <v>5902</v>
      </c>
      <c r="B880" s="50" t="s">
        <v>5697</v>
      </c>
      <c r="C880" s="57" t="s">
        <v>5903</v>
      </c>
      <c r="D880" s="58" t="str">
        <f t="shared" si="1"/>
        <v>Original</v>
      </c>
      <c r="E880" s="53" t="s">
        <v>5158</v>
      </c>
      <c r="F880" s="53" t="s">
        <v>5778</v>
      </c>
      <c r="G880" s="50" t="s">
        <v>5904</v>
      </c>
      <c r="H880" s="54">
        <v>44415.75417824074</v>
      </c>
      <c r="I880" s="50"/>
      <c r="J880" s="50"/>
      <c r="K880" s="50"/>
      <c r="L880" s="50"/>
      <c r="M880" s="50" t="s">
        <v>5699</v>
      </c>
      <c r="N880" s="50"/>
      <c r="O880" s="55" t="s">
        <v>61</v>
      </c>
      <c r="P880" s="59" t="s">
        <v>5700</v>
      </c>
      <c r="Q880" s="50">
        <v>215.0</v>
      </c>
      <c r="R880" s="50">
        <v>1534.0</v>
      </c>
      <c r="S880" s="50"/>
      <c r="T880" s="60" t="s">
        <v>5905</v>
      </c>
      <c r="U880" s="55" t="s">
        <v>105</v>
      </c>
    </row>
    <row r="881">
      <c r="A881" s="56" t="s">
        <v>5906</v>
      </c>
      <c r="B881" s="50" t="s">
        <v>5907</v>
      </c>
      <c r="C881" s="57" t="s">
        <v>5908</v>
      </c>
      <c r="D881" s="58" t="str">
        <f t="shared" si="1"/>
        <v>Original</v>
      </c>
      <c r="E881" s="53" t="s">
        <v>5158</v>
      </c>
      <c r="F881" s="53" t="s">
        <v>5778</v>
      </c>
      <c r="G881" s="50" t="s">
        <v>5909</v>
      </c>
      <c r="H881" s="54">
        <v>44415.754155092596</v>
      </c>
      <c r="I881" s="50"/>
      <c r="J881" s="50"/>
      <c r="K881" s="50"/>
      <c r="L881" s="50"/>
      <c r="M881" s="50" t="s">
        <v>5910</v>
      </c>
      <c r="N881" s="50"/>
      <c r="O881" s="55" t="s">
        <v>61</v>
      </c>
      <c r="P881" s="59" t="s">
        <v>5911</v>
      </c>
      <c r="Q881" s="50">
        <v>3513.0</v>
      </c>
      <c r="R881" s="50">
        <v>1370.0</v>
      </c>
      <c r="S881" s="50" t="s">
        <v>5912</v>
      </c>
      <c r="T881" s="60" t="s">
        <v>5913</v>
      </c>
      <c r="U881" s="55" t="s">
        <v>238</v>
      </c>
    </row>
    <row r="882">
      <c r="A882" s="56" t="s">
        <v>5914</v>
      </c>
      <c r="B882" s="50" t="s">
        <v>5915</v>
      </c>
      <c r="C882" s="57" t="s">
        <v>5916</v>
      </c>
      <c r="D882" s="58" t="str">
        <f t="shared" si="1"/>
        <v>Original</v>
      </c>
      <c r="E882" s="53" t="s">
        <v>5158</v>
      </c>
      <c r="F882" s="53" t="s">
        <v>5778</v>
      </c>
      <c r="G882" s="50" t="s">
        <v>5909</v>
      </c>
      <c r="H882" s="54">
        <v>44415.754155092596</v>
      </c>
      <c r="I882" s="50"/>
      <c r="J882" s="50"/>
      <c r="K882" s="50"/>
      <c r="L882" s="50"/>
      <c r="M882" s="50" t="s">
        <v>5917</v>
      </c>
      <c r="N882" s="50"/>
      <c r="O882" s="55" t="s">
        <v>61</v>
      </c>
      <c r="P882" s="59" t="s">
        <v>5918</v>
      </c>
      <c r="Q882" s="50">
        <v>172.0</v>
      </c>
      <c r="R882" s="50">
        <v>227.0</v>
      </c>
      <c r="S882" s="50"/>
      <c r="T882" s="60" t="s">
        <v>5919</v>
      </c>
      <c r="U882" s="55" t="s">
        <v>65</v>
      </c>
    </row>
    <row r="883">
      <c r="A883" s="56" t="s">
        <v>5920</v>
      </c>
      <c r="B883" s="50" t="s">
        <v>5921</v>
      </c>
      <c r="C883" s="57" t="s">
        <v>5922</v>
      </c>
      <c r="D883" s="58" t="str">
        <f t="shared" si="1"/>
        <v>Original</v>
      </c>
      <c r="E883" s="53" t="s">
        <v>5158</v>
      </c>
      <c r="F883" s="53" t="s">
        <v>5778</v>
      </c>
      <c r="G883" s="50" t="s">
        <v>5923</v>
      </c>
      <c r="H883" s="54">
        <v>44415.75413194444</v>
      </c>
      <c r="I883" s="50"/>
      <c r="J883" s="50"/>
      <c r="K883" s="50"/>
      <c r="L883" s="50"/>
      <c r="M883" s="50" t="s">
        <v>5924</v>
      </c>
      <c r="N883" s="50"/>
      <c r="O883" s="55" t="s">
        <v>90</v>
      </c>
      <c r="P883" s="59" t="s">
        <v>5925</v>
      </c>
      <c r="Q883" s="50">
        <v>451.0</v>
      </c>
      <c r="R883" s="50">
        <v>317.0</v>
      </c>
      <c r="S883" s="50" t="s">
        <v>4875</v>
      </c>
      <c r="T883" s="60" t="s">
        <v>5926</v>
      </c>
      <c r="U883" s="55" t="s">
        <v>5927</v>
      </c>
    </row>
    <row r="884">
      <c r="A884" s="56" t="s">
        <v>5928</v>
      </c>
      <c r="B884" s="50" t="s">
        <v>5929</v>
      </c>
      <c r="C884" s="57" t="s">
        <v>5930</v>
      </c>
      <c r="D884" s="58" t="str">
        <f t="shared" si="1"/>
        <v>Original</v>
      </c>
      <c r="E884" s="53" t="s">
        <v>5158</v>
      </c>
      <c r="F884" s="53" t="s">
        <v>5778</v>
      </c>
      <c r="G884" s="50" t="s">
        <v>5931</v>
      </c>
      <c r="H884" s="54">
        <v>44415.75393518519</v>
      </c>
      <c r="I884" s="50"/>
      <c r="J884" s="50"/>
      <c r="K884" s="50"/>
      <c r="L884" s="50"/>
      <c r="M884" s="50" t="s">
        <v>5932</v>
      </c>
      <c r="N884" s="50"/>
      <c r="O884" s="55" t="s">
        <v>1892</v>
      </c>
      <c r="P884" s="59" t="s">
        <v>1058</v>
      </c>
      <c r="Q884" s="50">
        <v>241.0</v>
      </c>
      <c r="R884" s="50">
        <v>805.0</v>
      </c>
      <c r="S884" s="50" t="s">
        <v>5933</v>
      </c>
      <c r="T884" s="60" t="s">
        <v>5934</v>
      </c>
      <c r="U884" s="55" t="s">
        <v>170</v>
      </c>
    </row>
    <row r="885">
      <c r="A885" s="56" t="s">
        <v>5935</v>
      </c>
      <c r="B885" s="50" t="s">
        <v>5936</v>
      </c>
      <c r="C885" s="57" t="s">
        <v>5937</v>
      </c>
      <c r="D885" s="58" t="str">
        <f t="shared" si="1"/>
        <v>Original</v>
      </c>
      <c r="E885" s="53" t="s">
        <v>5158</v>
      </c>
      <c r="F885" s="53" t="s">
        <v>5778</v>
      </c>
      <c r="G885" s="50" t="s">
        <v>5938</v>
      </c>
      <c r="H885" s="54">
        <v>44415.75384259259</v>
      </c>
      <c r="I885" s="50"/>
      <c r="J885" s="50"/>
      <c r="K885" s="50"/>
      <c r="L885" s="50"/>
      <c r="M885" s="50" t="s">
        <v>5939</v>
      </c>
      <c r="N885" s="50"/>
      <c r="O885" s="55" t="s">
        <v>90</v>
      </c>
      <c r="P885" s="59" t="s">
        <v>5940</v>
      </c>
      <c r="Q885" s="50">
        <v>1481.0</v>
      </c>
      <c r="R885" s="50">
        <v>1495.0</v>
      </c>
      <c r="S885" s="50" t="s">
        <v>3479</v>
      </c>
      <c r="T885" s="60" t="s">
        <v>5941</v>
      </c>
      <c r="U885" s="55" t="s">
        <v>65</v>
      </c>
    </row>
    <row r="886">
      <c r="A886" s="56" t="s">
        <v>5942</v>
      </c>
      <c r="B886" s="50" t="s">
        <v>5943</v>
      </c>
      <c r="C886" s="57" t="s">
        <v>5944</v>
      </c>
      <c r="D886" s="58" t="str">
        <f t="shared" si="1"/>
        <v>Original</v>
      </c>
      <c r="E886" s="53" t="s">
        <v>5158</v>
      </c>
      <c r="F886" s="53" t="s">
        <v>5778</v>
      </c>
      <c r="G886" s="50" t="s">
        <v>5938</v>
      </c>
      <c r="H886" s="54">
        <v>44415.75384259259</v>
      </c>
      <c r="I886" s="50"/>
      <c r="J886" s="50"/>
      <c r="K886" s="50"/>
      <c r="L886" s="50"/>
      <c r="M886" s="50" t="s">
        <v>5945</v>
      </c>
      <c r="N886" s="50"/>
      <c r="O886" s="55" t="s">
        <v>61</v>
      </c>
      <c r="P886" s="59" t="s">
        <v>5946</v>
      </c>
      <c r="Q886" s="50">
        <v>375.0</v>
      </c>
      <c r="R886" s="50">
        <v>476.0</v>
      </c>
      <c r="S886" s="50" t="s">
        <v>5947</v>
      </c>
      <c r="T886" s="60" t="s">
        <v>5948</v>
      </c>
      <c r="U886" s="55" t="s">
        <v>203</v>
      </c>
    </row>
    <row r="887">
      <c r="A887" s="56" t="s">
        <v>5949</v>
      </c>
      <c r="B887" s="50" t="s">
        <v>5950</v>
      </c>
      <c r="C887" s="57" t="s">
        <v>5951</v>
      </c>
      <c r="D887" s="58" t="str">
        <f t="shared" si="1"/>
        <v>Original</v>
      </c>
      <c r="E887" s="53" t="s">
        <v>5158</v>
      </c>
      <c r="F887" s="53" t="s">
        <v>5778</v>
      </c>
      <c r="G887" s="50" t="s">
        <v>5952</v>
      </c>
      <c r="H887" s="54">
        <v>44415.75376157407</v>
      </c>
      <c r="I887" s="50"/>
      <c r="J887" s="50"/>
      <c r="K887" s="50"/>
      <c r="L887" s="50"/>
      <c r="M887" s="50" t="s">
        <v>5953</v>
      </c>
      <c r="N887" s="50"/>
      <c r="O887" s="55" t="s">
        <v>61</v>
      </c>
      <c r="P887" s="59" t="s">
        <v>5954</v>
      </c>
      <c r="Q887" s="50">
        <v>6791.0</v>
      </c>
      <c r="R887" s="50">
        <v>7471.0</v>
      </c>
      <c r="S887" s="50"/>
      <c r="T887" s="60" t="s">
        <v>5955</v>
      </c>
      <c r="U887" s="55" t="s">
        <v>581</v>
      </c>
    </row>
    <row r="888">
      <c r="A888" s="56" t="s">
        <v>5956</v>
      </c>
      <c r="B888" s="50" t="s">
        <v>5957</v>
      </c>
      <c r="C888" s="57" t="s">
        <v>5958</v>
      </c>
      <c r="D888" s="58" t="str">
        <f t="shared" si="1"/>
        <v>Original</v>
      </c>
      <c r="E888" s="53" t="s">
        <v>5158</v>
      </c>
      <c r="F888" s="53" t="s">
        <v>5778</v>
      </c>
      <c r="G888" s="50" t="s">
        <v>5959</v>
      </c>
      <c r="H888" s="54">
        <v>44415.75366898148</v>
      </c>
      <c r="I888" s="50"/>
      <c r="J888" s="50"/>
      <c r="K888" s="50"/>
      <c r="L888" s="50"/>
      <c r="M888" s="50" t="s">
        <v>5960</v>
      </c>
      <c r="N888" s="50"/>
      <c r="O888" s="55" t="s">
        <v>61</v>
      </c>
      <c r="P888" s="59" t="s">
        <v>5961</v>
      </c>
      <c r="Q888" s="50">
        <v>488.0</v>
      </c>
      <c r="R888" s="50">
        <v>285.0</v>
      </c>
      <c r="S888" s="50" t="s">
        <v>5962</v>
      </c>
      <c r="T888" s="60" t="s">
        <v>5963</v>
      </c>
      <c r="U888" s="55" t="s">
        <v>105</v>
      </c>
    </row>
    <row r="889">
      <c r="A889" s="56" t="s">
        <v>5964</v>
      </c>
      <c r="B889" s="50" t="s">
        <v>5965</v>
      </c>
      <c r="C889" s="57" t="s">
        <v>5966</v>
      </c>
      <c r="D889" s="58" t="str">
        <f t="shared" si="1"/>
        <v>Original</v>
      </c>
      <c r="E889" s="53" t="s">
        <v>5158</v>
      </c>
      <c r="F889" s="53" t="s">
        <v>5778</v>
      </c>
      <c r="G889" s="50" t="s">
        <v>5967</v>
      </c>
      <c r="H889" s="54">
        <v>44415.753657407404</v>
      </c>
      <c r="I889" s="50"/>
      <c r="J889" s="50"/>
      <c r="K889" s="50"/>
      <c r="L889" s="50"/>
      <c r="M889" s="50" t="s">
        <v>5968</v>
      </c>
      <c r="N889" s="50"/>
      <c r="O889" s="55" t="s">
        <v>90</v>
      </c>
      <c r="P889" s="59" t="s">
        <v>5969</v>
      </c>
      <c r="Q889" s="50">
        <v>302.0</v>
      </c>
      <c r="R889" s="50">
        <v>488.0</v>
      </c>
      <c r="S889" s="50"/>
      <c r="T889" s="60" t="s">
        <v>5970</v>
      </c>
      <c r="U889" s="55" t="s">
        <v>65</v>
      </c>
    </row>
    <row r="890">
      <c r="A890" s="56" t="s">
        <v>5971</v>
      </c>
      <c r="B890" s="50" t="s">
        <v>5565</v>
      </c>
      <c r="C890" s="57" t="s">
        <v>5972</v>
      </c>
      <c r="D890" s="58" t="str">
        <f t="shared" si="1"/>
        <v>Original</v>
      </c>
      <c r="E890" s="53" t="s">
        <v>5158</v>
      </c>
      <c r="F890" s="53" t="s">
        <v>5778</v>
      </c>
      <c r="G890" s="50" t="s">
        <v>5973</v>
      </c>
      <c r="H890" s="54">
        <v>44415.753437499996</v>
      </c>
      <c r="I890" s="50"/>
      <c r="J890" s="50"/>
      <c r="K890" s="50"/>
      <c r="L890" s="50"/>
      <c r="M890" s="50" t="s">
        <v>5568</v>
      </c>
      <c r="N890" s="50"/>
      <c r="O890" s="55" t="s">
        <v>1892</v>
      </c>
      <c r="P890" s="59" t="s">
        <v>5569</v>
      </c>
      <c r="Q890" s="50">
        <v>55.0</v>
      </c>
      <c r="R890" s="50">
        <v>206.0</v>
      </c>
      <c r="S890" s="50" t="s">
        <v>607</v>
      </c>
      <c r="T890" s="60" t="s">
        <v>5974</v>
      </c>
      <c r="U890" s="55" t="s">
        <v>349</v>
      </c>
    </row>
    <row r="891">
      <c r="A891" s="56" t="s">
        <v>5975</v>
      </c>
      <c r="B891" s="50" t="s">
        <v>5976</v>
      </c>
      <c r="C891" s="57" t="s">
        <v>5977</v>
      </c>
      <c r="D891" s="58" t="str">
        <f t="shared" si="1"/>
        <v>Original</v>
      </c>
      <c r="E891" s="53" t="s">
        <v>5158</v>
      </c>
      <c r="F891" s="53" t="s">
        <v>5978</v>
      </c>
      <c r="G891" s="50" t="s">
        <v>5979</v>
      </c>
      <c r="H891" s="54">
        <v>44415.7533912037</v>
      </c>
      <c r="I891" s="50"/>
      <c r="J891" s="50"/>
      <c r="K891" s="50"/>
      <c r="L891" s="50"/>
      <c r="M891" s="50" t="s">
        <v>5980</v>
      </c>
      <c r="N891" s="50"/>
      <c r="O891" s="55" t="s">
        <v>61</v>
      </c>
      <c r="P891" s="59" t="s">
        <v>5981</v>
      </c>
      <c r="Q891" s="50">
        <v>1423.0</v>
      </c>
      <c r="R891" s="50">
        <v>837.0</v>
      </c>
      <c r="S891" s="50"/>
      <c r="T891" s="60" t="s">
        <v>5982</v>
      </c>
      <c r="U891" s="55" t="s">
        <v>524</v>
      </c>
    </row>
    <row r="892">
      <c r="A892" s="56" t="s">
        <v>5983</v>
      </c>
      <c r="B892" s="50" t="s">
        <v>5984</v>
      </c>
      <c r="C892" s="57" t="s">
        <v>5985</v>
      </c>
      <c r="D892" s="58" t="str">
        <f t="shared" si="1"/>
        <v>Original</v>
      </c>
      <c r="E892" s="53" t="s">
        <v>5158</v>
      </c>
      <c r="F892" s="53" t="s">
        <v>5978</v>
      </c>
      <c r="G892" s="50" t="s">
        <v>5979</v>
      </c>
      <c r="H892" s="54">
        <v>44415.7533912037</v>
      </c>
      <c r="I892" s="50"/>
      <c r="J892" s="50"/>
      <c r="K892" s="50"/>
      <c r="L892" s="50"/>
      <c r="M892" s="50" t="s">
        <v>5986</v>
      </c>
      <c r="N892" s="50"/>
      <c r="O892" s="55" t="s">
        <v>61</v>
      </c>
      <c r="P892" s="59" t="s">
        <v>5987</v>
      </c>
      <c r="Q892" s="50">
        <v>159.0</v>
      </c>
      <c r="R892" s="50">
        <v>286.0</v>
      </c>
      <c r="S892" s="50"/>
      <c r="T892" s="60" t="s">
        <v>5988</v>
      </c>
      <c r="U892" s="55" t="s">
        <v>5989</v>
      </c>
    </row>
    <row r="893">
      <c r="A893" s="56" t="s">
        <v>5990</v>
      </c>
      <c r="B893" s="50" t="s">
        <v>5991</v>
      </c>
      <c r="C893" s="57" t="s">
        <v>5992</v>
      </c>
      <c r="D893" s="58" t="str">
        <f t="shared" si="1"/>
        <v>Original</v>
      </c>
      <c r="E893" s="53" t="s">
        <v>5158</v>
      </c>
      <c r="F893" s="53" t="s">
        <v>5978</v>
      </c>
      <c r="G893" s="50" t="s">
        <v>5993</v>
      </c>
      <c r="H893" s="54">
        <v>44415.75334490741</v>
      </c>
      <c r="I893" s="50"/>
      <c r="J893" s="50"/>
      <c r="K893" s="50"/>
      <c r="L893" s="50"/>
      <c r="M893" s="50" t="s">
        <v>5994</v>
      </c>
      <c r="N893" s="50"/>
      <c r="O893" s="55" t="s">
        <v>90</v>
      </c>
      <c r="P893" s="59" t="s">
        <v>5995</v>
      </c>
      <c r="Q893" s="50">
        <v>140.0</v>
      </c>
      <c r="R893" s="50">
        <v>131.0</v>
      </c>
      <c r="S893" s="50"/>
      <c r="T893" s="60" t="s">
        <v>5996</v>
      </c>
      <c r="U893" s="55" t="s">
        <v>5997</v>
      </c>
    </row>
    <row r="894">
      <c r="A894" s="56" t="s">
        <v>5998</v>
      </c>
      <c r="B894" s="50" t="s">
        <v>5999</v>
      </c>
      <c r="C894" s="57" t="s">
        <v>6000</v>
      </c>
      <c r="D894" s="58" t="str">
        <f t="shared" si="1"/>
        <v>Original</v>
      </c>
      <c r="E894" s="53" t="s">
        <v>5158</v>
      </c>
      <c r="F894" s="53" t="s">
        <v>5978</v>
      </c>
      <c r="G894" s="50" t="s">
        <v>5993</v>
      </c>
      <c r="H894" s="54">
        <v>44415.75334490741</v>
      </c>
      <c r="I894" s="50"/>
      <c r="J894" s="50"/>
      <c r="K894" s="50"/>
      <c r="L894" s="50"/>
      <c r="M894" s="50" t="s">
        <v>6001</v>
      </c>
      <c r="N894" s="50"/>
      <c r="O894" s="55" t="s">
        <v>61</v>
      </c>
      <c r="P894" s="59" t="s">
        <v>6002</v>
      </c>
      <c r="Q894" s="50">
        <v>1488.0</v>
      </c>
      <c r="R894" s="50">
        <v>3034.0</v>
      </c>
      <c r="S894" s="50" t="s">
        <v>2256</v>
      </c>
      <c r="T894" s="60" t="s">
        <v>6003</v>
      </c>
      <c r="U894" s="55" t="s">
        <v>6004</v>
      </c>
    </row>
    <row r="895">
      <c r="A895" s="56" t="s">
        <v>6005</v>
      </c>
      <c r="B895" s="50" t="s">
        <v>6006</v>
      </c>
      <c r="C895" s="57" t="s">
        <v>6007</v>
      </c>
      <c r="D895" s="58" t="str">
        <f t="shared" si="1"/>
        <v>Original</v>
      </c>
      <c r="E895" s="53" t="s">
        <v>5158</v>
      </c>
      <c r="F895" s="53" t="s">
        <v>5978</v>
      </c>
      <c r="G895" s="50" t="s">
        <v>6008</v>
      </c>
      <c r="H895" s="54">
        <v>44415.75329861111</v>
      </c>
      <c r="I895" s="50"/>
      <c r="J895" s="50"/>
      <c r="K895" s="50"/>
      <c r="L895" s="50"/>
      <c r="M895" s="50" t="s">
        <v>6009</v>
      </c>
      <c r="N895" s="50"/>
      <c r="O895" s="55" t="s">
        <v>1892</v>
      </c>
      <c r="P895" s="59" t="s">
        <v>6010</v>
      </c>
      <c r="Q895" s="50">
        <v>55.0</v>
      </c>
      <c r="R895" s="50">
        <v>494.0</v>
      </c>
      <c r="S895" s="50" t="s">
        <v>302</v>
      </c>
      <c r="T895" s="60" t="s">
        <v>6011</v>
      </c>
      <c r="U895" s="55" t="s">
        <v>65</v>
      </c>
    </row>
    <row r="896">
      <c r="A896" s="56" t="s">
        <v>6012</v>
      </c>
      <c r="B896" s="50" t="s">
        <v>6013</v>
      </c>
      <c r="C896" s="57" t="s">
        <v>6014</v>
      </c>
      <c r="D896" s="58" t="str">
        <f t="shared" si="1"/>
        <v>Original</v>
      </c>
      <c r="E896" s="53" t="s">
        <v>5158</v>
      </c>
      <c r="F896" s="53" t="s">
        <v>5978</v>
      </c>
      <c r="G896" s="50" t="s">
        <v>6015</v>
      </c>
      <c r="H896" s="54">
        <v>44415.753287037034</v>
      </c>
      <c r="I896" s="50"/>
      <c r="J896" s="50"/>
      <c r="K896" s="50"/>
      <c r="L896" s="50"/>
      <c r="M896" s="50" t="s">
        <v>6016</v>
      </c>
      <c r="N896" s="50"/>
      <c r="O896" s="55" t="s">
        <v>119</v>
      </c>
      <c r="P896" s="59" t="s">
        <v>6017</v>
      </c>
      <c r="Q896" s="50">
        <v>761.0</v>
      </c>
      <c r="R896" s="50">
        <v>4879.0</v>
      </c>
      <c r="S896" s="50" t="s">
        <v>289</v>
      </c>
      <c r="T896" s="60" t="s">
        <v>6018</v>
      </c>
      <c r="U896" s="55" t="s">
        <v>3705</v>
      </c>
    </row>
    <row r="897">
      <c r="A897" s="56" t="s">
        <v>6019</v>
      </c>
      <c r="B897" s="50" t="s">
        <v>6020</v>
      </c>
      <c r="C897" s="57" t="s">
        <v>6021</v>
      </c>
      <c r="D897" s="58" t="str">
        <f t="shared" si="1"/>
        <v>Original</v>
      </c>
      <c r="E897" s="53" t="s">
        <v>5158</v>
      </c>
      <c r="F897" s="53" t="s">
        <v>5978</v>
      </c>
      <c r="G897" s="50" t="s">
        <v>6022</v>
      </c>
      <c r="H897" s="54">
        <v>44415.753125</v>
      </c>
      <c r="I897" s="50"/>
      <c r="J897" s="50"/>
      <c r="K897" s="50"/>
      <c r="L897" s="50"/>
      <c r="M897" s="50" t="s">
        <v>6023</v>
      </c>
      <c r="N897" s="50"/>
      <c r="O897" s="55" t="s">
        <v>61</v>
      </c>
      <c r="P897" s="59" t="s">
        <v>6024</v>
      </c>
      <c r="Q897" s="50">
        <v>478.0</v>
      </c>
      <c r="R897" s="50">
        <v>272.0</v>
      </c>
      <c r="S897" s="50" t="s">
        <v>6025</v>
      </c>
      <c r="T897" s="60" t="s">
        <v>6026</v>
      </c>
      <c r="U897" s="55" t="s">
        <v>2215</v>
      </c>
    </row>
    <row r="898">
      <c r="A898" s="56" t="s">
        <v>6027</v>
      </c>
      <c r="B898" s="50" t="s">
        <v>6028</v>
      </c>
      <c r="C898" s="57" t="s">
        <v>6029</v>
      </c>
      <c r="D898" s="58" t="str">
        <f t="shared" si="1"/>
        <v>Original</v>
      </c>
      <c r="E898" s="53" t="s">
        <v>5158</v>
      </c>
      <c r="F898" s="53" t="s">
        <v>5978</v>
      </c>
      <c r="G898" s="50" t="s">
        <v>6030</v>
      </c>
      <c r="H898" s="54">
        <v>44415.75299768518</v>
      </c>
      <c r="I898" s="50"/>
      <c r="J898" s="50"/>
      <c r="K898" s="50"/>
      <c r="L898" s="50"/>
      <c r="M898" s="50" t="s">
        <v>6031</v>
      </c>
      <c r="N898" s="50"/>
      <c r="O898" s="55" t="s">
        <v>61</v>
      </c>
      <c r="P898" s="59" t="s">
        <v>6032</v>
      </c>
      <c r="Q898" s="50">
        <v>106.0</v>
      </c>
      <c r="R898" s="50">
        <v>274.0</v>
      </c>
      <c r="S898" s="50"/>
      <c r="T898" s="60" t="s">
        <v>6033</v>
      </c>
      <c r="U898" s="55" t="s">
        <v>170</v>
      </c>
    </row>
    <row r="899">
      <c r="A899" s="56" t="s">
        <v>6034</v>
      </c>
      <c r="B899" s="50" t="s">
        <v>6035</v>
      </c>
      <c r="C899" s="57" t="s">
        <v>6036</v>
      </c>
      <c r="D899" s="58" t="str">
        <f t="shared" si="1"/>
        <v>Original</v>
      </c>
      <c r="E899" s="53" t="s">
        <v>5158</v>
      </c>
      <c r="F899" s="53" t="s">
        <v>5978</v>
      </c>
      <c r="G899" s="50" t="s">
        <v>6037</v>
      </c>
      <c r="H899" s="54">
        <v>44415.752812499995</v>
      </c>
      <c r="I899" s="50"/>
      <c r="J899" s="50"/>
      <c r="K899" s="50"/>
      <c r="L899" s="50"/>
      <c r="M899" s="50" t="s">
        <v>6038</v>
      </c>
      <c r="N899" s="50"/>
      <c r="O899" s="55" t="s">
        <v>61</v>
      </c>
      <c r="P899" s="59" t="s">
        <v>6039</v>
      </c>
      <c r="Q899" s="50">
        <v>15287.0</v>
      </c>
      <c r="R899" s="50">
        <v>13312.0</v>
      </c>
      <c r="S899" s="50" t="s">
        <v>6040</v>
      </c>
      <c r="T899" s="60" t="s">
        <v>6041</v>
      </c>
      <c r="U899" s="55" t="s">
        <v>915</v>
      </c>
    </row>
    <row r="900">
      <c r="A900" s="56" t="s">
        <v>6042</v>
      </c>
      <c r="B900" s="50" t="s">
        <v>6043</v>
      </c>
      <c r="C900" s="57" t="s">
        <v>6044</v>
      </c>
      <c r="D900" s="58" t="str">
        <f t="shared" si="1"/>
        <v>Retweet</v>
      </c>
      <c r="E900" s="53" t="s">
        <v>5158</v>
      </c>
      <c r="F900" s="53" t="s">
        <v>5978</v>
      </c>
      <c r="G900" s="50" t="s">
        <v>6045</v>
      </c>
      <c r="H900" s="54">
        <v>44415.75251157407</v>
      </c>
      <c r="I900" s="50"/>
      <c r="J900" s="50"/>
      <c r="K900" s="50"/>
      <c r="L900" s="50"/>
      <c r="M900" s="50" t="s">
        <v>6046</v>
      </c>
      <c r="N900" s="50"/>
      <c r="O900" s="55" t="s">
        <v>119</v>
      </c>
      <c r="P900" s="59" t="s">
        <v>6047</v>
      </c>
      <c r="Q900" s="50">
        <v>358.0</v>
      </c>
      <c r="R900" s="50">
        <v>453.0</v>
      </c>
      <c r="S900" s="50"/>
      <c r="T900" s="60" t="s">
        <v>6048</v>
      </c>
      <c r="U900" s="55" t="s">
        <v>2440</v>
      </c>
    </row>
    <row r="901">
      <c r="A901" s="56" t="s">
        <v>6049</v>
      </c>
      <c r="B901" s="50" t="s">
        <v>6050</v>
      </c>
      <c r="C901" s="57" t="s">
        <v>6044</v>
      </c>
      <c r="D901" s="58" t="str">
        <f t="shared" si="1"/>
        <v>Retweet</v>
      </c>
      <c r="E901" s="53" t="s">
        <v>5158</v>
      </c>
      <c r="F901" s="53" t="s">
        <v>5978</v>
      </c>
      <c r="G901" s="50" t="s">
        <v>6051</v>
      </c>
      <c r="H901" s="54">
        <v>44415.7524537037</v>
      </c>
      <c r="I901" s="50"/>
      <c r="J901" s="50"/>
      <c r="K901" s="50"/>
      <c r="L901" s="50"/>
      <c r="M901" s="50" t="s">
        <v>6052</v>
      </c>
      <c r="N901" s="50"/>
      <c r="O901" s="55" t="s">
        <v>61</v>
      </c>
      <c r="P901" s="59" t="s">
        <v>6053</v>
      </c>
      <c r="Q901" s="50">
        <v>494.0</v>
      </c>
      <c r="R901" s="50">
        <v>1083.0</v>
      </c>
      <c r="S901" s="50"/>
      <c r="T901" s="60" t="s">
        <v>6054</v>
      </c>
      <c r="U901" s="55" t="s">
        <v>915</v>
      </c>
    </row>
    <row r="902">
      <c r="A902" s="56" t="s">
        <v>6055</v>
      </c>
      <c r="B902" s="50" t="s">
        <v>6056</v>
      </c>
      <c r="C902" s="57" t="s">
        <v>6044</v>
      </c>
      <c r="D902" s="58" t="str">
        <f t="shared" si="1"/>
        <v>Retweet</v>
      </c>
      <c r="E902" s="53" t="s">
        <v>5158</v>
      </c>
      <c r="F902" s="53" t="s">
        <v>5978</v>
      </c>
      <c r="G902" s="50" t="s">
        <v>6057</v>
      </c>
      <c r="H902" s="54">
        <v>44415.75241898149</v>
      </c>
      <c r="I902" s="50"/>
      <c r="J902" s="50"/>
      <c r="K902" s="50"/>
      <c r="L902" s="50"/>
      <c r="M902" s="50" t="s">
        <v>6058</v>
      </c>
      <c r="N902" s="50"/>
      <c r="O902" s="55" t="s">
        <v>61</v>
      </c>
      <c r="P902" s="59" t="s">
        <v>6059</v>
      </c>
      <c r="Q902" s="50">
        <v>3272.0</v>
      </c>
      <c r="R902" s="50">
        <v>1540.0</v>
      </c>
      <c r="S902" s="50" t="s">
        <v>6060</v>
      </c>
      <c r="T902" s="60" t="s">
        <v>6061</v>
      </c>
      <c r="U902" s="55" t="s">
        <v>238</v>
      </c>
    </row>
    <row r="903">
      <c r="A903" s="56" t="s">
        <v>6062</v>
      </c>
      <c r="B903" s="50" t="s">
        <v>6063</v>
      </c>
      <c r="C903" s="57" t="s">
        <v>6044</v>
      </c>
      <c r="D903" s="58" t="str">
        <f t="shared" si="1"/>
        <v>Retweet</v>
      </c>
      <c r="E903" s="53" t="s">
        <v>5158</v>
      </c>
      <c r="F903" s="53" t="s">
        <v>5978</v>
      </c>
      <c r="G903" s="50" t="s">
        <v>6064</v>
      </c>
      <c r="H903" s="54">
        <v>44415.75234953704</v>
      </c>
      <c r="I903" s="50"/>
      <c r="J903" s="50"/>
      <c r="K903" s="50"/>
      <c r="L903" s="50"/>
      <c r="M903" s="50" t="s">
        <v>6065</v>
      </c>
      <c r="N903" s="50"/>
      <c r="O903" s="55" t="s">
        <v>61</v>
      </c>
      <c r="P903" s="59" t="s">
        <v>6066</v>
      </c>
      <c r="Q903" s="50">
        <v>210.0</v>
      </c>
      <c r="R903" s="50">
        <v>810.0</v>
      </c>
      <c r="S903" s="50" t="s">
        <v>6067</v>
      </c>
      <c r="T903" s="60" t="s">
        <v>6068</v>
      </c>
      <c r="U903" s="55" t="s">
        <v>6069</v>
      </c>
    </row>
    <row r="904">
      <c r="A904" s="56" t="s">
        <v>6070</v>
      </c>
      <c r="B904" s="50" t="s">
        <v>6071</v>
      </c>
      <c r="C904" s="57" t="s">
        <v>6044</v>
      </c>
      <c r="D904" s="58" t="str">
        <f t="shared" si="1"/>
        <v>Retweet</v>
      </c>
      <c r="E904" s="53" t="s">
        <v>5158</v>
      </c>
      <c r="F904" s="53" t="s">
        <v>5978</v>
      </c>
      <c r="G904" s="50" t="s">
        <v>6072</v>
      </c>
      <c r="H904" s="54">
        <v>44415.75231481482</v>
      </c>
      <c r="I904" s="50"/>
      <c r="J904" s="50"/>
      <c r="K904" s="50"/>
      <c r="L904" s="50"/>
      <c r="M904" s="50" t="s">
        <v>6073</v>
      </c>
      <c r="N904" s="50"/>
      <c r="O904" s="55" t="s">
        <v>119</v>
      </c>
      <c r="P904" s="59" t="s">
        <v>6074</v>
      </c>
      <c r="Q904" s="50">
        <v>1532.0</v>
      </c>
      <c r="R904" s="50">
        <v>3171.0</v>
      </c>
      <c r="S904" s="50" t="s">
        <v>6075</v>
      </c>
      <c r="T904" s="60" t="s">
        <v>6076</v>
      </c>
      <c r="U904" s="55" t="s">
        <v>849</v>
      </c>
    </row>
    <row r="905">
      <c r="A905" s="56" t="s">
        <v>6077</v>
      </c>
      <c r="B905" s="50" t="s">
        <v>6078</v>
      </c>
      <c r="C905" s="57" t="s">
        <v>6044</v>
      </c>
      <c r="D905" s="58" t="str">
        <f t="shared" si="1"/>
        <v>Retweet</v>
      </c>
      <c r="E905" s="53" t="s">
        <v>5158</v>
      </c>
      <c r="F905" s="53" t="s">
        <v>5978</v>
      </c>
      <c r="G905" s="50" t="s">
        <v>6079</v>
      </c>
      <c r="H905" s="54">
        <v>44415.75226851852</v>
      </c>
      <c r="I905" s="50"/>
      <c r="J905" s="50"/>
      <c r="K905" s="50"/>
      <c r="L905" s="50"/>
      <c r="M905" s="50" t="s">
        <v>6080</v>
      </c>
      <c r="N905" s="50"/>
      <c r="O905" s="55" t="s">
        <v>90</v>
      </c>
      <c r="P905" s="59" t="s">
        <v>6081</v>
      </c>
      <c r="Q905" s="50">
        <v>425.0</v>
      </c>
      <c r="R905" s="50">
        <v>1058.0</v>
      </c>
      <c r="S905" s="50" t="s">
        <v>6082</v>
      </c>
      <c r="T905" s="60" t="s">
        <v>6083</v>
      </c>
      <c r="U905" s="55" t="s">
        <v>6084</v>
      </c>
    </row>
    <row r="906">
      <c r="A906" s="56" t="s">
        <v>6085</v>
      </c>
      <c r="B906" s="50" t="s">
        <v>6086</v>
      </c>
      <c r="C906" s="57" t="s">
        <v>6044</v>
      </c>
      <c r="D906" s="58" t="str">
        <f t="shared" si="1"/>
        <v>Retweet</v>
      </c>
      <c r="E906" s="53" t="s">
        <v>5158</v>
      </c>
      <c r="F906" s="53" t="s">
        <v>5978</v>
      </c>
      <c r="G906" s="50" t="s">
        <v>6087</v>
      </c>
      <c r="H906" s="54">
        <v>44415.75225694444</v>
      </c>
      <c r="I906" s="50"/>
      <c r="J906" s="50"/>
      <c r="K906" s="50"/>
      <c r="L906" s="50"/>
      <c r="M906" s="50" t="s">
        <v>6088</v>
      </c>
      <c r="N906" s="50"/>
      <c r="O906" s="55" t="s">
        <v>61</v>
      </c>
      <c r="P906" s="59" t="s">
        <v>6089</v>
      </c>
      <c r="Q906" s="50">
        <v>1422.0</v>
      </c>
      <c r="R906" s="50">
        <v>4995.0</v>
      </c>
      <c r="S906" s="50" t="s">
        <v>160</v>
      </c>
      <c r="T906" s="60" t="s">
        <v>6090</v>
      </c>
      <c r="U906" s="55" t="s">
        <v>5847</v>
      </c>
    </row>
    <row r="907">
      <c r="A907" s="56" t="s">
        <v>6091</v>
      </c>
      <c r="B907" s="50" t="s">
        <v>6092</v>
      </c>
      <c r="C907" s="57" t="s">
        <v>6044</v>
      </c>
      <c r="D907" s="58" t="str">
        <f t="shared" si="1"/>
        <v>Retweet</v>
      </c>
      <c r="E907" s="53" t="s">
        <v>5158</v>
      </c>
      <c r="F907" s="53" t="s">
        <v>5978</v>
      </c>
      <c r="G907" s="50" t="s">
        <v>6093</v>
      </c>
      <c r="H907" s="54">
        <v>44415.752164351856</v>
      </c>
      <c r="I907" s="50"/>
      <c r="J907" s="50"/>
      <c r="K907" s="50"/>
      <c r="L907" s="50"/>
      <c r="M907" s="50" t="s">
        <v>6094</v>
      </c>
      <c r="N907" s="50"/>
      <c r="O907" s="55" t="s">
        <v>90</v>
      </c>
      <c r="P907" s="59" t="s">
        <v>6095</v>
      </c>
      <c r="Q907" s="50">
        <v>118.0</v>
      </c>
      <c r="R907" s="50">
        <v>86.0</v>
      </c>
      <c r="S907" s="50" t="s">
        <v>6096</v>
      </c>
      <c r="T907" s="60" t="s">
        <v>6097</v>
      </c>
      <c r="U907" s="55" t="s">
        <v>65</v>
      </c>
    </row>
    <row r="908">
      <c r="A908" s="56" t="s">
        <v>6098</v>
      </c>
      <c r="B908" s="50" t="s">
        <v>6099</v>
      </c>
      <c r="C908" s="57" t="s">
        <v>6100</v>
      </c>
      <c r="D908" s="58" t="str">
        <f t="shared" si="1"/>
        <v>Original</v>
      </c>
      <c r="E908" s="53" t="s">
        <v>5158</v>
      </c>
      <c r="F908" s="53" t="s">
        <v>5978</v>
      </c>
      <c r="G908" s="50" t="s">
        <v>6101</v>
      </c>
      <c r="H908" s="54">
        <v>44415.752118055556</v>
      </c>
      <c r="I908" s="50"/>
      <c r="J908" s="50"/>
      <c r="K908" s="50"/>
      <c r="L908" s="50"/>
      <c r="M908" s="50" t="s">
        <v>6102</v>
      </c>
      <c r="N908" s="50"/>
      <c r="O908" s="55" t="s">
        <v>61</v>
      </c>
      <c r="P908" s="59" t="s">
        <v>6103</v>
      </c>
      <c r="Q908" s="50">
        <v>111.0</v>
      </c>
      <c r="R908" s="50">
        <v>296.0</v>
      </c>
      <c r="S908" s="50" t="s">
        <v>6104</v>
      </c>
      <c r="T908" s="60" t="s">
        <v>6105</v>
      </c>
      <c r="U908" s="55" t="s">
        <v>105</v>
      </c>
    </row>
    <row r="909">
      <c r="A909" s="56" t="s">
        <v>6106</v>
      </c>
      <c r="B909" s="50" t="s">
        <v>6107</v>
      </c>
      <c r="C909" s="57" t="s">
        <v>6108</v>
      </c>
      <c r="D909" s="58" t="str">
        <f t="shared" si="1"/>
        <v>Retweet</v>
      </c>
      <c r="E909" s="53" t="s">
        <v>5158</v>
      </c>
      <c r="F909" s="53" t="s">
        <v>5978</v>
      </c>
      <c r="G909" s="50" t="s">
        <v>6109</v>
      </c>
      <c r="H909" s="54">
        <v>44415.75203703703</v>
      </c>
      <c r="I909" s="50"/>
      <c r="J909" s="50"/>
      <c r="K909" s="50"/>
      <c r="L909" s="50"/>
      <c r="M909" s="50" t="s">
        <v>6110</v>
      </c>
      <c r="N909" s="50"/>
      <c r="O909" s="55" t="s">
        <v>90</v>
      </c>
      <c r="P909" s="59" t="s">
        <v>6111</v>
      </c>
      <c r="Q909" s="50">
        <v>228.0</v>
      </c>
      <c r="R909" s="50">
        <v>255.0</v>
      </c>
      <c r="S909" s="50" t="s">
        <v>6112</v>
      </c>
      <c r="T909" s="60" t="s">
        <v>6113</v>
      </c>
      <c r="U909" s="55" t="s">
        <v>65</v>
      </c>
    </row>
    <row r="910">
      <c r="A910" s="56" t="s">
        <v>6114</v>
      </c>
      <c r="B910" s="50" t="s">
        <v>6115</v>
      </c>
      <c r="C910" s="57" t="s">
        <v>6108</v>
      </c>
      <c r="D910" s="58" t="str">
        <f t="shared" si="1"/>
        <v>Retweet</v>
      </c>
      <c r="E910" s="53" t="s">
        <v>5158</v>
      </c>
      <c r="F910" s="53" t="s">
        <v>5978</v>
      </c>
      <c r="G910" s="50" t="s">
        <v>6116</v>
      </c>
      <c r="H910" s="54">
        <v>44415.75202546296</v>
      </c>
      <c r="I910" s="50"/>
      <c r="J910" s="50"/>
      <c r="K910" s="50"/>
      <c r="L910" s="50"/>
      <c r="M910" s="50" t="s">
        <v>6117</v>
      </c>
      <c r="N910" s="50"/>
      <c r="O910" s="55" t="s">
        <v>90</v>
      </c>
      <c r="P910" s="59" t="s">
        <v>6118</v>
      </c>
      <c r="Q910" s="50">
        <v>300.0</v>
      </c>
      <c r="R910" s="50">
        <v>279.0</v>
      </c>
      <c r="S910" s="50" t="s">
        <v>6119</v>
      </c>
      <c r="T910" s="60" t="s">
        <v>6120</v>
      </c>
      <c r="U910" s="55" t="s">
        <v>2820</v>
      </c>
    </row>
    <row r="911">
      <c r="A911" s="56" t="s">
        <v>6121</v>
      </c>
      <c r="B911" s="50" t="s">
        <v>6122</v>
      </c>
      <c r="C911" s="57" t="s">
        <v>6123</v>
      </c>
      <c r="D911" s="58" t="str">
        <f t="shared" si="1"/>
        <v>Original</v>
      </c>
      <c r="E911" s="53" t="s">
        <v>5158</v>
      </c>
      <c r="F911" s="53" t="s">
        <v>5978</v>
      </c>
      <c r="G911" s="50" t="s">
        <v>6124</v>
      </c>
      <c r="H911" s="54">
        <v>44415.75195601852</v>
      </c>
      <c r="I911" s="50"/>
      <c r="J911" s="50"/>
      <c r="K911" s="50"/>
      <c r="L911" s="50"/>
      <c r="M911" s="50" t="s">
        <v>6125</v>
      </c>
      <c r="N911" s="50"/>
      <c r="O911" s="55" t="s">
        <v>119</v>
      </c>
      <c r="P911" s="59" t="s">
        <v>6126</v>
      </c>
      <c r="Q911" s="50">
        <v>515.0</v>
      </c>
      <c r="R911" s="50">
        <v>537.0</v>
      </c>
      <c r="S911" s="50" t="s">
        <v>6127</v>
      </c>
      <c r="T911" s="60" t="s">
        <v>6128</v>
      </c>
      <c r="U911" s="55" t="s">
        <v>4690</v>
      </c>
    </row>
    <row r="912">
      <c r="A912" s="56" t="s">
        <v>6129</v>
      </c>
      <c r="B912" s="50" t="s">
        <v>6130</v>
      </c>
      <c r="C912" s="57" t="s">
        <v>6131</v>
      </c>
      <c r="D912" s="58" t="str">
        <f t="shared" si="1"/>
        <v>Original</v>
      </c>
      <c r="E912" s="53" t="s">
        <v>5158</v>
      </c>
      <c r="F912" s="53" t="s">
        <v>5978</v>
      </c>
      <c r="G912" s="50" t="s">
        <v>6132</v>
      </c>
      <c r="H912" s="54">
        <v>44415.75188657407</v>
      </c>
      <c r="I912" s="50"/>
      <c r="J912" s="50"/>
      <c r="K912" s="50"/>
      <c r="L912" s="50"/>
      <c r="M912" s="50" t="s">
        <v>6133</v>
      </c>
      <c r="N912" s="50"/>
      <c r="O912" s="55" t="s">
        <v>61</v>
      </c>
      <c r="P912" s="59" t="s">
        <v>6134</v>
      </c>
      <c r="Q912" s="50">
        <v>1188.0</v>
      </c>
      <c r="R912" s="50">
        <v>1584.0</v>
      </c>
      <c r="S912" s="50"/>
      <c r="T912" s="60" t="s">
        <v>6135</v>
      </c>
      <c r="U912" s="55" t="s">
        <v>238</v>
      </c>
    </row>
    <row r="913">
      <c r="A913" s="56" t="s">
        <v>6136</v>
      </c>
      <c r="B913" s="50" t="s">
        <v>6137</v>
      </c>
      <c r="C913" s="57" t="s">
        <v>6138</v>
      </c>
      <c r="D913" s="58" t="str">
        <f t="shared" si="1"/>
        <v>Retweet</v>
      </c>
      <c r="E913" s="53" t="s">
        <v>5158</v>
      </c>
      <c r="F913" s="53" t="s">
        <v>5978</v>
      </c>
      <c r="G913" s="50" t="s">
        <v>6139</v>
      </c>
      <c r="H913" s="54">
        <v>44415.751863425925</v>
      </c>
      <c r="I913" s="50"/>
      <c r="J913" s="50"/>
      <c r="K913" s="50"/>
      <c r="L913" s="50"/>
      <c r="M913" s="50" t="s">
        <v>6140</v>
      </c>
      <c r="N913" s="50"/>
      <c r="O913" s="55" t="s">
        <v>61</v>
      </c>
      <c r="P913" s="59" t="s">
        <v>6141</v>
      </c>
      <c r="Q913" s="50">
        <v>3460.0</v>
      </c>
      <c r="R913" s="50">
        <v>861.0</v>
      </c>
      <c r="S913" s="50" t="s">
        <v>6142</v>
      </c>
      <c r="T913" s="60" t="s">
        <v>6143</v>
      </c>
      <c r="U913" s="55" t="s">
        <v>238</v>
      </c>
    </row>
    <row r="914">
      <c r="A914" s="56" t="s">
        <v>6144</v>
      </c>
      <c r="B914" s="50" t="s">
        <v>6145</v>
      </c>
      <c r="C914" s="57" t="s">
        <v>6138</v>
      </c>
      <c r="D914" s="58" t="str">
        <f t="shared" si="1"/>
        <v>Retweet</v>
      </c>
      <c r="E914" s="53" t="s">
        <v>5158</v>
      </c>
      <c r="F914" s="53" t="s">
        <v>5978</v>
      </c>
      <c r="G914" s="50" t="s">
        <v>6146</v>
      </c>
      <c r="H914" s="54">
        <v>44415.75167824074</v>
      </c>
      <c r="I914" s="50"/>
      <c r="J914" s="50"/>
      <c r="K914" s="50"/>
      <c r="L914" s="50"/>
      <c r="M914" s="50" t="s">
        <v>6147</v>
      </c>
      <c r="N914" s="50"/>
      <c r="O914" s="55" t="s">
        <v>119</v>
      </c>
      <c r="P914" s="59" t="s">
        <v>6148</v>
      </c>
      <c r="Q914" s="50">
        <v>2534.0</v>
      </c>
      <c r="R914" s="50">
        <v>305.0</v>
      </c>
      <c r="S914" s="50"/>
      <c r="T914" s="60" t="s">
        <v>6149</v>
      </c>
      <c r="U914" s="55" t="s">
        <v>6150</v>
      </c>
    </row>
    <row r="915">
      <c r="A915" s="56" t="s">
        <v>6151</v>
      </c>
      <c r="B915" s="50" t="s">
        <v>6152</v>
      </c>
      <c r="C915" s="57" t="s">
        <v>6138</v>
      </c>
      <c r="D915" s="58" t="str">
        <f t="shared" si="1"/>
        <v>Retweet</v>
      </c>
      <c r="E915" s="53" t="s">
        <v>5158</v>
      </c>
      <c r="F915" s="53" t="s">
        <v>5978</v>
      </c>
      <c r="G915" s="50" t="s">
        <v>6153</v>
      </c>
      <c r="H915" s="54">
        <v>44415.751655092594</v>
      </c>
      <c r="I915" s="50"/>
      <c r="J915" s="50"/>
      <c r="K915" s="50"/>
      <c r="L915" s="50"/>
      <c r="M915" s="50" t="s">
        <v>6154</v>
      </c>
      <c r="N915" s="50"/>
      <c r="O915" s="55" t="s">
        <v>119</v>
      </c>
      <c r="P915" s="59" t="s">
        <v>6155</v>
      </c>
      <c r="Q915" s="50">
        <v>1004.0</v>
      </c>
      <c r="R915" s="50">
        <v>797.0</v>
      </c>
      <c r="S915" s="50" t="s">
        <v>6156</v>
      </c>
      <c r="T915" s="60" t="s">
        <v>6157</v>
      </c>
      <c r="U915" s="55" t="s">
        <v>6158</v>
      </c>
    </row>
    <row r="916">
      <c r="A916" s="56" t="s">
        <v>6159</v>
      </c>
      <c r="B916" s="50" t="s">
        <v>6160</v>
      </c>
      <c r="C916" s="57" t="s">
        <v>6138</v>
      </c>
      <c r="D916" s="58" t="str">
        <f t="shared" si="1"/>
        <v>Retweet</v>
      </c>
      <c r="E916" s="53" t="s">
        <v>5158</v>
      </c>
      <c r="F916" s="53" t="s">
        <v>5978</v>
      </c>
      <c r="G916" s="50" t="s">
        <v>6161</v>
      </c>
      <c r="H916" s="54">
        <v>44415.75158564815</v>
      </c>
      <c r="I916" s="50"/>
      <c r="J916" s="50"/>
      <c r="K916" s="50"/>
      <c r="L916" s="50"/>
      <c r="M916" s="50" t="s">
        <v>6162</v>
      </c>
      <c r="N916" s="50"/>
      <c r="O916" s="55" t="s">
        <v>61</v>
      </c>
      <c r="P916" s="59" t="s">
        <v>6163</v>
      </c>
      <c r="Q916" s="50">
        <v>3515.0</v>
      </c>
      <c r="R916" s="50">
        <v>1352.0</v>
      </c>
      <c r="S916" s="50" t="s">
        <v>2291</v>
      </c>
      <c r="T916" s="60" t="s">
        <v>6164</v>
      </c>
      <c r="U916" s="55" t="s">
        <v>915</v>
      </c>
    </row>
    <row r="917">
      <c r="A917" s="56" t="s">
        <v>6165</v>
      </c>
      <c r="B917" s="50" t="s">
        <v>6166</v>
      </c>
      <c r="C917" s="57" t="s">
        <v>6167</v>
      </c>
      <c r="D917" s="58" t="str">
        <f t="shared" si="1"/>
        <v>Original</v>
      </c>
      <c r="E917" s="53" t="s">
        <v>5158</v>
      </c>
      <c r="F917" s="53" t="s">
        <v>6168</v>
      </c>
      <c r="G917" s="50" t="s">
        <v>6169</v>
      </c>
      <c r="H917" s="54">
        <v>44415.75122685185</v>
      </c>
      <c r="I917" s="50"/>
      <c r="J917" s="50"/>
      <c r="K917" s="50"/>
      <c r="L917" s="50"/>
      <c r="M917" s="50" t="s">
        <v>6170</v>
      </c>
      <c r="N917" s="50"/>
      <c r="O917" s="55" t="s">
        <v>119</v>
      </c>
      <c r="P917" s="59" t="s">
        <v>6171</v>
      </c>
      <c r="Q917" s="50">
        <v>59.0</v>
      </c>
      <c r="R917" s="50">
        <v>190.0</v>
      </c>
      <c r="S917" s="50"/>
      <c r="T917" s="60" t="s">
        <v>6172</v>
      </c>
      <c r="U917" s="55" t="s">
        <v>2032</v>
      </c>
    </row>
    <row r="918">
      <c r="A918" s="56" t="s">
        <v>6173</v>
      </c>
      <c r="B918" s="50" t="s">
        <v>6174</v>
      </c>
      <c r="C918" s="57" t="s">
        <v>6175</v>
      </c>
      <c r="D918" s="58" t="str">
        <f t="shared" si="1"/>
        <v>Original</v>
      </c>
      <c r="E918" s="53" t="s">
        <v>5158</v>
      </c>
      <c r="F918" s="53" t="s">
        <v>6168</v>
      </c>
      <c r="G918" s="50" t="s">
        <v>6176</v>
      </c>
      <c r="H918" s="54">
        <v>44415.751076388886</v>
      </c>
      <c r="I918" s="50"/>
      <c r="J918" s="50"/>
      <c r="K918" s="50"/>
      <c r="L918" s="50"/>
      <c r="M918" s="50" t="s">
        <v>6177</v>
      </c>
      <c r="N918" s="50"/>
      <c r="O918" s="55" t="s">
        <v>61</v>
      </c>
      <c r="P918" s="59" t="s">
        <v>6178</v>
      </c>
      <c r="Q918" s="50">
        <v>53.0</v>
      </c>
      <c r="R918" s="50">
        <v>269.0</v>
      </c>
      <c r="S918" s="50" t="s">
        <v>6179</v>
      </c>
      <c r="T918" s="60" t="s">
        <v>6180</v>
      </c>
      <c r="U918" s="55" t="s">
        <v>113</v>
      </c>
    </row>
    <row r="919">
      <c r="A919" s="56" t="s">
        <v>6181</v>
      </c>
      <c r="B919" s="50" t="s">
        <v>6182</v>
      </c>
      <c r="C919" s="57" t="s">
        <v>6183</v>
      </c>
      <c r="D919" s="58" t="str">
        <f t="shared" si="1"/>
        <v>Retweet</v>
      </c>
      <c r="E919" s="53" t="s">
        <v>5158</v>
      </c>
      <c r="F919" s="53" t="s">
        <v>6168</v>
      </c>
      <c r="G919" s="50" t="s">
        <v>6184</v>
      </c>
      <c r="H919" s="54">
        <v>44415.751064814816</v>
      </c>
      <c r="I919" s="50"/>
      <c r="J919" s="50"/>
      <c r="K919" s="50"/>
      <c r="L919" s="50"/>
      <c r="M919" s="50" t="s">
        <v>6185</v>
      </c>
      <c r="N919" s="50"/>
      <c r="O919" s="55" t="s">
        <v>119</v>
      </c>
      <c r="P919" s="59" t="s">
        <v>6186</v>
      </c>
      <c r="Q919" s="50">
        <v>144.0</v>
      </c>
      <c r="R919" s="50">
        <v>150.0</v>
      </c>
      <c r="S919" s="50" t="s">
        <v>6187</v>
      </c>
      <c r="T919" s="60" t="s">
        <v>6188</v>
      </c>
      <c r="U919" s="55" t="s">
        <v>65</v>
      </c>
    </row>
    <row r="920">
      <c r="A920" s="56" t="s">
        <v>6189</v>
      </c>
      <c r="B920" s="50" t="s">
        <v>6190</v>
      </c>
      <c r="C920" s="57" t="s">
        <v>6191</v>
      </c>
      <c r="D920" s="58" t="str">
        <f t="shared" si="1"/>
        <v>Original</v>
      </c>
      <c r="E920" s="53" t="s">
        <v>5158</v>
      </c>
      <c r="F920" s="53" t="s">
        <v>6168</v>
      </c>
      <c r="G920" s="50" t="s">
        <v>6192</v>
      </c>
      <c r="H920" s="54">
        <v>44415.75105324074</v>
      </c>
      <c r="I920" s="50"/>
      <c r="J920" s="50"/>
      <c r="K920" s="50"/>
      <c r="L920" s="50"/>
      <c r="M920" s="50" t="s">
        <v>6193</v>
      </c>
      <c r="N920" s="50"/>
      <c r="O920" s="55" t="s">
        <v>61</v>
      </c>
      <c r="P920" s="59" t="s">
        <v>6194</v>
      </c>
      <c r="Q920" s="50">
        <v>197.0</v>
      </c>
      <c r="R920" s="50">
        <v>167.0</v>
      </c>
      <c r="S920" s="50" t="s">
        <v>289</v>
      </c>
      <c r="T920" s="60" t="s">
        <v>6195</v>
      </c>
      <c r="U920" s="55" t="s">
        <v>1416</v>
      </c>
    </row>
    <row r="921">
      <c r="A921" s="56" t="s">
        <v>6196</v>
      </c>
      <c r="B921" s="50" t="s">
        <v>6086</v>
      </c>
      <c r="C921" s="57" t="s">
        <v>6197</v>
      </c>
      <c r="D921" s="58" t="str">
        <f t="shared" si="1"/>
        <v>Original</v>
      </c>
      <c r="E921" s="53" t="s">
        <v>5158</v>
      </c>
      <c r="F921" s="53" t="s">
        <v>6168</v>
      </c>
      <c r="G921" s="50" t="s">
        <v>6198</v>
      </c>
      <c r="H921" s="54">
        <v>44415.75099537037</v>
      </c>
      <c r="I921" s="50"/>
      <c r="J921" s="50"/>
      <c r="K921" s="50"/>
      <c r="L921" s="50"/>
      <c r="M921" s="50" t="s">
        <v>6088</v>
      </c>
      <c r="N921" s="50"/>
      <c r="O921" s="55" t="s">
        <v>61</v>
      </c>
      <c r="P921" s="59" t="s">
        <v>6089</v>
      </c>
      <c r="Q921" s="50">
        <v>1422.0</v>
      </c>
      <c r="R921" s="50">
        <v>4995.0</v>
      </c>
      <c r="S921" s="50" t="s">
        <v>160</v>
      </c>
      <c r="T921" s="60" t="s">
        <v>6199</v>
      </c>
      <c r="U921" s="55" t="s">
        <v>849</v>
      </c>
    </row>
    <row r="922">
      <c r="A922" s="56" t="s">
        <v>6200</v>
      </c>
      <c r="B922" s="50" t="s">
        <v>6201</v>
      </c>
      <c r="C922" s="57" t="s">
        <v>6202</v>
      </c>
      <c r="D922" s="58" t="str">
        <f t="shared" si="1"/>
        <v>Retweet</v>
      </c>
      <c r="E922" s="53" t="s">
        <v>5158</v>
      </c>
      <c r="F922" s="53" t="s">
        <v>6168</v>
      </c>
      <c r="G922" s="50" t="s">
        <v>6203</v>
      </c>
      <c r="H922" s="54">
        <v>44415.7509837963</v>
      </c>
      <c r="I922" s="50"/>
      <c r="J922" s="50"/>
      <c r="K922" s="50"/>
      <c r="L922" s="50"/>
      <c r="M922" s="50" t="s">
        <v>6204</v>
      </c>
      <c r="N922" s="50"/>
      <c r="O922" s="55" t="s">
        <v>61</v>
      </c>
      <c r="P922" s="59" t="s">
        <v>6205</v>
      </c>
      <c r="Q922" s="50">
        <v>2505.0</v>
      </c>
      <c r="R922" s="50">
        <v>2106.0</v>
      </c>
      <c r="S922" s="50"/>
      <c r="T922" s="60" t="s">
        <v>6206</v>
      </c>
      <c r="U922" s="55" t="s">
        <v>6207</v>
      </c>
    </row>
    <row r="923">
      <c r="A923" s="56" t="s">
        <v>6208</v>
      </c>
      <c r="B923" s="50" t="s">
        <v>6209</v>
      </c>
      <c r="C923" s="57" t="s">
        <v>6202</v>
      </c>
      <c r="D923" s="58" t="str">
        <f t="shared" si="1"/>
        <v>Retweet</v>
      </c>
      <c r="E923" s="53" t="s">
        <v>5158</v>
      </c>
      <c r="F923" s="53" t="s">
        <v>6168</v>
      </c>
      <c r="G923" s="50" t="s">
        <v>6210</v>
      </c>
      <c r="H923" s="54">
        <v>44415.750914351855</v>
      </c>
      <c r="I923" s="50"/>
      <c r="J923" s="50"/>
      <c r="K923" s="50"/>
      <c r="L923" s="50"/>
      <c r="M923" s="50" t="s">
        <v>6211</v>
      </c>
      <c r="N923" s="50"/>
      <c r="O923" s="55" t="s">
        <v>119</v>
      </c>
      <c r="P923" s="59" t="s">
        <v>6212</v>
      </c>
      <c r="Q923" s="50">
        <v>775.0</v>
      </c>
      <c r="R923" s="50">
        <v>192.0</v>
      </c>
      <c r="S923" s="50"/>
      <c r="T923" s="60" t="s">
        <v>6213</v>
      </c>
      <c r="U923" s="55" t="s">
        <v>915</v>
      </c>
    </row>
    <row r="924">
      <c r="A924" s="56" t="s">
        <v>6214</v>
      </c>
      <c r="B924" s="50" t="s">
        <v>6215</v>
      </c>
      <c r="C924" s="57" t="s">
        <v>6202</v>
      </c>
      <c r="D924" s="58" t="str">
        <f t="shared" si="1"/>
        <v>Retweet</v>
      </c>
      <c r="E924" s="53" t="s">
        <v>5158</v>
      </c>
      <c r="F924" s="53" t="s">
        <v>6168</v>
      </c>
      <c r="G924" s="50" t="s">
        <v>6216</v>
      </c>
      <c r="H924" s="54">
        <v>44415.75087962963</v>
      </c>
      <c r="I924" s="50"/>
      <c r="J924" s="50"/>
      <c r="K924" s="50"/>
      <c r="L924" s="50"/>
      <c r="M924" s="50" t="s">
        <v>6217</v>
      </c>
      <c r="N924" s="50"/>
      <c r="O924" s="55" t="s">
        <v>90</v>
      </c>
      <c r="P924" s="59" t="s">
        <v>6218</v>
      </c>
      <c r="Q924" s="50">
        <v>5059.0</v>
      </c>
      <c r="R924" s="50">
        <v>2179.0</v>
      </c>
      <c r="S924" s="50" t="s">
        <v>6219</v>
      </c>
      <c r="T924" s="60" t="s">
        <v>6220</v>
      </c>
      <c r="U924" s="55" t="s">
        <v>238</v>
      </c>
    </row>
    <row r="925">
      <c r="A925" s="56" t="s">
        <v>6221</v>
      </c>
      <c r="B925" s="50" t="s">
        <v>6222</v>
      </c>
      <c r="C925" s="57" t="s">
        <v>6202</v>
      </c>
      <c r="D925" s="58" t="str">
        <f t="shared" si="1"/>
        <v>Retweet</v>
      </c>
      <c r="E925" s="53" t="s">
        <v>5158</v>
      </c>
      <c r="F925" s="53" t="s">
        <v>6168</v>
      </c>
      <c r="G925" s="50" t="s">
        <v>6223</v>
      </c>
      <c r="H925" s="54">
        <v>44415.75060185185</v>
      </c>
      <c r="I925" s="50"/>
      <c r="J925" s="50"/>
      <c r="K925" s="50"/>
      <c r="L925" s="50"/>
      <c r="M925" s="50" t="s">
        <v>6224</v>
      </c>
      <c r="N925" s="50"/>
      <c r="O925" s="55" t="s">
        <v>61</v>
      </c>
      <c r="P925" s="59" t="s">
        <v>6225</v>
      </c>
      <c r="Q925" s="50">
        <v>318.0</v>
      </c>
      <c r="R925" s="50">
        <v>485.0</v>
      </c>
      <c r="S925" s="50" t="s">
        <v>607</v>
      </c>
      <c r="T925" s="60" t="s">
        <v>6226</v>
      </c>
      <c r="U925" s="55" t="s">
        <v>162</v>
      </c>
    </row>
    <row r="926">
      <c r="A926" s="56" t="s">
        <v>6227</v>
      </c>
      <c r="B926" s="50" t="s">
        <v>6228</v>
      </c>
      <c r="C926" s="57" t="s">
        <v>6202</v>
      </c>
      <c r="D926" s="58" t="str">
        <f t="shared" si="1"/>
        <v>Retweet</v>
      </c>
      <c r="E926" s="53" t="s">
        <v>5158</v>
      </c>
      <c r="F926" s="53" t="s">
        <v>6168</v>
      </c>
      <c r="G926" s="50" t="s">
        <v>6229</v>
      </c>
      <c r="H926" s="54">
        <v>44415.75050925926</v>
      </c>
      <c r="I926" s="50"/>
      <c r="J926" s="50"/>
      <c r="K926" s="50"/>
      <c r="L926" s="50"/>
      <c r="M926" s="50" t="s">
        <v>6230</v>
      </c>
      <c r="N926" s="50"/>
      <c r="O926" s="55" t="s">
        <v>61</v>
      </c>
      <c r="P926" s="59" t="s">
        <v>6231</v>
      </c>
      <c r="Q926" s="50">
        <v>109.0</v>
      </c>
      <c r="R926" s="50">
        <v>140.0</v>
      </c>
      <c r="S926" s="50"/>
      <c r="T926" s="60" t="s">
        <v>6232</v>
      </c>
      <c r="U926" s="55" t="s">
        <v>4063</v>
      </c>
    </row>
    <row r="927">
      <c r="A927" s="56" t="s">
        <v>6233</v>
      </c>
      <c r="B927" s="50" t="s">
        <v>6234</v>
      </c>
      <c r="C927" s="57" t="s">
        <v>6202</v>
      </c>
      <c r="D927" s="58" t="str">
        <f t="shared" si="1"/>
        <v>Retweet</v>
      </c>
      <c r="E927" s="53" t="s">
        <v>5158</v>
      </c>
      <c r="F927" s="53" t="s">
        <v>6168</v>
      </c>
      <c r="G927" s="50" t="s">
        <v>6235</v>
      </c>
      <c r="H927" s="54">
        <v>44415.75047453704</v>
      </c>
      <c r="I927" s="50"/>
      <c r="J927" s="50"/>
      <c r="K927" s="50"/>
      <c r="L927" s="50"/>
      <c r="M927" s="50" t="s">
        <v>6236</v>
      </c>
      <c r="N927" s="50"/>
      <c r="O927" s="55" t="s">
        <v>1892</v>
      </c>
      <c r="P927" s="59" t="s">
        <v>6237</v>
      </c>
      <c r="Q927" s="50">
        <v>1664.0</v>
      </c>
      <c r="R927" s="50">
        <v>2354.0</v>
      </c>
      <c r="S927" s="50" t="s">
        <v>6238</v>
      </c>
      <c r="T927" s="60" t="s">
        <v>6239</v>
      </c>
      <c r="U927" s="55" t="s">
        <v>153</v>
      </c>
    </row>
    <row r="928">
      <c r="A928" s="56" t="s">
        <v>6240</v>
      </c>
      <c r="B928" s="50" t="s">
        <v>6241</v>
      </c>
      <c r="C928" s="57" t="s">
        <v>6202</v>
      </c>
      <c r="D928" s="58" t="str">
        <f t="shared" si="1"/>
        <v>Retweet</v>
      </c>
      <c r="E928" s="53" t="s">
        <v>5158</v>
      </c>
      <c r="F928" s="53" t="s">
        <v>6168</v>
      </c>
      <c r="G928" s="50" t="s">
        <v>6242</v>
      </c>
      <c r="H928" s="54">
        <v>44415.750451388885</v>
      </c>
      <c r="I928" s="50"/>
      <c r="J928" s="50"/>
      <c r="K928" s="50"/>
      <c r="L928" s="50"/>
      <c r="M928" s="50" t="s">
        <v>6243</v>
      </c>
      <c r="N928" s="50"/>
      <c r="O928" s="55" t="s">
        <v>119</v>
      </c>
      <c r="P928" s="59" t="s">
        <v>6244</v>
      </c>
      <c r="Q928" s="50">
        <v>89.0</v>
      </c>
      <c r="R928" s="50">
        <v>187.0</v>
      </c>
      <c r="S928" s="50"/>
      <c r="T928" s="60" t="s">
        <v>6245</v>
      </c>
      <c r="U928" s="55" t="s">
        <v>170</v>
      </c>
    </row>
    <row r="929">
      <c r="A929" s="56" t="s">
        <v>6246</v>
      </c>
      <c r="B929" s="50" t="s">
        <v>6247</v>
      </c>
      <c r="C929" s="57" t="s">
        <v>6202</v>
      </c>
      <c r="D929" s="58" t="str">
        <f t="shared" si="1"/>
        <v>Retweet</v>
      </c>
      <c r="E929" s="53" t="s">
        <v>5158</v>
      </c>
      <c r="F929" s="53" t="s">
        <v>6168</v>
      </c>
      <c r="G929" s="50" t="s">
        <v>6248</v>
      </c>
      <c r="H929" s="54">
        <v>44415.75037037037</v>
      </c>
      <c r="I929" s="50"/>
      <c r="J929" s="50"/>
      <c r="K929" s="50"/>
      <c r="L929" s="50"/>
      <c r="M929" s="50" t="s">
        <v>6249</v>
      </c>
      <c r="N929" s="50"/>
      <c r="O929" s="55" t="s">
        <v>90</v>
      </c>
      <c r="P929" s="59" t="s">
        <v>6250</v>
      </c>
      <c r="Q929" s="50">
        <v>184.0</v>
      </c>
      <c r="R929" s="50">
        <v>213.0</v>
      </c>
      <c r="S929" s="50" t="s">
        <v>6251</v>
      </c>
      <c r="T929" s="60" t="s">
        <v>6252</v>
      </c>
      <c r="U929" s="55" t="s">
        <v>746</v>
      </c>
    </row>
    <row r="930">
      <c r="A930" s="56" t="s">
        <v>6253</v>
      </c>
      <c r="B930" s="50" t="s">
        <v>6247</v>
      </c>
      <c r="C930" s="57" t="s">
        <v>6202</v>
      </c>
      <c r="D930" s="58" t="str">
        <f t="shared" si="1"/>
        <v>Retweet</v>
      </c>
      <c r="E930" s="53" t="s">
        <v>5158</v>
      </c>
      <c r="F930" s="53" t="s">
        <v>6168</v>
      </c>
      <c r="G930" s="50" t="s">
        <v>6254</v>
      </c>
      <c r="H930" s="54">
        <v>44415.75027777778</v>
      </c>
      <c r="I930" s="50"/>
      <c r="J930" s="50"/>
      <c r="K930" s="50"/>
      <c r="L930" s="50"/>
      <c r="M930" s="50" t="s">
        <v>6249</v>
      </c>
      <c r="N930" s="50"/>
      <c r="O930" s="55" t="s">
        <v>90</v>
      </c>
      <c r="P930" s="59" t="s">
        <v>6250</v>
      </c>
      <c r="Q930" s="50">
        <v>184.0</v>
      </c>
      <c r="R930" s="50">
        <v>213.0</v>
      </c>
      <c r="S930" s="50" t="s">
        <v>6251</v>
      </c>
      <c r="T930" s="60" t="s">
        <v>6255</v>
      </c>
      <c r="U930" s="55" t="s">
        <v>6256</v>
      </c>
    </row>
    <row r="931">
      <c r="A931" s="56" t="s">
        <v>6257</v>
      </c>
      <c r="B931" s="50" t="s">
        <v>6258</v>
      </c>
      <c r="C931" s="57" t="s">
        <v>6202</v>
      </c>
      <c r="D931" s="58" t="str">
        <f t="shared" si="1"/>
        <v>Retweet</v>
      </c>
      <c r="E931" s="53" t="s">
        <v>5158</v>
      </c>
      <c r="F931" s="53" t="s">
        <v>6168</v>
      </c>
      <c r="G931" s="50" t="s">
        <v>6259</v>
      </c>
      <c r="H931" s="54">
        <v>44415.75025462963</v>
      </c>
      <c r="I931" s="50"/>
      <c r="J931" s="50"/>
      <c r="K931" s="50"/>
      <c r="L931" s="50"/>
      <c r="M931" s="50" t="s">
        <v>6260</v>
      </c>
      <c r="N931" s="50"/>
      <c r="O931" s="55" t="s">
        <v>90</v>
      </c>
      <c r="P931" s="59" t="s">
        <v>6261</v>
      </c>
      <c r="Q931" s="50">
        <v>22034.0</v>
      </c>
      <c r="R931" s="50">
        <v>967.0</v>
      </c>
      <c r="S931" s="50"/>
      <c r="T931" s="60" t="s">
        <v>6262</v>
      </c>
      <c r="U931" s="55" t="s">
        <v>65</v>
      </c>
    </row>
    <row r="932">
      <c r="A932" s="56" t="s">
        <v>6263</v>
      </c>
      <c r="B932" s="50" t="s">
        <v>6264</v>
      </c>
      <c r="C932" s="57" t="s">
        <v>6202</v>
      </c>
      <c r="D932" s="58" t="str">
        <f t="shared" si="1"/>
        <v>Retweet</v>
      </c>
      <c r="E932" s="53" t="s">
        <v>5158</v>
      </c>
      <c r="F932" s="53" t="s">
        <v>6168</v>
      </c>
      <c r="G932" s="50" t="s">
        <v>6265</v>
      </c>
      <c r="H932" s="54">
        <v>44415.75002314815</v>
      </c>
      <c r="I932" s="50"/>
      <c r="J932" s="50"/>
      <c r="K932" s="50"/>
      <c r="L932" s="50"/>
      <c r="M932" s="50" t="s">
        <v>6266</v>
      </c>
      <c r="N932" s="50"/>
      <c r="O932" s="55" t="s">
        <v>90</v>
      </c>
      <c r="P932" s="59" t="s">
        <v>6267</v>
      </c>
      <c r="Q932" s="50">
        <v>471.0</v>
      </c>
      <c r="R932" s="50">
        <v>183.0</v>
      </c>
      <c r="S932" s="50"/>
      <c r="T932" s="60" t="s">
        <v>6268</v>
      </c>
      <c r="U932" s="55" t="s">
        <v>6269</v>
      </c>
    </row>
    <row r="933">
      <c r="A933" s="56" t="s">
        <v>6270</v>
      </c>
      <c r="B933" s="50" t="s">
        <v>6271</v>
      </c>
      <c r="C933" s="57" t="s">
        <v>6202</v>
      </c>
      <c r="D933" s="58" t="str">
        <f t="shared" si="1"/>
        <v>Retweet</v>
      </c>
      <c r="E933" s="53" t="s">
        <v>5158</v>
      </c>
      <c r="F933" s="53" t="s">
        <v>6168</v>
      </c>
      <c r="G933" s="50" t="s">
        <v>6272</v>
      </c>
      <c r="H933" s="54">
        <v>44415.74998842593</v>
      </c>
      <c r="I933" s="50"/>
      <c r="J933" s="50"/>
      <c r="K933" s="50"/>
      <c r="L933" s="50"/>
      <c r="M933" s="50" t="s">
        <v>6273</v>
      </c>
      <c r="N933" s="50"/>
      <c r="O933" s="55" t="s">
        <v>119</v>
      </c>
      <c r="P933" s="59" t="s">
        <v>6274</v>
      </c>
      <c r="Q933" s="50">
        <v>127.0</v>
      </c>
      <c r="R933" s="50">
        <v>214.0</v>
      </c>
      <c r="S933" s="50"/>
      <c r="T933" s="60" t="s">
        <v>6275</v>
      </c>
      <c r="U933" s="55" t="s">
        <v>65</v>
      </c>
    </row>
    <row r="934">
      <c r="A934" s="56" t="s">
        <v>6276</v>
      </c>
      <c r="B934" s="50" t="s">
        <v>6145</v>
      </c>
      <c r="C934" s="57" t="s">
        <v>6202</v>
      </c>
      <c r="D934" s="58" t="str">
        <f t="shared" si="1"/>
        <v>Retweet</v>
      </c>
      <c r="E934" s="53" t="s">
        <v>5158</v>
      </c>
      <c r="F934" s="53" t="s">
        <v>6168</v>
      </c>
      <c r="G934" s="50" t="s">
        <v>6277</v>
      </c>
      <c r="H934" s="54">
        <v>44415.74995370371</v>
      </c>
      <c r="I934" s="50"/>
      <c r="J934" s="50"/>
      <c r="K934" s="50"/>
      <c r="L934" s="50"/>
      <c r="M934" s="50" t="s">
        <v>6147</v>
      </c>
      <c r="N934" s="50"/>
      <c r="O934" s="55" t="s">
        <v>6278</v>
      </c>
      <c r="P934" s="59" t="s">
        <v>6148</v>
      </c>
      <c r="Q934" s="50">
        <v>2534.0</v>
      </c>
      <c r="R934" s="50">
        <v>305.0</v>
      </c>
      <c r="S934" s="50"/>
      <c r="T934" s="60" t="s">
        <v>6279</v>
      </c>
      <c r="U934" s="55" t="s">
        <v>6280</v>
      </c>
    </row>
    <row r="935">
      <c r="A935" s="56" t="s">
        <v>6281</v>
      </c>
      <c r="B935" s="50" t="s">
        <v>6282</v>
      </c>
      <c r="C935" s="57" t="s">
        <v>6202</v>
      </c>
      <c r="D935" s="58" t="str">
        <f t="shared" si="1"/>
        <v>Retweet</v>
      </c>
      <c r="E935" s="53" t="s">
        <v>5158</v>
      </c>
      <c r="F935" s="53" t="s">
        <v>6168</v>
      </c>
      <c r="G935" s="50" t="s">
        <v>6283</v>
      </c>
      <c r="H935" s="54">
        <v>44415.74989583333</v>
      </c>
      <c r="I935" s="50"/>
      <c r="J935" s="50"/>
      <c r="K935" s="50"/>
      <c r="L935" s="50"/>
      <c r="M935" s="50" t="s">
        <v>6284</v>
      </c>
      <c r="N935" s="50"/>
      <c r="O935" s="55" t="s">
        <v>90</v>
      </c>
      <c r="P935" s="59" t="s">
        <v>6285</v>
      </c>
      <c r="Q935" s="50">
        <v>140.0</v>
      </c>
      <c r="R935" s="50">
        <v>83.0</v>
      </c>
      <c r="S935" s="50"/>
      <c r="T935" s="60" t="s">
        <v>6286</v>
      </c>
      <c r="U935" s="55" t="s">
        <v>6069</v>
      </c>
    </row>
    <row r="936">
      <c r="A936" s="56" t="s">
        <v>6287</v>
      </c>
      <c r="B936" s="50" t="s">
        <v>6288</v>
      </c>
      <c r="C936" s="57" t="s">
        <v>6202</v>
      </c>
      <c r="D936" s="58" t="str">
        <f t="shared" si="1"/>
        <v>Retweet</v>
      </c>
      <c r="E936" s="53" t="s">
        <v>5158</v>
      </c>
      <c r="F936" s="53" t="s">
        <v>6168</v>
      </c>
      <c r="G936" s="50" t="s">
        <v>6289</v>
      </c>
      <c r="H936" s="54">
        <v>44415.74974537037</v>
      </c>
      <c r="I936" s="50"/>
      <c r="J936" s="50"/>
      <c r="K936" s="50"/>
      <c r="L936" s="50"/>
      <c r="M936" s="50" t="s">
        <v>6290</v>
      </c>
      <c r="N936" s="50"/>
      <c r="O936" s="55" t="s">
        <v>90</v>
      </c>
      <c r="P936" s="59" t="s">
        <v>6291</v>
      </c>
      <c r="Q936" s="50">
        <v>3921.0</v>
      </c>
      <c r="R936" s="50">
        <v>2676.0</v>
      </c>
      <c r="S936" s="50" t="s">
        <v>6292</v>
      </c>
      <c r="T936" s="60" t="s">
        <v>6293</v>
      </c>
      <c r="U936" s="55" t="s">
        <v>105</v>
      </c>
    </row>
    <row r="937">
      <c r="A937" s="56" t="s">
        <v>6294</v>
      </c>
      <c r="B937" s="50" t="s">
        <v>6295</v>
      </c>
      <c r="C937" s="57" t="s">
        <v>6202</v>
      </c>
      <c r="D937" s="58" t="str">
        <f t="shared" si="1"/>
        <v>Retweet</v>
      </c>
      <c r="E937" s="53" t="s">
        <v>5158</v>
      </c>
      <c r="F937" s="53" t="s">
        <v>6168</v>
      </c>
      <c r="G937" s="50" t="s">
        <v>6296</v>
      </c>
      <c r="H937" s="54">
        <v>44415.749560185184</v>
      </c>
      <c r="I937" s="50"/>
      <c r="J937" s="50"/>
      <c r="K937" s="50"/>
      <c r="L937" s="50"/>
      <c r="M937" s="50" t="s">
        <v>6297</v>
      </c>
      <c r="N937" s="50"/>
      <c r="O937" s="55" t="s">
        <v>61</v>
      </c>
      <c r="P937" s="59" t="s">
        <v>6298</v>
      </c>
      <c r="Q937" s="50">
        <v>95.0</v>
      </c>
      <c r="R937" s="50">
        <v>889.0</v>
      </c>
      <c r="S937" s="50" t="s">
        <v>6299</v>
      </c>
      <c r="T937" s="60" t="s">
        <v>6300</v>
      </c>
      <c r="U937" s="55" t="s">
        <v>123</v>
      </c>
    </row>
    <row r="938">
      <c r="A938" s="56" t="s">
        <v>6301</v>
      </c>
      <c r="B938" s="50" t="s">
        <v>6302</v>
      </c>
      <c r="C938" s="57" t="s">
        <v>6202</v>
      </c>
      <c r="D938" s="58" t="str">
        <f t="shared" si="1"/>
        <v>Retweet</v>
      </c>
      <c r="E938" s="53" t="s">
        <v>5158</v>
      </c>
      <c r="F938" s="53" t="s">
        <v>6168</v>
      </c>
      <c r="G938" s="50" t="s">
        <v>6296</v>
      </c>
      <c r="H938" s="54">
        <v>44415.749560185184</v>
      </c>
      <c r="I938" s="50"/>
      <c r="J938" s="50"/>
      <c r="K938" s="50"/>
      <c r="L938" s="50"/>
      <c r="M938" s="50" t="s">
        <v>6303</v>
      </c>
      <c r="N938" s="50"/>
      <c r="O938" s="55" t="s">
        <v>90</v>
      </c>
      <c r="P938" s="59" t="s">
        <v>6304</v>
      </c>
      <c r="Q938" s="50">
        <v>52.0</v>
      </c>
      <c r="R938" s="50">
        <v>118.0</v>
      </c>
      <c r="S938" s="50" t="s">
        <v>959</v>
      </c>
      <c r="T938" s="60" t="s">
        <v>6305</v>
      </c>
      <c r="U938" s="55" t="s">
        <v>776</v>
      </c>
    </row>
    <row r="939">
      <c r="A939" s="56" t="s">
        <v>6306</v>
      </c>
      <c r="B939" s="50" t="s">
        <v>6307</v>
      </c>
      <c r="C939" s="57" t="s">
        <v>6202</v>
      </c>
      <c r="D939" s="58" t="str">
        <f t="shared" si="1"/>
        <v>Retweet</v>
      </c>
      <c r="E939" s="53" t="s">
        <v>5158</v>
      </c>
      <c r="F939" s="53" t="s">
        <v>6168</v>
      </c>
      <c r="G939" s="50" t="s">
        <v>6308</v>
      </c>
      <c r="H939" s="54">
        <v>44415.74947916667</v>
      </c>
      <c r="I939" s="50"/>
      <c r="J939" s="50"/>
      <c r="K939" s="50"/>
      <c r="L939" s="50"/>
      <c r="M939" s="50" t="s">
        <v>6309</v>
      </c>
      <c r="N939" s="50"/>
      <c r="O939" s="55" t="s">
        <v>119</v>
      </c>
      <c r="P939" s="59" t="s">
        <v>6310</v>
      </c>
      <c r="Q939" s="50">
        <v>751.0</v>
      </c>
      <c r="R939" s="50">
        <v>1980.0</v>
      </c>
      <c r="S939" s="50"/>
      <c r="T939" s="60" t="s">
        <v>6311</v>
      </c>
      <c r="U939" s="55" t="s">
        <v>6312</v>
      </c>
    </row>
    <row r="940">
      <c r="A940" s="56" t="s">
        <v>6313</v>
      </c>
      <c r="B940" s="50" t="s">
        <v>6314</v>
      </c>
      <c r="C940" s="57" t="s">
        <v>6202</v>
      </c>
      <c r="D940" s="58" t="str">
        <f t="shared" si="1"/>
        <v>Retweet</v>
      </c>
      <c r="E940" s="53" t="s">
        <v>5158</v>
      </c>
      <c r="F940" s="53" t="s">
        <v>6168</v>
      </c>
      <c r="G940" s="50" t="s">
        <v>6315</v>
      </c>
      <c r="H940" s="54">
        <v>44415.74935185185</v>
      </c>
      <c r="I940" s="50"/>
      <c r="J940" s="50"/>
      <c r="K940" s="50"/>
      <c r="L940" s="50"/>
      <c r="M940" s="50" t="s">
        <v>6316</v>
      </c>
      <c r="N940" s="50"/>
      <c r="O940" s="55" t="s">
        <v>90</v>
      </c>
      <c r="P940" s="59" t="s">
        <v>6317</v>
      </c>
      <c r="Q940" s="50">
        <v>5520.0</v>
      </c>
      <c r="R940" s="50">
        <v>923.0</v>
      </c>
      <c r="S940" s="50" t="s">
        <v>966</v>
      </c>
      <c r="T940" s="60" t="s">
        <v>6318</v>
      </c>
      <c r="U940" s="55" t="s">
        <v>6069</v>
      </c>
    </row>
    <row r="941">
      <c r="A941" s="56" t="s">
        <v>6319</v>
      </c>
      <c r="B941" s="50" t="s">
        <v>6320</v>
      </c>
      <c r="C941" s="57" t="s">
        <v>6202</v>
      </c>
      <c r="D941" s="58" t="str">
        <f t="shared" si="1"/>
        <v>Retweet</v>
      </c>
      <c r="E941" s="53" t="s">
        <v>5158</v>
      </c>
      <c r="F941" s="53" t="s">
        <v>6168</v>
      </c>
      <c r="G941" s="50" t="s">
        <v>6321</v>
      </c>
      <c r="H941" s="54">
        <v>44415.74932870371</v>
      </c>
      <c r="I941" s="50"/>
      <c r="J941" s="50"/>
      <c r="K941" s="50"/>
      <c r="L941" s="50"/>
      <c r="M941" s="50" t="s">
        <v>6322</v>
      </c>
      <c r="N941" s="50"/>
      <c r="O941" s="55" t="s">
        <v>90</v>
      </c>
      <c r="P941" s="59" t="s">
        <v>6323</v>
      </c>
      <c r="Q941" s="50">
        <v>1506.0</v>
      </c>
      <c r="R941" s="50">
        <v>1224.0</v>
      </c>
      <c r="S941" s="50" t="s">
        <v>6324</v>
      </c>
      <c r="T941" s="60" t="s">
        <v>6325</v>
      </c>
      <c r="U941" s="55" t="s">
        <v>6326</v>
      </c>
    </row>
    <row r="942">
      <c r="A942" s="56" t="s">
        <v>6327</v>
      </c>
      <c r="B942" s="50" t="s">
        <v>6328</v>
      </c>
      <c r="C942" s="57" t="s">
        <v>6202</v>
      </c>
      <c r="D942" s="58" t="str">
        <f t="shared" si="1"/>
        <v>Retweet</v>
      </c>
      <c r="E942" s="53" t="s">
        <v>5158</v>
      </c>
      <c r="F942" s="53" t="s">
        <v>6168</v>
      </c>
      <c r="G942" s="50" t="s">
        <v>6329</v>
      </c>
      <c r="H942" s="54">
        <v>44415.74930555555</v>
      </c>
      <c r="I942" s="50"/>
      <c r="J942" s="50"/>
      <c r="K942" s="50"/>
      <c r="L942" s="50"/>
      <c r="M942" s="50" t="s">
        <v>6330</v>
      </c>
      <c r="N942" s="50"/>
      <c r="O942" s="55" t="s">
        <v>90</v>
      </c>
      <c r="P942" s="59" t="s">
        <v>6331</v>
      </c>
      <c r="Q942" s="50">
        <v>989.0</v>
      </c>
      <c r="R942" s="50">
        <v>2313.0</v>
      </c>
      <c r="S942" s="50" t="s">
        <v>289</v>
      </c>
      <c r="T942" s="60" t="s">
        <v>6332</v>
      </c>
      <c r="U942" s="55" t="s">
        <v>6333</v>
      </c>
    </row>
    <row r="943">
      <c r="A943" s="56" t="s">
        <v>6334</v>
      </c>
      <c r="B943" s="50" t="s">
        <v>6335</v>
      </c>
      <c r="C943" s="57" t="s">
        <v>6202</v>
      </c>
      <c r="D943" s="58" t="str">
        <f t="shared" si="1"/>
        <v>Retweet</v>
      </c>
      <c r="E943" s="53" t="s">
        <v>5158</v>
      </c>
      <c r="F943" s="53" t="s">
        <v>6168</v>
      </c>
      <c r="G943" s="50" t="s">
        <v>6336</v>
      </c>
      <c r="H943" s="54">
        <v>44415.749189814815</v>
      </c>
      <c r="I943" s="50"/>
      <c r="J943" s="50"/>
      <c r="K943" s="50"/>
      <c r="L943" s="50"/>
      <c r="M943" s="50" t="s">
        <v>6337</v>
      </c>
      <c r="N943" s="50"/>
      <c r="O943" s="55" t="s">
        <v>90</v>
      </c>
      <c r="P943" s="59" t="s">
        <v>6338</v>
      </c>
      <c r="Q943" s="50">
        <v>672.0</v>
      </c>
      <c r="R943" s="50">
        <v>544.0</v>
      </c>
      <c r="S943" s="50" t="s">
        <v>6339</v>
      </c>
      <c r="T943" s="60" t="s">
        <v>6340</v>
      </c>
      <c r="U943" s="55" t="s">
        <v>105</v>
      </c>
    </row>
    <row r="944">
      <c r="A944" s="56" t="s">
        <v>6341</v>
      </c>
      <c r="B944" s="50" t="s">
        <v>6342</v>
      </c>
      <c r="C944" s="57" t="s">
        <v>6202</v>
      </c>
      <c r="D944" s="58" t="str">
        <f t="shared" si="1"/>
        <v>Retweet</v>
      </c>
      <c r="E944" s="53" t="s">
        <v>5158</v>
      </c>
      <c r="F944" s="53" t="s">
        <v>6168</v>
      </c>
      <c r="G944" s="50" t="s">
        <v>6343</v>
      </c>
      <c r="H944" s="54">
        <v>44415.74915509259</v>
      </c>
      <c r="I944" s="50"/>
      <c r="J944" s="50"/>
      <c r="K944" s="50"/>
      <c r="L944" s="50"/>
      <c r="M944" s="50" t="s">
        <v>6344</v>
      </c>
      <c r="N944" s="50"/>
      <c r="O944" s="55" t="s">
        <v>61</v>
      </c>
      <c r="P944" s="59" t="s">
        <v>6345</v>
      </c>
      <c r="Q944" s="50">
        <v>709.0</v>
      </c>
      <c r="R944" s="50">
        <v>707.0</v>
      </c>
      <c r="S944" s="50" t="s">
        <v>1829</v>
      </c>
      <c r="T944" s="60" t="s">
        <v>6346</v>
      </c>
      <c r="U944" s="55" t="s">
        <v>195</v>
      </c>
    </row>
    <row r="945">
      <c r="A945" s="56" t="s">
        <v>6347</v>
      </c>
      <c r="B945" s="50" t="s">
        <v>6348</v>
      </c>
      <c r="C945" s="57" t="s">
        <v>6202</v>
      </c>
      <c r="D945" s="58" t="str">
        <f t="shared" si="1"/>
        <v>Retweet</v>
      </c>
      <c r="E945" s="53" t="s">
        <v>5158</v>
      </c>
      <c r="F945" s="53" t="s">
        <v>6168</v>
      </c>
      <c r="G945" s="50" t="s">
        <v>6349</v>
      </c>
      <c r="H945" s="54">
        <v>44415.74914351852</v>
      </c>
      <c r="I945" s="50"/>
      <c r="J945" s="50"/>
      <c r="K945" s="50"/>
      <c r="L945" s="50"/>
      <c r="M945" s="50" t="s">
        <v>6350</v>
      </c>
      <c r="N945" s="50"/>
      <c r="O945" s="55" t="s">
        <v>90</v>
      </c>
      <c r="P945" s="59" t="s">
        <v>6351</v>
      </c>
      <c r="Q945" s="50">
        <v>134.0</v>
      </c>
      <c r="R945" s="50">
        <v>1573.0</v>
      </c>
      <c r="S945" s="50" t="s">
        <v>6352</v>
      </c>
      <c r="T945" s="60" t="s">
        <v>6353</v>
      </c>
      <c r="U945" s="55" t="s">
        <v>113</v>
      </c>
    </row>
    <row r="946">
      <c r="A946" s="56" t="s">
        <v>6354</v>
      </c>
      <c r="B946" s="50" t="s">
        <v>6355</v>
      </c>
      <c r="C946" s="57" t="s">
        <v>6202</v>
      </c>
      <c r="D946" s="58" t="str">
        <f t="shared" si="1"/>
        <v>Retweet</v>
      </c>
      <c r="E946" s="53" t="s">
        <v>5158</v>
      </c>
      <c r="F946" s="53" t="s">
        <v>6168</v>
      </c>
      <c r="G946" s="50" t="s">
        <v>6356</v>
      </c>
      <c r="H946" s="54">
        <v>44415.74900462963</v>
      </c>
      <c r="I946" s="50"/>
      <c r="J946" s="50"/>
      <c r="K946" s="50"/>
      <c r="L946" s="50"/>
      <c r="M946" s="50" t="s">
        <v>6357</v>
      </c>
      <c r="N946" s="50"/>
      <c r="O946" s="55" t="s">
        <v>61</v>
      </c>
      <c r="P946" s="59" t="s">
        <v>6358</v>
      </c>
      <c r="Q946" s="50">
        <v>180.0</v>
      </c>
      <c r="R946" s="50">
        <v>482.0</v>
      </c>
      <c r="S946" s="50"/>
      <c r="T946" s="60" t="s">
        <v>6359</v>
      </c>
      <c r="U946" s="55" t="s">
        <v>65</v>
      </c>
    </row>
    <row r="947">
      <c r="A947" s="56" t="s">
        <v>6360</v>
      </c>
      <c r="B947" s="50" t="s">
        <v>6361</v>
      </c>
      <c r="C947" s="57" t="s">
        <v>6202</v>
      </c>
      <c r="D947" s="58" t="str">
        <f t="shared" si="1"/>
        <v>Retweet</v>
      </c>
      <c r="E947" s="53" t="s">
        <v>5158</v>
      </c>
      <c r="F947" s="53" t="s">
        <v>6168</v>
      </c>
      <c r="G947" s="50" t="s">
        <v>6362</v>
      </c>
      <c r="H947" s="54">
        <v>44415.748981481476</v>
      </c>
      <c r="I947" s="50"/>
      <c r="J947" s="50"/>
      <c r="K947" s="50"/>
      <c r="L947" s="50"/>
      <c r="M947" s="50" t="s">
        <v>6363</v>
      </c>
      <c r="N947" s="50"/>
      <c r="O947" s="55" t="s">
        <v>61</v>
      </c>
      <c r="P947" s="59" t="s">
        <v>6364</v>
      </c>
      <c r="Q947" s="50">
        <v>54.0</v>
      </c>
      <c r="R947" s="50">
        <v>254.0</v>
      </c>
      <c r="S947" s="50" t="s">
        <v>6365</v>
      </c>
      <c r="T947" s="60" t="s">
        <v>6366</v>
      </c>
      <c r="U947" s="55" t="s">
        <v>2123</v>
      </c>
    </row>
    <row r="948">
      <c r="A948" s="56" t="s">
        <v>6367</v>
      </c>
      <c r="B948" s="50" t="s">
        <v>6368</v>
      </c>
      <c r="C948" s="57" t="s">
        <v>6202</v>
      </c>
      <c r="D948" s="58" t="str">
        <f t="shared" si="1"/>
        <v>Retweet</v>
      </c>
      <c r="E948" s="53" t="s">
        <v>5158</v>
      </c>
      <c r="F948" s="53" t="s">
        <v>6168</v>
      </c>
      <c r="G948" s="50" t="s">
        <v>6369</v>
      </c>
      <c r="H948" s="54">
        <v>44415.74896990741</v>
      </c>
      <c r="I948" s="50"/>
      <c r="J948" s="50"/>
      <c r="K948" s="50"/>
      <c r="L948" s="50"/>
      <c r="M948" s="50" t="s">
        <v>6370</v>
      </c>
      <c r="N948" s="50"/>
      <c r="O948" s="55" t="s">
        <v>61</v>
      </c>
      <c r="P948" s="59" t="s">
        <v>1058</v>
      </c>
      <c r="Q948" s="50">
        <v>1482.0</v>
      </c>
      <c r="R948" s="50">
        <v>2164.0</v>
      </c>
      <c r="S948" s="50"/>
      <c r="T948" s="60" t="s">
        <v>6371</v>
      </c>
      <c r="U948" s="55" t="s">
        <v>6372</v>
      </c>
    </row>
    <row r="949">
      <c r="A949" s="56" t="s">
        <v>6373</v>
      </c>
      <c r="B949" s="50" t="s">
        <v>6374</v>
      </c>
      <c r="C949" s="57" t="s">
        <v>6202</v>
      </c>
      <c r="D949" s="58" t="str">
        <f t="shared" si="1"/>
        <v>Retweet</v>
      </c>
      <c r="E949" s="53" t="s">
        <v>5158</v>
      </c>
      <c r="F949" s="53" t="s">
        <v>6168</v>
      </c>
      <c r="G949" s="50" t="s">
        <v>6369</v>
      </c>
      <c r="H949" s="54">
        <v>44415.74896990741</v>
      </c>
      <c r="I949" s="50"/>
      <c r="J949" s="50"/>
      <c r="K949" s="50" t="s">
        <v>6375</v>
      </c>
      <c r="L949" s="50" t="s">
        <v>6376</v>
      </c>
      <c r="M949" s="50" t="s">
        <v>6377</v>
      </c>
      <c r="N949" s="50" t="s">
        <v>6378</v>
      </c>
      <c r="O949" s="55" t="s">
        <v>61</v>
      </c>
      <c r="P949" s="59" t="s">
        <v>6379</v>
      </c>
      <c r="Q949" s="50">
        <v>1378.0</v>
      </c>
      <c r="R949" s="50">
        <v>904.0</v>
      </c>
      <c r="S949" s="50" t="s">
        <v>6380</v>
      </c>
      <c r="T949" s="60" t="s">
        <v>6381</v>
      </c>
      <c r="U949" s="55" t="s">
        <v>6382</v>
      </c>
    </row>
    <row r="950">
      <c r="A950" s="56" t="s">
        <v>6383</v>
      </c>
      <c r="B950" s="50" t="s">
        <v>6384</v>
      </c>
      <c r="C950" s="57" t="s">
        <v>6202</v>
      </c>
      <c r="D950" s="58" t="str">
        <f t="shared" si="1"/>
        <v>Retweet</v>
      </c>
      <c r="E950" s="53" t="s">
        <v>5158</v>
      </c>
      <c r="F950" s="53" t="s">
        <v>6168</v>
      </c>
      <c r="G950" s="50" t="s">
        <v>6385</v>
      </c>
      <c r="H950" s="54">
        <v>44415.74895833334</v>
      </c>
      <c r="I950" s="50"/>
      <c r="J950" s="50"/>
      <c r="K950" s="50"/>
      <c r="L950" s="50"/>
      <c r="M950" s="50" t="s">
        <v>6386</v>
      </c>
      <c r="N950" s="50"/>
      <c r="O950" s="55" t="s">
        <v>61</v>
      </c>
      <c r="P950" s="59" t="s">
        <v>6387</v>
      </c>
      <c r="Q950" s="50">
        <v>361.0</v>
      </c>
      <c r="R950" s="50">
        <v>225.0</v>
      </c>
      <c r="S950" s="50" t="s">
        <v>6388</v>
      </c>
      <c r="T950" s="60" t="s">
        <v>6389</v>
      </c>
      <c r="U950" s="55" t="s">
        <v>3224</v>
      </c>
    </row>
    <row r="951">
      <c r="A951" s="56" t="s">
        <v>6390</v>
      </c>
      <c r="B951" s="50" t="s">
        <v>6391</v>
      </c>
      <c r="C951" s="57" t="s">
        <v>6202</v>
      </c>
      <c r="D951" s="58" t="str">
        <f t="shared" si="1"/>
        <v>Retweet</v>
      </c>
      <c r="E951" s="53" t="s">
        <v>5158</v>
      </c>
      <c r="F951" s="53" t="s">
        <v>6168</v>
      </c>
      <c r="G951" s="50" t="s">
        <v>6392</v>
      </c>
      <c r="H951" s="54">
        <v>44415.748877314814</v>
      </c>
      <c r="I951" s="50"/>
      <c r="J951" s="50"/>
      <c r="K951" s="50"/>
      <c r="L951" s="50"/>
      <c r="M951" s="50" t="s">
        <v>6393</v>
      </c>
      <c r="N951" s="50"/>
      <c r="O951" s="55" t="s">
        <v>90</v>
      </c>
      <c r="P951" s="59" t="s">
        <v>6394</v>
      </c>
      <c r="Q951" s="50">
        <v>2348.0</v>
      </c>
      <c r="R951" s="50">
        <v>155.0</v>
      </c>
      <c r="S951" s="50" t="s">
        <v>6395</v>
      </c>
      <c r="T951" s="60" t="s">
        <v>6396</v>
      </c>
      <c r="U951" s="55" t="s">
        <v>6397</v>
      </c>
    </row>
    <row r="952">
      <c r="A952" s="56" t="s">
        <v>6398</v>
      </c>
      <c r="B952" s="50" t="s">
        <v>6399</v>
      </c>
      <c r="C952" s="57" t="s">
        <v>6202</v>
      </c>
      <c r="D952" s="58" t="str">
        <f t="shared" si="1"/>
        <v>Retweet</v>
      </c>
      <c r="E952" s="53" t="s">
        <v>5158</v>
      </c>
      <c r="F952" s="53" t="s">
        <v>6168</v>
      </c>
      <c r="G952" s="50" t="s">
        <v>6400</v>
      </c>
      <c r="H952" s="54">
        <v>44415.74878472222</v>
      </c>
      <c r="I952" s="50"/>
      <c r="J952" s="50"/>
      <c r="K952" s="50"/>
      <c r="L952" s="50"/>
      <c r="M952" s="50" t="s">
        <v>6401</v>
      </c>
      <c r="N952" s="50"/>
      <c r="O952" s="55" t="s">
        <v>119</v>
      </c>
      <c r="P952" s="59" t="s">
        <v>6402</v>
      </c>
      <c r="Q952" s="50">
        <v>187.0</v>
      </c>
      <c r="R952" s="50">
        <v>187.0</v>
      </c>
      <c r="S952" s="50"/>
      <c r="T952" s="60" t="s">
        <v>6403</v>
      </c>
      <c r="U952" s="55" t="s">
        <v>2803</v>
      </c>
    </row>
    <row r="953">
      <c r="A953" s="56" t="s">
        <v>6404</v>
      </c>
      <c r="B953" s="50" t="s">
        <v>6405</v>
      </c>
      <c r="C953" s="57" t="s">
        <v>6202</v>
      </c>
      <c r="D953" s="58" t="str">
        <f t="shared" si="1"/>
        <v>Retweet</v>
      </c>
      <c r="E953" s="53" t="s">
        <v>5158</v>
      </c>
      <c r="F953" s="53" t="s">
        <v>6168</v>
      </c>
      <c r="G953" s="50" t="s">
        <v>6406</v>
      </c>
      <c r="H953" s="54">
        <v>44415.748703703706</v>
      </c>
      <c r="I953" s="50"/>
      <c r="J953" s="50"/>
      <c r="K953" s="50"/>
      <c r="L953" s="50"/>
      <c r="M953" s="50" t="s">
        <v>6407</v>
      </c>
      <c r="N953" s="50"/>
      <c r="O953" s="55" t="s">
        <v>90</v>
      </c>
      <c r="P953" s="59" t="s">
        <v>6408</v>
      </c>
      <c r="Q953" s="50">
        <v>229.0</v>
      </c>
      <c r="R953" s="50">
        <v>321.0</v>
      </c>
      <c r="S953" s="50" t="s">
        <v>6409</v>
      </c>
      <c r="T953" s="60" t="s">
        <v>6410</v>
      </c>
      <c r="U953" s="55" t="s">
        <v>65</v>
      </c>
    </row>
    <row r="954">
      <c r="A954" s="56" t="s">
        <v>6411</v>
      </c>
      <c r="B954" s="50" t="s">
        <v>5999</v>
      </c>
      <c r="C954" s="57" t="s">
        <v>6202</v>
      </c>
      <c r="D954" s="58" t="str">
        <f t="shared" si="1"/>
        <v>Retweet</v>
      </c>
      <c r="E954" s="53" t="s">
        <v>5158</v>
      </c>
      <c r="F954" s="53" t="s">
        <v>6168</v>
      </c>
      <c r="G954" s="50" t="s">
        <v>6412</v>
      </c>
      <c r="H954" s="54">
        <v>44415.74862268519</v>
      </c>
      <c r="I954" s="50"/>
      <c r="J954" s="50"/>
      <c r="K954" s="50"/>
      <c r="L954" s="50"/>
      <c r="M954" s="50" t="s">
        <v>6001</v>
      </c>
      <c r="N954" s="50"/>
      <c r="O954" s="55" t="s">
        <v>61</v>
      </c>
      <c r="P954" s="59" t="s">
        <v>6002</v>
      </c>
      <c r="Q954" s="50">
        <v>1488.0</v>
      </c>
      <c r="R954" s="50">
        <v>3034.0</v>
      </c>
      <c r="S954" s="50" t="s">
        <v>2256</v>
      </c>
      <c r="T954" s="60" t="s">
        <v>6413</v>
      </c>
      <c r="U954" s="55" t="s">
        <v>162</v>
      </c>
    </row>
    <row r="955">
      <c r="A955" s="56" t="s">
        <v>6414</v>
      </c>
      <c r="B955" s="50" t="s">
        <v>6415</v>
      </c>
      <c r="C955" s="57" t="s">
        <v>6202</v>
      </c>
      <c r="D955" s="58" t="str">
        <f t="shared" si="1"/>
        <v>Retweet</v>
      </c>
      <c r="E955" s="53" t="s">
        <v>5158</v>
      </c>
      <c r="F955" s="53" t="s">
        <v>6168</v>
      </c>
      <c r="G955" s="50" t="s">
        <v>6416</v>
      </c>
      <c r="H955" s="54">
        <v>44415.74847222222</v>
      </c>
      <c r="I955" s="50"/>
      <c r="J955" s="50"/>
      <c r="K955" s="50"/>
      <c r="L955" s="50"/>
      <c r="M955" s="50" t="s">
        <v>6417</v>
      </c>
      <c r="N955" s="50"/>
      <c r="O955" s="55" t="s">
        <v>90</v>
      </c>
      <c r="P955" s="59" t="s">
        <v>6418</v>
      </c>
      <c r="Q955" s="50">
        <v>181.0</v>
      </c>
      <c r="R955" s="50">
        <v>813.0</v>
      </c>
      <c r="S955" s="50"/>
      <c r="T955" s="60" t="s">
        <v>6419</v>
      </c>
      <c r="U955" s="55" t="s">
        <v>170</v>
      </c>
    </row>
    <row r="956">
      <c r="A956" s="56" t="s">
        <v>6420</v>
      </c>
      <c r="B956" s="50" t="s">
        <v>6421</v>
      </c>
      <c r="C956" s="57" t="s">
        <v>6202</v>
      </c>
      <c r="D956" s="58" t="str">
        <f t="shared" si="1"/>
        <v>Retweet</v>
      </c>
      <c r="E956" s="53" t="s">
        <v>5158</v>
      </c>
      <c r="F956" s="53" t="s">
        <v>6168</v>
      </c>
      <c r="G956" s="50" t="s">
        <v>6422</v>
      </c>
      <c r="H956" s="54">
        <v>44415.74841435185</v>
      </c>
      <c r="I956" s="50"/>
      <c r="J956" s="50"/>
      <c r="K956" s="50"/>
      <c r="L956" s="50"/>
      <c r="M956" s="50" t="s">
        <v>6423</v>
      </c>
      <c r="N956" s="50"/>
      <c r="O956" s="55" t="s">
        <v>61</v>
      </c>
      <c r="P956" s="59" t="s">
        <v>6424</v>
      </c>
      <c r="Q956" s="50">
        <v>2412.0</v>
      </c>
      <c r="R956" s="50">
        <v>489.0</v>
      </c>
      <c r="S956" s="50" t="s">
        <v>6425</v>
      </c>
      <c r="T956" s="60" t="s">
        <v>6426</v>
      </c>
      <c r="U956" s="55" t="s">
        <v>65</v>
      </c>
    </row>
    <row r="957">
      <c r="A957" s="56" t="s">
        <v>6427</v>
      </c>
      <c r="B957" s="50" t="s">
        <v>6428</v>
      </c>
      <c r="C957" s="57" t="s">
        <v>6202</v>
      </c>
      <c r="D957" s="58" t="str">
        <f t="shared" si="1"/>
        <v>Retweet</v>
      </c>
      <c r="E957" s="53" t="s">
        <v>5158</v>
      </c>
      <c r="F957" s="53" t="s">
        <v>6168</v>
      </c>
      <c r="G957" s="50" t="s">
        <v>6429</v>
      </c>
      <c r="H957" s="54">
        <v>44415.74811342593</v>
      </c>
      <c r="I957" s="50"/>
      <c r="J957" s="50"/>
      <c r="K957" s="50"/>
      <c r="L957" s="50"/>
      <c r="M957" s="50" t="s">
        <v>6430</v>
      </c>
      <c r="N957" s="50"/>
      <c r="O957" s="55" t="s">
        <v>90</v>
      </c>
      <c r="P957" s="59" t="s">
        <v>6431</v>
      </c>
      <c r="Q957" s="50">
        <v>1518.0</v>
      </c>
      <c r="R957" s="50">
        <v>1146.0</v>
      </c>
      <c r="S957" s="50" t="s">
        <v>6432</v>
      </c>
      <c r="T957" s="60" t="s">
        <v>6433</v>
      </c>
      <c r="U957" s="55" t="s">
        <v>170</v>
      </c>
    </row>
    <row r="958">
      <c r="A958" s="56" t="s">
        <v>6434</v>
      </c>
      <c r="B958" s="50" t="s">
        <v>6435</v>
      </c>
      <c r="C958" s="57" t="s">
        <v>6202</v>
      </c>
      <c r="D958" s="58" t="str">
        <f t="shared" si="1"/>
        <v>Retweet</v>
      </c>
      <c r="E958" s="53" t="s">
        <v>5158</v>
      </c>
      <c r="F958" s="53" t="s">
        <v>6168</v>
      </c>
      <c r="G958" s="50" t="s">
        <v>6436</v>
      </c>
      <c r="H958" s="54">
        <v>44415.748078703706</v>
      </c>
      <c r="I958" s="50"/>
      <c r="J958" s="50"/>
      <c r="K958" s="50"/>
      <c r="L958" s="50"/>
      <c r="M958" s="50" t="s">
        <v>6437</v>
      </c>
      <c r="N958" s="50"/>
      <c r="O958" s="55" t="s">
        <v>90</v>
      </c>
      <c r="P958" s="59" t="s">
        <v>6438</v>
      </c>
      <c r="Q958" s="50">
        <v>4260.0</v>
      </c>
      <c r="R958" s="50">
        <v>1751.0</v>
      </c>
      <c r="S958" s="50" t="s">
        <v>6439</v>
      </c>
      <c r="T958" s="60" t="s">
        <v>6440</v>
      </c>
      <c r="U958" s="55" t="s">
        <v>123</v>
      </c>
    </row>
    <row r="959">
      <c r="A959" s="56" t="s">
        <v>6441</v>
      </c>
      <c r="B959" s="50" t="s">
        <v>6442</v>
      </c>
      <c r="C959" s="57" t="s">
        <v>6202</v>
      </c>
      <c r="D959" s="58" t="str">
        <f t="shared" si="1"/>
        <v>Retweet</v>
      </c>
      <c r="E959" s="53" t="s">
        <v>5158</v>
      </c>
      <c r="F959" s="53" t="s">
        <v>6168</v>
      </c>
      <c r="G959" s="50" t="s">
        <v>6443</v>
      </c>
      <c r="H959" s="54">
        <v>44415.74791666667</v>
      </c>
      <c r="I959" s="50"/>
      <c r="J959" s="50"/>
      <c r="K959" s="50"/>
      <c r="L959" s="50"/>
      <c r="M959" s="50" t="s">
        <v>6444</v>
      </c>
      <c r="N959" s="50"/>
      <c r="O959" s="55" t="s">
        <v>90</v>
      </c>
      <c r="P959" s="59" t="s">
        <v>6445</v>
      </c>
      <c r="Q959" s="50">
        <v>1506.0</v>
      </c>
      <c r="R959" s="50">
        <v>1511.0</v>
      </c>
      <c r="S959" s="50" t="s">
        <v>6446</v>
      </c>
      <c r="T959" s="60" t="s">
        <v>6447</v>
      </c>
      <c r="U959" s="55" t="s">
        <v>170</v>
      </c>
    </row>
    <row r="960">
      <c r="A960" s="56" t="s">
        <v>6448</v>
      </c>
      <c r="B960" s="50" t="s">
        <v>6449</v>
      </c>
      <c r="C960" s="57" t="s">
        <v>6202</v>
      </c>
      <c r="D960" s="58" t="str">
        <f t="shared" si="1"/>
        <v>Retweet</v>
      </c>
      <c r="E960" s="53" t="s">
        <v>5158</v>
      </c>
      <c r="F960" s="53" t="s">
        <v>6168</v>
      </c>
      <c r="G960" s="50" t="s">
        <v>6450</v>
      </c>
      <c r="H960" s="54">
        <v>44415.74777777778</v>
      </c>
      <c r="I960" s="50"/>
      <c r="J960" s="50"/>
      <c r="K960" s="50"/>
      <c r="L960" s="50"/>
      <c r="M960" s="50" t="s">
        <v>6451</v>
      </c>
      <c r="N960" s="50"/>
      <c r="O960" s="55" t="s">
        <v>119</v>
      </c>
      <c r="P960" s="59" t="s">
        <v>6452</v>
      </c>
      <c r="Q960" s="50">
        <v>721.0</v>
      </c>
      <c r="R960" s="50">
        <v>1209.0</v>
      </c>
      <c r="S960" s="50"/>
      <c r="T960" s="60" t="s">
        <v>6453</v>
      </c>
      <c r="U960" s="55" t="s">
        <v>6454</v>
      </c>
    </row>
    <row r="961">
      <c r="A961" s="56" t="s">
        <v>6455</v>
      </c>
      <c r="B961" s="50" t="s">
        <v>6456</v>
      </c>
      <c r="C961" s="57" t="s">
        <v>6202</v>
      </c>
      <c r="D961" s="58" t="str">
        <f t="shared" si="1"/>
        <v>Retweet</v>
      </c>
      <c r="E961" s="53" t="s">
        <v>5158</v>
      </c>
      <c r="F961" s="53" t="s">
        <v>6168</v>
      </c>
      <c r="G961" s="50" t="s">
        <v>6457</v>
      </c>
      <c r="H961" s="54">
        <v>44415.74775462963</v>
      </c>
      <c r="I961" s="50"/>
      <c r="J961" s="50"/>
      <c r="K961" s="50" t="s">
        <v>6458</v>
      </c>
      <c r="L961" s="50" t="s">
        <v>6459</v>
      </c>
      <c r="M961" s="50" t="s">
        <v>6460</v>
      </c>
      <c r="N961" s="50" t="s">
        <v>6461</v>
      </c>
      <c r="O961" s="55" t="s">
        <v>61</v>
      </c>
      <c r="P961" s="59" t="s">
        <v>6462</v>
      </c>
      <c r="Q961" s="50">
        <v>373.0</v>
      </c>
      <c r="R961" s="50">
        <v>1656.0</v>
      </c>
      <c r="S961" s="50"/>
      <c r="T961" s="60" t="s">
        <v>6463</v>
      </c>
      <c r="U961" s="55" t="s">
        <v>6464</v>
      </c>
    </row>
    <row r="962">
      <c r="A962" s="56" t="s">
        <v>6465</v>
      </c>
      <c r="B962" s="50" t="s">
        <v>6466</v>
      </c>
      <c r="C962" s="57" t="s">
        <v>6202</v>
      </c>
      <c r="D962" s="58" t="str">
        <f t="shared" si="1"/>
        <v>Retweet</v>
      </c>
      <c r="E962" s="53" t="s">
        <v>5158</v>
      </c>
      <c r="F962" s="53" t="s">
        <v>6168</v>
      </c>
      <c r="G962" s="50" t="s">
        <v>6467</v>
      </c>
      <c r="H962" s="54">
        <v>44415.747708333336</v>
      </c>
      <c r="I962" s="50"/>
      <c r="J962" s="50"/>
      <c r="K962" s="50"/>
      <c r="L962" s="50"/>
      <c r="M962" s="50" t="s">
        <v>6468</v>
      </c>
      <c r="N962" s="50"/>
      <c r="O962" s="55" t="s">
        <v>61</v>
      </c>
      <c r="P962" s="59" t="s">
        <v>6469</v>
      </c>
      <c r="Q962" s="50">
        <v>516.0</v>
      </c>
      <c r="R962" s="50">
        <v>1304.0</v>
      </c>
      <c r="S962" s="50"/>
      <c r="T962" s="60" t="s">
        <v>6470</v>
      </c>
      <c r="U962" s="55" t="s">
        <v>2032</v>
      </c>
    </row>
    <row r="963">
      <c r="A963" s="56" t="s">
        <v>6471</v>
      </c>
      <c r="B963" s="50" t="s">
        <v>6472</v>
      </c>
      <c r="C963" s="57" t="s">
        <v>6202</v>
      </c>
      <c r="D963" s="58" t="str">
        <f t="shared" si="1"/>
        <v>Retweet</v>
      </c>
      <c r="E963" s="53" t="s">
        <v>5158</v>
      </c>
      <c r="F963" s="53" t="s">
        <v>6168</v>
      </c>
      <c r="G963" s="50" t="s">
        <v>6473</v>
      </c>
      <c r="H963" s="54">
        <v>44415.7475462963</v>
      </c>
      <c r="I963" s="50"/>
      <c r="J963" s="50"/>
      <c r="K963" s="50"/>
      <c r="L963" s="50"/>
      <c r="M963" s="50" t="s">
        <v>6474</v>
      </c>
      <c r="N963" s="50"/>
      <c r="O963" s="55" t="s">
        <v>61</v>
      </c>
      <c r="P963" s="59" t="s">
        <v>6475</v>
      </c>
      <c r="Q963" s="50">
        <v>2804.0</v>
      </c>
      <c r="R963" s="50">
        <v>366.0</v>
      </c>
      <c r="S963" s="50"/>
      <c r="T963" s="60" t="s">
        <v>6476</v>
      </c>
      <c r="U963" s="55" t="s">
        <v>6477</v>
      </c>
    </row>
    <row r="964">
      <c r="A964" s="56" t="s">
        <v>6478</v>
      </c>
      <c r="B964" s="50" t="s">
        <v>6479</v>
      </c>
      <c r="C964" s="57" t="s">
        <v>6202</v>
      </c>
      <c r="D964" s="58" t="str">
        <f t="shared" si="1"/>
        <v>Retweet</v>
      </c>
      <c r="E964" s="53" t="s">
        <v>5158</v>
      </c>
      <c r="F964" s="53" t="s">
        <v>6168</v>
      </c>
      <c r="G964" s="50" t="s">
        <v>6480</v>
      </c>
      <c r="H964" s="54">
        <v>44415.7475</v>
      </c>
      <c r="I964" s="50"/>
      <c r="J964" s="50"/>
      <c r="K964" s="50"/>
      <c r="L964" s="50"/>
      <c r="M964" s="50" t="s">
        <v>6481</v>
      </c>
      <c r="N964" s="50"/>
      <c r="O964" s="55" t="s">
        <v>61</v>
      </c>
      <c r="P964" s="59" t="s">
        <v>6482</v>
      </c>
      <c r="Q964" s="50">
        <v>150.0</v>
      </c>
      <c r="R964" s="50">
        <v>315.0</v>
      </c>
      <c r="S964" s="50"/>
      <c r="T964" s="60" t="s">
        <v>6483</v>
      </c>
      <c r="U964" s="55" t="s">
        <v>524</v>
      </c>
    </row>
    <row r="965">
      <c r="A965" s="56" t="s">
        <v>6484</v>
      </c>
      <c r="B965" s="50" t="s">
        <v>6485</v>
      </c>
      <c r="C965" s="57" t="s">
        <v>6202</v>
      </c>
      <c r="D965" s="58" t="str">
        <f t="shared" si="1"/>
        <v>Retweet</v>
      </c>
      <c r="E965" s="53" t="s">
        <v>5158</v>
      </c>
      <c r="F965" s="53" t="s">
        <v>6168</v>
      </c>
      <c r="G965" s="50" t="s">
        <v>6486</v>
      </c>
      <c r="H965" s="54">
        <v>44415.74744212963</v>
      </c>
      <c r="I965" s="50"/>
      <c r="J965" s="50"/>
      <c r="K965" s="50"/>
      <c r="L965" s="50"/>
      <c r="M965" s="50" t="s">
        <v>6487</v>
      </c>
      <c r="N965" s="50"/>
      <c r="O965" s="55" t="s">
        <v>61</v>
      </c>
      <c r="P965" s="59" t="s">
        <v>6488</v>
      </c>
      <c r="Q965" s="50">
        <v>663.0</v>
      </c>
      <c r="R965" s="50">
        <v>208.0</v>
      </c>
      <c r="S965" s="50" t="s">
        <v>6489</v>
      </c>
      <c r="T965" s="60" t="s">
        <v>6490</v>
      </c>
      <c r="U965" s="55" t="s">
        <v>65</v>
      </c>
    </row>
    <row r="966">
      <c r="A966" s="56" t="s">
        <v>6491</v>
      </c>
      <c r="B966" s="50" t="s">
        <v>6492</v>
      </c>
      <c r="C966" s="57" t="s">
        <v>6202</v>
      </c>
      <c r="D966" s="58" t="str">
        <f t="shared" si="1"/>
        <v>Retweet</v>
      </c>
      <c r="E966" s="53" t="s">
        <v>5158</v>
      </c>
      <c r="F966" s="53" t="s">
        <v>6168</v>
      </c>
      <c r="G966" s="50" t="s">
        <v>6493</v>
      </c>
      <c r="H966" s="54">
        <v>44415.74731481481</v>
      </c>
      <c r="I966" s="50"/>
      <c r="J966" s="50"/>
      <c r="K966" s="50"/>
      <c r="L966" s="50"/>
      <c r="M966" s="50" t="s">
        <v>6494</v>
      </c>
      <c r="N966" s="50"/>
      <c r="O966" s="55" t="s">
        <v>90</v>
      </c>
      <c r="P966" s="59" t="s">
        <v>6495</v>
      </c>
      <c r="Q966" s="50">
        <v>1416.0</v>
      </c>
      <c r="R966" s="50">
        <v>258.0</v>
      </c>
      <c r="S966" s="50" t="s">
        <v>6496</v>
      </c>
      <c r="T966" s="60" t="s">
        <v>6497</v>
      </c>
      <c r="U966" s="55" t="s">
        <v>6498</v>
      </c>
    </row>
    <row r="967">
      <c r="A967" s="56" t="s">
        <v>6499</v>
      </c>
      <c r="B967" s="50" t="s">
        <v>6500</v>
      </c>
      <c r="C967" s="57" t="s">
        <v>6202</v>
      </c>
      <c r="D967" s="58" t="str">
        <f t="shared" si="1"/>
        <v>Retweet</v>
      </c>
      <c r="E967" s="53" t="s">
        <v>5158</v>
      </c>
      <c r="F967" s="53" t="s">
        <v>6168</v>
      </c>
      <c r="G967" s="50" t="s">
        <v>6501</v>
      </c>
      <c r="H967" s="54">
        <v>44415.74728009259</v>
      </c>
      <c r="I967" s="50"/>
      <c r="J967" s="50"/>
      <c r="K967" s="50"/>
      <c r="L967" s="50"/>
      <c r="M967" s="50" t="s">
        <v>6502</v>
      </c>
      <c r="N967" s="50"/>
      <c r="O967" s="55" t="s">
        <v>90</v>
      </c>
      <c r="P967" s="59" t="s">
        <v>6503</v>
      </c>
      <c r="Q967" s="50">
        <v>2818.0</v>
      </c>
      <c r="R967" s="50">
        <v>1683.0</v>
      </c>
      <c r="S967" s="50"/>
      <c r="T967" s="60" t="s">
        <v>6504</v>
      </c>
      <c r="U967" s="55" t="s">
        <v>170</v>
      </c>
    </row>
    <row r="968">
      <c r="A968" s="56" t="s">
        <v>6505</v>
      </c>
      <c r="B968" s="50" t="s">
        <v>6506</v>
      </c>
      <c r="C968" s="57" t="s">
        <v>6202</v>
      </c>
      <c r="D968" s="58" t="str">
        <f t="shared" si="1"/>
        <v>Retweet</v>
      </c>
      <c r="E968" s="53" t="s">
        <v>5158</v>
      </c>
      <c r="F968" s="53" t="s">
        <v>6168</v>
      </c>
      <c r="G968" s="50" t="s">
        <v>6501</v>
      </c>
      <c r="H968" s="54">
        <v>44415.74728009259</v>
      </c>
      <c r="I968" s="50"/>
      <c r="J968" s="50"/>
      <c r="K968" s="50"/>
      <c r="L968" s="50"/>
      <c r="M968" s="50" t="s">
        <v>6507</v>
      </c>
      <c r="N968" s="50"/>
      <c r="O968" s="55" t="s">
        <v>90</v>
      </c>
      <c r="P968" s="59" t="s">
        <v>6508</v>
      </c>
      <c r="Q968" s="50">
        <v>1115.0</v>
      </c>
      <c r="R968" s="50">
        <v>4999.0</v>
      </c>
      <c r="S968" s="50" t="s">
        <v>6509</v>
      </c>
      <c r="T968" s="60" t="s">
        <v>6510</v>
      </c>
      <c r="U968" s="55" t="s">
        <v>170</v>
      </c>
    </row>
    <row r="969">
      <c r="A969" s="56" t="s">
        <v>6511</v>
      </c>
      <c r="B969" s="50" t="s">
        <v>6512</v>
      </c>
      <c r="C969" s="57" t="s">
        <v>6202</v>
      </c>
      <c r="D969" s="58" t="str">
        <f t="shared" si="1"/>
        <v>Retweet</v>
      </c>
      <c r="E969" s="53" t="s">
        <v>5158</v>
      </c>
      <c r="F969" s="53" t="s">
        <v>6168</v>
      </c>
      <c r="G969" s="50" t="s">
        <v>6513</v>
      </c>
      <c r="H969" s="54">
        <v>44415.74724537037</v>
      </c>
      <c r="I969" s="50"/>
      <c r="J969" s="50"/>
      <c r="K969" s="50"/>
      <c r="L969" s="50"/>
      <c r="M969" s="50" t="s">
        <v>6514</v>
      </c>
      <c r="N969" s="50"/>
      <c r="O969" s="55" t="s">
        <v>90</v>
      </c>
      <c r="P969" s="59" t="s">
        <v>6515</v>
      </c>
      <c r="Q969" s="50">
        <v>452.0</v>
      </c>
      <c r="R969" s="50">
        <v>552.0</v>
      </c>
      <c r="S969" s="50" t="s">
        <v>6516</v>
      </c>
      <c r="T969" s="60" t="s">
        <v>6517</v>
      </c>
      <c r="U969" s="55" t="s">
        <v>2803</v>
      </c>
    </row>
    <row r="970">
      <c r="A970" s="56" t="s">
        <v>6518</v>
      </c>
      <c r="B970" s="50" t="s">
        <v>6519</v>
      </c>
      <c r="C970" s="57" t="s">
        <v>6202</v>
      </c>
      <c r="D970" s="58" t="str">
        <f t="shared" si="1"/>
        <v>Retweet</v>
      </c>
      <c r="E970" s="53" t="s">
        <v>5158</v>
      </c>
      <c r="F970" s="53" t="s">
        <v>6168</v>
      </c>
      <c r="G970" s="50" t="s">
        <v>6520</v>
      </c>
      <c r="H970" s="54">
        <v>44415.74722222222</v>
      </c>
      <c r="I970" s="50"/>
      <c r="J970" s="50"/>
      <c r="K970" s="50"/>
      <c r="L970" s="50"/>
      <c r="M970" s="50" t="s">
        <v>6521</v>
      </c>
      <c r="N970" s="50"/>
      <c r="O970" s="55" t="s">
        <v>90</v>
      </c>
      <c r="P970" s="59" t="s">
        <v>6522</v>
      </c>
      <c r="Q970" s="50">
        <v>1325.0</v>
      </c>
      <c r="R970" s="50">
        <v>1216.0</v>
      </c>
      <c r="S970" s="50"/>
      <c r="T970" s="60" t="s">
        <v>6523</v>
      </c>
      <c r="U970" s="55" t="s">
        <v>776</v>
      </c>
    </row>
    <row r="971">
      <c r="A971" s="56" t="s">
        <v>6524</v>
      </c>
      <c r="B971" s="50" t="s">
        <v>6525</v>
      </c>
      <c r="C971" s="57" t="s">
        <v>6202</v>
      </c>
      <c r="D971" s="58" t="str">
        <f t="shared" si="1"/>
        <v>Retweet</v>
      </c>
      <c r="E971" s="53" t="s">
        <v>5158</v>
      </c>
      <c r="F971" s="53" t="s">
        <v>6168</v>
      </c>
      <c r="G971" s="50" t="s">
        <v>6526</v>
      </c>
      <c r="H971" s="54">
        <v>44415.747187500005</v>
      </c>
      <c r="I971" s="50"/>
      <c r="J971" s="50"/>
      <c r="K971" s="50"/>
      <c r="L971" s="50"/>
      <c r="M971" s="50" t="s">
        <v>6527</v>
      </c>
      <c r="N971" s="50"/>
      <c r="O971" s="55" t="s">
        <v>61</v>
      </c>
      <c r="P971" s="59" t="s">
        <v>6528</v>
      </c>
      <c r="Q971" s="50">
        <v>2152.0</v>
      </c>
      <c r="R971" s="50">
        <v>947.0</v>
      </c>
      <c r="S971" s="50" t="s">
        <v>6529</v>
      </c>
      <c r="T971" s="60" t="s">
        <v>6530</v>
      </c>
      <c r="U971" s="55" t="s">
        <v>776</v>
      </c>
    </row>
    <row r="972">
      <c r="A972" s="56" t="s">
        <v>6531</v>
      </c>
      <c r="B972" s="50" t="s">
        <v>6532</v>
      </c>
      <c r="C972" s="57" t="s">
        <v>6202</v>
      </c>
      <c r="D972" s="58" t="str">
        <f t="shared" si="1"/>
        <v>Retweet</v>
      </c>
      <c r="E972" s="53" t="s">
        <v>5158</v>
      </c>
      <c r="F972" s="53" t="s">
        <v>6168</v>
      </c>
      <c r="G972" s="50" t="s">
        <v>6533</v>
      </c>
      <c r="H972" s="54">
        <v>44415.74711805556</v>
      </c>
      <c r="I972" s="50"/>
      <c r="J972" s="50"/>
      <c r="K972" s="50"/>
      <c r="L972" s="50"/>
      <c r="M972" s="50" t="s">
        <v>6534</v>
      </c>
      <c r="N972" s="50"/>
      <c r="O972" s="55" t="s">
        <v>61</v>
      </c>
      <c r="P972" s="59" t="s">
        <v>6535</v>
      </c>
      <c r="Q972" s="50">
        <v>353.0</v>
      </c>
      <c r="R972" s="50">
        <v>637.0</v>
      </c>
      <c r="S972" s="50"/>
      <c r="T972" s="60" t="s">
        <v>6536</v>
      </c>
      <c r="U972" s="55" t="s">
        <v>6537</v>
      </c>
    </row>
    <row r="973">
      <c r="A973" s="56" t="s">
        <v>6538</v>
      </c>
      <c r="B973" s="50" t="s">
        <v>6539</v>
      </c>
      <c r="C973" s="57" t="s">
        <v>6202</v>
      </c>
      <c r="D973" s="58" t="str">
        <f t="shared" si="1"/>
        <v>Retweet</v>
      </c>
      <c r="E973" s="53" t="s">
        <v>5158</v>
      </c>
      <c r="F973" s="53" t="s">
        <v>6168</v>
      </c>
      <c r="G973" s="50" t="s">
        <v>6540</v>
      </c>
      <c r="H973" s="54">
        <v>44415.74702546296</v>
      </c>
      <c r="I973" s="50"/>
      <c r="J973" s="50"/>
      <c r="K973" s="50"/>
      <c r="L973" s="50"/>
      <c r="M973" s="50" t="s">
        <v>6541</v>
      </c>
      <c r="N973" s="50"/>
      <c r="O973" s="55" t="s">
        <v>61</v>
      </c>
      <c r="P973" s="59" t="s">
        <v>6542</v>
      </c>
      <c r="Q973" s="50">
        <v>1641.0</v>
      </c>
      <c r="R973" s="50">
        <v>745.0</v>
      </c>
      <c r="S973" s="50" t="s">
        <v>160</v>
      </c>
      <c r="T973" s="60" t="s">
        <v>6543</v>
      </c>
      <c r="U973" s="55" t="s">
        <v>524</v>
      </c>
    </row>
    <row r="974">
      <c r="A974" s="56" t="s">
        <v>6544</v>
      </c>
      <c r="B974" s="50" t="s">
        <v>6545</v>
      </c>
      <c r="C974" s="57" t="s">
        <v>6202</v>
      </c>
      <c r="D974" s="58" t="str">
        <f t="shared" si="1"/>
        <v>Retweet</v>
      </c>
      <c r="E974" s="53" t="s">
        <v>5158</v>
      </c>
      <c r="F974" s="53" t="s">
        <v>6168</v>
      </c>
      <c r="G974" s="50" t="s">
        <v>6546</v>
      </c>
      <c r="H974" s="54">
        <v>44415.746840277774</v>
      </c>
      <c r="I974" s="50"/>
      <c r="J974" s="50"/>
      <c r="K974" s="50"/>
      <c r="L974" s="50"/>
      <c r="M974" s="50" t="s">
        <v>6547</v>
      </c>
      <c r="N974" s="50"/>
      <c r="O974" s="55" t="s">
        <v>90</v>
      </c>
      <c r="P974" s="59" t="s">
        <v>6548</v>
      </c>
      <c r="Q974" s="50">
        <v>2611.0</v>
      </c>
      <c r="R974" s="50">
        <v>3973.0</v>
      </c>
      <c r="S974" s="50" t="s">
        <v>716</v>
      </c>
      <c r="T974" s="60" t="s">
        <v>6549</v>
      </c>
      <c r="U974" s="55" t="s">
        <v>1416</v>
      </c>
    </row>
    <row r="975">
      <c r="A975" s="56" t="s">
        <v>6550</v>
      </c>
      <c r="B975" s="50" t="s">
        <v>6551</v>
      </c>
      <c r="C975" s="57" t="s">
        <v>6202</v>
      </c>
      <c r="D975" s="58" t="str">
        <f t="shared" si="1"/>
        <v>Retweet</v>
      </c>
      <c r="E975" s="53" t="s">
        <v>5158</v>
      </c>
      <c r="F975" s="53" t="s">
        <v>6168</v>
      </c>
      <c r="G975" s="50" t="s">
        <v>6552</v>
      </c>
      <c r="H975" s="54">
        <v>44415.74668981481</v>
      </c>
      <c r="I975" s="50"/>
      <c r="J975" s="50"/>
      <c r="K975" s="50"/>
      <c r="L975" s="50"/>
      <c r="M975" s="50" t="s">
        <v>6553</v>
      </c>
      <c r="N975" s="50"/>
      <c r="O975" s="55" t="s">
        <v>119</v>
      </c>
      <c r="P975" s="59" t="s">
        <v>6554</v>
      </c>
      <c r="Q975" s="50">
        <v>1860.0</v>
      </c>
      <c r="R975" s="50">
        <v>1876.0</v>
      </c>
      <c r="S975" s="50"/>
      <c r="T975" s="60" t="s">
        <v>6555</v>
      </c>
      <c r="U975" s="55" t="s">
        <v>776</v>
      </c>
    </row>
    <row r="976">
      <c r="A976" s="56" t="s">
        <v>6556</v>
      </c>
      <c r="B976" s="50" t="s">
        <v>6557</v>
      </c>
      <c r="C976" s="57" t="s">
        <v>6202</v>
      </c>
      <c r="D976" s="58" t="str">
        <f t="shared" si="1"/>
        <v>Retweet</v>
      </c>
      <c r="E976" s="53" t="s">
        <v>5158</v>
      </c>
      <c r="F976" s="53" t="s">
        <v>6168</v>
      </c>
      <c r="G976" s="50" t="s">
        <v>6558</v>
      </c>
      <c r="H976" s="54">
        <v>44415.74658564814</v>
      </c>
      <c r="I976" s="50"/>
      <c r="J976" s="50"/>
      <c r="K976" s="50"/>
      <c r="L976" s="50"/>
      <c r="M976" s="50" t="s">
        <v>6559</v>
      </c>
      <c r="N976" s="50"/>
      <c r="O976" s="55" t="s">
        <v>61</v>
      </c>
      <c r="P976" s="59" t="s">
        <v>6560</v>
      </c>
      <c r="Q976" s="50">
        <v>2604.0</v>
      </c>
      <c r="R976" s="50">
        <v>2730.0</v>
      </c>
      <c r="S976" s="50" t="s">
        <v>6561</v>
      </c>
      <c r="T976" s="60" t="s">
        <v>6562</v>
      </c>
      <c r="U976" s="55" t="s">
        <v>6563</v>
      </c>
    </row>
    <row r="977">
      <c r="A977" s="56" t="s">
        <v>6564</v>
      </c>
      <c r="B977" s="50" t="s">
        <v>6565</v>
      </c>
      <c r="C977" s="57" t="s">
        <v>6202</v>
      </c>
      <c r="D977" s="58" t="str">
        <f t="shared" si="1"/>
        <v>Retweet</v>
      </c>
      <c r="E977" s="53" t="s">
        <v>5158</v>
      </c>
      <c r="F977" s="53" t="s">
        <v>6168</v>
      </c>
      <c r="G977" s="50" t="s">
        <v>6566</v>
      </c>
      <c r="H977" s="54">
        <v>44415.74657407407</v>
      </c>
      <c r="I977" s="50"/>
      <c r="J977" s="50"/>
      <c r="K977" s="50"/>
      <c r="L977" s="50"/>
      <c r="M977" s="50" t="s">
        <v>6567</v>
      </c>
      <c r="N977" s="50"/>
      <c r="O977" s="55" t="s">
        <v>90</v>
      </c>
      <c r="P977" s="59" t="s">
        <v>6568</v>
      </c>
      <c r="Q977" s="50">
        <v>145.0</v>
      </c>
      <c r="R977" s="50">
        <v>123.0</v>
      </c>
      <c r="S977" s="50" t="s">
        <v>6569</v>
      </c>
      <c r="T977" s="60" t="s">
        <v>6570</v>
      </c>
      <c r="U977" s="55" t="s">
        <v>123</v>
      </c>
    </row>
    <row r="978">
      <c r="A978" s="56" t="s">
        <v>6571</v>
      </c>
      <c r="B978" s="50" t="s">
        <v>6572</v>
      </c>
      <c r="C978" s="57" t="s">
        <v>6202</v>
      </c>
      <c r="D978" s="58" t="str">
        <f t="shared" si="1"/>
        <v>Retweet</v>
      </c>
      <c r="E978" s="53" t="s">
        <v>5158</v>
      </c>
      <c r="F978" s="53" t="s">
        <v>6168</v>
      </c>
      <c r="G978" s="50" t="s">
        <v>6573</v>
      </c>
      <c r="H978" s="54">
        <v>44415.746516203704</v>
      </c>
      <c r="I978" s="50"/>
      <c r="J978" s="50"/>
      <c r="K978" s="50"/>
      <c r="L978" s="50"/>
      <c r="M978" s="50" t="s">
        <v>6574</v>
      </c>
      <c r="N978" s="50"/>
      <c r="O978" s="55" t="s">
        <v>119</v>
      </c>
      <c r="P978" s="59" t="s">
        <v>6575</v>
      </c>
      <c r="Q978" s="50">
        <v>4815.0</v>
      </c>
      <c r="R978" s="50">
        <v>2574.0</v>
      </c>
      <c r="S978" s="50" t="s">
        <v>1454</v>
      </c>
      <c r="T978" s="60" t="s">
        <v>6576</v>
      </c>
      <c r="U978" s="55" t="s">
        <v>776</v>
      </c>
    </row>
    <row r="979">
      <c r="A979" s="56" t="s">
        <v>6577</v>
      </c>
      <c r="B979" s="50" t="s">
        <v>6578</v>
      </c>
      <c r="C979" s="57" t="s">
        <v>6202</v>
      </c>
      <c r="D979" s="58" t="str">
        <f t="shared" si="1"/>
        <v>Retweet</v>
      </c>
      <c r="E979" s="53" t="s">
        <v>5158</v>
      </c>
      <c r="F979" s="53" t="s">
        <v>6168</v>
      </c>
      <c r="G979" s="50" t="s">
        <v>6579</v>
      </c>
      <c r="H979" s="54">
        <v>44415.74636574074</v>
      </c>
      <c r="I979" s="50"/>
      <c r="J979" s="50"/>
      <c r="K979" s="50"/>
      <c r="L979" s="50"/>
      <c r="M979" s="50" t="s">
        <v>6580</v>
      </c>
      <c r="N979" s="50"/>
      <c r="O979" s="55" t="s">
        <v>119</v>
      </c>
      <c r="P979" s="59" t="s">
        <v>6581</v>
      </c>
      <c r="Q979" s="50">
        <v>86.0</v>
      </c>
      <c r="R979" s="50">
        <v>5.0</v>
      </c>
      <c r="S979" s="50"/>
      <c r="T979" s="60" t="s">
        <v>6582</v>
      </c>
      <c r="U979" s="55" t="s">
        <v>238</v>
      </c>
    </row>
    <row r="980">
      <c r="A980" s="56" t="s">
        <v>6583</v>
      </c>
      <c r="B980" s="50" t="s">
        <v>6584</v>
      </c>
      <c r="C980" s="57" t="s">
        <v>6202</v>
      </c>
      <c r="D980" s="58" t="str">
        <f t="shared" si="1"/>
        <v>Retweet</v>
      </c>
      <c r="E980" s="53" t="s">
        <v>5158</v>
      </c>
      <c r="F980" s="53" t="s">
        <v>6168</v>
      </c>
      <c r="G980" s="50" t="s">
        <v>6585</v>
      </c>
      <c r="H980" s="54">
        <v>44415.74616898148</v>
      </c>
      <c r="I980" s="50"/>
      <c r="J980" s="50"/>
      <c r="K980" s="50"/>
      <c r="L980" s="50"/>
      <c r="M980" s="50" t="s">
        <v>6586</v>
      </c>
      <c r="N980" s="50"/>
      <c r="O980" s="55" t="s">
        <v>61</v>
      </c>
      <c r="P980" s="59" t="s">
        <v>6587</v>
      </c>
      <c r="Q980" s="50">
        <v>109.0</v>
      </c>
      <c r="R980" s="50">
        <v>92.0</v>
      </c>
      <c r="S980" s="50" t="s">
        <v>6588</v>
      </c>
      <c r="T980" s="60" t="s">
        <v>6589</v>
      </c>
      <c r="U980" s="55" t="s">
        <v>65</v>
      </c>
    </row>
    <row r="981">
      <c r="A981" s="56" t="s">
        <v>6590</v>
      </c>
      <c r="B981" s="50" t="s">
        <v>6591</v>
      </c>
      <c r="C981" s="57" t="s">
        <v>6202</v>
      </c>
      <c r="D981" s="58" t="str">
        <f t="shared" si="1"/>
        <v>Retweet</v>
      </c>
      <c r="E981" s="53" t="s">
        <v>5158</v>
      </c>
      <c r="F981" s="53" t="s">
        <v>6168</v>
      </c>
      <c r="G981" s="50" t="s">
        <v>6592</v>
      </c>
      <c r="H981" s="54">
        <v>44415.746087962965</v>
      </c>
      <c r="I981" s="50"/>
      <c r="J981" s="50"/>
      <c r="K981" s="50"/>
      <c r="L981" s="50"/>
      <c r="M981" s="50" t="s">
        <v>6593</v>
      </c>
      <c r="N981" s="50"/>
      <c r="O981" s="55" t="s">
        <v>61</v>
      </c>
      <c r="P981" s="59" t="s">
        <v>6594</v>
      </c>
      <c r="Q981" s="50">
        <v>149.0</v>
      </c>
      <c r="R981" s="50">
        <v>302.0</v>
      </c>
      <c r="S981" s="50" t="s">
        <v>6595</v>
      </c>
      <c r="T981" s="60" t="s">
        <v>6596</v>
      </c>
      <c r="U981" s="55" t="s">
        <v>545</v>
      </c>
    </row>
    <row r="982">
      <c r="A982" s="56" t="s">
        <v>6597</v>
      </c>
      <c r="B982" s="50" t="s">
        <v>6598</v>
      </c>
      <c r="C982" s="57" t="s">
        <v>6202</v>
      </c>
      <c r="D982" s="58" t="str">
        <f t="shared" si="1"/>
        <v>Retweet</v>
      </c>
      <c r="E982" s="53" t="s">
        <v>5158</v>
      </c>
      <c r="F982" s="53" t="s">
        <v>6168</v>
      </c>
      <c r="G982" s="50" t="s">
        <v>6599</v>
      </c>
      <c r="H982" s="54">
        <v>44415.745983796296</v>
      </c>
      <c r="I982" s="50"/>
      <c r="J982" s="50"/>
      <c r="K982" s="50"/>
      <c r="L982" s="50"/>
      <c r="M982" s="50" t="s">
        <v>6600</v>
      </c>
      <c r="N982" s="50"/>
      <c r="O982" s="55" t="s">
        <v>61</v>
      </c>
      <c r="P982" s="59" t="s">
        <v>6601</v>
      </c>
      <c r="Q982" s="50">
        <v>108.0</v>
      </c>
      <c r="R982" s="50">
        <v>879.0</v>
      </c>
      <c r="S982" s="50" t="s">
        <v>6602</v>
      </c>
      <c r="T982" s="60" t="s">
        <v>6603</v>
      </c>
      <c r="U982" s="55" t="s">
        <v>65</v>
      </c>
    </row>
    <row r="983">
      <c r="A983" s="56" t="s">
        <v>6604</v>
      </c>
      <c r="B983" s="50" t="s">
        <v>6605</v>
      </c>
      <c r="C983" s="57" t="s">
        <v>6202</v>
      </c>
      <c r="D983" s="58" t="str">
        <f t="shared" si="1"/>
        <v>Retweet</v>
      </c>
      <c r="E983" s="53" t="s">
        <v>5158</v>
      </c>
      <c r="F983" s="53" t="s">
        <v>6168</v>
      </c>
      <c r="G983" s="50" t="s">
        <v>6606</v>
      </c>
      <c r="H983" s="54">
        <v>44415.74587962963</v>
      </c>
      <c r="I983" s="50"/>
      <c r="J983" s="50"/>
      <c r="K983" s="50"/>
      <c r="L983" s="50"/>
      <c r="M983" s="50" t="s">
        <v>6607</v>
      </c>
      <c r="N983" s="50"/>
      <c r="O983" s="55" t="s">
        <v>61</v>
      </c>
      <c r="P983" s="59" t="s">
        <v>6608</v>
      </c>
      <c r="Q983" s="50">
        <v>173.0</v>
      </c>
      <c r="R983" s="50">
        <v>301.0</v>
      </c>
      <c r="S983" s="50"/>
      <c r="T983" s="60" t="s">
        <v>6609</v>
      </c>
      <c r="U983" s="55" t="s">
        <v>6610</v>
      </c>
    </row>
    <row r="984">
      <c r="A984" s="56" t="s">
        <v>6611</v>
      </c>
      <c r="B984" s="50" t="s">
        <v>6612</v>
      </c>
      <c r="C984" s="57" t="s">
        <v>6202</v>
      </c>
      <c r="D984" s="58" t="str">
        <f t="shared" si="1"/>
        <v>Retweet</v>
      </c>
      <c r="E984" s="53" t="s">
        <v>5158</v>
      </c>
      <c r="F984" s="53" t="s">
        <v>6168</v>
      </c>
      <c r="G984" s="50" t="s">
        <v>6613</v>
      </c>
      <c r="H984" s="54">
        <v>44415.74586805556</v>
      </c>
      <c r="I984" s="50"/>
      <c r="J984" s="50"/>
      <c r="K984" s="50"/>
      <c r="L984" s="50"/>
      <c r="M984" s="50" t="s">
        <v>6614</v>
      </c>
      <c r="N984" s="50"/>
      <c r="O984" s="55" t="s">
        <v>61</v>
      </c>
      <c r="P984" s="59" t="s">
        <v>6615</v>
      </c>
      <c r="Q984" s="50">
        <v>983.0</v>
      </c>
      <c r="R984" s="50">
        <v>698.0</v>
      </c>
      <c r="S984" s="50"/>
      <c r="T984" s="60" t="s">
        <v>6616</v>
      </c>
      <c r="U984" s="55" t="s">
        <v>6617</v>
      </c>
    </row>
    <row r="985">
      <c r="A985" s="56" t="s">
        <v>6618</v>
      </c>
      <c r="B985" s="50" t="s">
        <v>6619</v>
      </c>
      <c r="C985" s="57" t="s">
        <v>6202</v>
      </c>
      <c r="D985" s="58" t="str">
        <f t="shared" si="1"/>
        <v>Retweet</v>
      </c>
      <c r="E985" s="53" t="s">
        <v>5158</v>
      </c>
      <c r="F985" s="53" t="s">
        <v>6168</v>
      </c>
      <c r="G985" s="50" t="s">
        <v>6613</v>
      </c>
      <c r="H985" s="54">
        <v>44415.74586805556</v>
      </c>
      <c r="I985" s="50"/>
      <c r="J985" s="50"/>
      <c r="K985" s="50"/>
      <c r="L985" s="50"/>
      <c r="M985" s="50" t="s">
        <v>6620</v>
      </c>
      <c r="N985" s="50"/>
      <c r="O985" s="55" t="s">
        <v>90</v>
      </c>
      <c r="P985" s="59" t="s">
        <v>6621</v>
      </c>
      <c r="Q985" s="50">
        <v>279.0</v>
      </c>
      <c r="R985" s="50">
        <v>94.0</v>
      </c>
      <c r="S985" s="50"/>
      <c r="T985" s="60" t="s">
        <v>6622</v>
      </c>
      <c r="U985" s="55" t="s">
        <v>65</v>
      </c>
    </row>
    <row r="986">
      <c r="A986" s="56" t="s">
        <v>6623</v>
      </c>
      <c r="B986" s="50" t="s">
        <v>6624</v>
      </c>
      <c r="C986" s="57" t="s">
        <v>6202</v>
      </c>
      <c r="D986" s="58" t="str">
        <f t="shared" si="1"/>
        <v>Retweet</v>
      </c>
      <c r="E986" s="53" t="s">
        <v>5158</v>
      </c>
      <c r="F986" s="53" t="s">
        <v>6168</v>
      </c>
      <c r="G986" s="50" t="s">
        <v>6625</v>
      </c>
      <c r="H986" s="54">
        <v>44415.74582175926</v>
      </c>
      <c r="I986" s="50"/>
      <c r="J986" s="50"/>
      <c r="K986" s="50"/>
      <c r="L986" s="50"/>
      <c r="M986" s="50" t="s">
        <v>6626</v>
      </c>
      <c r="N986" s="50"/>
      <c r="O986" s="55" t="s">
        <v>61</v>
      </c>
      <c r="P986" s="59" t="s">
        <v>6627</v>
      </c>
      <c r="Q986" s="50">
        <v>239.0</v>
      </c>
      <c r="R986" s="50">
        <v>424.0</v>
      </c>
      <c r="S986" s="50" t="s">
        <v>6628</v>
      </c>
      <c r="T986" s="60" t="s">
        <v>6629</v>
      </c>
      <c r="U986" s="55" t="s">
        <v>123</v>
      </c>
    </row>
    <row r="987">
      <c r="A987" s="56" t="s">
        <v>6630</v>
      </c>
      <c r="B987" s="50" t="s">
        <v>6631</v>
      </c>
      <c r="C987" s="57" t="s">
        <v>6202</v>
      </c>
      <c r="D987" s="58" t="str">
        <f t="shared" si="1"/>
        <v>Retweet</v>
      </c>
      <c r="E987" s="53" t="s">
        <v>5158</v>
      </c>
      <c r="F987" s="53" t="s">
        <v>6168</v>
      </c>
      <c r="G987" s="50" t="s">
        <v>6632</v>
      </c>
      <c r="H987" s="54">
        <v>44415.745717592596</v>
      </c>
      <c r="I987" s="50"/>
      <c r="J987" s="50"/>
      <c r="K987" s="50"/>
      <c r="L987" s="50"/>
      <c r="M987" s="50" t="s">
        <v>6633</v>
      </c>
      <c r="N987" s="50"/>
      <c r="O987" s="55" t="s">
        <v>119</v>
      </c>
      <c r="P987" s="59" t="s">
        <v>6634</v>
      </c>
      <c r="Q987" s="50">
        <v>77.0</v>
      </c>
      <c r="R987" s="50">
        <v>183.0</v>
      </c>
      <c r="S987" s="50"/>
      <c r="T987" s="60" t="s">
        <v>6635</v>
      </c>
      <c r="U987" s="55" t="s">
        <v>6636</v>
      </c>
    </row>
    <row r="988">
      <c r="A988" s="56" t="s">
        <v>6637</v>
      </c>
      <c r="B988" s="50" t="s">
        <v>6638</v>
      </c>
      <c r="C988" s="57" t="s">
        <v>6202</v>
      </c>
      <c r="D988" s="58" t="str">
        <f t="shared" si="1"/>
        <v>Retweet</v>
      </c>
      <c r="E988" s="53" t="s">
        <v>5158</v>
      </c>
      <c r="F988" s="53" t="s">
        <v>6168</v>
      </c>
      <c r="G988" s="50" t="s">
        <v>6639</v>
      </c>
      <c r="H988" s="54">
        <v>44415.74560185186</v>
      </c>
      <c r="I988" s="50"/>
      <c r="J988" s="50"/>
      <c r="K988" s="50"/>
      <c r="L988" s="50"/>
      <c r="M988" s="50" t="s">
        <v>6640</v>
      </c>
      <c r="N988" s="50"/>
      <c r="O988" s="55" t="s">
        <v>61</v>
      </c>
      <c r="P988" s="59" t="s">
        <v>6641</v>
      </c>
      <c r="Q988" s="50">
        <v>263.0</v>
      </c>
      <c r="R988" s="50">
        <v>457.0</v>
      </c>
      <c r="S988" s="50" t="s">
        <v>6642</v>
      </c>
      <c r="T988" s="60" t="s">
        <v>6643</v>
      </c>
      <c r="U988" s="55" t="s">
        <v>238</v>
      </c>
    </row>
    <row r="989">
      <c r="A989" s="56" t="s">
        <v>6644</v>
      </c>
      <c r="B989" s="50" t="s">
        <v>5965</v>
      </c>
      <c r="C989" s="57" t="s">
        <v>6202</v>
      </c>
      <c r="D989" s="58" t="str">
        <f t="shared" si="1"/>
        <v>Retweet</v>
      </c>
      <c r="E989" s="53" t="s">
        <v>5158</v>
      </c>
      <c r="F989" s="53" t="s">
        <v>6168</v>
      </c>
      <c r="G989" s="50" t="s">
        <v>6645</v>
      </c>
      <c r="H989" s="54">
        <v>44415.74559027777</v>
      </c>
      <c r="I989" s="50"/>
      <c r="J989" s="50"/>
      <c r="K989" s="50"/>
      <c r="L989" s="50"/>
      <c r="M989" s="50" t="s">
        <v>5968</v>
      </c>
      <c r="N989" s="50"/>
      <c r="O989" s="55" t="s">
        <v>90</v>
      </c>
      <c r="P989" s="59" t="s">
        <v>5969</v>
      </c>
      <c r="Q989" s="50">
        <v>302.0</v>
      </c>
      <c r="R989" s="50">
        <v>488.0</v>
      </c>
      <c r="S989" s="50"/>
      <c r="T989" s="60" t="s">
        <v>6646</v>
      </c>
      <c r="U989" s="55" t="s">
        <v>768</v>
      </c>
    </row>
    <row r="990">
      <c r="A990" s="56" t="s">
        <v>6647</v>
      </c>
      <c r="B990" s="50" t="s">
        <v>6648</v>
      </c>
      <c r="C990" s="57" t="s">
        <v>6202</v>
      </c>
      <c r="D990" s="58" t="str">
        <f t="shared" si="1"/>
        <v>Retweet</v>
      </c>
      <c r="E990" s="53" t="s">
        <v>5158</v>
      </c>
      <c r="F990" s="53" t="s">
        <v>6168</v>
      </c>
      <c r="G990" s="50" t="s">
        <v>6649</v>
      </c>
      <c r="H990" s="54">
        <v>44415.74532407407</v>
      </c>
      <c r="I990" s="50"/>
      <c r="J990" s="50"/>
      <c r="K990" s="50"/>
      <c r="L990" s="50"/>
      <c r="M990" s="50" t="s">
        <v>6650</v>
      </c>
      <c r="N990" s="50"/>
      <c r="O990" s="55" t="s">
        <v>61</v>
      </c>
      <c r="P990" s="59" t="s">
        <v>6651</v>
      </c>
      <c r="Q990" s="50">
        <v>654.0</v>
      </c>
      <c r="R990" s="50">
        <v>1510.0</v>
      </c>
      <c r="S990" s="50"/>
      <c r="T990" s="60" t="s">
        <v>6652</v>
      </c>
      <c r="U990" s="55" t="s">
        <v>776</v>
      </c>
    </row>
    <row r="991">
      <c r="A991" s="56" t="s">
        <v>6653</v>
      </c>
      <c r="B991" s="50" t="s">
        <v>2375</v>
      </c>
      <c r="C991" s="57" t="s">
        <v>6202</v>
      </c>
      <c r="D991" s="58" t="str">
        <f t="shared" si="1"/>
        <v>Retweet</v>
      </c>
      <c r="E991" s="53" t="s">
        <v>5158</v>
      </c>
      <c r="F991" s="53" t="s">
        <v>6168</v>
      </c>
      <c r="G991" s="50" t="s">
        <v>6654</v>
      </c>
      <c r="H991" s="54">
        <v>44415.74523148148</v>
      </c>
      <c r="I991" s="50"/>
      <c r="J991" s="50"/>
      <c r="K991" s="50"/>
      <c r="L991" s="50"/>
      <c r="M991" s="50" t="s">
        <v>2377</v>
      </c>
      <c r="N991" s="50"/>
      <c r="O991" s="55" t="s">
        <v>119</v>
      </c>
      <c r="P991" s="59" t="s">
        <v>2378</v>
      </c>
      <c r="Q991" s="50">
        <v>316.0</v>
      </c>
      <c r="R991" s="50">
        <v>411.0</v>
      </c>
      <c r="S991" s="50" t="s">
        <v>2379</v>
      </c>
      <c r="T991" s="60" t="s">
        <v>6655</v>
      </c>
      <c r="U991" s="55" t="s">
        <v>2215</v>
      </c>
    </row>
    <row r="992">
      <c r="A992" s="56" t="s">
        <v>6656</v>
      </c>
      <c r="B992" s="50" t="s">
        <v>6657</v>
      </c>
      <c r="C992" s="57" t="s">
        <v>6202</v>
      </c>
      <c r="D992" s="58" t="str">
        <f t="shared" si="1"/>
        <v>Retweet</v>
      </c>
      <c r="E992" s="53" t="s">
        <v>5158</v>
      </c>
      <c r="F992" s="53" t="s">
        <v>6168</v>
      </c>
      <c r="G992" s="50" t="s">
        <v>6658</v>
      </c>
      <c r="H992" s="54">
        <v>44415.74508101852</v>
      </c>
      <c r="I992" s="50"/>
      <c r="J992" s="50"/>
      <c r="K992" s="50"/>
      <c r="L992" s="50"/>
      <c r="M992" s="50" t="s">
        <v>6659</v>
      </c>
      <c r="N992" s="50"/>
      <c r="O992" s="55" t="s">
        <v>119</v>
      </c>
      <c r="P992" s="59" t="s">
        <v>6660</v>
      </c>
      <c r="Q992" s="50">
        <v>6845.0</v>
      </c>
      <c r="R992" s="50">
        <v>2951.0</v>
      </c>
      <c r="S992" s="50"/>
      <c r="T992" s="60" t="s">
        <v>6661</v>
      </c>
      <c r="U992" s="55" t="s">
        <v>776</v>
      </c>
    </row>
    <row r="993">
      <c r="A993" s="56" t="s">
        <v>6662</v>
      </c>
      <c r="B993" s="50" t="s">
        <v>6663</v>
      </c>
      <c r="C993" s="57" t="s">
        <v>6202</v>
      </c>
      <c r="D993" s="58" t="str">
        <f t="shared" si="1"/>
        <v>Retweet</v>
      </c>
      <c r="E993" s="53" t="s">
        <v>5158</v>
      </c>
      <c r="F993" s="53" t="s">
        <v>6168</v>
      </c>
      <c r="G993" s="50" t="s">
        <v>6664</v>
      </c>
      <c r="H993" s="54">
        <v>44415.744999999995</v>
      </c>
      <c r="I993" s="50"/>
      <c r="J993" s="50"/>
      <c r="K993" s="50"/>
      <c r="L993" s="50"/>
      <c r="M993" s="50" t="s">
        <v>6665</v>
      </c>
      <c r="N993" s="50"/>
      <c r="O993" s="55" t="s">
        <v>61</v>
      </c>
      <c r="P993" s="59" t="s">
        <v>6666</v>
      </c>
      <c r="Q993" s="50">
        <v>495.0</v>
      </c>
      <c r="R993" s="50">
        <v>462.0</v>
      </c>
      <c r="S993" s="50"/>
      <c r="T993" s="60" t="s">
        <v>6667</v>
      </c>
      <c r="U993" s="55" t="s">
        <v>1374</v>
      </c>
    </row>
    <row r="994">
      <c r="A994" s="56" t="s">
        <v>6668</v>
      </c>
      <c r="B994" s="50" t="s">
        <v>6669</v>
      </c>
      <c r="C994" s="57" t="s">
        <v>6202</v>
      </c>
      <c r="D994" s="58" t="str">
        <f t="shared" si="1"/>
        <v>Retweet</v>
      </c>
      <c r="E994" s="53" t="s">
        <v>5158</v>
      </c>
      <c r="F994" s="53" t="s">
        <v>6168</v>
      </c>
      <c r="G994" s="50" t="s">
        <v>6670</v>
      </c>
      <c r="H994" s="54">
        <v>44415.74481481481</v>
      </c>
      <c r="I994" s="50"/>
      <c r="J994" s="50"/>
      <c r="K994" s="50"/>
      <c r="L994" s="50"/>
      <c r="M994" s="50" t="s">
        <v>6671</v>
      </c>
      <c r="N994" s="50"/>
      <c r="O994" s="55" t="s">
        <v>90</v>
      </c>
      <c r="P994" s="59" t="s">
        <v>6672</v>
      </c>
      <c r="Q994" s="50">
        <v>111.0</v>
      </c>
      <c r="R994" s="50">
        <v>160.0</v>
      </c>
      <c r="S994" s="50"/>
      <c r="T994" s="60" t="s">
        <v>6673</v>
      </c>
      <c r="U994" s="55" t="s">
        <v>65</v>
      </c>
    </row>
    <row r="995">
      <c r="A995" s="56" t="s">
        <v>6674</v>
      </c>
      <c r="B995" s="50" t="s">
        <v>3691</v>
      </c>
      <c r="C995" s="57" t="s">
        <v>6202</v>
      </c>
      <c r="D995" s="58" t="str">
        <f t="shared" si="1"/>
        <v>Retweet</v>
      </c>
      <c r="E995" s="53" t="s">
        <v>5158</v>
      </c>
      <c r="F995" s="53" t="s">
        <v>6168</v>
      </c>
      <c r="G995" s="50" t="s">
        <v>6675</v>
      </c>
      <c r="H995" s="54">
        <v>44415.74474537037</v>
      </c>
      <c r="I995" s="50"/>
      <c r="J995" s="50"/>
      <c r="K995" s="50"/>
      <c r="L995" s="50"/>
      <c r="M995" s="50" t="s">
        <v>3693</v>
      </c>
      <c r="N995" s="50"/>
      <c r="O995" s="55" t="s">
        <v>61</v>
      </c>
      <c r="P995" s="59" t="s">
        <v>3694</v>
      </c>
      <c r="Q995" s="50">
        <v>214.0</v>
      </c>
      <c r="R995" s="50">
        <v>366.0</v>
      </c>
      <c r="S995" s="50"/>
      <c r="T995" s="60" t="s">
        <v>6676</v>
      </c>
      <c r="U995" s="55" t="s">
        <v>768</v>
      </c>
    </row>
    <row r="996">
      <c r="A996" s="56" t="s">
        <v>6677</v>
      </c>
      <c r="B996" s="50" t="s">
        <v>6678</v>
      </c>
      <c r="C996" s="57" t="s">
        <v>6202</v>
      </c>
      <c r="D996" s="58" t="str">
        <f t="shared" si="1"/>
        <v>Retweet</v>
      </c>
      <c r="E996" s="53" t="s">
        <v>5158</v>
      </c>
      <c r="F996" s="53" t="s">
        <v>6168</v>
      </c>
      <c r="G996" s="50" t="s">
        <v>6679</v>
      </c>
      <c r="H996" s="54">
        <v>44415.7446412037</v>
      </c>
      <c r="I996" s="50"/>
      <c r="J996" s="50"/>
      <c r="K996" s="50"/>
      <c r="L996" s="50"/>
      <c r="M996" s="50" t="s">
        <v>6680</v>
      </c>
      <c r="N996" s="50"/>
      <c r="O996" s="55" t="s">
        <v>90</v>
      </c>
      <c r="P996" s="59" t="s">
        <v>6681</v>
      </c>
      <c r="Q996" s="50">
        <v>5793.0</v>
      </c>
      <c r="R996" s="50">
        <v>4942.0</v>
      </c>
      <c r="S996" s="50" t="s">
        <v>6682</v>
      </c>
      <c r="T996" s="60" t="s">
        <v>6683</v>
      </c>
      <c r="U996" s="55" t="s">
        <v>776</v>
      </c>
    </row>
    <row r="997">
      <c r="A997" s="56" t="s">
        <v>6684</v>
      </c>
      <c r="B997" s="50" t="s">
        <v>6685</v>
      </c>
      <c r="C997" s="57" t="s">
        <v>6202</v>
      </c>
      <c r="D997" s="58" t="str">
        <f t="shared" si="1"/>
        <v>Retweet</v>
      </c>
      <c r="E997" s="53" t="s">
        <v>5158</v>
      </c>
      <c r="F997" s="53" t="s">
        <v>6168</v>
      </c>
      <c r="G997" s="50" t="s">
        <v>6686</v>
      </c>
      <c r="H997" s="54">
        <v>44415.7445949074</v>
      </c>
      <c r="I997" s="50"/>
      <c r="J997" s="50"/>
      <c r="K997" s="50"/>
      <c r="L997" s="50"/>
      <c r="M997" s="50" t="s">
        <v>6687</v>
      </c>
      <c r="N997" s="50"/>
      <c r="O997" s="55" t="s">
        <v>119</v>
      </c>
      <c r="P997" s="59" t="s">
        <v>6688</v>
      </c>
      <c r="Q997" s="50">
        <v>342.0</v>
      </c>
      <c r="R997" s="50">
        <v>404.0</v>
      </c>
      <c r="S997" s="50" t="s">
        <v>6689</v>
      </c>
      <c r="T997" s="60" t="s">
        <v>6690</v>
      </c>
      <c r="U997" s="55" t="s">
        <v>6691</v>
      </c>
    </row>
    <row r="998">
      <c r="A998" s="56" t="s">
        <v>6692</v>
      </c>
      <c r="B998" s="50" t="s">
        <v>6086</v>
      </c>
      <c r="C998" s="57" t="s">
        <v>6202</v>
      </c>
      <c r="D998" s="58" t="str">
        <f t="shared" si="1"/>
        <v>Retweet</v>
      </c>
      <c r="E998" s="53" t="s">
        <v>5158</v>
      </c>
      <c r="F998" s="53" t="s">
        <v>6168</v>
      </c>
      <c r="G998" s="50" t="s">
        <v>6693</v>
      </c>
      <c r="H998" s="54">
        <v>44415.74458333333</v>
      </c>
      <c r="I998" s="50"/>
      <c r="J998" s="50"/>
      <c r="K998" s="50"/>
      <c r="L998" s="50"/>
      <c r="M998" s="50" t="s">
        <v>6088</v>
      </c>
      <c r="N998" s="50"/>
      <c r="O998" s="55" t="s">
        <v>61</v>
      </c>
      <c r="P998" s="59" t="s">
        <v>6089</v>
      </c>
      <c r="Q998" s="50">
        <v>1422.0</v>
      </c>
      <c r="R998" s="50">
        <v>4995.0</v>
      </c>
      <c r="S998" s="50" t="s">
        <v>160</v>
      </c>
      <c r="T998" s="60" t="s">
        <v>6694</v>
      </c>
      <c r="U998" s="55" t="s">
        <v>2643</v>
      </c>
    </row>
    <row r="999">
      <c r="A999" s="56" t="s">
        <v>6695</v>
      </c>
      <c r="B999" s="50" t="s">
        <v>6696</v>
      </c>
      <c r="C999" s="57" t="s">
        <v>6202</v>
      </c>
      <c r="D999" s="58" t="str">
        <f t="shared" si="1"/>
        <v>Retweet</v>
      </c>
      <c r="E999" s="53" t="s">
        <v>5158</v>
      </c>
      <c r="F999" s="53" t="s">
        <v>6168</v>
      </c>
      <c r="G999" s="50" t="s">
        <v>6697</v>
      </c>
      <c r="H999" s="54">
        <v>44415.744479166664</v>
      </c>
      <c r="I999" s="50"/>
      <c r="J999" s="50"/>
      <c r="K999" s="50"/>
      <c r="L999" s="50"/>
      <c r="M999" s="50" t="s">
        <v>6698</v>
      </c>
      <c r="N999" s="50"/>
      <c r="O999" s="55" t="s">
        <v>90</v>
      </c>
      <c r="P999" s="59" t="s">
        <v>6699</v>
      </c>
      <c r="Q999" s="50">
        <v>9378.0</v>
      </c>
      <c r="R999" s="50">
        <v>3743.0</v>
      </c>
      <c r="S999" s="50" t="s">
        <v>6700</v>
      </c>
      <c r="T999" s="60" t="s">
        <v>6701</v>
      </c>
      <c r="U999" s="55" t="s">
        <v>776</v>
      </c>
    </row>
    <row r="1000">
      <c r="A1000" s="56" t="s">
        <v>6702</v>
      </c>
      <c r="B1000" s="50" t="s">
        <v>6703</v>
      </c>
      <c r="C1000" s="57" t="s">
        <v>6202</v>
      </c>
      <c r="D1000" s="58" t="str">
        <f t="shared" si="1"/>
        <v>Retweet</v>
      </c>
      <c r="E1000" s="53" t="s">
        <v>5158</v>
      </c>
      <c r="F1000" s="53" t="s">
        <v>6168</v>
      </c>
      <c r="G1000" s="50" t="s">
        <v>6697</v>
      </c>
      <c r="H1000" s="54">
        <v>44415.744479166664</v>
      </c>
      <c r="I1000" s="50"/>
      <c r="J1000" s="50"/>
      <c r="K1000" s="50"/>
      <c r="L1000" s="50"/>
      <c r="M1000" s="50" t="s">
        <v>6704</v>
      </c>
      <c r="N1000" s="50"/>
      <c r="O1000" s="55" t="s">
        <v>61</v>
      </c>
      <c r="P1000" s="59" t="s">
        <v>6705</v>
      </c>
      <c r="Q1000" s="50">
        <v>87.0</v>
      </c>
      <c r="R1000" s="50">
        <v>659.0</v>
      </c>
      <c r="S1000" s="50" t="s">
        <v>6706</v>
      </c>
      <c r="T1000" s="60" t="s">
        <v>6707</v>
      </c>
      <c r="U1000" s="55" t="s">
        <v>123</v>
      </c>
    </row>
    <row r="1001">
      <c r="A1001" s="56" t="s">
        <v>6708</v>
      </c>
      <c r="B1001" s="50" t="s">
        <v>6709</v>
      </c>
      <c r="C1001" s="57" t="s">
        <v>6202</v>
      </c>
      <c r="D1001" s="58" t="str">
        <f t="shared" si="1"/>
        <v>Retweet</v>
      </c>
      <c r="E1001" s="53" t="s">
        <v>5158</v>
      </c>
      <c r="F1001" s="53" t="s">
        <v>6168</v>
      </c>
      <c r="G1001" s="50" t="s">
        <v>6710</v>
      </c>
      <c r="H1001" s="54">
        <v>44415.744421296295</v>
      </c>
      <c r="I1001" s="50"/>
      <c r="J1001" s="50"/>
      <c r="K1001" s="50"/>
      <c r="L1001" s="50"/>
      <c r="M1001" s="50" t="s">
        <v>6711</v>
      </c>
      <c r="N1001" s="50"/>
      <c r="O1001" s="55" t="s">
        <v>61</v>
      </c>
      <c r="P1001" s="59" t="s">
        <v>6712</v>
      </c>
      <c r="Q1001" s="50">
        <v>370.0</v>
      </c>
      <c r="R1001" s="50">
        <v>206.0</v>
      </c>
      <c r="S1001" s="50" t="s">
        <v>6713</v>
      </c>
      <c r="T1001" s="60" t="s">
        <v>6714</v>
      </c>
      <c r="U1001" s="55" t="s">
        <v>2916</v>
      </c>
    </row>
    <row r="1002">
      <c r="A1002" s="56" t="s">
        <v>6715</v>
      </c>
      <c r="B1002" s="50" t="s">
        <v>6716</v>
      </c>
      <c r="C1002" s="57" t="s">
        <v>6202</v>
      </c>
      <c r="D1002" s="58" t="str">
        <f t="shared" si="1"/>
        <v>Retweet</v>
      </c>
      <c r="E1002" s="53" t="s">
        <v>5158</v>
      </c>
      <c r="F1002" s="53" t="s">
        <v>6168</v>
      </c>
      <c r="G1002" s="50" t="s">
        <v>6717</v>
      </c>
      <c r="H1002" s="54">
        <v>44415.74431712963</v>
      </c>
      <c r="I1002" s="50"/>
      <c r="J1002" s="50"/>
      <c r="K1002" s="50"/>
      <c r="L1002" s="50"/>
      <c r="M1002" s="50" t="s">
        <v>6718</v>
      </c>
      <c r="N1002" s="50"/>
      <c r="O1002" s="55" t="s">
        <v>90</v>
      </c>
      <c r="P1002" s="59" t="s">
        <v>6719</v>
      </c>
      <c r="Q1002" s="50">
        <v>189.0</v>
      </c>
      <c r="R1002" s="50">
        <v>348.0</v>
      </c>
      <c r="S1002" s="50" t="s">
        <v>2700</v>
      </c>
      <c r="T1002" s="60" t="s">
        <v>6720</v>
      </c>
      <c r="U1002" s="55" t="s">
        <v>1755</v>
      </c>
    </row>
    <row r="1003">
      <c r="A1003" s="56" t="s">
        <v>6721</v>
      </c>
      <c r="B1003" s="50" t="s">
        <v>6722</v>
      </c>
      <c r="C1003" s="57" t="s">
        <v>6202</v>
      </c>
      <c r="D1003" s="58" t="str">
        <f t="shared" si="1"/>
        <v>Retweet</v>
      </c>
      <c r="E1003" s="53" t="s">
        <v>5158</v>
      </c>
      <c r="F1003" s="53" t="s">
        <v>6168</v>
      </c>
      <c r="G1003" s="50" t="s">
        <v>6717</v>
      </c>
      <c r="H1003" s="54">
        <v>44415.74431712963</v>
      </c>
      <c r="I1003" s="50"/>
      <c r="J1003" s="50"/>
      <c r="K1003" s="50"/>
      <c r="L1003" s="50"/>
      <c r="M1003" s="50" t="s">
        <v>6723</v>
      </c>
      <c r="N1003" s="50"/>
      <c r="O1003" s="55" t="s">
        <v>90</v>
      </c>
      <c r="P1003" s="59" t="s">
        <v>6724</v>
      </c>
      <c r="Q1003" s="50">
        <v>457.0</v>
      </c>
      <c r="R1003" s="50">
        <v>458.0</v>
      </c>
      <c r="S1003" s="50"/>
      <c r="T1003" s="60" t="s">
        <v>6725</v>
      </c>
      <c r="U1003" s="55" t="s">
        <v>65</v>
      </c>
    </row>
    <row r="1004">
      <c r="A1004" s="56" t="s">
        <v>6726</v>
      </c>
      <c r="B1004" s="50" t="s">
        <v>6727</v>
      </c>
      <c r="C1004" s="57" t="s">
        <v>6202</v>
      </c>
      <c r="D1004" s="58" t="str">
        <f t="shared" si="1"/>
        <v>Retweet</v>
      </c>
      <c r="E1004" s="53" t="s">
        <v>5158</v>
      </c>
      <c r="F1004" s="53" t="s">
        <v>6168</v>
      </c>
      <c r="G1004" s="50" t="s">
        <v>6728</v>
      </c>
      <c r="H1004" s="54">
        <v>44415.74428240741</v>
      </c>
      <c r="I1004" s="50"/>
      <c r="J1004" s="50"/>
      <c r="K1004" s="50"/>
      <c r="L1004" s="50"/>
      <c r="M1004" s="50" t="s">
        <v>6729</v>
      </c>
      <c r="N1004" s="50"/>
      <c r="O1004" s="55" t="s">
        <v>61</v>
      </c>
      <c r="P1004" s="59" t="s">
        <v>6730</v>
      </c>
      <c r="Q1004" s="50">
        <v>211.0</v>
      </c>
      <c r="R1004" s="50">
        <v>378.0</v>
      </c>
      <c r="S1004" s="50" t="s">
        <v>317</v>
      </c>
      <c r="T1004" s="60" t="s">
        <v>6731</v>
      </c>
      <c r="U1004" s="55" t="s">
        <v>65</v>
      </c>
    </row>
    <row r="1005">
      <c r="A1005" s="56" t="s">
        <v>6732</v>
      </c>
      <c r="B1005" s="50" t="s">
        <v>6733</v>
      </c>
      <c r="C1005" s="57" t="s">
        <v>6202</v>
      </c>
      <c r="D1005" s="58" t="str">
        <f t="shared" si="1"/>
        <v>Retweet</v>
      </c>
      <c r="E1005" s="53" t="s">
        <v>5158</v>
      </c>
      <c r="F1005" s="53" t="s">
        <v>6168</v>
      </c>
      <c r="G1005" s="50" t="s">
        <v>6728</v>
      </c>
      <c r="H1005" s="54">
        <v>44415.74428240741</v>
      </c>
      <c r="I1005" s="50"/>
      <c r="J1005" s="50"/>
      <c r="K1005" s="50"/>
      <c r="L1005" s="50"/>
      <c r="M1005" s="50" t="s">
        <v>6734</v>
      </c>
      <c r="N1005" s="50"/>
      <c r="O1005" s="55" t="s">
        <v>90</v>
      </c>
      <c r="P1005" s="59" t="s">
        <v>6735</v>
      </c>
      <c r="Q1005" s="50">
        <v>648.0</v>
      </c>
      <c r="R1005" s="50">
        <v>3389.0</v>
      </c>
      <c r="S1005" s="50" t="s">
        <v>6736</v>
      </c>
      <c r="T1005" s="60" t="s">
        <v>6737</v>
      </c>
      <c r="U1005" s="55" t="s">
        <v>123</v>
      </c>
    </row>
    <row r="1006">
      <c r="A1006" s="56" t="s">
        <v>6738</v>
      </c>
      <c r="B1006" s="50" t="s">
        <v>3048</v>
      </c>
      <c r="C1006" s="57" t="s">
        <v>6202</v>
      </c>
      <c r="D1006" s="58" t="str">
        <f t="shared" si="1"/>
        <v>Retweet</v>
      </c>
      <c r="E1006" s="53" t="s">
        <v>5158</v>
      </c>
      <c r="F1006" s="53" t="s">
        <v>6168</v>
      </c>
      <c r="G1006" s="50" t="s">
        <v>6739</v>
      </c>
      <c r="H1006" s="54">
        <v>44415.74423611111</v>
      </c>
      <c r="I1006" s="50"/>
      <c r="J1006" s="50"/>
      <c r="K1006" s="50"/>
      <c r="L1006" s="50"/>
      <c r="M1006" s="50" t="s">
        <v>3050</v>
      </c>
      <c r="N1006" s="50"/>
      <c r="O1006" s="55" t="s">
        <v>119</v>
      </c>
      <c r="P1006" s="59" t="s">
        <v>3051</v>
      </c>
      <c r="Q1006" s="50">
        <v>2528.0</v>
      </c>
      <c r="R1006" s="50">
        <v>1189.0</v>
      </c>
      <c r="S1006" s="50" t="s">
        <v>607</v>
      </c>
      <c r="T1006" s="60" t="s">
        <v>6740</v>
      </c>
      <c r="U1006" s="55" t="s">
        <v>776</v>
      </c>
    </row>
    <row r="1007">
      <c r="A1007" s="56" t="s">
        <v>6741</v>
      </c>
      <c r="B1007" s="50" t="s">
        <v>6742</v>
      </c>
      <c r="C1007" s="57" t="s">
        <v>6202</v>
      </c>
      <c r="D1007" s="58" t="str">
        <f t="shared" si="1"/>
        <v>Retweet</v>
      </c>
      <c r="E1007" s="53" t="s">
        <v>5158</v>
      </c>
      <c r="F1007" s="53" t="s">
        <v>6168</v>
      </c>
      <c r="G1007" s="50" t="s">
        <v>6743</v>
      </c>
      <c r="H1007" s="54">
        <v>44415.74421296296</v>
      </c>
      <c r="I1007" s="50"/>
      <c r="J1007" s="50"/>
      <c r="K1007" s="50"/>
      <c r="L1007" s="50"/>
      <c r="M1007" s="50" t="s">
        <v>6744</v>
      </c>
      <c r="N1007" s="50"/>
      <c r="O1007" s="55" t="s">
        <v>61</v>
      </c>
      <c r="P1007" s="59" t="s">
        <v>1058</v>
      </c>
      <c r="Q1007" s="50">
        <v>87.0</v>
      </c>
      <c r="R1007" s="50">
        <v>272.0</v>
      </c>
      <c r="S1007" s="50"/>
      <c r="T1007" s="60" t="s">
        <v>6745</v>
      </c>
      <c r="U1007" s="55" t="s">
        <v>6636</v>
      </c>
    </row>
    <row r="1008">
      <c r="A1008" s="56" t="s">
        <v>6746</v>
      </c>
      <c r="B1008" s="50" t="s">
        <v>6368</v>
      </c>
      <c r="C1008" s="57" t="s">
        <v>6202</v>
      </c>
      <c r="D1008" s="58" t="str">
        <f t="shared" si="1"/>
        <v>Retweet</v>
      </c>
      <c r="E1008" s="53" t="s">
        <v>5158</v>
      </c>
      <c r="F1008" s="53" t="s">
        <v>6168</v>
      </c>
      <c r="G1008" s="50" t="s">
        <v>6747</v>
      </c>
      <c r="H1008" s="54">
        <v>44415.74412037037</v>
      </c>
      <c r="I1008" s="50"/>
      <c r="J1008" s="50"/>
      <c r="K1008" s="50"/>
      <c r="L1008" s="50"/>
      <c r="M1008" s="50" t="s">
        <v>6370</v>
      </c>
      <c r="N1008" s="50"/>
      <c r="O1008" s="55" t="s">
        <v>61</v>
      </c>
      <c r="P1008" s="59" t="s">
        <v>1058</v>
      </c>
      <c r="Q1008" s="50">
        <v>1482.0</v>
      </c>
      <c r="R1008" s="50">
        <v>2164.0</v>
      </c>
      <c r="S1008" s="50"/>
      <c r="T1008" s="60" t="s">
        <v>6748</v>
      </c>
      <c r="U1008" s="55" t="s">
        <v>6749</v>
      </c>
    </row>
    <row r="1009">
      <c r="A1009" s="56" t="s">
        <v>6750</v>
      </c>
      <c r="B1009" s="50" t="s">
        <v>6751</v>
      </c>
      <c r="C1009" s="57" t="s">
        <v>6202</v>
      </c>
      <c r="D1009" s="58" t="str">
        <f t="shared" si="1"/>
        <v>Retweet</v>
      </c>
      <c r="E1009" s="53" t="s">
        <v>5158</v>
      </c>
      <c r="F1009" s="53" t="s">
        <v>6168</v>
      </c>
      <c r="G1009" s="50" t="s">
        <v>6752</v>
      </c>
      <c r="H1009" s="54">
        <v>44415.7440625</v>
      </c>
      <c r="I1009" s="50"/>
      <c r="J1009" s="50"/>
      <c r="K1009" s="50"/>
      <c r="L1009" s="50"/>
      <c r="M1009" s="50" t="s">
        <v>6753</v>
      </c>
      <c r="N1009" s="50"/>
      <c r="O1009" s="55" t="s">
        <v>61</v>
      </c>
      <c r="P1009" s="59" t="s">
        <v>6754</v>
      </c>
      <c r="Q1009" s="50">
        <v>214.0</v>
      </c>
      <c r="R1009" s="50">
        <v>259.0</v>
      </c>
      <c r="S1009" s="50"/>
      <c r="T1009" s="60" t="s">
        <v>6755</v>
      </c>
      <c r="U1009" s="55" t="s">
        <v>6756</v>
      </c>
    </row>
    <row r="1010">
      <c r="A1010" s="56" t="s">
        <v>6757</v>
      </c>
      <c r="B1010" s="50" t="s">
        <v>6758</v>
      </c>
      <c r="C1010" s="57" t="s">
        <v>6202</v>
      </c>
      <c r="D1010" s="58" t="str">
        <f t="shared" si="1"/>
        <v>Retweet</v>
      </c>
      <c r="E1010" s="53" t="s">
        <v>5158</v>
      </c>
      <c r="F1010" s="53" t="s">
        <v>6168</v>
      </c>
      <c r="G1010" s="50" t="s">
        <v>6759</v>
      </c>
      <c r="H1010" s="54">
        <v>44415.74395833333</v>
      </c>
      <c r="I1010" s="50"/>
      <c r="J1010" s="50"/>
      <c r="K1010" s="50"/>
      <c r="L1010" s="50"/>
      <c r="M1010" s="50" t="s">
        <v>6760</v>
      </c>
      <c r="N1010" s="50"/>
      <c r="O1010" s="55" t="s">
        <v>90</v>
      </c>
      <c r="P1010" s="59" t="s">
        <v>6761</v>
      </c>
      <c r="Q1010" s="50">
        <v>277.0</v>
      </c>
      <c r="R1010" s="50">
        <v>250.0</v>
      </c>
      <c r="S1010" s="50" t="s">
        <v>6762</v>
      </c>
      <c r="T1010" s="60" t="s">
        <v>6763</v>
      </c>
      <c r="U1010" s="55" t="s">
        <v>123</v>
      </c>
    </row>
    <row r="1011">
      <c r="A1011" s="56" t="s">
        <v>6764</v>
      </c>
      <c r="B1011" s="50" t="s">
        <v>6765</v>
      </c>
      <c r="C1011" s="57" t="s">
        <v>6202</v>
      </c>
      <c r="D1011" s="58" t="str">
        <f t="shared" si="1"/>
        <v>Retweet</v>
      </c>
      <c r="E1011" s="53" t="s">
        <v>5158</v>
      </c>
      <c r="F1011" s="53" t="s">
        <v>6168</v>
      </c>
      <c r="G1011" s="50" t="s">
        <v>6766</v>
      </c>
      <c r="H1011" s="54">
        <v>44415.74392361111</v>
      </c>
      <c r="I1011" s="50"/>
      <c r="J1011" s="50"/>
      <c r="K1011" s="50"/>
      <c r="L1011" s="50"/>
      <c r="M1011" s="50" t="s">
        <v>6767</v>
      </c>
      <c r="N1011" s="50"/>
      <c r="O1011" s="55" t="s">
        <v>61</v>
      </c>
      <c r="P1011" s="59" t="s">
        <v>6768</v>
      </c>
      <c r="Q1011" s="50">
        <v>2789.0</v>
      </c>
      <c r="R1011" s="50">
        <v>4987.0</v>
      </c>
      <c r="S1011" s="50" t="s">
        <v>6769</v>
      </c>
      <c r="T1011" s="60" t="s">
        <v>6770</v>
      </c>
      <c r="U1011" s="55" t="s">
        <v>524</v>
      </c>
    </row>
    <row r="1012">
      <c r="A1012" s="56" t="s">
        <v>6771</v>
      </c>
      <c r="B1012" s="50" t="s">
        <v>6772</v>
      </c>
      <c r="C1012" s="57" t="s">
        <v>6202</v>
      </c>
      <c r="D1012" s="58" t="str">
        <f t="shared" si="1"/>
        <v>Retweet</v>
      </c>
      <c r="E1012" s="53" t="s">
        <v>5158</v>
      </c>
      <c r="F1012" s="53" t="s">
        <v>6168</v>
      </c>
      <c r="G1012" s="50" t="s">
        <v>6773</v>
      </c>
      <c r="H1012" s="54">
        <v>44415.743842592594</v>
      </c>
      <c r="I1012" s="50"/>
      <c r="J1012" s="50"/>
      <c r="K1012" s="50"/>
      <c r="L1012" s="50"/>
      <c r="M1012" s="50" t="s">
        <v>6774</v>
      </c>
      <c r="N1012" s="50"/>
      <c r="O1012" s="55" t="s">
        <v>61</v>
      </c>
      <c r="P1012" s="59" t="s">
        <v>6775</v>
      </c>
      <c r="Q1012" s="50">
        <v>188.0</v>
      </c>
      <c r="R1012" s="50">
        <v>1088.0</v>
      </c>
      <c r="S1012" s="50" t="s">
        <v>6776</v>
      </c>
      <c r="T1012" s="60" t="s">
        <v>6777</v>
      </c>
      <c r="U1012" s="55" t="s">
        <v>6778</v>
      </c>
    </row>
    <row r="1013">
      <c r="A1013" s="56" t="s">
        <v>6779</v>
      </c>
      <c r="B1013" s="50" t="s">
        <v>641</v>
      </c>
      <c r="C1013" s="57" t="s">
        <v>6202</v>
      </c>
      <c r="D1013" s="58" t="str">
        <f t="shared" si="1"/>
        <v>Retweet</v>
      </c>
      <c r="E1013" s="53" t="s">
        <v>5158</v>
      </c>
      <c r="F1013" s="53" t="s">
        <v>6168</v>
      </c>
      <c r="G1013" s="50" t="s">
        <v>6780</v>
      </c>
      <c r="H1013" s="54">
        <v>44415.74375</v>
      </c>
      <c r="I1013" s="50"/>
      <c r="J1013" s="50"/>
      <c r="K1013" s="50"/>
      <c r="L1013" s="50"/>
      <c r="M1013" s="50" t="s">
        <v>643</v>
      </c>
      <c r="N1013" s="50"/>
      <c r="O1013" s="55" t="s">
        <v>61</v>
      </c>
      <c r="P1013" s="59" t="s">
        <v>644</v>
      </c>
      <c r="Q1013" s="50">
        <v>334.0</v>
      </c>
      <c r="R1013" s="50">
        <v>542.0</v>
      </c>
      <c r="S1013" s="50"/>
      <c r="T1013" s="60" t="s">
        <v>6781</v>
      </c>
      <c r="U1013" s="55" t="s">
        <v>2032</v>
      </c>
    </row>
    <row r="1014">
      <c r="A1014" s="56" t="s">
        <v>6782</v>
      </c>
      <c r="B1014" s="50" t="s">
        <v>6783</v>
      </c>
      <c r="C1014" s="57" t="s">
        <v>6202</v>
      </c>
      <c r="D1014" s="58" t="str">
        <f t="shared" si="1"/>
        <v>Retweet</v>
      </c>
      <c r="E1014" s="53" t="s">
        <v>5158</v>
      </c>
      <c r="F1014" s="53" t="s">
        <v>6168</v>
      </c>
      <c r="G1014" s="50" t="s">
        <v>6780</v>
      </c>
      <c r="H1014" s="54">
        <v>44415.74375</v>
      </c>
      <c r="I1014" s="50"/>
      <c r="J1014" s="50"/>
      <c r="K1014" s="50"/>
      <c r="L1014" s="50"/>
      <c r="M1014" s="50" t="s">
        <v>6784</v>
      </c>
      <c r="N1014" s="50"/>
      <c r="O1014" s="55" t="s">
        <v>61</v>
      </c>
      <c r="P1014" s="59" t="s">
        <v>6785</v>
      </c>
      <c r="Q1014" s="50">
        <v>130.0</v>
      </c>
      <c r="R1014" s="50">
        <v>144.0</v>
      </c>
      <c r="S1014" s="50" t="s">
        <v>6786</v>
      </c>
      <c r="T1014" s="60" t="s">
        <v>6787</v>
      </c>
      <c r="U1014" s="55" t="s">
        <v>65</v>
      </c>
    </row>
    <row r="1015">
      <c r="A1015" s="56" t="s">
        <v>6788</v>
      </c>
      <c r="B1015" s="50" t="s">
        <v>6789</v>
      </c>
      <c r="C1015" s="57" t="s">
        <v>6202</v>
      </c>
      <c r="D1015" s="58" t="str">
        <f t="shared" si="1"/>
        <v>Retweet</v>
      </c>
      <c r="E1015" s="53" t="s">
        <v>5158</v>
      </c>
      <c r="F1015" s="53" t="s">
        <v>6168</v>
      </c>
      <c r="G1015" s="50" t="s">
        <v>6790</v>
      </c>
      <c r="H1015" s="54">
        <v>44415.74369212963</v>
      </c>
      <c r="I1015" s="50"/>
      <c r="J1015" s="50"/>
      <c r="K1015" s="50"/>
      <c r="L1015" s="50"/>
      <c r="M1015" s="50" t="s">
        <v>6791</v>
      </c>
      <c r="N1015" s="50"/>
      <c r="O1015" s="55" t="s">
        <v>61</v>
      </c>
      <c r="P1015" s="59" t="s">
        <v>6792</v>
      </c>
      <c r="Q1015" s="50">
        <v>762.0</v>
      </c>
      <c r="R1015" s="50">
        <v>931.0</v>
      </c>
      <c r="S1015" s="50" t="s">
        <v>6793</v>
      </c>
      <c r="T1015" s="60" t="s">
        <v>6794</v>
      </c>
      <c r="U1015" s="55" t="s">
        <v>65</v>
      </c>
    </row>
    <row r="1016">
      <c r="A1016" s="56" t="s">
        <v>6795</v>
      </c>
      <c r="B1016" s="50" t="s">
        <v>6796</v>
      </c>
      <c r="C1016" s="57" t="s">
        <v>6202</v>
      </c>
      <c r="D1016" s="58" t="str">
        <f t="shared" si="1"/>
        <v>Retweet</v>
      </c>
      <c r="E1016" s="53" t="s">
        <v>5158</v>
      </c>
      <c r="F1016" s="53" t="s">
        <v>6168</v>
      </c>
      <c r="G1016" s="50" t="s">
        <v>6797</v>
      </c>
      <c r="H1016" s="54">
        <v>44415.74356481481</v>
      </c>
      <c r="I1016" s="50"/>
      <c r="J1016" s="50"/>
      <c r="K1016" s="50"/>
      <c r="L1016" s="50"/>
      <c r="M1016" s="50" t="s">
        <v>6798</v>
      </c>
      <c r="N1016" s="50"/>
      <c r="O1016" s="55" t="s">
        <v>119</v>
      </c>
      <c r="P1016" s="59" t="s">
        <v>6799</v>
      </c>
      <c r="Q1016" s="50">
        <v>3548.0</v>
      </c>
      <c r="R1016" s="50">
        <v>3476.0</v>
      </c>
      <c r="S1016" s="50"/>
      <c r="T1016" s="60" t="s">
        <v>6800</v>
      </c>
      <c r="U1016" s="55" t="s">
        <v>162</v>
      </c>
    </row>
    <row r="1017">
      <c r="A1017" s="56" t="s">
        <v>6801</v>
      </c>
      <c r="B1017" s="50" t="s">
        <v>6802</v>
      </c>
      <c r="C1017" s="57" t="s">
        <v>6202</v>
      </c>
      <c r="D1017" s="58" t="str">
        <f t="shared" si="1"/>
        <v>Retweet</v>
      </c>
      <c r="E1017" s="53" t="s">
        <v>5158</v>
      </c>
      <c r="F1017" s="53" t="s">
        <v>6168</v>
      </c>
      <c r="G1017" s="50" t="s">
        <v>6803</v>
      </c>
      <c r="H1017" s="54">
        <v>44415.74341435185</v>
      </c>
      <c r="I1017" s="50"/>
      <c r="J1017" s="50"/>
      <c r="K1017" s="50"/>
      <c r="L1017" s="50"/>
      <c r="M1017" s="50" t="s">
        <v>6804</v>
      </c>
      <c r="N1017" s="50"/>
      <c r="O1017" s="55" t="s">
        <v>90</v>
      </c>
      <c r="P1017" s="59" t="s">
        <v>6805</v>
      </c>
      <c r="Q1017" s="50">
        <v>114.0</v>
      </c>
      <c r="R1017" s="50">
        <v>98.0</v>
      </c>
      <c r="S1017" s="50" t="s">
        <v>6806</v>
      </c>
      <c r="T1017" s="60" t="s">
        <v>6807</v>
      </c>
      <c r="U1017" s="55" t="s">
        <v>65</v>
      </c>
    </row>
    <row r="1018">
      <c r="A1018" s="56" t="s">
        <v>6808</v>
      </c>
      <c r="B1018" s="50" t="s">
        <v>6809</v>
      </c>
      <c r="C1018" s="57" t="s">
        <v>6202</v>
      </c>
      <c r="D1018" s="58" t="str">
        <f t="shared" si="1"/>
        <v>Retweet</v>
      </c>
      <c r="E1018" s="53" t="s">
        <v>5158</v>
      </c>
      <c r="F1018" s="53" t="s">
        <v>6168</v>
      </c>
      <c r="G1018" s="50" t="s">
        <v>6810</v>
      </c>
      <c r="H1018" s="54">
        <v>44415.74332175926</v>
      </c>
      <c r="I1018" s="50"/>
      <c r="J1018" s="50"/>
      <c r="K1018" s="50"/>
      <c r="L1018" s="50"/>
      <c r="M1018" s="50" t="s">
        <v>6811</v>
      </c>
      <c r="N1018" s="50"/>
      <c r="O1018" s="55" t="s">
        <v>61</v>
      </c>
      <c r="P1018" s="59" t="s">
        <v>6812</v>
      </c>
      <c r="Q1018" s="50">
        <v>89.0</v>
      </c>
      <c r="R1018" s="50">
        <v>831.0</v>
      </c>
      <c r="S1018" s="50" t="s">
        <v>6813</v>
      </c>
      <c r="T1018" s="60" t="s">
        <v>6814</v>
      </c>
      <c r="U1018" s="55" t="s">
        <v>65</v>
      </c>
    </row>
    <row r="1019">
      <c r="A1019" s="56" t="s">
        <v>6815</v>
      </c>
      <c r="B1019" s="50" t="s">
        <v>6816</v>
      </c>
      <c r="C1019" s="57" t="s">
        <v>6202</v>
      </c>
      <c r="D1019" s="58" t="str">
        <f t="shared" si="1"/>
        <v>Retweet</v>
      </c>
      <c r="E1019" s="53" t="s">
        <v>5158</v>
      </c>
      <c r="F1019" s="53" t="s">
        <v>6168</v>
      </c>
      <c r="G1019" s="50" t="s">
        <v>6817</v>
      </c>
      <c r="H1019" s="54">
        <v>44415.74327546296</v>
      </c>
      <c r="I1019" s="50"/>
      <c r="J1019" s="50"/>
      <c r="K1019" s="50"/>
      <c r="L1019" s="50"/>
      <c r="M1019" s="50" t="s">
        <v>6818</v>
      </c>
      <c r="N1019" s="50"/>
      <c r="O1019" s="55" t="s">
        <v>1892</v>
      </c>
      <c r="P1019" s="59" t="s">
        <v>6819</v>
      </c>
      <c r="Q1019" s="50">
        <v>138.0</v>
      </c>
      <c r="R1019" s="50">
        <v>106.0</v>
      </c>
      <c r="S1019" s="50"/>
      <c r="T1019" s="60" t="s">
        <v>6820</v>
      </c>
      <c r="U1019" s="55" t="s">
        <v>238</v>
      </c>
    </row>
    <row r="1020">
      <c r="A1020" s="56" t="s">
        <v>6821</v>
      </c>
      <c r="B1020" s="50" t="s">
        <v>6822</v>
      </c>
      <c r="C1020" s="57" t="s">
        <v>6202</v>
      </c>
      <c r="D1020" s="58" t="str">
        <f t="shared" si="1"/>
        <v>Retweet</v>
      </c>
      <c r="E1020" s="53" t="s">
        <v>5158</v>
      </c>
      <c r="F1020" s="53" t="s">
        <v>6168</v>
      </c>
      <c r="G1020" s="50" t="s">
        <v>6823</v>
      </c>
      <c r="H1020" s="54">
        <v>44415.743101851855</v>
      </c>
      <c r="I1020" s="50"/>
      <c r="J1020" s="50"/>
      <c r="K1020" s="50"/>
      <c r="L1020" s="50"/>
      <c r="M1020" s="50" t="s">
        <v>6824</v>
      </c>
      <c r="N1020" s="50"/>
      <c r="O1020" s="55" t="s">
        <v>61</v>
      </c>
      <c r="P1020" s="59" t="s">
        <v>6825</v>
      </c>
      <c r="Q1020" s="50">
        <v>306.0</v>
      </c>
      <c r="R1020" s="50">
        <v>303.0</v>
      </c>
      <c r="S1020" s="50" t="s">
        <v>6826</v>
      </c>
      <c r="T1020" s="60" t="s">
        <v>6827</v>
      </c>
      <c r="U1020" s="55" t="s">
        <v>65</v>
      </c>
    </row>
    <row r="1021">
      <c r="A1021" s="56" t="s">
        <v>6828</v>
      </c>
      <c r="B1021" s="50" t="s">
        <v>6829</v>
      </c>
      <c r="C1021" s="57" t="s">
        <v>6202</v>
      </c>
      <c r="D1021" s="58" t="str">
        <f t="shared" si="1"/>
        <v>Retweet</v>
      </c>
      <c r="E1021" s="53" t="s">
        <v>5158</v>
      </c>
      <c r="F1021" s="53" t="s">
        <v>6168</v>
      </c>
      <c r="G1021" s="50" t="s">
        <v>6830</v>
      </c>
      <c r="H1021" s="54">
        <v>44415.742986111116</v>
      </c>
      <c r="I1021" s="50"/>
      <c r="J1021" s="50"/>
      <c r="K1021" s="50"/>
      <c r="L1021" s="50"/>
      <c r="M1021" s="50" t="s">
        <v>6831</v>
      </c>
      <c r="N1021" s="50"/>
      <c r="O1021" s="55" t="s">
        <v>119</v>
      </c>
      <c r="P1021" s="59" t="s">
        <v>6832</v>
      </c>
      <c r="Q1021" s="50">
        <v>79.0</v>
      </c>
      <c r="R1021" s="50">
        <v>794.0</v>
      </c>
      <c r="S1021" s="50"/>
      <c r="T1021" s="60" t="s">
        <v>6833</v>
      </c>
      <c r="U1021" s="55" t="s">
        <v>65</v>
      </c>
    </row>
    <row r="1022">
      <c r="A1022" s="56" t="s">
        <v>6834</v>
      </c>
      <c r="B1022" s="50" t="s">
        <v>6835</v>
      </c>
      <c r="C1022" s="57" t="s">
        <v>6202</v>
      </c>
      <c r="D1022" s="58" t="str">
        <f t="shared" si="1"/>
        <v>Retweet</v>
      </c>
      <c r="E1022" s="53" t="s">
        <v>5158</v>
      </c>
      <c r="F1022" s="53" t="s">
        <v>6168</v>
      </c>
      <c r="G1022" s="50" t="s">
        <v>6830</v>
      </c>
      <c r="H1022" s="54">
        <v>44415.742986111116</v>
      </c>
      <c r="I1022" s="50"/>
      <c r="J1022" s="50"/>
      <c r="K1022" s="50"/>
      <c r="L1022" s="50"/>
      <c r="M1022" s="50" t="s">
        <v>6836</v>
      </c>
      <c r="N1022" s="50"/>
      <c r="O1022" s="55" t="s">
        <v>61</v>
      </c>
      <c r="P1022" s="59" t="s">
        <v>6837</v>
      </c>
      <c r="Q1022" s="50">
        <v>127.0</v>
      </c>
      <c r="R1022" s="50">
        <v>207.0</v>
      </c>
      <c r="S1022" s="50" t="s">
        <v>6838</v>
      </c>
      <c r="T1022" s="60" t="s">
        <v>6839</v>
      </c>
      <c r="U1022" s="55" t="s">
        <v>2032</v>
      </c>
    </row>
    <row r="1023">
      <c r="A1023" s="56" t="s">
        <v>6840</v>
      </c>
      <c r="B1023" s="50" t="s">
        <v>6841</v>
      </c>
      <c r="C1023" s="57" t="s">
        <v>6202</v>
      </c>
      <c r="D1023" s="58" t="str">
        <f t="shared" si="1"/>
        <v>Retweet</v>
      </c>
      <c r="E1023" s="53" t="s">
        <v>5158</v>
      </c>
      <c r="F1023" s="53" t="s">
        <v>6168</v>
      </c>
      <c r="G1023" s="50" t="s">
        <v>6842</v>
      </c>
      <c r="H1023" s="54">
        <v>44415.74296296296</v>
      </c>
      <c r="I1023" s="50"/>
      <c r="J1023" s="50"/>
      <c r="K1023" s="50"/>
      <c r="L1023" s="50"/>
      <c r="M1023" s="50" t="s">
        <v>6843</v>
      </c>
      <c r="N1023" s="50"/>
      <c r="O1023" s="55" t="s">
        <v>61</v>
      </c>
      <c r="P1023" s="59" t="s">
        <v>6844</v>
      </c>
      <c r="Q1023" s="50">
        <v>394.0</v>
      </c>
      <c r="R1023" s="50">
        <v>217.0</v>
      </c>
      <c r="S1023" s="50" t="s">
        <v>6845</v>
      </c>
      <c r="T1023" s="60" t="s">
        <v>6846</v>
      </c>
      <c r="U1023" s="55" t="s">
        <v>65</v>
      </c>
    </row>
    <row r="1024">
      <c r="A1024" s="56" t="s">
        <v>6847</v>
      </c>
      <c r="B1024" s="50" t="s">
        <v>6848</v>
      </c>
      <c r="C1024" s="57" t="s">
        <v>6202</v>
      </c>
      <c r="D1024" s="58" t="str">
        <f t="shared" si="1"/>
        <v>Retweet</v>
      </c>
      <c r="E1024" s="53" t="s">
        <v>5158</v>
      </c>
      <c r="F1024" s="53" t="s">
        <v>6168</v>
      </c>
      <c r="G1024" s="50" t="s">
        <v>6849</v>
      </c>
      <c r="H1024" s="54">
        <v>44415.742939814816</v>
      </c>
      <c r="I1024" s="50"/>
      <c r="J1024" s="50"/>
      <c r="K1024" s="50"/>
      <c r="L1024" s="50"/>
      <c r="M1024" s="50" t="s">
        <v>6850</v>
      </c>
      <c r="N1024" s="50"/>
      <c r="O1024" s="55" t="s">
        <v>61</v>
      </c>
      <c r="P1024" s="59" t="s">
        <v>6851</v>
      </c>
      <c r="Q1024" s="50">
        <v>242.0</v>
      </c>
      <c r="R1024" s="50">
        <v>389.0</v>
      </c>
      <c r="S1024" s="50" t="s">
        <v>6852</v>
      </c>
      <c r="T1024" s="60" t="s">
        <v>6853</v>
      </c>
      <c r="U1024" s="55" t="s">
        <v>768</v>
      </c>
    </row>
    <row r="1025">
      <c r="A1025" s="56" t="s">
        <v>6854</v>
      </c>
      <c r="B1025" s="50" t="s">
        <v>6855</v>
      </c>
      <c r="C1025" s="57" t="s">
        <v>6202</v>
      </c>
      <c r="D1025" s="58" t="str">
        <f t="shared" si="1"/>
        <v>Retweet</v>
      </c>
      <c r="E1025" s="53" t="s">
        <v>5158</v>
      </c>
      <c r="F1025" s="53" t="s">
        <v>6168</v>
      </c>
      <c r="G1025" s="50" t="s">
        <v>6856</v>
      </c>
      <c r="H1025" s="54">
        <v>44415.74287037037</v>
      </c>
      <c r="I1025" s="50"/>
      <c r="J1025" s="50"/>
      <c r="K1025" s="50"/>
      <c r="L1025" s="50"/>
      <c r="M1025" s="50" t="s">
        <v>6857</v>
      </c>
      <c r="N1025" s="50"/>
      <c r="O1025" s="55" t="s">
        <v>90</v>
      </c>
      <c r="P1025" s="59" t="s">
        <v>6858</v>
      </c>
      <c r="Q1025" s="50">
        <v>1723.0</v>
      </c>
      <c r="R1025" s="50">
        <v>1100.0</v>
      </c>
      <c r="S1025" s="50" t="s">
        <v>6859</v>
      </c>
      <c r="T1025" s="60" t="s">
        <v>6860</v>
      </c>
      <c r="U1025" s="55" t="s">
        <v>6256</v>
      </c>
    </row>
    <row r="1026">
      <c r="A1026" s="56" t="s">
        <v>6861</v>
      </c>
      <c r="B1026" s="50" t="s">
        <v>6862</v>
      </c>
      <c r="C1026" s="57" t="s">
        <v>6202</v>
      </c>
      <c r="D1026" s="58" t="str">
        <f t="shared" si="1"/>
        <v>Retweet</v>
      </c>
      <c r="E1026" s="53" t="s">
        <v>5158</v>
      </c>
      <c r="F1026" s="53" t="s">
        <v>6168</v>
      </c>
      <c r="G1026" s="50" t="s">
        <v>6863</v>
      </c>
      <c r="H1026" s="54">
        <v>44415.74276620371</v>
      </c>
      <c r="I1026" s="50"/>
      <c r="J1026" s="50"/>
      <c r="K1026" s="50"/>
      <c r="L1026" s="50"/>
      <c r="M1026" s="50" t="s">
        <v>6864</v>
      </c>
      <c r="N1026" s="50"/>
      <c r="O1026" s="55" t="s">
        <v>119</v>
      </c>
      <c r="P1026" s="59" t="s">
        <v>6865</v>
      </c>
      <c r="Q1026" s="50">
        <v>1748.0</v>
      </c>
      <c r="R1026" s="50">
        <v>666.0</v>
      </c>
      <c r="S1026" s="50" t="s">
        <v>6866</v>
      </c>
      <c r="T1026" s="60" t="s">
        <v>6867</v>
      </c>
      <c r="U1026" s="55" t="s">
        <v>153</v>
      </c>
    </row>
    <row r="1027">
      <c r="A1027" s="56" t="s">
        <v>6868</v>
      </c>
      <c r="B1027" s="50" t="s">
        <v>6869</v>
      </c>
      <c r="C1027" s="57" t="s">
        <v>6202</v>
      </c>
      <c r="D1027" s="58" t="str">
        <f t="shared" si="1"/>
        <v>Retweet</v>
      </c>
      <c r="E1027" s="53" t="s">
        <v>5158</v>
      </c>
      <c r="F1027" s="53" t="s">
        <v>6168</v>
      </c>
      <c r="G1027" s="50" t="s">
        <v>6863</v>
      </c>
      <c r="H1027" s="54">
        <v>44415.74276620371</v>
      </c>
      <c r="I1027" s="50"/>
      <c r="J1027" s="50"/>
      <c r="K1027" s="50"/>
      <c r="L1027" s="50"/>
      <c r="M1027" s="50" t="s">
        <v>6870</v>
      </c>
      <c r="N1027" s="50"/>
      <c r="O1027" s="55" t="s">
        <v>90</v>
      </c>
      <c r="P1027" s="59" t="s">
        <v>6871</v>
      </c>
      <c r="Q1027" s="50">
        <v>383.0</v>
      </c>
      <c r="R1027" s="50">
        <v>379.0</v>
      </c>
      <c r="S1027" s="50" t="s">
        <v>6872</v>
      </c>
      <c r="T1027" s="60" t="s">
        <v>6873</v>
      </c>
      <c r="U1027" s="55" t="s">
        <v>6256</v>
      </c>
    </row>
    <row r="1028">
      <c r="A1028" s="56" t="s">
        <v>6874</v>
      </c>
      <c r="B1028" s="50" t="s">
        <v>6875</v>
      </c>
      <c r="C1028" s="57" t="s">
        <v>6202</v>
      </c>
      <c r="D1028" s="58" t="str">
        <f t="shared" si="1"/>
        <v>Retweet</v>
      </c>
      <c r="E1028" s="53" t="s">
        <v>5158</v>
      </c>
      <c r="F1028" s="53" t="s">
        <v>6168</v>
      </c>
      <c r="G1028" s="50" t="s">
        <v>6876</v>
      </c>
      <c r="H1028" s="54">
        <v>44415.742685185185</v>
      </c>
      <c r="I1028" s="50"/>
      <c r="J1028" s="50"/>
      <c r="K1028" s="50"/>
      <c r="L1028" s="50"/>
      <c r="M1028" s="50" t="s">
        <v>6877</v>
      </c>
      <c r="N1028" s="50"/>
      <c r="O1028" s="55" t="s">
        <v>119</v>
      </c>
      <c r="P1028" s="59" t="s">
        <v>6878</v>
      </c>
      <c r="Q1028" s="50">
        <v>64.0</v>
      </c>
      <c r="R1028" s="50">
        <v>712.0</v>
      </c>
      <c r="S1028" s="50"/>
      <c r="T1028" s="60" t="s">
        <v>6879</v>
      </c>
      <c r="U1028" s="55" t="s">
        <v>915</v>
      </c>
    </row>
    <row r="1029">
      <c r="A1029" s="56" t="s">
        <v>6880</v>
      </c>
      <c r="B1029" s="50" t="s">
        <v>6869</v>
      </c>
      <c r="C1029" s="57" t="s">
        <v>6202</v>
      </c>
      <c r="D1029" s="58" t="str">
        <f t="shared" si="1"/>
        <v>Retweet</v>
      </c>
      <c r="E1029" s="53" t="s">
        <v>5158</v>
      </c>
      <c r="F1029" s="53" t="s">
        <v>6168</v>
      </c>
      <c r="G1029" s="50" t="s">
        <v>6881</v>
      </c>
      <c r="H1029" s="54">
        <v>44415.74267361111</v>
      </c>
      <c r="I1029" s="50"/>
      <c r="J1029" s="50"/>
      <c r="K1029" s="50"/>
      <c r="L1029" s="50"/>
      <c r="M1029" s="50" t="s">
        <v>6870</v>
      </c>
      <c r="N1029" s="50"/>
      <c r="O1029" s="55" t="s">
        <v>90</v>
      </c>
      <c r="P1029" s="59" t="s">
        <v>6871</v>
      </c>
      <c r="Q1029" s="50">
        <v>383.0</v>
      </c>
      <c r="R1029" s="50">
        <v>379.0</v>
      </c>
      <c r="S1029" s="50" t="s">
        <v>6872</v>
      </c>
      <c r="T1029" s="60" t="s">
        <v>6882</v>
      </c>
      <c r="U1029" s="55" t="s">
        <v>746</v>
      </c>
    </row>
    <row r="1030">
      <c r="A1030" s="56" t="s">
        <v>6883</v>
      </c>
      <c r="B1030" s="50" t="s">
        <v>6862</v>
      </c>
      <c r="C1030" s="57" t="s">
        <v>6202</v>
      </c>
      <c r="D1030" s="58" t="str">
        <f t="shared" si="1"/>
        <v>Retweet</v>
      </c>
      <c r="E1030" s="53" t="s">
        <v>5158</v>
      </c>
      <c r="F1030" s="53" t="s">
        <v>6168</v>
      </c>
      <c r="G1030" s="50" t="s">
        <v>6884</v>
      </c>
      <c r="H1030" s="54">
        <v>44415.74259259259</v>
      </c>
      <c r="I1030" s="50"/>
      <c r="J1030" s="50"/>
      <c r="K1030" s="50"/>
      <c r="L1030" s="50"/>
      <c r="M1030" s="50" t="s">
        <v>6864</v>
      </c>
      <c r="N1030" s="50"/>
      <c r="O1030" s="55" t="s">
        <v>119</v>
      </c>
      <c r="P1030" s="59" t="s">
        <v>6865</v>
      </c>
      <c r="Q1030" s="50">
        <v>1748.0</v>
      </c>
      <c r="R1030" s="50">
        <v>666.0</v>
      </c>
      <c r="S1030" s="50" t="s">
        <v>6866</v>
      </c>
      <c r="T1030" s="60" t="s">
        <v>6885</v>
      </c>
      <c r="U1030" s="55" t="s">
        <v>170</v>
      </c>
    </row>
    <row r="1031">
      <c r="A1031" s="56" t="s">
        <v>6886</v>
      </c>
      <c r="B1031" s="50" t="s">
        <v>6887</v>
      </c>
      <c r="C1031" s="57" t="s">
        <v>6202</v>
      </c>
      <c r="D1031" s="58" t="str">
        <f t="shared" si="1"/>
        <v>Retweet</v>
      </c>
      <c r="E1031" s="53" t="s">
        <v>5158</v>
      </c>
      <c r="F1031" s="53" t="s">
        <v>6168</v>
      </c>
      <c r="G1031" s="50" t="s">
        <v>6888</v>
      </c>
      <c r="H1031" s="54">
        <v>44415.74256944444</v>
      </c>
      <c r="I1031" s="50"/>
      <c r="J1031" s="50"/>
      <c r="K1031" s="50"/>
      <c r="L1031" s="50"/>
      <c r="M1031" s="50" t="s">
        <v>6889</v>
      </c>
      <c r="N1031" s="50"/>
      <c r="O1031" s="55" t="s">
        <v>90</v>
      </c>
      <c r="P1031" s="59" t="s">
        <v>6890</v>
      </c>
      <c r="Q1031" s="50">
        <v>2457.0</v>
      </c>
      <c r="R1031" s="50">
        <v>1748.0</v>
      </c>
      <c r="S1031" s="50" t="s">
        <v>6891</v>
      </c>
      <c r="T1031" s="60" t="s">
        <v>6892</v>
      </c>
      <c r="U1031" s="55" t="s">
        <v>2916</v>
      </c>
    </row>
    <row r="1032">
      <c r="A1032" s="56" t="s">
        <v>6893</v>
      </c>
      <c r="B1032" s="50" t="s">
        <v>814</v>
      </c>
      <c r="C1032" s="57" t="s">
        <v>6202</v>
      </c>
      <c r="D1032" s="58" t="str">
        <f t="shared" si="1"/>
        <v>Retweet</v>
      </c>
      <c r="E1032" s="53" t="s">
        <v>5158</v>
      </c>
      <c r="F1032" s="53" t="s">
        <v>6168</v>
      </c>
      <c r="G1032" s="50" t="s">
        <v>6894</v>
      </c>
      <c r="H1032" s="54">
        <v>44415.74251157408</v>
      </c>
      <c r="I1032" s="50"/>
      <c r="J1032" s="50"/>
      <c r="K1032" s="50"/>
      <c r="L1032" s="50"/>
      <c r="M1032" s="50" t="s">
        <v>816</v>
      </c>
      <c r="N1032" s="50"/>
      <c r="O1032" s="55" t="s">
        <v>61</v>
      </c>
      <c r="P1032" s="59" t="s">
        <v>817</v>
      </c>
      <c r="Q1032" s="50">
        <v>160.0</v>
      </c>
      <c r="R1032" s="50">
        <v>134.0</v>
      </c>
      <c r="S1032" s="50"/>
      <c r="T1032" s="60" t="s">
        <v>6895</v>
      </c>
      <c r="U1032" s="55" t="s">
        <v>238</v>
      </c>
    </row>
    <row r="1033">
      <c r="A1033" s="56" t="s">
        <v>6896</v>
      </c>
      <c r="B1033" s="50" t="s">
        <v>6897</v>
      </c>
      <c r="C1033" s="57" t="s">
        <v>6202</v>
      </c>
      <c r="D1033" s="58" t="str">
        <f t="shared" si="1"/>
        <v>Retweet</v>
      </c>
      <c r="E1033" s="53" t="s">
        <v>5158</v>
      </c>
      <c r="F1033" s="53" t="s">
        <v>6168</v>
      </c>
      <c r="G1033" s="50" t="s">
        <v>6898</v>
      </c>
      <c r="H1033" s="54">
        <v>44415.7424537037</v>
      </c>
      <c r="I1033" s="50"/>
      <c r="J1033" s="50"/>
      <c r="K1033" s="50"/>
      <c r="L1033" s="50"/>
      <c r="M1033" s="50" t="s">
        <v>6899</v>
      </c>
      <c r="N1033" s="50"/>
      <c r="O1033" s="55" t="s">
        <v>61</v>
      </c>
      <c r="P1033" s="59" t="s">
        <v>6900</v>
      </c>
      <c r="Q1033" s="50">
        <v>944.0</v>
      </c>
      <c r="R1033" s="50">
        <v>4918.0</v>
      </c>
      <c r="S1033" s="50" t="s">
        <v>6901</v>
      </c>
      <c r="T1033" s="60" t="s">
        <v>6902</v>
      </c>
      <c r="U1033" s="55" t="s">
        <v>238</v>
      </c>
    </row>
    <row r="1034">
      <c r="A1034" s="56" t="s">
        <v>6903</v>
      </c>
      <c r="B1034" s="50" t="s">
        <v>6904</v>
      </c>
      <c r="C1034" s="57" t="s">
        <v>6202</v>
      </c>
      <c r="D1034" s="58" t="str">
        <f t="shared" si="1"/>
        <v>Retweet</v>
      </c>
      <c r="E1034" s="53" t="s">
        <v>5158</v>
      </c>
      <c r="F1034" s="53" t="s">
        <v>6168</v>
      </c>
      <c r="G1034" s="50" t="s">
        <v>6905</v>
      </c>
      <c r="H1034" s="54">
        <v>44415.742384259254</v>
      </c>
      <c r="I1034" s="50"/>
      <c r="J1034" s="50"/>
      <c r="K1034" s="50"/>
      <c r="L1034" s="50"/>
      <c r="M1034" s="50" t="s">
        <v>6906</v>
      </c>
      <c r="N1034" s="50"/>
      <c r="O1034" s="55" t="s">
        <v>61</v>
      </c>
      <c r="P1034" s="59" t="s">
        <v>6907</v>
      </c>
      <c r="Q1034" s="50">
        <v>461.0</v>
      </c>
      <c r="R1034" s="50">
        <v>699.0</v>
      </c>
      <c r="S1034" s="50"/>
      <c r="T1034" s="60" t="s">
        <v>6908</v>
      </c>
      <c r="U1034" s="55" t="s">
        <v>2874</v>
      </c>
    </row>
    <row r="1035">
      <c r="A1035" s="56" t="s">
        <v>6909</v>
      </c>
      <c r="B1035" s="50" t="s">
        <v>6910</v>
      </c>
      <c r="C1035" s="57" t="s">
        <v>6202</v>
      </c>
      <c r="D1035" s="58" t="str">
        <f t="shared" si="1"/>
        <v>Retweet</v>
      </c>
      <c r="E1035" s="53" t="s">
        <v>5158</v>
      </c>
      <c r="F1035" s="53" t="s">
        <v>6168</v>
      </c>
      <c r="G1035" s="50" t="s">
        <v>6911</v>
      </c>
      <c r="H1035" s="54">
        <v>44415.742361111115</v>
      </c>
      <c r="I1035" s="50"/>
      <c r="J1035" s="50"/>
      <c r="K1035" s="50"/>
      <c r="L1035" s="50"/>
      <c r="M1035" s="50" t="s">
        <v>6912</v>
      </c>
      <c r="N1035" s="50"/>
      <c r="O1035" s="55" t="s">
        <v>119</v>
      </c>
      <c r="P1035" s="59" t="s">
        <v>6913</v>
      </c>
      <c r="Q1035" s="50">
        <v>553.0</v>
      </c>
      <c r="R1035" s="50">
        <v>450.0</v>
      </c>
      <c r="S1035" s="50"/>
      <c r="T1035" s="60" t="s">
        <v>6914</v>
      </c>
      <c r="U1035" s="55" t="s">
        <v>915</v>
      </c>
    </row>
    <row r="1036">
      <c r="A1036" s="56" t="s">
        <v>6915</v>
      </c>
      <c r="B1036" s="50" t="s">
        <v>6916</v>
      </c>
      <c r="C1036" s="57" t="s">
        <v>6202</v>
      </c>
      <c r="D1036" s="58" t="str">
        <f t="shared" si="1"/>
        <v>Retweet</v>
      </c>
      <c r="E1036" s="53" t="s">
        <v>5158</v>
      </c>
      <c r="F1036" s="53" t="s">
        <v>6168</v>
      </c>
      <c r="G1036" s="50" t="s">
        <v>6917</v>
      </c>
      <c r="H1036" s="54">
        <v>44415.74229166667</v>
      </c>
      <c r="I1036" s="50"/>
      <c r="J1036" s="50"/>
      <c r="K1036" s="50"/>
      <c r="L1036" s="50"/>
      <c r="M1036" s="50" t="s">
        <v>6918</v>
      </c>
      <c r="N1036" s="50"/>
      <c r="O1036" s="55" t="s">
        <v>90</v>
      </c>
      <c r="P1036" s="59" t="s">
        <v>6919</v>
      </c>
      <c r="Q1036" s="50">
        <v>578.0</v>
      </c>
      <c r="R1036" s="50">
        <v>2818.0</v>
      </c>
      <c r="S1036" s="50"/>
      <c r="T1036" s="60" t="s">
        <v>6920</v>
      </c>
      <c r="U1036" s="55" t="s">
        <v>170</v>
      </c>
    </row>
    <row r="1037">
      <c r="A1037" s="56" t="s">
        <v>6921</v>
      </c>
      <c r="B1037" s="50" t="s">
        <v>6922</v>
      </c>
      <c r="C1037" s="57" t="s">
        <v>6202</v>
      </c>
      <c r="D1037" s="58" t="str">
        <f t="shared" si="1"/>
        <v>Retweet</v>
      </c>
      <c r="E1037" s="53" t="s">
        <v>5158</v>
      </c>
      <c r="F1037" s="53" t="s">
        <v>6168</v>
      </c>
      <c r="G1037" s="50" t="s">
        <v>6923</v>
      </c>
      <c r="H1037" s="54">
        <v>44415.74219907407</v>
      </c>
      <c r="I1037" s="50"/>
      <c r="J1037" s="50"/>
      <c r="K1037" s="50"/>
      <c r="L1037" s="50"/>
      <c r="M1037" s="50" t="s">
        <v>6924</v>
      </c>
      <c r="N1037" s="50"/>
      <c r="O1037" s="55" t="s">
        <v>61</v>
      </c>
      <c r="P1037" s="59" t="s">
        <v>6925</v>
      </c>
      <c r="Q1037" s="50">
        <v>64.0</v>
      </c>
      <c r="R1037" s="50">
        <v>405.0</v>
      </c>
      <c r="S1037" s="50"/>
      <c r="T1037" s="60" t="s">
        <v>6926</v>
      </c>
      <c r="U1037" s="55" t="s">
        <v>170</v>
      </c>
    </row>
    <row r="1038">
      <c r="A1038" s="56" t="s">
        <v>6927</v>
      </c>
      <c r="B1038" s="50" t="s">
        <v>6928</v>
      </c>
      <c r="C1038" s="57" t="s">
        <v>6202</v>
      </c>
      <c r="D1038" s="58" t="str">
        <f t="shared" si="1"/>
        <v>Retweet</v>
      </c>
      <c r="E1038" s="53" t="s">
        <v>5158</v>
      </c>
      <c r="F1038" s="53" t="s">
        <v>6168</v>
      </c>
      <c r="G1038" s="50" t="s">
        <v>6929</v>
      </c>
      <c r="H1038" s="54">
        <v>44415.7421875</v>
      </c>
      <c r="I1038" s="50"/>
      <c r="J1038" s="50"/>
      <c r="K1038" s="50"/>
      <c r="L1038" s="50"/>
      <c r="M1038" s="50" t="s">
        <v>6930</v>
      </c>
      <c r="N1038" s="50"/>
      <c r="O1038" s="55" t="s">
        <v>119</v>
      </c>
      <c r="P1038" s="59" t="s">
        <v>6931</v>
      </c>
      <c r="Q1038" s="50">
        <v>499.0</v>
      </c>
      <c r="R1038" s="50">
        <v>245.0</v>
      </c>
      <c r="S1038" s="50"/>
      <c r="T1038" s="60" t="s">
        <v>6932</v>
      </c>
      <c r="U1038" s="55" t="s">
        <v>238</v>
      </c>
    </row>
    <row r="1039">
      <c r="A1039" s="56" t="s">
        <v>6933</v>
      </c>
      <c r="B1039" s="50" t="s">
        <v>6934</v>
      </c>
      <c r="C1039" s="57" t="s">
        <v>6202</v>
      </c>
      <c r="D1039" s="58" t="str">
        <f t="shared" si="1"/>
        <v>Retweet</v>
      </c>
      <c r="E1039" s="53" t="s">
        <v>5158</v>
      </c>
      <c r="F1039" s="53" t="s">
        <v>6168</v>
      </c>
      <c r="G1039" s="50" t="s">
        <v>6935</v>
      </c>
      <c r="H1039" s="54">
        <v>44415.74207175926</v>
      </c>
      <c r="I1039" s="50"/>
      <c r="J1039" s="50"/>
      <c r="K1039" s="50"/>
      <c r="L1039" s="50"/>
      <c r="M1039" s="50" t="s">
        <v>6936</v>
      </c>
      <c r="N1039" s="50"/>
      <c r="O1039" s="55" t="s">
        <v>119</v>
      </c>
      <c r="P1039" s="59" t="s">
        <v>6937</v>
      </c>
      <c r="Q1039" s="50">
        <v>1038.0</v>
      </c>
      <c r="R1039" s="50">
        <v>1777.0</v>
      </c>
      <c r="S1039" s="50"/>
      <c r="T1039" s="60" t="s">
        <v>6938</v>
      </c>
      <c r="U1039" s="55" t="s">
        <v>170</v>
      </c>
    </row>
    <row r="1040">
      <c r="A1040" s="56" t="s">
        <v>6939</v>
      </c>
      <c r="B1040" s="50" t="s">
        <v>6940</v>
      </c>
      <c r="C1040" s="57" t="s">
        <v>6202</v>
      </c>
      <c r="D1040" s="58" t="str">
        <f t="shared" si="1"/>
        <v>Retweet</v>
      </c>
      <c r="E1040" s="53" t="s">
        <v>5158</v>
      </c>
      <c r="F1040" s="53" t="s">
        <v>6168</v>
      </c>
      <c r="G1040" s="50" t="s">
        <v>6935</v>
      </c>
      <c r="H1040" s="54">
        <v>44415.74207175926</v>
      </c>
      <c r="I1040" s="50"/>
      <c r="J1040" s="50"/>
      <c r="K1040" s="50"/>
      <c r="L1040" s="50"/>
      <c r="M1040" s="50" t="s">
        <v>6941</v>
      </c>
      <c r="N1040" s="50"/>
      <c r="O1040" s="55" t="s">
        <v>90</v>
      </c>
      <c r="P1040" s="59" t="s">
        <v>6942</v>
      </c>
      <c r="Q1040" s="50">
        <v>347.0</v>
      </c>
      <c r="R1040" s="50">
        <v>413.0</v>
      </c>
      <c r="S1040" s="50" t="s">
        <v>6943</v>
      </c>
      <c r="T1040" s="60" t="s">
        <v>6944</v>
      </c>
      <c r="U1040" s="55" t="s">
        <v>65</v>
      </c>
    </row>
    <row r="1041">
      <c r="A1041" s="56" t="s">
        <v>6945</v>
      </c>
      <c r="B1041" s="50" t="s">
        <v>2067</v>
      </c>
      <c r="C1041" s="57" t="s">
        <v>6202</v>
      </c>
      <c r="D1041" s="58" t="str">
        <f t="shared" si="1"/>
        <v>Retweet</v>
      </c>
      <c r="E1041" s="53" t="s">
        <v>5158</v>
      </c>
      <c r="F1041" s="53" t="s">
        <v>6168</v>
      </c>
      <c r="G1041" s="50" t="s">
        <v>6946</v>
      </c>
      <c r="H1041" s="54">
        <v>44415.741990740746</v>
      </c>
      <c r="I1041" s="50"/>
      <c r="J1041" s="50"/>
      <c r="K1041" s="50"/>
      <c r="L1041" s="50"/>
      <c r="M1041" s="50" t="s">
        <v>2069</v>
      </c>
      <c r="N1041" s="50"/>
      <c r="O1041" s="55" t="s">
        <v>90</v>
      </c>
      <c r="P1041" s="59" t="s">
        <v>2070</v>
      </c>
      <c r="Q1041" s="50">
        <v>3403.0</v>
      </c>
      <c r="R1041" s="50">
        <v>2251.0</v>
      </c>
      <c r="S1041" s="50"/>
      <c r="T1041" s="60" t="s">
        <v>6947</v>
      </c>
      <c r="U1041" s="55" t="s">
        <v>2032</v>
      </c>
    </row>
    <row r="1042">
      <c r="A1042" s="56" t="s">
        <v>6948</v>
      </c>
      <c r="B1042" s="50" t="s">
        <v>5725</v>
      </c>
      <c r="C1042" s="57" t="s">
        <v>6202</v>
      </c>
      <c r="D1042" s="58" t="str">
        <f t="shared" si="1"/>
        <v>Retweet</v>
      </c>
      <c r="E1042" s="53" t="s">
        <v>5158</v>
      </c>
      <c r="F1042" s="53" t="s">
        <v>6168</v>
      </c>
      <c r="G1042" s="50" t="s">
        <v>6946</v>
      </c>
      <c r="H1042" s="54">
        <v>44415.741990740746</v>
      </c>
      <c r="I1042" s="50"/>
      <c r="J1042" s="50"/>
      <c r="K1042" s="50"/>
      <c r="L1042" s="50"/>
      <c r="M1042" s="50" t="s">
        <v>5727</v>
      </c>
      <c r="N1042" s="50"/>
      <c r="O1042" s="55" t="s">
        <v>119</v>
      </c>
      <c r="P1042" s="59" t="s">
        <v>1058</v>
      </c>
      <c r="Q1042" s="50">
        <v>285.0</v>
      </c>
      <c r="R1042" s="50">
        <v>283.0</v>
      </c>
      <c r="S1042" s="50"/>
      <c r="T1042" s="60" t="s">
        <v>6949</v>
      </c>
      <c r="U1042" s="55" t="s">
        <v>162</v>
      </c>
    </row>
    <row r="1043">
      <c r="A1043" s="56" t="s">
        <v>6950</v>
      </c>
      <c r="B1043" s="50" t="s">
        <v>6951</v>
      </c>
      <c r="C1043" s="57" t="s">
        <v>6202</v>
      </c>
      <c r="D1043" s="58" t="str">
        <f t="shared" si="1"/>
        <v>Retweet</v>
      </c>
      <c r="E1043" s="53" t="s">
        <v>5158</v>
      </c>
      <c r="F1043" s="53" t="s">
        <v>6168</v>
      </c>
      <c r="G1043" s="50" t="s">
        <v>6952</v>
      </c>
      <c r="H1043" s="54">
        <v>44415.74188657408</v>
      </c>
      <c r="I1043" s="50"/>
      <c r="J1043" s="50"/>
      <c r="K1043" s="50"/>
      <c r="L1043" s="50"/>
      <c r="M1043" s="50" t="s">
        <v>6953</v>
      </c>
      <c r="N1043" s="50"/>
      <c r="O1043" s="55" t="s">
        <v>119</v>
      </c>
      <c r="P1043" s="59" t="s">
        <v>6954</v>
      </c>
      <c r="Q1043" s="50">
        <v>255.0</v>
      </c>
      <c r="R1043" s="50">
        <v>210.0</v>
      </c>
      <c r="S1043" s="50" t="s">
        <v>6955</v>
      </c>
      <c r="T1043" s="60" t="s">
        <v>6956</v>
      </c>
      <c r="U1043" s="55" t="s">
        <v>6004</v>
      </c>
    </row>
    <row r="1044">
      <c r="A1044" s="56" t="s">
        <v>6957</v>
      </c>
      <c r="B1044" s="50" t="s">
        <v>6958</v>
      </c>
      <c r="C1044" s="57" t="s">
        <v>6202</v>
      </c>
      <c r="D1044" s="58" t="str">
        <f t="shared" si="1"/>
        <v>Retweet</v>
      </c>
      <c r="E1044" s="53" t="s">
        <v>5158</v>
      </c>
      <c r="F1044" s="53" t="s">
        <v>6168</v>
      </c>
      <c r="G1044" s="50" t="s">
        <v>6959</v>
      </c>
      <c r="H1044" s="54">
        <v>44415.741875</v>
      </c>
      <c r="I1044" s="50"/>
      <c r="J1044" s="50"/>
      <c r="K1044" s="50"/>
      <c r="L1044" s="50"/>
      <c r="M1044" s="50" t="s">
        <v>6960</v>
      </c>
      <c r="N1044" s="50"/>
      <c r="O1044" s="55" t="s">
        <v>61</v>
      </c>
      <c r="P1044" s="59" t="s">
        <v>6961</v>
      </c>
      <c r="Q1044" s="50">
        <v>188.0</v>
      </c>
      <c r="R1044" s="50">
        <v>474.0</v>
      </c>
      <c r="S1044" s="50" t="s">
        <v>302</v>
      </c>
      <c r="T1044" s="60" t="s">
        <v>6962</v>
      </c>
      <c r="U1044" s="55" t="s">
        <v>65</v>
      </c>
    </row>
    <row r="1045">
      <c r="A1045" s="56" t="s">
        <v>6963</v>
      </c>
      <c r="B1045" s="50" t="s">
        <v>6964</v>
      </c>
      <c r="C1045" s="57" t="s">
        <v>6202</v>
      </c>
      <c r="D1045" s="58" t="str">
        <f t="shared" si="1"/>
        <v>Retweet</v>
      </c>
      <c r="E1045" s="53" t="s">
        <v>5158</v>
      </c>
      <c r="F1045" s="53" t="s">
        <v>6168</v>
      </c>
      <c r="G1045" s="50" t="s">
        <v>6965</v>
      </c>
      <c r="H1045" s="54">
        <v>44415.74175925926</v>
      </c>
      <c r="I1045" s="50"/>
      <c r="J1045" s="50"/>
      <c r="K1045" s="50"/>
      <c r="L1045" s="50"/>
      <c r="M1045" s="50" t="s">
        <v>6966</v>
      </c>
      <c r="N1045" s="50"/>
      <c r="O1045" s="55" t="s">
        <v>61</v>
      </c>
      <c r="P1045" s="59" t="s">
        <v>6967</v>
      </c>
      <c r="Q1045" s="50">
        <v>406.0</v>
      </c>
      <c r="R1045" s="50">
        <v>386.0</v>
      </c>
      <c r="S1045" s="50" t="s">
        <v>6968</v>
      </c>
      <c r="T1045" s="60" t="s">
        <v>6969</v>
      </c>
      <c r="U1045" s="55" t="s">
        <v>123</v>
      </c>
    </row>
    <row r="1046">
      <c r="A1046" s="56" t="s">
        <v>6970</v>
      </c>
      <c r="B1046" s="50" t="s">
        <v>6971</v>
      </c>
      <c r="C1046" s="57" t="s">
        <v>6202</v>
      </c>
      <c r="D1046" s="58" t="str">
        <f t="shared" si="1"/>
        <v>Retweet</v>
      </c>
      <c r="E1046" s="53" t="s">
        <v>5158</v>
      </c>
      <c r="F1046" s="53" t="s">
        <v>6168</v>
      </c>
      <c r="G1046" s="50" t="s">
        <v>6965</v>
      </c>
      <c r="H1046" s="54">
        <v>44415.74175925926</v>
      </c>
      <c r="I1046" s="50"/>
      <c r="J1046" s="50"/>
      <c r="K1046" s="50"/>
      <c r="L1046" s="50"/>
      <c r="M1046" s="50" t="s">
        <v>6972</v>
      </c>
      <c r="N1046" s="50"/>
      <c r="O1046" s="55" t="s">
        <v>61</v>
      </c>
      <c r="P1046" s="59" t="s">
        <v>6973</v>
      </c>
      <c r="Q1046" s="50">
        <v>124.0</v>
      </c>
      <c r="R1046" s="50">
        <v>285.0</v>
      </c>
      <c r="S1046" s="50" t="s">
        <v>6974</v>
      </c>
      <c r="T1046" s="60" t="s">
        <v>6975</v>
      </c>
      <c r="U1046" s="55" t="s">
        <v>776</v>
      </c>
    </row>
    <row r="1047">
      <c r="A1047" s="56" t="s">
        <v>6976</v>
      </c>
      <c r="B1047" s="50" t="s">
        <v>6977</v>
      </c>
      <c r="C1047" s="57" t="s">
        <v>6202</v>
      </c>
      <c r="D1047" s="58" t="str">
        <f t="shared" si="1"/>
        <v>Retweet</v>
      </c>
      <c r="E1047" s="53" t="s">
        <v>5158</v>
      </c>
      <c r="F1047" s="53" t="s">
        <v>6168</v>
      </c>
      <c r="G1047" s="50" t="s">
        <v>6965</v>
      </c>
      <c r="H1047" s="54">
        <v>44415.74175925926</v>
      </c>
      <c r="I1047" s="50"/>
      <c r="J1047" s="50"/>
      <c r="K1047" s="50"/>
      <c r="L1047" s="50"/>
      <c r="M1047" s="50" t="s">
        <v>6978</v>
      </c>
      <c r="N1047" s="50"/>
      <c r="O1047" s="55" t="s">
        <v>90</v>
      </c>
      <c r="P1047" s="59" t="s">
        <v>6979</v>
      </c>
      <c r="Q1047" s="50">
        <v>449.0</v>
      </c>
      <c r="R1047" s="50">
        <v>2164.0</v>
      </c>
      <c r="S1047" s="50" t="s">
        <v>6980</v>
      </c>
      <c r="T1047" s="60" t="s">
        <v>6981</v>
      </c>
      <c r="U1047" s="55" t="s">
        <v>65</v>
      </c>
    </row>
    <row r="1048">
      <c r="A1048" s="56" t="s">
        <v>6982</v>
      </c>
      <c r="B1048" s="50" t="s">
        <v>6983</v>
      </c>
      <c r="C1048" s="57" t="s">
        <v>6202</v>
      </c>
      <c r="D1048" s="58" t="str">
        <f t="shared" si="1"/>
        <v>Retweet</v>
      </c>
      <c r="E1048" s="53" t="s">
        <v>5158</v>
      </c>
      <c r="F1048" s="53" t="s">
        <v>6168</v>
      </c>
      <c r="G1048" s="50" t="s">
        <v>6984</v>
      </c>
      <c r="H1048" s="54">
        <v>44415.74160879629</v>
      </c>
      <c r="I1048" s="50"/>
      <c r="J1048" s="50"/>
      <c r="K1048" s="50"/>
      <c r="L1048" s="50"/>
      <c r="M1048" s="50" t="s">
        <v>6985</v>
      </c>
      <c r="N1048" s="50"/>
      <c r="O1048" s="55" t="s">
        <v>119</v>
      </c>
      <c r="P1048" s="59" t="s">
        <v>6986</v>
      </c>
      <c r="Q1048" s="50">
        <v>53.0</v>
      </c>
      <c r="R1048" s="50">
        <v>36.0</v>
      </c>
      <c r="S1048" s="50" t="s">
        <v>6987</v>
      </c>
      <c r="T1048" s="60" t="s">
        <v>6988</v>
      </c>
      <c r="U1048" s="55" t="s">
        <v>65</v>
      </c>
    </row>
    <row r="1049">
      <c r="A1049" s="56" t="s">
        <v>6989</v>
      </c>
      <c r="B1049" s="50" t="s">
        <v>6990</v>
      </c>
      <c r="C1049" s="57" t="s">
        <v>6202</v>
      </c>
      <c r="D1049" s="58" t="str">
        <f t="shared" si="1"/>
        <v>Retweet</v>
      </c>
      <c r="E1049" s="53" t="s">
        <v>5158</v>
      </c>
      <c r="F1049" s="53" t="s">
        <v>6168</v>
      </c>
      <c r="G1049" s="50" t="s">
        <v>6991</v>
      </c>
      <c r="H1049" s="54">
        <v>44415.74151620371</v>
      </c>
      <c r="I1049" s="50"/>
      <c r="J1049" s="50"/>
      <c r="K1049" s="50"/>
      <c r="L1049" s="50"/>
      <c r="M1049" s="50" t="s">
        <v>6992</v>
      </c>
      <c r="N1049" s="50"/>
      <c r="O1049" s="55" t="s">
        <v>61</v>
      </c>
      <c r="P1049" s="59" t="s">
        <v>6993</v>
      </c>
      <c r="Q1049" s="50">
        <v>1115.0</v>
      </c>
      <c r="R1049" s="50">
        <v>1170.0</v>
      </c>
      <c r="S1049" s="50"/>
      <c r="T1049" s="60" t="s">
        <v>6994</v>
      </c>
      <c r="U1049" s="55" t="s">
        <v>1755</v>
      </c>
    </row>
    <row r="1050">
      <c r="A1050" s="56" t="s">
        <v>6995</v>
      </c>
      <c r="B1050" s="50" t="s">
        <v>6996</v>
      </c>
      <c r="C1050" s="57" t="s">
        <v>6202</v>
      </c>
      <c r="D1050" s="58" t="str">
        <f t="shared" si="1"/>
        <v>Retweet</v>
      </c>
      <c r="E1050" s="53" t="s">
        <v>5158</v>
      </c>
      <c r="F1050" s="53" t="s">
        <v>6168</v>
      </c>
      <c r="G1050" s="50" t="s">
        <v>6997</v>
      </c>
      <c r="H1050" s="54">
        <v>44415.74141203704</v>
      </c>
      <c r="I1050" s="50"/>
      <c r="J1050" s="50"/>
      <c r="K1050" s="50"/>
      <c r="L1050" s="50"/>
      <c r="M1050" s="50" t="s">
        <v>6998</v>
      </c>
      <c r="N1050" s="50"/>
      <c r="O1050" s="55" t="s">
        <v>90</v>
      </c>
      <c r="P1050" s="59" t="s">
        <v>6999</v>
      </c>
      <c r="Q1050" s="50">
        <v>61.0</v>
      </c>
      <c r="R1050" s="50">
        <v>165.0</v>
      </c>
      <c r="S1050" s="50" t="s">
        <v>607</v>
      </c>
      <c r="T1050" s="60" t="s">
        <v>7000</v>
      </c>
      <c r="U1050" s="55" t="s">
        <v>162</v>
      </c>
    </row>
    <row r="1051">
      <c r="A1051" s="56" t="s">
        <v>7001</v>
      </c>
      <c r="B1051" s="50" t="s">
        <v>7002</v>
      </c>
      <c r="C1051" s="57" t="s">
        <v>6202</v>
      </c>
      <c r="D1051" s="58" t="str">
        <f t="shared" si="1"/>
        <v>Retweet</v>
      </c>
      <c r="E1051" s="53" t="s">
        <v>5158</v>
      </c>
      <c r="F1051" s="53" t="s">
        <v>6168</v>
      </c>
      <c r="G1051" s="50" t="s">
        <v>7003</v>
      </c>
      <c r="H1051" s="54">
        <v>44415.74115740741</v>
      </c>
      <c r="I1051" s="50"/>
      <c r="J1051" s="50"/>
      <c r="K1051" s="50"/>
      <c r="L1051" s="50"/>
      <c r="M1051" s="50" t="s">
        <v>7004</v>
      </c>
      <c r="N1051" s="50"/>
      <c r="O1051" s="55" t="s">
        <v>61</v>
      </c>
      <c r="P1051" s="59" t="s">
        <v>7005</v>
      </c>
      <c r="Q1051" s="50">
        <v>469.0</v>
      </c>
      <c r="R1051" s="50">
        <v>2.0</v>
      </c>
      <c r="S1051" s="50" t="s">
        <v>7006</v>
      </c>
      <c r="T1051" s="60" t="s">
        <v>7007</v>
      </c>
      <c r="U1051" s="55" t="s">
        <v>7008</v>
      </c>
    </row>
    <row r="1052">
      <c r="A1052" s="56" t="s">
        <v>7009</v>
      </c>
      <c r="B1052" s="50" t="s">
        <v>7010</v>
      </c>
      <c r="C1052" s="57" t="s">
        <v>6202</v>
      </c>
      <c r="D1052" s="58" t="str">
        <f t="shared" si="1"/>
        <v>Retweet</v>
      </c>
      <c r="E1052" s="53" t="s">
        <v>5158</v>
      </c>
      <c r="F1052" s="53" t="s">
        <v>6168</v>
      </c>
      <c r="G1052" s="50" t="s">
        <v>7011</v>
      </c>
      <c r="H1052" s="54">
        <v>44415.74113425926</v>
      </c>
      <c r="I1052" s="50"/>
      <c r="J1052" s="50"/>
      <c r="K1052" s="50"/>
      <c r="L1052" s="50"/>
      <c r="M1052" s="50" t="s">
        <v>7012</v>
      </c>
      <c r="N1052" s="50"/>
      <c r="O1052" s="55" t="s">
        <v>61</v>
      </c>
      <c r="P1052" s="59" t="s">
        <v>7013</v>
      </c>
      <c r="Q1052" s="50">
        <v>362.0</v>
      </c>
      <c r="R1052" s="50">
        <v>408.0</v>
      </c>
      <c r="S1052" s="50" t="s">
        <v>7014</v>
      </c>
      <c r="T1052" s="60" t="s">
        <v>7015</v>
      </c>
      <c r="U1052" s="55" t="s">
        <v>65</v>
      </c>
    </row>
    <row r="1053">
      <c r="A1053" s="56" t="s">
        <v>7016</v>
      </c>
      <c r="B1053" s="50" t="s">
        <v>6951</v>
      </c>
      <c r="C1053" s="57" t="s">
        <v>6202</v>
      </c>
      <c r="D1053" s="58" t="str">
        <f t="shared" si="1"/>
        <v>Retweet</v>
      </c>
      <c r="E1053" s="53" t="s">
        <v>5158</v>
      </c>
      <c r="F1053" s="53" t="s">
        <v>6168</v>
      </c>
      <c r="G1053" s="50" t="s">
        <v>7017</v>
      </c>
      <c r="H1053" s="54">
        <v>44415.74108796296</v>
      </c>
      <c r="I1053" s="50"/>
      <c r="J1053" s="50"/>
      <c r="K1053" s="50"/>
      <c r="L1053" s="50"/>
      <c r="M1053" s="50" t="s">
        <v>6953</v>
      </c>
      <c r="N1053" s="50"/>
      <c r="O1053" s="55" t="s">
        <v>119</v>
      </c>
      <c r="P1053" s="59" t="s">
        <v>6954</v>
      </c>
      <c r="Q1053" s="50">
        <v>255.0</v>
      </c>
      <c r="R1053" s="50">
        <v>210.0</v>
      </c>
      <c r="S1053" s="50" t="s">
        <v>6955</v>
      </c>
      <c r="T1053" s="60" t="s">
        <v>7018</v>
      </c>
      <c r="U1053" s="55" t="s">
        <v>7019</v>
      </c>
    </row>
    <row r="1054">
      <c r="A1054" s="56" t="s">
        <v>7020</v>
      </c>
      <c r="B1054" s="50" t="s">
        <v>7021</v>
      </c>
      <c r="C1054" s="57" t="s">
        <v>6202</v>
      </c>
      <c r="D1054" s="58" t="str">
        <f t="shared" si="1"/>
        <v>Retweet</v>
      </c>
      <c r="E1054" s="53" t="s">
        <v>5158</v>
      </c>
      <c r="F1054" s="53" t="s">
        <v>6168</v>
      </c>
      <c r="G1054" s="50" t="s">
        <v>7022</v>
      </c>
      <c r="H1054" s="54">
        <v>44415.7409375</v>
      </c>
      <c r="I1054" s="50"/>
      <c r="J1054" s="50"/>
      <c r="K1054" s="50"/>
      <c r="L1054" s="50"/>
      <c r="M1054" s="50" t="s">
        <v>7023</v>
      </c>
      <c r="N1054" s="50"/>
      <c r="O1054" s="55" t="s">
        <v>1892</v>
      </c>
      <c r="P1054" s="59" t="s">
        <v>7024</v>
      </c>
      <c r="Q1054" s="50">
        <v>5486.0</v>
      </c>
      <c r="R1054" s="50">
        <v>5995.0</v>
      </c>
      <c r="S1054" s="50" t="s">
        <v>7025</v>
      </c>
      <c r="T1054" s="60" t="s">
        <v>7026</v>
      </c>
      <c r="U1054" s="55" t="s">
        <v>170</v>
      </c>
    </row>
    <row r="1055">
      <c r="A1055" s="56" t="s">
        <v>7027</v>
      </c>
      <c r="B1055" s="50" t="s">
        <v>7028</v>
      </c>
      <c r="C1055" s="57" t="s">
        <v>6202</v>
      </c>
      <c r="D1055" s="58" t="str">
        <f t="shared" si="1"/>
        <v>Retweet</v>
      </c>
      <c r="E1055" s="53" t="s">
        <v>5158</v>
      </c>
      <c r="F1055" s="53" t="s">
        <v>6168</v>
      </c>
      <c r="G1055" s="50" t="s">
        <v>7029</v>
      </c>
      <c r="H1055" s="54">
        <v>44415.74085648148</v>
      </c>
      <c r="I1055" s="50"/>
      <c r="J1055" s="50"/>
      <c r="K1055" s="50"/>
      <c r="L1055" s="50"/>
      <c r="M1055" s="50" t="s">
        <v>7030</v>
      </c>
      <c r="N1055" s="50"/>
      <c r="O1055" s="55" t="s">
        <v>61</v>
      </c>
      <c r="P1055" s="59" t="s">
        <v>7031</v>
      </c>
      <c r="Q1055" s="50">
        <v>2265.0</v>
      </c>
      <c r="R1055" s="50">
        <v>2586.0</v>
      </c>
      <c r="S1055" s="50" t="s">
        <v>1038</v>
      </c>
      <c r="T1055" s="60" t="s">
        <v>7032</v>
      </c>
      <c r="U1055" s="55" t="s">
        <v>238</v>
      </c>
    </row>
    <row r="1056">
      <c r="A1056" s="56" t="s">
        <v>7033</v>
      </c>
      <c r="B1056" s="50" t="s">
        <v>7034</v>
      </c>
      <c r="C1056" s="57" t="s">
        <v>6202</v>
      </c>
      <c r="D1056" s="58" t="str">
        <f t="shared" si="1"/>
        <v>Retweet</v>
      </c>
      <c r="E1056" s="53" t="s">
        <v>5158</v>
      </c>
      <c r="F1056" s="53" t="s">
        <v>6168</v>
      </c>
      <c r="G1056" s="50" t="s">
        <v>7035</v>
      </c>
      <c r="H1056" s="54">
        <v>44415.740636574075</v>
      </c>
      <c r="I1056" s="50"/>
      <c r="J1056" s="50"/>
      <c r="K1056" s="50"/>
      <c r="L1056" s="50"/>
      <c r="M1056" s="50" t="s">
        <v>7036</v>
      </c>
      <c r="N1056" s="50"/>
      <c r="O1056" s="55" t="s">
        <v>90</v>
      </c>
      <c r="P1056" s="59" t="s">
        <v>7037</v>
      </c>
      <c r="Q1056" s="50">
        <v>289.0</v>
      </c>
      <c r="R1056" s="50">
        <v>451.0</v>
      </c>
      <c r="S1056" s="50" t="s">
        <v>289</v>
      </c>
      <c r="T1056" s="60" t="s">
        <v>7038</v>
      </c>
      <c r="U1056" s="55" t="s">
        <v>65</v>
      </c>
    </row>
    <row r="1057">
      <c r="A1057" s="56" t="s">
        <v>7039</v>
      </c>
      <c r="B1057" s="50" t="s">
        <v>7040</v>
      </c>
      <c r="C1057" s="57" t="s">
        <v>6202</v>
      </c>
      <c r="D1057" s="58" t="str">
        <f t="shared" si="1"/>
        <v>Retweet</v>
      </c>
      <c r="E1057" s="53" t="s">
        <v>5158</v>
      </c>
      <c r="F1057" s="53" t="s">
        <v>6168</v>
      </c>
      <c r="G1057" s="50" t="s">
        <v>7041</v>
      </c>
      <c r="H1057" s="54">
        <v>44415.740625</v>
      </c>
      <c r="I1057" s="50"/>
      <c r="J1057" s="50"/>
      <c r="K1057" s="50"/>
      <c r="L1057" s="50"/>
      <c r="M1057" s="50" t="s">
        <v>7042</v>
      </c>
      <c r="N1057" s="50"/>
      <c r="O1057" s="55" t="s">
        <v>61</v>
      </c>
      <c r="P1057" s="59" t="s">
        <v>7043</v>
      </c>
      <c r="Q1057" s="50">
        <v>70.0</v>
      </c>
      <c r="R1057" s="50">
        <v>778.0</v>
      </c>
      <c r="S1057" s="50" t="s">
        <v>302</v>
      </c>
      <c r="T1057" s="60" t="s">
        <v>7044</v>
      </c>
      <c r="U1057" s="55" t="s">
        <v>65</v>
      </c>
    </row>
    <row r="1058">
      <c r="A1058" s="56" t="s">
        <v>7045</v>
      </c>
      <c r="B1058" s="50" t="s">
        <v>7046</v>
      </c>
      <c r="C1058" s="57" t="s">
        <v>6202</v>
      </c>
      <c r="D1058" s="58" t="str">
        <f t="shared" si="1"/>
        <v>Retweet</v>
      </c>
      <c r="E1058" s="53" t="s">
        <v>5158</v>
      </c>
      <c r="F1058" s="53" t="s">
        <v>6168</v>
      </c>
      <c r="G1058" s="50" t="s">
        <v>7047</v>
      </c>
      <c r="H1058" s="54">
        <v>44415.74060185185</v>
      </c>
      <c r="I1058" s="50"/>
      <c r="J1058" s="50"/>
      <c r="K1058" s="50"/>
      <c r="L1058" s="50"/>
      <c r="M1058" s="50" t="s">
        <v>7048</v>
      </c>
      <c r="N1058" s="50"/>
      <c r="O1058" s="55" t="s">
        <v>1892</v>
      </c>
      <c r="P1058" s="59" t="s">
        <v>7049</v>
      </c>
      <c r="Q1058" s="50">
        <v>2609.0</v>
      </c>
      <c r="R1058" s="50">
        <v>3251.0</v>
      </c>
      <c r="S1058" s="50" t="s">
        <v>7050</v>
      </c>
      <c r="T1058" s="60" t="s">
        <v>7051</v>
      </c>
      <c r="U1058" s="55" t="s">
        <v>170</v>
      </c>
    </row>
    <row r="1059">
      <c r="A1059" s="56" t="s">
        <v>7052</v>
      </c>
      <c r="B1059" s="50" t="s">
        <v>6648</v>
      </c>
      <c r="C1059" s="57" t="s">
        <v>6202</v>
      </c>
      <c r="D1059" s="58" t="str">
        <f t="shared" si="1"/>
        <v>Retweet</v>
      </c>
      <c r="E1059" s="53" t="s">
        <v>5158</v>
      </c>
      <c r="F1059" s="53" t="s">
        <v>6168</v>
      </c>
      <c r="G1059" s="50" t="s">
        <v>7053</v>
      </c>
      <c r="H1059" s="54">
        <v>44415.74054398148</v>
      </c>
      <c r="I1059" s="50"/>
      <c r="J1059" s="50"/>
      <c r="K1059" s="50"/>
      <c r="L1059" s="50"/>
      <c r="M1059" s="50" t="s">
        <v>6650</v>
      </c>
      <c r="N1059" s="50"/>
      <c r="O1059" s="55" t="s">
        <v>61</v>
      </c>
      <c r="P1059" s="59" t="s">
        <v>6651</v>
      </c>
      <c r="Q1059" s="50">
        <v>654.0</v>
      </c>
      <c r="R1059" s="50">
        <v>1510.0</v>
      </c>
      <c r="S1059" s="50"/>
      <c r="T1059" s="60" t="s">
        <v>7054</v>
      </c>
      <c r="U1059" s="55" t="s">
        <v>3067</v>
      </c>
    </row>
    <row r="1060">
      <c r="A1060" s="56" t="s">
        <v>7055</v>
      </c>
      <c r="B1060" s="50" t="s">
        <v>7056</v>
      </c>
      <c r="C1060" s="57" t="s">
        <v>6202</v>
      </c>
      <c r="D1060" s="58" t="str">
        <f t="shared" si="1"/>
        <v>Retweet</v>
      </c>
      <c r="E1060" s="53" t="s">
        <v>5158</v>
      </c>
      <c r="F1060" s="53" t="s">
        <v>6168</v>
      </c>
      <c r="G1060" s="50" t="s">
        <v>7057</v>
      </c>
      <c r="H1060" s="54">
        <v>44415.740393518514</v>
      </c>
      <c r="I1060" s="50"/>
      <c r="J1060" s="50"/>
      <c r="K1060" s="50"/>
      <c r="L1060" s="50"/>
      <c r="M1060" s="50" t="s">
        <v>7058</v>
      </c>
      <c r="N1060" s="50"/>
      <c r="O1060" s="55" t="s">
        <v>90</v>
      </c>
      <c r="P1060" s="59" t="s">
        <v>7059</v>
      </c>
      <c r="Q1060" s="50">
        <v>79.0</v>
      </c>
      <c r="R1060" s="50">
        <v>64.0</v>
      </c>
      <c r="S1060" s="50" t="s">
        <v>160</v>
      </c>
      <c r="T1060" s="60" t="s">
        <v>7060</v>
      </c>
      <c r="U1060" s="55" t="s">
        <v>238</v>
      </c>
    </row>
    <row r="1061">
      <c r="A1061" s="56" t="s">
        <v>7061</v>
      </c>
      <c r="B1061" s="50" t="s">
        <v>7062</v>
      </c>
      <c r="C1061" s="57" t="s">
        <v>6202</v>
      </c>
      <c r="D1061" s="58" t="str">
        <f t="shared" si="1"/>
        <v>Retweet</v>
      </c>
      <c r="E1061" s="53" t="s">
        <v>5158</v>
      </c>
      <c r="F1061" s="53" t="s">
        <v>6168</v>
      </c>
      <c r="G1061" s="50" t="s">
        <v>7063</v>
      </c>
      <c r="H1061" s="54">
        <v>44415.740381944444</v>
      </c>
      <c r="I1061" s="50"/>
      <c r="J1061" s="50"/>
      <c r="K1061" s="50"/>
      <c r="L1061" s="50"/>
      <c r="M1061" s="50" t="s">
        <v>7064</v>
      </c>
      <c r="N1061" s="50"/>
      <c r="O1061" s="55" t="s">
        <v>61</v>
      </c>
      <c r="P1061" s="59" t="s">
        <v>7065</v>
      </c>
      <c r="Q1061" s="50">
        <v>90.0</v>
      </c>
      <c r="R1061" s="50">
        <v>314.0</v>
      </c>
      <c r="S1061" s="50" t="s">
        <v>7066</v>
      </c>
      <c r="T1061" s="60" t="s">
        <v>7067</v>
      </c>
      <c r="U1061" s="55" t="s">
        <v>65</v>
      </c>
    </row>
    <row r="1062">
      <c r="A1062" s="56" t="s">
        <v>7068</v>
      </c>
      <c r="B1062" s="50" t="s">
        <v>7069</v>
      </c>
      <c r="C1062" s="57" t="s">
        <v>6202</v>
      </c>
      <c r="D1062" s="58" t="str">
        <f t="shared" si="1"/>
        <v>Retweet</v>
      </c>
      <c r="E1062" s="53" t="s">
        <v>5158</v>
      </c>
      <c r="F1062" s="53" t="s">
        <v>6168</v>
      </c>
      <c r="G1062" s="50" t="s">
        <v>7070</v>
      </c>
      <c r="H1062" s="54">
        <v>44415.74034722222</v>
      </c>
      <c r="I1062" s="50"/>
      <c r="J1062" s="50"/>
      <c r="K1062" s="50"/>
      <c r="L1062" s="50"/>
      <c r="M1062" s="50" t="s">
        <v>7071</v>
      </c>
      <c r="N1062" s="50"/>
      <c r="O1062" s="55" t="s">
        <v>1892</v>
      </c>
      <c r="P1062" s="59" t="s">
        <v>7072</v>
      </c>
      <c r="Q1062" s="50">
        <v>103.0</v>
      </c>
      <c r="R1062" s="50">
        <v>187.0</v>
      </c>
      <c r="S1062" s="50" t="s">
        <v>7073</v>
      </c>
      <c r="T1062" s="60" t="s">
        <v>7074</v>
      </c>
      <c r="U1062" s="55" t="s">
        <v>153</v>
      </c>
    </row>
    <row r="1063">
      <c r="A1063" s="56" t="s">
        <v>7075</v>
      </c>
      <c r="B1063" s="50" t="s">
        <v>6086</v>
      </c>
      <c r="C1063" s="57" t="s">
        <v>6202</v>
      </c>
      <c r="D1063" s="58" t="str">
        <f t="shared" si="1"/>
        <v>Retweet</v>
      </c>
      <c r="E1063" s="53" t="s">
        <v>5158</v>
      </c>
      <c r="F1063" s="53" t="s">
        <v>6168</v>
      </c>
      <c r="G1063" s="50" t="s">
        <v>7076</v>
      </c>
      <c r="H1063" s="54">
        <v>44415.74033564815</v>
      </c>
      <c r="I1063" s="50"/>
      <c r="J1063" s="50"/>
      <c r="K1063" s="50"/>
      <c r="L1063" s="50"/>
      <c r="M1063" s="50" t="s">
        <v>6088</v>
      </c>
      <c r="N1063" s="50"/>
      <c r="O1063" s="55" t="s">
        <v>61</v>
      </c>
      <c r="P1063" s="59" t="s">
        <v>6089</v>
      </c>
      <c r="Q1063" s="50">
        <v>1422.0</v>
      </c>
      <c r="R1063" s="50">
        <v>4995.0</v>
      </c>
      <c r="S1063" s="50" t="s">
        <v>160</v>
      </c>
      <c r="T1063" s="60" t="s">
        <v>7077</v>
      </c>
      <c r="U1063" s="55" t="s">
        <v>349</v>
      </c>
    </row>
    <row r="1064">
      <c r="A1064" s="56" t="s">
        <v>7078</v>
      </c>
      <c r="B1064" s="50" t="s">
        <v>7079</v>
      </c>
      <c r="C1064" s="57" t="s">
        <v>6202</v>
      </c>
      <c r="D1064" s="58" t="str">
        <f t="shared" si="1"/>
        <v>Retweet</v>
      </c>
      <c r="E1064" s="53" t="s">
        <v>5158</v>
      </c>
      <c r="F1064" s="53" t="s">
        <v>6168</v>
      </c>
      <c r="G1064" s="50" t="s">
        <v>7080</v>
      </c>
      <c r="H1064" s="54">
        <v>44415.74009259259</v>
      </c>
      <c r="I1064" s="50"/>
      <c r="J1064" s="50"/>
      <c r="K1064" s="50"/>
      <c r="L1064" s="50"/>
      <c r="M1064" s="50" t="s">
        <v>7081</v>
      </c>
      <c r="N1064" s="50"/>
      <c r="O1064" s="55" t="s">
        <v>90</v>
      </c>
      <c r="P1064" s="59" t="s">
        <v>7082</v>
      </c>
      <c r="Q1064" s="50">
        <v>1357.0</v>
      </c>
      <c r="R1064" s="50">
        <v>1143.0</v>
      </c>
      <c r="S1064" s="50" t="s">
        <v>7083</v>
      </c>
      <c r="T1064" s="60" t="s">
        <v>7084</v>
      </c>
      <c r="U1064" s="55" t="s">
        <v>195</v>
      </c>
    </row>
    <row r="1065">
      <c r="A1065" s="56" t="s">
        <v>7085</v>
      </c>
      <c r="B1065" s="50" t="s">
        <v>6376</v>
      </c>
      <c r="C1065" s="57" t="s">
        <v>6202</v>
      </c>
      <c r="D1065" s="58" t="str">
        <f t="shared" si="1"/>
        <v>Retweet</v>
      </c>
      <c r="E1065" s="53" t="s">
        <v>5158</v>
      </c>
      <c r="F1065" s="53" t="s">
        <v>6168</v>
      </c>
      <c r="G1065" s="50" t="s">
        <v>7086</v>
      </c>
      <c r="H1065" s="54">
        <v>44415.74005787037</v>
      </c>
      <c r="I1065" s="50"/>
      <c r="J1065" s="50"/>
      <c r="K1065" s="50"/>
      <c r="L1065" s="50"/>
      <c r="M1065" s="50" t="s">
        <v>6375</v>
      </c>
      <c r="N1065" s="50"/>
      <c r="O1065" s="55" t="s">
        <v>61</v>
      </c>
      <c r="P1065" s="59" t="s">
        <v>7087</v>
      </c>
      <c r="Q1065" s="50">
        <v>1315.0</v>
      </c>
      <c r="R1065" s="50">
        <v>1048.0</v>
      </c>
      <c r="S1065" s="50" t="s">
        <v>7088</v>
      </c>
      <c r="T1065" s="60" t="s">
        <v>7089</v>
      </c>
      <c r="U1065" s="55" t="s">
        <v>7090</v>
      </c>
    </row>
    <row r="1066">
      <c r="A1066" s="56" t="s">
        <v>7091</v>
      </c>
      <c r="B1066" s="50" t="s">
        <v>7092</v>
      </c>
      <c r="C1066" s="57" t="s">
        <v>6202</v>
      </c>
      <c r="D1066" s="58" t="str">
        <f t="shared" si="1"/>
        <v>Retweet</v>
      </c>
      <c r="E1066" s="53" t="s">
        <v>5158</v>
      </c>
      <c r="F1066" s="53" t="s">
        <v>6168</v>
      </c>
      <c r="G1066" s="50" t="s">
        <v>7093</v>
      </c>
      <c r="H1066" s="54">
        <v>44415.74003472222</v>
      </c>
      <c r="I1066" s="50"/>
      <c r="J1066" s="50"/>
      <c r="K1066" s="50"/>
      <c r="L1066" s="50"/>
      <c r="M1066" s="50" t="s">
        <v>7094</v>
      </c>
      <c r="N1066" s="50"/>
      <c r="O1066" s="55" t="s">
        <v>61</v>
      </c>
      <c r="P1066" s="59" t="s">
        <v>7095</v>
      </c>
      <c r="Q1066" s="50">
        <v>461.0</v>
      </c>
      <c r="R1066" s="50">
        <v>466.0</v>
      </c>
      <c r="S1066" s="50"/>
      <c r="T1066" s="60" t="s">
        <v>7096</v>
      </c>
      <c r="U1066" s="55" t="s">
        <v>1047</v>
      </c>
    </row>
    <row r="1067">
      <c r="A1067" s="56" t="s">
        <v>7097</v>
      </c>
      <c r="B1067" s="50" t="s">
        <v>7098</v>
      </c>
      <c r="C1067" s="57" t="s">
        <v>6202</v>
      </c>
      <c r="D1067" s="58" t="str">
        <f t="shared" si="1"/>
        <v>Retweet</v>
      </c>
      <c r="E1067" s="53" t="s">
        <v>5158</v>
      </c>
      <c r="F1067" s="53" t="s">
        <v>6168</v>
      </c>
      <c r="G1067" s="50" t="s">
        <v>7099</v>
      </c>
      <c r="H1067" s="54">
        <v>44415.740000000005</v>
      </c>
      <c r="I1067" s="50"/>
      <c r="J1067" s="50"/>
      <c r="K1067" s="50"/>
      <c r="L1067" s="50"/>
      <c r="M1067" s="50" t="s">
        <v>7100</v>
      </c>
      <c r="N1067" s="50"/>
      <c r="O1067" s="55" t="s">
        <v>61</v>
      </c>
      <c r="P1067" s="59" t="s">
        <v>7101</v>
      </c>
      <c r="Q1067" s="50">
        <v>86.0</v>
      </c>
      <c r="R1067" s="50">
        <v>4177.0</v>
      </c>
      <c r="S1067" s="50"/>
      <c r="T1067" s="60" t="s">
        <v>7102</v>
      </c>
      <c r="U1067" s="55" t="s">
        <v>7103</v>
      </c>
    </row>
    <row r="1068">
      <c r="A1068" s="56" t="s">
        <v>7104</v>
      </c>
      <c r="B1068" s="50" t="s">
        <v>7105</v>
      </c>
      <c r="C1068" s="57" t="s">
        <v>6202</v>
      </c>
      <c r="D1068" s="58" t="str">
        <f t="shared" si="1"/>
        <v>Retweet</v>
      </c>
      <c r="E1068" s="53" t="s">
        <v>5158</v>
      </c>
      <c r="F1068" s="53" t="s">
        <v>6168</v>
      </c>
      <c r="G1068" s="50" t="s">
        <v>7106</v>
      </c>
      <c r="H1068" s="54">
        <v>44415.73998842592</v>
      </c>
      <c r="I1068" s="50"/>
      <c r="J1068" s="50"/>
      <c r="K1068" s="50"/>
      <c r="L1068" s="50"/>
      <c r="M1068" s="50" t="s">
        <v>7107</v>
      </c>
      <c r="N1068" s="50"/>
      <c r="O1068" s="55" t="s">
        <v>1892</v>
      </c>
      <c r="P1068" s="59" t="s">
        <v>7108</v>
      </c>
      <c r="Q1068" s="50">
        <v>180.0</v>
      </c>
      <c r="R1068" s="50">
        <v>416.0</v>
      </c>
      <c r="S1068" s="50" t="s">
        <v>7109</v>
      </c>
      <c r="T1068" s="60" t="s">
        <v>7110</v>
      </c>
      <c r="U1068" s="55" t="s">
        <v>7111</v>
      </c>
    </row>
    <row r="1069">
      <c r="A1069" s="56" t="s">
        <v>7112</v>
      </c>
      <c r="B1069" s="50" t="s">
        <v>7113</v>
      </c>
      <c r="C1069" s="57" t="s">
        <v>7114</v>
      </c>
      <c r="D1069" s="58" t="str">
        <f t="shared" si="1"/>
        <v>Retweet</v>
      </c>
      <c r="E1069" s="53" t="s">
        <v>5158</v>
      </c>
      <c r="F1069" s="53" t="s">
        <v>6168</v>
      </c>
      <c r="G1069" s="50" t="s">
        <v>7115</v>
      </c>
      <c r="H1069" s="54">
        <v>44415.73994212963</v>
      </c>
      <c r="I1069" s="50"/>
      <c r="J1069" s="50"/>
      <c r="K1069" s="50"/>
      <c r="L1069" s="50"/>
      <c r="M1069" s="50" t="s">
        <v>7116</v>
      </c>
      <c r="N1069" s="50"/>
      <c r="O1069" s="55" t="s">
        <v>119</v>
      </c>
      <c r="P1069" s="59" t="s">
        <v>7117</v>
      </c>
      <c r="Q1069" s="50">
        <v>1866.0</v>
      </c>
      <c r="R1069" s="50">
        <v>4473.0</v>
      </c>
      <c r="S1069" s="50" t="s">
        <v>7118</v>
      </c>
      <c r="T1069" s="60" t="s">
        <v>7119</v>
      </c>
      <c r="U1069" s="55" t="s">
        <v>2536</v>
      </c>
    </row>
    <row r="1070">
      <c r="A1070" s="56" t="s">
        <v>7120</v>
      </c>
      <c r="B1070" s="50" t="s">
        <v>6376</v>
      </c>
      <c r="C1070" s="57" t="s">
        <v>7114</v>
      </c>
      <c r="D1070" s="58" t="str">
        <f t="shared" si="1"/>
        <v>Retweet</v>
      </c>
      <c r="E1070" s="53" t="s">
        <v>5158</v>
      </c>
      <c r="F1070" s="53" t="s">
        <v>6168</v>
      </c>
      <c r="G1070" s="50" t="s">
        <v>7121</v>
      </c>
      <c r="H1070" s="54">
        <v>44415.739907407406</v>
      </c>
      <c r="I1070" s="50"/>
      <c r="J1070" s="50"/>
      <c r="K1070" s="50"/>
      <c r="L1070" s="50"/>
      <c r="M1070" s="50" t="s">
        <v>6375</v>
      </c>
      <c r="N1070" s="50"/>
      <c r="O1070" s="55" t="s">
        <v>61</v>
      </c>
      <c r="P1070" s="59" t="s">
        <v>7087</v>
      </c>
      <c r="Q1070" s="50">
        <v>1315.0</v>
      </c>
      <c r="R1070" s="50">
        <v>1048.0</v>
      </c>
      <c r="S1070" s="50" t="s">
        <v>7088</v>
      </c>
      <c r="T1070" s="60" t="s">
        <v>7122</v>
      </c>
      <c r="U1070" s="55" t="s">
        <v>7123</v>
      </c>
    </row>
    <row r="1071">
      <c r="A1071" s="56" t="s">
        <v>7124</v>
      </c>
      <c r="B1071" s="50" t="s">
        <v>6376</v>
      </c>
      <c r="C1071" s="57" t="s">
        <v>7114</v>
      </c>
      <c r="D1071" s="58" t="str">
        <f t="shared" si="1"/>
        <v>Retweet</v>
      </c>
      <c r="E1071" s="53" t="s">
        <v>5158</v>
      </c>
      <c r="F1071" s="53" t="s">
        <v>6168</v>
      </c>
      <c r="G1071" s="50" t="s">
        <v>7125</v>
      </c>
      <c r="H1071" s="54">
        <v>44415.73986111111</v>
      </c>
      <c r="I1071" s="50"/>
      <c r="J1071" s="50"/>
      <c r="K1071" s="50"/>
      <c r="L1071" s="50"/>
      <c r="M1071" s="50" t="s">
        <v>6375</v>
      </c>
      <c r="N1071" s="50"/>
      <c r="O1071" s="55" t="s">
        <v>61</v>
      </c>
      <c r="P1071" s="59" t="s">
        <v>7087</v>
      </c>
      <c r="Q1071" s="50">
        <v>1315.0</v>
      </c>
      <c r="R1071" s="50">
        <v>1048.0</v>
      </c>
      <c r="S1071" s="50" t="s">
        <v>7088</v>
      </c>
      <c r="T1071" s="60" t="s">
        <v>7126</v>
      </c>
      <c r="U1071" s="55" t="s">
        <v>7127</v>
      </c>
    </row>
    <row r="1072">
      <c r="A1072" s="56" t="s">
        <v>7128</v>
      </c>
      <c r="B1072" s="50" t="s">
        <v>7129</v>
      </c>
      <c r="C1072" s="57" t="s">
        <v>7114</v>
      </c>
      <c r="D1072" s="58" t="str">
        <f t="shared" si="1"/>
        <v>Retweet</v>
      </c>
      <c r="E1072" s="53" t="s">
        <v>5158</v>
      </c>
      <c r="F1072" s="53" t="s">
        <v>6168</v>
      </c>
      <c r="G1072" s="50" t="s">
        <v>7130</v>
      </c>
      <c r="H1072" s="54">
        <v>44415.73981481481</v>
      </c>
      <c r="I1072" s="50"/>
      <c r="J1072" s="50"/>
      <c r="K1072" s="50"/>
      <c r="L1072" s="50"/>
      <c r="M1072" s="50" t="s">
        <v>7131</v>
      </c>
      <c r="N1072" s="50"/>
      <c r="O1072" s="55" t="s">
        <v>61</v>
      </c>
      <c r="P1072" s="59" t="s">
        <v>7132</v>
      </c>
      <c r="Q1072" s="50">
        <v>515.0</v>
      </c>
      <c r="R1072" s="50">
        <v>1862.0</v>
      </c>
      <c r="S1072" s="50" t="s">
        <v>7133</v>
      </c>
      <c r="T1072" s="60" t="s">
        <v>7134</v>
      </c>
      <c r="U1072" s="55" t="s">
        <v>1470</v>
      </c>
    </row>
    <row r="1073">
      <c r="A1073" s="56" t="s">
        <v>7135</v>
      </c>
      <c r="B1073" s="50" t="s">
        <v>7136</v>
      </c>
      <c r="C1073" s="57" t="s">
        <v>7114</v>
      </c>
      <c r="D1073" s="58" t="str">
        <f t="shared" si="1"/>
        <v>Retweet</v>
      </c>
      <c r="E1073" s="53" t="s">
        <v>5158</v>
      </c>
      <c r="F1073" s="53" t="s">
        <v>6168</v>
      </c>
      <c r="G1073" s="50" t="s">
        <v>7137</v>
      </c>
      <c r="H1073" s="54">
        <v>44415.739745370374</v>
      </c>
      <c r="I1073" s="50"/>
      <c r="J1073" s="50"/>
      <c r="K1073" s="50"/>
      <c r="L1073" s="50"/>
      <c r="M1073" s="50" t="s">
        <v>7138</v>
      </c>
      <c r="N1073" s="50"/>
      <c r="O1073" s="55" t="s">
        <v>61</v>
      </c>
      <c r="P1073" s="59" t="s">
        <v>7139</v>
      </c>
      <c r="Q1073" s="50">
        <v>83.0</v>
      </c>
      <c r="R1073" s="50">
        <v>578.0</v>
      </c>
      <c r="S1073" s="50" t="s">
        <v>7140</v>
      </c>
      <c r="T1073" s="60" t="s">
        <v>7141</v>
      </c>
      <c r="U1073" s="55" t="s">
        <v>65</v>
      </c>
    </row>
    <row r="1074">
      <c r="A1074" s="56" t="s">
        <v>7142</v>
      </c>
      <c r="B1074" s="50" t="s">
        <v>7143</v>
      </c>
      <c r="C1074" s="57" t="s">
        <v>7114</v>
      </c>
      <c r="D1074" s="58" t="str">
        <f t="shared" si="1"/>
        <v>Retweet</v>
      </c>
      <c r="E1074" s="53" t="s">
        <v>5158</v>
      </c>
      <c r="F1074" s="53" t="s">
        <v>6168</v>
      </c>
      <c r="G1074" s="50" t="s">
        <v>7144</v>
      </c>
      <c r="H1074" s="54">
        <v>44415.73972222222</v>
      </c>
      <c r="I1074" s="50"/>
      <c r="J1074" s="50"/>
      <c r="K1074" s="50"/>
      <c r="L1074" s="50"/>
      <c r="M1074" s="50" t="s">
        <v>7145</v>
      </c>
      <c r="N1074" s="50"/>
      <c r="O1074" s="55" t="s">
        <v>61</v>
      </c>
      <c r="P1074" s="59" t="s">
        <v>7146</v>
      </c>
      <c r="Q1074" s="50">
        <v>302.0</v>
      </c>
      <c r="R1074" s="50">
        <v>413.0</v>
      </c>
      <c r="S1074" s="50"/>
      <c r="T1074" s="60" t="s">
        <v>7147</v>
      </c>
      <c r="U1074" s="55" t="s">
        <v>65</v>
      </c>
    </row>
    <row r="1075">
      <c r="A1075" s="56" t="s">
        <v>7148</v>
      </c>
      <c r="B1075" s="50" t="s">
        <v>7149</v>
      </c>
      <c r="C1075" s="57" t="s">
        <v>7114</v>
      </c>
      <c r="D1075" s="58" t="str">
        <f t="shared" si="1"/>
        <v>Retweet</v>
      </c>
      <c r="E1075" s="53" t="s">
        <v>5158</v>
      </c>
      <c r="F1075" s="53" t="s">
        <v>6168</v>
      </c>
      <c r="G1075" s="50" t="s">
        <v>7150</v>
      </c>
      <c r="H1075" s="54">
        <v>44415.73967592593</v>
      </c>
      <c r="I1075" s="50"/>
      <c r="J1075" s="50"/>
      <c r="K1075" s="50"/>
      <c r="L1075" s="50"/>
      <c r="M1075" s="50" t="s">
        <v>7151</v>
      </c>
      <c r="N1075" s="50"/>
      <c r="O1075" s="55" t="s">
        <v>119</v>
      </c>
      <c r="P1075" s="59" t="s">
        <v>7152</v>
      </c>
      <c r="Q1075" s="50">
        <v>1969.0</v>
      </c>
      <c r="R1075" s="50">
        <v>2305.0</v>
      </c>
      <c r="S1075" s="50" t="s">
        <v>607</v>
      </c>
      <c r="T1075" s="60" t="s">
        <v>7153</v>
      </c>
      <c r="U1075" s="55" t="s">
        <v>162</v>
      </c>
    </row>
    <row r="1076">
      <c r="A1076" s="56" t="s">
        <v>7154</v>
      </c>
      <c r="B1076" s="50" t="s">
        <v>7155</v>
      </c>
      <c r="C1076" s="57" t="s">
        <v>7114</v>
      </c>
      <c r="D1076" s="58" t="str">
        <f t="shared" si="1"/>
        <v>Retweet</v>
      </c>
      <c r="E1076" s="53" t="s">
        <v>5158</v>
      </c>
      <c r="F1076" s="53" t="s">
        <v>6168</v>
      </c>
      <c r="G1076" s="50" t="s">
        <v>7156</v>
      </c>
      <c r="H1076" s="54">
        <v>44415.73961805555</v>
      </c>
      <c r="I1076" s="50"/>
      <c r="J1076" s="50"/>
      <c r="K1076" s="50"/>
      <c r="L1076" s="50"/>
      <c r="M1076" s="50" t="s">
        <v>7157</v>
      </c>
      <c r="N1076" s="50"/>
      <c r="O1076" s="55" t="s">
        <v>90</v>
      </c>
      <c r="P1076" s="59" t="s">
        <v>7158</v>
      </c>
      <c r="Q1076" s="50">
        <v>940.0</v>
      </c>
      <c r="R1076" s="50">
        <v>1779.0</v>
      </c>
      <c r="S1076" s="50" t="s">
        <v>7159</v>
      </c>
      <c r="T1076" s="60" t="s">
        <v>7160</v>
      </c>
      <c r="U1076" s="55" t="s">
        <v>170</v>
      </c>
    </row>
    <row r="1077">
      <c r="A1077" s="56" t="s">
        <v>7161</v>
      </c>
      <c r="B1077" s="50" t="s">
        <v>7162</v>
      </c>
      <c r="C1077" s="57" t="s">
        <v>7114</v>
      </c>
      <c r="D1077" s="58" t="str">
        <f t="shared" si="1"/>
        <v>Retweet</v>
      </c>
      <c r="E1077" s="53" t="s">
        <v>5158</v>
      </c>
      <c r="F1077" s="53" t="s">
        <v>6168</v>
      </c>
      <c r="G1077" s="50" t="s">
        <v>7163</v>
      </c>
      <c r="H1077" s="54">
        <v>44415.73950231481</v>
      </c>
      <c r="I1077" s="50"/>
      <c r="J1077" s="50"/>
      <c r="K1077" s="50"/>
      <c r="L1077" s="50"/>
      <c r="M1077" s="50" t="s">
        <v>7164</v>
      </c>
      <c r="N1077" s="50"/>
      <c r="O1077" s="55" t="s">
        <v>90</v>
      </c>
      <c r="P1077" s="59" t="s">
        <v>7165</v>
      </c>
      <c r="Q1077" s="50">
        <v>434.0</v>
      </c>
      <c r="R1077" s="50">
        <v>267.0</v>
      </c>
      <c r="S1077" s="50"/>
      <c r="T1077" s="60" t="s">
        <v>7166</v>
      </c>
      <c r="U1077" s="55" t="s">
        <v>65</v>
      </c>
    </row>
    <row r="1078">
      <c r="A1078" s="56" t="s">
        <v>7167</v>
      </c>
      <c r="B1078" s="50" t="s">
        <v>7168</v>
      </c>
      <c r="C1078" s="57" t="s">
        <v>7114</v>
      </c>
      <c r="D1078" s="58" t="str">
        <f t="shared" si="1"/>
        <v>Retweet</v>
      </c>
      <c r="E1078" s="53" t="s">
        <v>5158</v>
      </c>
      <c r="F1078" s="53" t="s">
        <v>6168</v>
      </c>
      <c r="G1078" s="50" t="s">
        <v>7169</v>
      </c>
      <c r="H1078" s="54">
        <v>44415.73946759259</v>
      </c>
      <c r="I1078" s="50"/>
      <c r="J1078" s="50"/>
      <c r="K1078" s="50"/>
      <c r="L1078" s="50"/>
      <c r="M1078" s="50" t="s">
        <v>7170</v>
      </c>
      <c r="N1078" s="50"/>
      <c r="O1078" s="55" t="s">
        <v>90</v>
      </c>
      <c r="P1078" s="59" t="s">
        <v>7171</v>
      </c>
      <c r="Q1078" s="50">
        <v>9434.0</v>
      </c>
      <c r="R1078" s="50">
        <v>6216.0</v>
      </c>
      <c r="S1078" s="50"/>
      <c r="T1078" s="60" t="s">
        <v>7172</v>
      </c>
      <c r="U1078" s="55" t="s">
        <v>162</v>
      </c>
    </row>
    <row r="1079">
      <c r="A1079" s="56" t="s">
        <v>7173</v>
      </c>
      <c r="B1079" s="50" t="s">
        <v>7174</v>
      </c>
      <c r="C1079" s="57" t="s">
        <v>7175</v>
      </c>
      <c r="D1079" s="58" t="str">
        <f t="shared" si="1"/>
        <v>Retweet</v>
      </c>
      <c r="E1079" s="53" t="s">
        <v>5158</v>
      </c>
      <c r="F1079" s="53" t="s">
        <v>6168</v>
      </c>
      <c r="G1079" s="50" t="s">
        <v>7176</v>
      </c>
      <c r="H1079" s="54">
        <v>44415.73945601852</v>
      </c>
      <c r="I1079" s="50"/>
      <c r="J1079" s="50"/>
      <c r="K1079" s="50"/>
      <c r="L1079" s="50"/>
      <c r="M1079" s="50" t="s">
        <v>7177</v>
      </c>
      <c r="N1079" s="50"/>
      <c r="O1079" s="55" t="s">
        <v>90</v>
      </c>
      <c r="P1079" s="59" t="s">
        <v>7178</v>
      </c>
      <c r="Q1079" s="50">
        <v>196.0</v>
      </c>
      <c r="R1079" s="50">
        <v>427.0</v>
      </c>
      <c r="S1079" s="50" t="s">
        <v>7179</v>
      </c>
      <c r="T1079" s="60" t="s">
        <v>7180</v>
      </c>
      <c r="U1079" s="55" t="s">
        <v>7181</v>
      </c>
    </row>
    <row r="1080">
      <c r="A1080" s="56" t="s">
        <v>7182</v>
      </c>
      <c r="B1080" s="50" t="s">
        <v>7183</v>
      </c>
      <c r="C1080" s="57" t="s">
        <v>7184</v>
      </c>
      <c r="D1080" s="58" t="str">
        <f t="shared" si="1"/>
        <v>Retweet</v>
      </c>
      <c r="E1080" s="53" t="s">
        <v>5158</v>
      </c>
      <c r="F1080" s="53" t="s">
        <v>6168</v>
      </c>
      <c r="G1080" s="50" t="s">
        <v>7185</v>
      </c>
      <c r="H1080" s="54">
        <v>44415.7394212963</v>
      </c>
      <c r="I1080" s="50"/>
      <c r="J1080" s="50"/>
      <c r="K1080" s="50"/>
      <c r="L1080" s="50"/>
      <c r="M1080" s="50" t="s">
        <v>7186</v>
      </c>
      <c r="N1080" s="50"/>
      <c r="O1080" s="55" t="s">
        <v>119</v>
      </c>
      <c r="P1080" s="59" t="s">
        <v>7187</v>
      </c>
      <c r="Q1080" s="50">
        <v>230.0</v>
      </c>
      <c r="R1080" s="50">
        <v>202.0</v>
      </c>
      <c r="S1080" s="50"/>
      <c r="T1080" s="60" t="s">
        <v>7188</v>
      </c>
      <c r="U1080" s="55" t="s">
        <v>349</v>
      </c>
    </row>
    <row r="1081">
      <c r="A1081" s="56" t="s">
        <v>7189</v>
      </c>
      <c r="B1081" s="50" t="s">
        <v>7190</v>
      </c>
      <c r="C1081" s="57" t="s">
        <v>7191</v>
      </c>
      <c r="D1081" s="58" t="str">
        <f t="shared" si="1"/>
        <v>Retweet</v>
      </c>
      <c r="E1081" s="53" t="s">
        <v>5158</v>
      </c>
      <c r="F1081" s="53" t="s">
        <v>6168</v>
      </c>
      <c r="G1081" s="50" t="s">
        <v>7192</v>
      </c>
      <c r="H1081" s="54">
        <v>44415.739386574074</v>
      </c>
      <c r="I1081" s="50"/>
      <c r="J1081" s="50"/>
      <c r="K1081" s="50"/>
      <c r="L1081" s="50"/>
      <c r="M1081" s="50" t="s">
        <v>7193</v>
      </c>
      <c r="N1081" s="50"/>
      <c r="O1081" s="55" t="s">
        <v>61</v>
      </c>
      <c r="P1081" s="59" t="s">
        <v>7194</v>
      </c>
      <c r="Q1081" s="50">
        <v>58.0</v>
      </c>
      <c r="R1081" s="50">
        <v>152.0</v>
      </c>
      <c r="S1081" s="50" t="s">
        <v>317</v>
      </c>
      <c r="T1081" s="60" t="s">
        <v>7195</v>
      </c>
      <c r="U1081" s="55" t="s">
        <v>65</v>
      </c>
    </row>
    <row r="1082">
      <c r="A1082" s="56" t="s">
        <v>7196</v>
      </c>
      <c r="B1082" s="50" t="s">
        <v>7197</v>
      </c>
      <c r="C1082" s="57" t="s">
        <v>7191</v>
      </c>
      <c r="D1082" s="58" t="str">
        <f t="shared" si="1"/>
        <v>Retweet</v>
      </c>
      <c r="E1082" s="53" t="s">
        <v>5158</v>
      </c>
      <c r="F1082" s="53" t="s">
        <v>6168</v>
      </c>
      <c r="G1082" s="50" t="s">
        <v>7198</v>
      </c>
      <c r="H1082" s="54">
        <v>44415.739328703705</v>
      </c>
      <c r="I1082" s="50"/>
      <c r="J1082" s="50"/>
      <c r="K1082" s="50"/>
      <c r="L1082" s="50"/>
      <c r="M1082" s="50" t="s">
        <v>7199</v>
      </c>
      <c r="N1082" s="50"/>
      <c r="O1082" s="55" t="s">
        <v>61</v>
      </c>
      <c r="P1082" s="59" t="s">
        <v>7200</v>
      </c>
      <c r="Q1082" s="50">
        <v>2237.0</v>
      </c>
      <c r="R1082" s="50">
        <v>1804.0</v>
      </c>
      <c r="S1082" s="50" t="s">
        <v>7201</v>
      </c>
      <c r="T1082" s="60" t="s">
        <v>7202</v>
      </c>
      <c r="U1082" s="55" t="s">
        <v>170</v>
      </c>
    </row>
    <row r="1083">
      <c r="A1083" s="56" t="s">
        <v>7203</v>
      </c>
      <c r="B1083" s="50" t="s">
        <v>7204</v>
      </c>
      <c r="C1083" s="57" t="s">
        <v>7191</v>
      </c>
      <c r="D1083" s="58" t="str">
        <f t="shared" si="1"/>
        <v>Retweet</v>
      </c>
      <c r="E1083" s="53" t="s">
        <v>5158</v>
      </c>
      <c r="F1083" s="53" t="s">
        <v>6168</v>
      </c>
      <c r="G1083" s="50" t="s">
        <v>7205</v>
      </c>
      <c r="H1083" s="54">
        <v>44415.73918981482</v>
      </c>
      <c r="I1083" s="50"/>
      <c r="J1083" s="50"/>
      <c r="K1083" s="50"/>
      <c r="L1083" s="50"/>
      <c r="M1083" s="50" t="s">
        <v>7206</v>
      </c>
      <c r="N1083" s="50"/>
      <c r="O1083" s="55" t="s">
        <v>119</v>
      </c>
      <c r="P1083" s="59" t="s">
        <v>7207</v>
      </c>
      <c r="Q1083" s="50">
        <v>14625.0</v>
      </c>
      <c r="R1083" s="50">
        <v>16060.0</v>
      </c>
      <c r="S1083" s="50" t="s">
        <v>7208</v>
      </c>
      <c r="T1083" s="60" t="s">
        <v>7209</v>
      </c>
      <c r="U1083" s="55" t="s">
        <v>524</v>
      </c>
    </row>
    <row r="1084">
      <c r="A1084" s="56" t="s">
        <v>7210</v>
      </c>
      <c r="B1084" s="50" t="s">
        <v>7211</v>
      </c>
      <c r="C1084" s="57" t="s">
        <v>7212</v>
      </c>
      <c r="D1084" s="58" t="str">
        <f t="shared" si="1"/>
        <v>Original</v>
      </c>
      <c r="E1084" s="53" t="s">
        <v>5158</v>
      </c>
      <c r="F1084" s="53" t="s">
        <v>6168</v>
      </c>
      <c r="G1084" s="50" t="s">
        <v>7213</v>
      </c>
      <c r="H1084" s="54">
        <v>44415.7391087963</v>
      </c>
      <c r="I1084" s="50"/>
      <c r="J1084" s="50"/>
      <c r="K1084" s="50"/>
      <c r="L1084" s="50"/>
      <c r="M1084" s="50" t="s">
        <v>7214</v>
      </c>
      <c r="N1084" s="50"/>
      <c r="O1084" s="55" t="s">
        <v>119</v>
      </c>
      <c r="P1084" s="59" t="s">
        <v>1058</v>
      </c>
      <c r="Q1084" s="50">
        <v>723.0</v>
      </c>
      <c r="R1084" s="50">
        <v>671.0</v>
      </c>
      <c r="S1084" s="50"/>
      <c r="T1084" s="60" t="s">
        <v>7215</v>
      </c>
      <c r="U1084" s="55" t="s">
        <v>915</v>
      </c>
    </row>
    <row r="1085">
      <c r="A1085" s="56" t="s">
        <v>7216</v>
      </c>
      <c r="B1085" s="50" t="s">
        <v>7217</v>
      </c>
      <c r="C1085" s="57" t="s">
        <v>7218</v>
      </c>
      <c r="D1085" s="58" t="str">
        <f t="shared" si="1"/>
        <v>Retweet</v>
      </c>
      <c r="E1085" s="53" t="s">
        <v>5158</v>
      </c>
      <c r="F1085" s="53" t="s">
        <v>6168</v>
      </c>
      <c r="G1085" s="50" t="s">
        <v>7219</v>
      </c>
      <c r="H1085" s="54">
        <v>44415.73909722222</v>
      </c>
      <c r="I1085" s="50"/>
      <c r="J1085" s="50"/>
      <c r="K1085" s="50"/>
      <c r="L1085" s="50"/>
      <c r="M1085" s="50" t="s">
        <v>7220</v>
      </c>
      <c r="N1085" s="50"/>
      <c r="O1085" s="55" t="s">
        <v>90</v>
      </c>
      <c r="P1085" s="59" t="s">
        <v>7221</v>
      </c>
      <c r="Q1085" s="50">
        <v>1478.0</v>
      </c>
      <c r="R1085" s="50">
        <v>907.0</v>
      </c>
      <c r="S1085" s="50" t="s">
        <v>4579</v>
      </c>
      <c r="T1085" s="60" t="s">
        <v>7222</v>
      </c>
      <c r="U1085" s="55" t="s">
        <v>4774</v>
      </c>
    </row>
    <row r="1086">
      <c r="A1086" s="56" t="s">
        <v>7223</v>
      </c>
      <c r="B1086" s="50" t="s">
        <v>7224</v>
      </c>
      <c r="C1086" s="57" t="s">
        <v>7218</v>
      </c>
      <c r="D1086" s="58" t="str">
        <f t="shared" si="1"/>
        <v>Retweet</v>
      </c>
      <c r="E1086" s="53" t="s">
        <v>5158</v>
      </c>
      <c r="F1086" s="53" t="s">
        <v>6168</v>
      </c>
      <c r="G1086" s="50" t="s">
        <v>7225</v>
      </c>
      <c r="H1086" s="54">
        <v>44415.73908564815</v>
      </c>
      <c r="I1086" s="50"/>
      <c r="J1086" s="50"/>
      <c r="K1086" s="50"/>
      <c r="L1086" s="50"/>
      <c r="M1086" s="50" t="s">
        <v>7226</v>
      </c>
      <c r="N1086" s="50"/>
      <c r="O1086" s="55" t="s">
        <v>90</v>
      </c>
      <c r="P1086" s="59" t="s">
        <v>7227</v>
      </c>
      <c r="Q1086" s="50">
        <v>863.0</v>
      </c>
      <c r="R1086" s="50">
        <v>276.0</v>
      </c>
      <c r="S1086" s="50" t="s">
        <v>7228</v>
      </c>
      <c r="T1086" s="60" t="s">
        <v>7229</v>
      </c>
      <c r="U1086" s="55" t="s">
        <v>1047</v>
      </c>
    </row>
    <row r="1087">
      <c r="A1087" s="56" t="s">
        <v>7230</v>
      </c>
      <c r="B1087" s="50" t="s">
        <v>7231</v>
      </c>
      <c r="C1087" s="57" t="s">
        <v>7232</v>
      </c>
      <c r="D1087" s="58" t="str">
        <f t="shared" si="1"/>
        <v>Original</v>
      </c>
      <c r="E1087" s="53" t="s">
        <v>5158</v>
      </c>
      <c r="F1087" s="53" t="s">
        <v>6168</v>
      </c>
      <c r="G1087" s="50" t="s">
        <v>7233</v>
      </c>
      <c r="H1087" s="54">
        <v>44415.739004629635</v>
      </c>
      <c r="I1087" s="50"/>
      <c r="J1087" s="50"/>
      <c r="K1087" s="50"/>
      <c r="L1087" s="50"/>
      <c r="M1087" s="50" t="s">
        <v>7234</v>
      </c>
      <c r="N1087" s="50"/>
      <c r="O1087" s="55" t="s">
        <v>90</v>
      </c>
      <c r="P1087" s="59" t="s">
        <v>7235</v>
      </c>
      <c r="Q1087" s="50">
        <v>179.0</v>
      </c>
      <c r="R1087" s="50">
        <v>105.0</v>
      </c>
      <c r="S1087" s="50" t="s">
        <v>7236</v>
      </c>
      <c r="T1087" s="60" t="s">
        <v>7237</v>
      </c>
      <c r="U1087" s="55" t="s">
        <v>545</v>
      </c>
    </row>
    <row r="1088">
      <c r="A1088" s="56" t="s">
        <v>7238</v>
      </c>
      <c r="B1088" s="50" t="s">
        <v>6951</v>
      </c>
      <c r="C1088" s="57" t="s">
        <v>7239</v>
      </c>
      <c r="D1088" s="58" t="str">
        <f t="shared" si="1"/>
        <v>Original</v>
      </c>
      <c r="E1088" s="53" t="s">
        <v>5158</v>
      </c>
      <c r="F1088" s="53" t="s">
        <v>6168</v>
      </c>
      <c r="G1088" s="50" t="s">
        <v>7240</v>
      </c>
      <c r="H1088" s="54">
        <v>44415.73878472223</v>
      </c>
      <c r="I1088" s="50"/>
      <c r="J1088" s="50"/>
      <c r="K1088" s="50"/>
      <c r="L1088" s="50"/>
      <c r="M1088" s="50" t="s">
        <v>6953</v>
      </c>
      <c r="N1088" s="50"/>
      <c r="O1088" s="55" t="s">
        <v>119</v>
      </c>
      <c r="P1088" s="59" t="s">
        <v>6954</v>
      </c>
      <c r="Q1088" s="50">
        <v>255.0</v>
      </c>
      <c r="R1088" s="50">
        <v>210.0</v>
      </c>
      <c r="S1088" s="50" t="s">
        <v>6955</v>
      </c>
      <c r="T1088" s="60" t="s">
        <v>7241</v>
      </c>
      <c r="U1088" s="55" t="s">
        <v>105</v>
      </c>
    </row>
    <row r="1089">
      <c r="A1089" s="56" t="s">
        <v>7242</v>
      </c>
      <c r="B1089" s="50" t="s">
        <v>5172</v>
      </c>
      <c r="C1089" s="57" t="s">
        <v>7243</v>
      </c>
      <c r="D1089" s="58" t="str">
        <f t="shared" si="1"/>
        <v>Original</v>
      </c>
      <c r="E1089" s="53" t="s">
        <v>5158</v>
      </c>
      <c r="F1089" s="53" t="s">
        <v>6168</v>
      </c>
      <c r="G1089" s="50" t="s">
        <v>7244</v>
      </c>
      <c r="H1089" s="54">
        <v>44415.73872685185</v>
      </c>
      <c r="I1089" s="50"/>
      <c r="J1089" s="50"/>
      <c r="K1089" s="50"/>
      <c r="L1089" s="50"/>
      <c r="M1089" s="50" t="s">
        <v>5176</v>
      </c>
      <c r="N1089" s="50"/>
      <c r="O1089" s="55" t="s">
        <v>90</v>
      </c>
      <c r="P1089" s="59" t="s">
        <v>5177</v>
      </c>
      <c r="Q1089" s="50">
        <v>170.0</v>
      </c>
      <c r="R1089" s="50">
        <v>842.0</v>
      </c>
      <c r="S1089" s="50" t="s">
        <v>5178</v>
      </c>
      <c r="T1089" s="60" t="s">
        <v>7245</v>
      </c>
      <c r="U1089" s="55" t="s">
        <v>1728</v>
      </c>
    </row>
    <row r="1090">
      <c r="A1090" s="56" t="s">
        <v>7246</v>
      </c>
      <c r="B1090" s="50" t="s">
        <v>7247</v>
      </c>
      <c r="C1090" s="57" t="s">
        <v>7248</v>
      </c>
      <c r="D1090" s="58" t="str">
        <f t="shared" si="1"/>
        <v>Original</v>
      </c>
      <c r="E1090" s="53" t="s">
        <v>5158</v>
      </c>
      <c r="F1090" s="53" t="s">
        <v>6168</v>
      </c>
      <c r="G1090" s="50" t="s">
        <v>7249</v>
      </c>
      <c r="H1090" s="54">
        <v>44415.73871527778</v>
      </c>
      <c r="I1090" s="50"/>
      <c r="J1090" s="50"/>
      <c r="K1090" s="50"/>
      <c r="L1090" s="50"/>
      <c r="M1090" s="50" t="s">
        <v>7250</v>
      </c>
      <c r="N1090" s="50"/>
      <c r="O1090" s="55" t="s">
        <v>119</v>
      </c>
      <c r="P1090" s="59" t="s">
        <v>7251</v>
      </c>
      <c r="Q1090" s="50">
        <v>53.0</v>
      </c>
      <c r="R1090" s="50">
        <v>394.0</v>
      </c>
      <c r="S1090" s="50"/>
      <c r="T1090" s="60" t="s">
        <v>7252</v>
      </c>
      <c r="U1090" s="55" t="s">
        <v>1944</v>
      </c>
    </row>
    <row r="1091">
      <c r="A1091" s="56" t="s">
        <v>7253</v>
      </c>
      <c r="B1091" s="50" t="s">
        <v>7254</v>
      </c>
      <c r="C1091" s="57" t="s">
        <v>7255</v>
      </c>
      <c r="D1091" s="58" t="str">
        <f t="shared" si="1"/>
        <v>Original</v>
      </c>
      <c r="E1091" s="53" t="s">
        <v>5158</v>
      </c>
      <c r="F1091" s="53" t="s">
        <v>6168</v>
      </c>
      <c r="G1091" s="50" t="s">
        <v>7256</v>
      </c>
      <c r="H1091" s="54">
        <v>44415.738645833335</v>
      </c>
      <c r="I1091" s="50"/>
      <c r="J1091" s="50"/>
      <c r="K1091" s="50"/>
      <c r="L1091" s="50"/>
      <c r="M1091" s="50" t="s">
        <v>7257</v>
      </c>
      <c r="N1091" s="50"/>
      <c r="O1091" s="55" t="s">
        <v>61</v>
      </c>
      <c r="P1091" s="59" t="s">
        <v>7258</v>
      </c>
      <c r="Q1091" s="50">
        <v>499.0</v>
      </c>
      <c r="R1091" s="50">
        <v>258.0</v>
      </c>
      <c r="S1091" s="50"/>
      <c r="T1091" s="60" t="s">
        <v>7259</v>
      </c>
      <c r="U1091" s="55" t="s">
        <v>7260</v>
      </c>
    </row>
    <row r="1092">
      <c r="A1092" s="56" t="s">
        <v>7261</v>
      </c>
      <c r="B1092" s="50" t="s">
        <v>7262</v>
      </c>
      <c r="C1092" s="57" t="s">
        <v>7263</v>
      </c>
      <c r="D1092" s="58" t="str">
        <f t="shared" si="1"/>
        <v>Original</v>
      </c>
      <c r="E1092" s="53" t="s">
        <v>5158</v>
      </c>
      <c r="F1092" s="53" t="s">
        <v>6168</v>
      </c>
      <c r="G1092" s="50" t="s">
        <v>7264</v>
      </c>
      <c r="H1092" s="54">
        <v>44415.73846064815</v>
      </c>
      <c r="I1092" s="50"/>
      <c r="J1092" s="50"/>
      <c r="K1092" s="50"/>
      <c r="L1092" s="50"/>
      <c r="M1092" s="50" t="s">
        <v>7265</v>
      </c>
      <c r="N1092" s="50"/>
      <c r="O1092" s="55" t="s">
        <v>90</v>
      </c>
      <c r="P1092" s="59" t="s">
        <v>7266</v>
      </c>
      <c r="Q1092" s="50">
        <v>89.0</v>
      </c>
      <c r="R1092" s="50">
        <v>398.0</v>
      </c>
      <c r="S1092" s="50" t="s">
        <v>7267</v>
      </c>
      <c r="T1092" s="60" t="s">
        <v>7268</v>
      </c>
      <c r="U1092" s="55" t="s">
        <v>170</v>
      </c>
    </row>
    <row r="1093">
      <c r="A1093" s="56" t="s">
        <v>7269</v>
      </c>
      <c r="B1093" s="50" t="s">
        <v>7270</v>
      </c>
      <c r="C1093" s="57" t="s">
        <v>7271</v>
      </c>
      <c r="D1093" s="58" t="str">
        <f t="shared" si="1"/>
        <v>Original</v>
      </c>
      <c r="E1093" s="53" t="s">
        <v>5158</v>
      </c>
      <c r="F1093" s="53" t="s">
        <v>6168</v>
      </c>
      <c r="G1093" s="50" t="s">
        <v>7272</v>
      </c>
      <c r="H1093" s="54">
        <v>44415.73841435185</v>
      </c>
      <c r="I1093" s="50"/>
      <c r="J1093" s="50"/>
      <c r="K1093" s="50"/>
      <c r="L1093" s="50"/>
      <c r="M1093" s="50" t="s">
        <v>7273</v>
      </c>
      <c r="N1093" s="50"/>
      <c r="O1093" s="55" t="s">
        <v>61</v>
      </c>
      <c r="P1093" s="59" t="s">
        <v>7274</v>
      </c>
      <c r="Q1093" s="50">
        <v>87.0</v>
      </c>
      <c r="R1093" s="50">
        <v>348.0</v>
      </c>
      <c r="S1093" s="50" t="s">
        <v>7275</v>
      </c>
      <c r="T1093" s="60" t="s">
        <v>7276</v>
      </c>
      <c r="U1093" s="55" t="s">
        <v>65</v>
      </c>
    </row>
    <row r="1094">
      <c r="A1094" s="56" t="s">
        <v>7277</v>
      </c>
      <c r="B1094" s="50" t="s">
        <v>7278</v>
      </c>
      <c r="C1094" s="57" t="s">
        <v>7279</v>
      </c>
      <c r="D1094" s="58" t="str">
        <f t="shared" si="1"/>
        <v>Original</v>
      </c>
      <c r="E1094" s="53" t="s">
        <v>5158</v>
      </c>
      <c r="F1094" s="53" t="s">
        <v>6168</v>
      </c>
      <c r="G1094" s="50" t="s">
        <v>7280</v>
      </c>
      <c r="H1094" s="54">
        <v>44415.73835648148</v>
      </c>
      <c r="I1094" s="50"/>
      <c r="J1094" s="50"/>
      <c r="K1094" s="50"/>
      <c r="L1094" s="50"/>
      <c r="M1094" s="50" t="s">
        <v>7281</v>
      </c>
      <c r="N1094" s="50"/>
      <c r="O1094" s="55" t="s">
        <v>61</v>
      </c>
      <c r="P1094" s="59" t="s">
        <v>7282</v>
      </c>
      <c r="Q1094" s="50">
        <v>148.0</v>
      </c>
      <c r="R1094" s="50">
        <v>303.0</v>
      </c>
      <c r="S1094" s="50"/>
      <c r="T1094" s="60" t="s">
        <v>7283</v>
      </c>
      <c r="U1094" s="55" t="s">
        <v>195</v>
      </c>
    </row>
    <row r="1095">
      <c r="A1095" s="56" t="s">
        <v>7284</v>
      </c>
      <c r="B1095" s="50" t="s">
        <v>6376</v>
      </c>
      <c r="C1095" s="57" t="s">
        <v>7285</v>
      </c>
      <c r="D1095" s="58" t="str">
        <f t="shared" si="1"/>
        <v>Original</v>
      </c>
      <c r="E1095" s="53" t="s">
        <v>5158</v>
      </c>
      <c r="F1095" s="53" t="s">
        <v>6168</v>
      </c>
      <c r="G1095" s="50" t="s">
        <v>7280</v>
      </c>
      <c r="H1095" s="54">
        <v>44415.73835648148</v>
      </c>
      <c r="I1095" s="50"/>
      <c r="J1095" s="50"/>
      <c r="K1095" s="50"/>
      <c r="L1095" s="50"/>
      <c r="M1095" s="50" t="s">
        <v>6375</v>
      </c>
      <c r="N1095" s="50"/>
      <c r="O1095" s="55" t="s">
        <v>61</v>
      </c>
      <c r="P1095" s="59" t="s">
        <v>7087</v>
      </c>
      <c r="Q1095" s="50">
        <v>1315.0</v>
      </c>
      <c r="R1095" s="50">
        <v>1048.0</v>
      </c>
      <c r="S1095" s="50" t="s">
        <v>7088</v>
      </c>
      <c r="T1095" s="60" t="s">
        <v>7286</v>
      </c>
      <c r="U1095" s="55" t="s">
        <v>6269</v>
      </c>
    </row>
    <row r="1096">
      <c r="A1096" s="56" t="s">
        <v>7287</v>
      </c>
      <c r="B1096" s="50" t="s">
        <v>7288</v>
      </c>
      <c r="C1096" s="57" t="s">
        <v>7289</v>
      </c>
      <c r="D1096" s="58" t="str">
        <f t="shared" si="1"/>
        <v>Original</v>
      </c>
      <c r="E1096" s="53" t="s">
        <v>5158</v>
      </c>
      <c r="F1096" s="53" t="s">
        <v>6168</v>
      </c>
      <c r="G1096" s="50" t="s">
        <v>7290</v>
      </c>
      <c r="H1096" s="54">
        <v>44415.73834490741</v>
      </c>
      <c r="I1096" s="50"/>
      <c r="J1096" s="50"/>
      <c r="K1096" s="50"/>
      <c r="L1096" s="50"/>
      <c r="M1096" s="50" t="s">
        <v>7291</v>
      </c>
      <c r="N1096" s="50"/>
      <c r="O1096" s="55" t="s">
        <v>61</v>
      </c>
      <c r="P1096" s="59" t="s">
        <v>7292</v>
      </c>
      <c r="Q1096" s="50">
        <v>822.0</v>
      </c>
      <c r="R1096" s="50">
        <v>1024.0</v>
      </c>
      <c r="S1096" s="50" t="s">
        <v>7293</v>
      </c>
      <c r="T1096" s="60" t="s">
        <v>7294</v>
      </c>
      <c r="U1096" s="55" t="s">
        <v>2874</v>
      </c>
    </row>
    <row r="1097">
      <c r="A1097" s="56" t="s">
        <v>7295</v>
      </c>
      <c r="B1097" s="50" t="s">
        <v>6376</v>
      </c>
      <c r="C1097" s="57" t="s">
        <v>7296</v>
      </c>
      <c r="D1097" s="58" t="str">
        <f t="shared" si="1"/>
        <v>Original</v>
      </c>
      <c r="E1097" s="53" t="s">
        <v>5158</v>
      </c>
      <c r="F1097" s="53" t="s">
        <v>6168</v>
      </c>
      <c r="G1097" s="50" t="s">
        <v>7297</v>
      </c>
      <c r="H1097" s="54">
        <v>44415.73831018519</v>
      </c>
      <c r="I1097" s="50"/>
      <c r="J1097" s="50"/>
      <c r="K1097" s="50"/>
      <c r="L1097" s="50"/>
      <c r="M1097" s="50" t="s">
        <v>6375</v>
      </c>
      <c r="N1097" s="50"/>
      <c r="O1097" s="55" t="s">
        <v>61</v>
      </c>
      <c r="P1097" s="59" t="s">
        <v>7087</v>
      </c>
      <c r="Q1097" s="50">
        <v>1315.0</v>
      </c>
      <c r="R1097" s="50">
        <v>1048.0</v>
      </c>
      <c r="S1097" s="50" t="s">
        <v>7088</v>
      </c>
      <c r="T1097" s="60" t="s">
        <v>7298</v>
      </c>
      <c r="U1097" s="55" t="s">
        <v>7299</v>
      </c>
    </row>
    <row r="1098">
      <c r="A1098" s="56" t="s">
        <v>7300</v>
      </c>
      <c r="B1098" s="50" t="s">
        <v>7301</v>
      </c>
      <c r="C1098" s="57" t="s">
        <v>7302</v>
      </c>
      <c r="D1098" s="58" t="str">
        <f t="shared" si="1"/>
        <v>Original</v>
      </c>
      <c r="E1098" s="53" t="s">
        <v>5158</v>
      </c>
      <c r="F1098" s="53" t="s">
        <v>6168</v>
      </c>
      <c r="G1098" s="50" t="s">
        <v>7303</v>
      </c>
      <c r="H1098" s="54">
        <v>44415.738275462965</v>
      </c>
      <c r="I1098" s="50"/>
      <c r="J1098" s="50"/>
      <c r="K1098" s="50"/>
      <c r="L1098" s="50"/>
      <c r="M1098" s="50" t="s">
        <v>7304</v>
      </c>
      <c r="N1098" s="50"/>
      <c r="O1098" s="55" t="s">
        <v>90</v>
      </c>
      <c r="P1098" s="59" t="s">
        <v>7305</v>
      </c>
      <c r="Q1098" s="50">
        <v>1346.0</v>
      </c>
      <c r="R1098" s="50">
        <v>2092.0</v>
      </c>
      <c r="S1098" s="50" t="s">
        <v>7306</v>
      </c>
      <c r="T1098" s="60" t="s">
        <v>7307</v>
      </c>
      <c r="U1098" s="55" t="s">
        <v>170</v>
      </c>
    </row>
    <row r="1099">
      <c r="A1099" s="56" t="s">
        <v>7308</v>
      </c>
      <c r="B1099" s="50" t="s">
        <v>7309</v>
      </c>
      <c r="C1099" s="57" t="s">
        <v>7310</v>
      </c>
      <c r="D1099" s="58" t="str">
        <f t="shared" si="1"/>
        <v>Original</v>
      </c>
      <c r="E1099" s="53" t="s">
        <v>5158</v>
      </c>
      <c r="F1099" s="53" t="s">
        <v>6168</v>
      </c>
      <c r="G1099" s="50" t="s">
        <v>7311</v>
      </c>
      <c r="H1099" s="54">
        <v>44415.73825231481</v>
      </c>
      <c r="I1099" s="50"/>
      <c r="J1099" s="50"/>
      <c r="K1099" s="50"/>
      <c r="L1099" s="50"/>
      <c r="M1099" s="50" t="s">
        <v>7312</v>
      </c>
      <c r="N1099" s="50"/>
      <c r="O1099" s="55" t="s">
        <v>90</v>
      </c>
      <c r="P1099" s="59" t="s">
        <v>7313</v>
      </c>
      <c r="Q1099" s="50">
        <v>431.0</v>
      </c>
      <c r="R1099" s="50">
        <v>476.0</v>
      </c>
      <c r="S1099" s="50"/>
      <c r="T1099" s="60" t="s">
        <v>7314</v>
      </c>
      <c r="U1099" s="55" t="s">
        <v>1374</v>
      </c>
    </row>
    <row r="1100">
      <c r="A1100" s="56" t="s">
        <v>7315</v>
      </c>
      <c r="B1100" s="50" t="s">
        <v>7316</v>
      </c>
      <c r="C1100" s="57" t="s">
        <v>7317</v>
      </c>
      <c r="D1100" s="58" t="str">
        <f t="shared" si="1"/>
        <v>Original</v>
      </c>
      <c r="E1100" s="53" t="s">
        <v>5158</v>
      </c>
      <c r="F1100" s="53" t="s">
        <v>6168</v>
      </c>
      <c r="G1100" s="50" t="s">
        <v>7318</v>
      </c>
      <c r="H1100" s="54">
        <v>44415.73824074074</v>
      </c>
      <c r="I1100" s="50"/>
      <c r="J1100" s="50"/>
      <c r="K1100" s="50"/>
      <c r="L1100" s="50"/>
      <c r="M1100" s="50" t="s">
        <v>7319</v>
      </c>
      <c r="N1100" s="50"/>
      <c r="O1100" s="55" t="s">
        <v>90</v>
      </c>
      <c r="P1100" s="59" t="s">
        <v>7320</v>
      </c>
      <c r="Q1100" s="50">
        <v>644.0</v>
      </c>
      <c r="R1100" s="50">
        <v>1480.0</v>
      </c>
      <c r="S1100" s="50"/>
      <c r="T1100" s="60" t="s">
        <v>7321</v>
      </c>
      <c r="U1100" s="55" t="s">
        <v>65</v>
      </c>
    </row>
    <row r="1101">
      <c r="A1101" s="56" t="s">
        <v>7322</v>
      </c>
      <c r="B1101" s="50" t="s">
        <v>7323</v>
      </c>
      <c r="C1101" s="57" t="s">
        <v>7324</v>
      </c>
      <c r="D1101" s="58" t="str">
        <f t="shared" si="1"/>
        <v>Original</v>
      </c>
      <c r="E1101" s="53" t="s">
        <v>5158</v>
      </c>
      <c r="F1101" s="53" t="s">
        <v>6168</v>
      </c>
      <c r="G1101" s="50" t="s">
        <v>7325</v>
      </c>
      <c r="H1101" s="54">
        <v>44415.73820601852</v>
      </c>
      <c r="I1101" s="50"/>
      <c r="J1101" s="50"/>
      <c r="K1101" s="50"/>
      <c r="L1101" s="50"/>
      <c r="M1101" s="50" t="s">
        <v>7326</v>
      </c>
      <c r="N1101" s="50"/>
      <c r="O1101" s="55" t="s">
        <v>90</v>
      </c>
      <c r="P1101" s="59" t="s">
        <v>7327</v>
      </c>
      <c r="Q1101" s="50">
        <v>591.0</v>
      </c>
      <c r="R1101" s="50">
        <v>375.0</v>
      </c>
      <c r="S1101" s="50" t="s">
        <v>7328</v>
      </c>
      <c r="T1101" s="60" t="s">
        <v>7329</v>
      </c>
      <c r="U1101" s="55" t="s">
        <v>65</v>
      </c>
    </row>
    <row r="1102">
      <c r="A1102" s="56" t="s">
        <v>7330</v>
      </c>
      <c r="B1102" s="50" t="s">
        <v>7331</v>
      </c>
      <c r="C1102" s="57" t="s">
        <v>7332</v>
      </c>
      <c r="D1102" s="58" t="str">
        <f t="shared" si="1"/>
        <v>Original</v>
      </c>
      <c r="E1102" s="53" t="s">
        <v>5158</v>
      </c>
      <c r="F1102" s="53" t="s">
        <v>6168</v>
      </c>
      <c r="G1102" s="50" t="s">
        <v>7333</v>
      </c>
      <c r="H1102" s="54">
        <v>44415.73815972223</v>
      </c>
      <c r="I1102" s="50"/>
      <c r="J1102" s="50"/>
      <c r="K1102" s="50"/>
      <c r="L1102" s="50"/>
      <c r="M1102" s="50" t="s">
        <v>7334</v>
      </c>
      <c r="N1102" s="50"/>
      <c r="O1102" s="55" t="s">
        <v>61</v>
      </c>
      <c r="P1102" s="59" t="s">
        <v>7335</v>
      </c>
      <c r="Q1102" s="50">
        <v>1366.0</v>
      </c>
      <c r="R1102" s="50">
        <v>1678.0</v>
      </c>
      <c r="S1102" s="50" t="s">
        <v>7336</v>
      </c>
      <c r="T1102" s="60" t="s">
        <v>7337</v>
      </c>
      <c r="U1102" s="55" t="s">
        <v>2123</v>
      </c>
    </row>
    <row r="1103">
      <c r="A1103" s="56" t="s">
        <v>7338</v>
      </c>
      <c r="B1103" s="50" t="s">
        <v>7339</v>
      </c>
      <c r="C1103" s="57" t="s">
        <v>7340</v>
      </c>
      <c r="D1103" s="58" t="str">
        <f t="shared" si="1"/>
        <v>Original</v>
      </c>
      <c r="E1103" s="53" t="s">
        <v>5158</v>
      </c>
      <c r="F1103" s="53" t="s">
        <v>6168</v>
      </c>
      <c r="G1103" s="50" t="s">
        <v>7341</v>
      </c>
      <c r="H1103" s="54">
        <v>44415.73799768518</v>
      </c>
      <c r="I1103" s="50"/>
      <c r="J1103" s="50"/>
      <c r="K1103" s="50"/>
      <c r="L1103" s="50"/>
      <c r="M1103" s="50" t="s">
        <v>7342</v>
      </c>
      <c r="N1103" s="50"/>
      <c r="O1103" s="55" t="s">
        <v>61</v>
      </c>
      <c r="P1103" s="59" t="s">
        <v>7343</v>
      </c>
      <c r="Q1103" s="50">
        <v>265.0</v>
      </c>
      <c r="R1103" s="50">
        <v>25.0</v>
      </c>
      <c r="S1103" s="50" t="s">
        <v>7344</v>
      </c>
      <c r="T1103" s="60" t="s">
        <v>7345</v>
      </c>
      <c r="U1103" s="55" t="s">
        <v>7346</v>
      </c>
    </row>
    <row r="1104">
      <c r="A1104" s="56" t="s">
        <v>7347</v>
      </c>
      <c r="B1104" s="50" t="s">
        <v>7331</v>
      </c>
      <c r="C1104" s="57" t="s">
        <v>7348</v>
      </c>
      <c r="D1104" s="58" t="str">
        <f t="shared" si="1"/>
        <v>Original</v>
      </c>
      <c r="E1104" s="53" t="s">
        <v>5158</v>
      </c>
      <c r="F1104" s="53" t="s">
        <v>6168</v>
      </c>
      <c r="G1104" s="50" t="s">
        <v>7349</v>
      </c>
      <c r="H1104" s="54">
        <v>44415.73797453704</v>
      </c>
      <c r="I1104" s="50"/>
      <c r="J1104" s="50"/>
      <c r="K1104" s="50"/>
      <c r="L1104" s="50"/>
      <c r="M1104" s="50" t="s">
        <v>7334</v>
      </c>
      <c r="N1104" s="50"/>
      <c r="O1104" s="55" t="s">
        <v>61</v>
      </c>
      <c r="P1104" s="59" t="s">
        <v>7335</v>
      </c>
      <c r="Q1104" s="50">
        <v>1366.0</v>
      </c>
      <c r="R1104" s="50">
        <v>1678.0</v>
      </c>
      <c r="S1104" s="50" t="s">
        <v>7336</v>
      </c>
      <c r="T1104" s="60" t="s">
        <v>7350</v>
      </c>
      <c r="U1104" s="55" t="s">
        <v>170</v>
      </c>
    </row>
    <row r="1105">
      <c r="A1105" s="56" t="s">
        <v>7351</v>
      </c>
      <c r="B1105" s="50" t="s">
        <v>2791</v>
      </c>
      <c r="C1105" s="57" t="s">
        <v>7352</v>
      </c>
      <c r="D1105" s="58" t="str">
        <f t="shared" si="1"/>
        <v>Original</v>
      </c>
      <c r="E1105" s="53" t="s">
        <v>5158</v>
      </c>
      <c r="F1105" s="53" t="s">
        <v>6168</v>
      </c>
      <c r="G1105" s="50" t="s">
        <v>7353</v>
      </c>
      <c r="H1105" s="54">
        <v>44415.73771990741</v>
      </c>
      <c r="I1105" s="50"/>
      <c r="J1105" s="50"/>
      <c r="K1105" s="50"/>
      <c r="L1105" s="50"/>
      <c r="M1105" s="50" t="s">
        <v>2793</v>
      </c>
      <c r="N1105" s="50"/>
      <c r="O1105" s="55" t="s">
        <v>90</v>
      </c>
      <c r="P1105" s="59" t="s">
        <v>2794</v>
      </c>
      <c r="Q1105" s="50">
        <v>588.0</v>
      </c>
      <c r="R1105" s="50">
        <v>489.0</v>
      </c>
      <c r="S1105" s="50"/>
      <c r="T1105" s="60" t="s">
        <v>7354</v>
      </c>
      <c r="U1105" s="55" t="s">
        <v>7355</v>
      </c>
    </row>
    <row r="1106">
      <c r="A1106" s="56" t="s">
        <v>7356</v>
      </c>
      <c r="B1106" s="50" t="s">
        <v>7357</v>
      </c>
      <c r="C1106" s="57" t="s">
        <v>7358</v>
      </c>
      <c r="D1106" s="58" t="str">
        <f t="shared" si="1"/>
        <v>Original</v>
      </c>
      <c r="E1106" s="53" t="s">
        <v>5158</v>
      </c>
      <c r="F1106" s="53" t="s">
        <v>6168</v>
      </c>
      <c r="G1106" s="50" t="s">
        <v>7359</v>
      </c>
      <c r="H1106" s="54">
        <v>44415.737708333334</v>
      </c>
      <c r="I1106" s="50"/>
      <c r="J1106" s="50"/>
      <c r="K1106" s="50"/>
      <c r="L1106" s="50"/>
      <c r="M1106" s="50" t="s">
        <v>7360</v>
      </c>
      <c r="N1106" s="50"/>
      <c r="O1106" s="55" t="s">
        <v>119</v>
      </c>
      <c r="P1106" s="59" t="s">
        <v>7361</v>
      </c>
      <c r="Q1106" s="50">
        <v>55.0</v>
      </c>
      <c r="R1106" s="50">
        <v>531.0</v>
      </c>
      <c r="S1106" s="50"/>
      <c r="T1106" s="60" t="s">
        <v>7362</v>
      </c>
      <c r="U1106" s="55" t="s">
        <v>170</v>
      </c>
    </row>
    <row r="1107">
      <c r="A1107" s="56" t="s">
        <v>7363</v>
      </c>
      <c r="B1107" s="50" t="s">
        <v>2409</v>
      </c>
      <c r="C1107" s="57" t="s">
        <v>7364</v>
      </c>
      <c r="D1107" s="58" t="str">
        <f t="shared" si="1"/>
        <v>Retweet</v>
      </c>
      <c r="E1107" s="53" t="s">
        <v>5158</v>
      </c>
      <c r="F1107" s="53" t="s">
        <v>6168</v>
      </c>
      <c r="G1107" s="50" t="s">
        <v>7365</v>
      </c>
      <c r="H1107" s="54">
        <v>44415.73769675926</v>
      </c>
      <c r="I1107" s="50"/>
      <c r="J1107" s="50"/>
      <c r="K1107" s="50"/>
      <c r="L1107" s="50"/>
      <c r="M1107" s="50" t="s">
        <v>2411</v>
      </c>
      <c r="N1107" s="50"/>
      <c r="O1107" s="55" t="s">
        <v>61</v>
      </c>
      <c r="P1107" s="59" t="s">
        <v>2412</v>
      </c>
      <c r="Q1107" s="50">
        <v>114.0</v>
      </c>
      <c r="R1107" s="50">
        <v>66.0</v>
      </c>
      <c r="S1107" s="50" t="s">
        <v>1227</v>
      </c>
      <c r="T1107" s="60" t="s">
        <v>7366</v>
      </c>
      <c r="U1107" s="55" t="s">
        <v>7367</v>
      </c>
    </row>
    <row r="1108">
      <c r="A1108" s="56" t="s">
        <v>7368</v>
      </c>
      <c r="B1108" s="50" t="s">
        <v>7369</v>
      </c>
      <c r="C1108" s="57" t="s">
        <v>7370</v>
      </c>
      <c r="D1108" s="58" t="str">
        <f t="shared" si="1"/>
        <v>Retweet</v>
      </c>
      <c r="E1108" s="53" t="s">
        <v>5158</v>
      </c>
      <c r="F1108" s="53" t="s">
        <v>6168</v>
      </c>
      <c r="G1108" s="50" t="s">
        <v>7371</v>
      </c>
      <c r="H1108" s="54">
        <v>44415.737650462965</v>
      </c>
      <c r="I1108" s="50"/>
      <c r="J1108" s="50"/>
      <c r="K1108" s="50"/>
      <c r="L1108" s="50"/>
      <c r="M1108" s="50" t="s">
        <v>7372</v>
      </c>
      <c r="N1108" s="50"/>
      <c r="O1108" s="55" t="s">
        <v>90</v>
      </c>
      <c r="P1108" s="59" t="s">
        <v>7373</v>
      </c>
      <c r="Q1108" s="50">
        <v>243.0</v>
      </c>
      <c r="R1108" s="50">
        <v>592.0</v>
      </c>
      <c r="S1108" s="50" t="s">
        <v>7374</v>
      </c>
      <c r="T1108" s="60" t="s">
        <v>7375</v>
      </c>
      <c r="U1108" s="55" t="s">
        <v>567</v>
      </c>
    </row>
    <row r="1109">
      <c r="A1109" s="56" t="s">
        <v>7376</v>
      </c>
      <c r="B1109" s="50" t="s">
        <v>7377</v>
      </c>
      <c r="C1109" s="57" t="s">
        <v>7370</v>
      </c>
      <c r="D1109" s="58" t="str">
        <f t="shared" si="1"/>
        <v>Retweet</v>
      </c>
      <c r="E1109" s="53" t="s">
        <v>5158</v>
      </c>
      <c r="F1109" s="53" t="s">
        <v>6168</v>
      </c>
      <c r="G1109" s="50" t="s">
        <v>7378</v>
      </c>
      <c r="H1109" s="54">
        <v>44415.73760416667</v>
      </c>
      <c r="I1109" s="50"/>
      <c r="J1109" s="50"/>
      <c r="K1109" s="50"/>
      <c r="L1109" s="50"/>
      <c r="M1109" s="50" t="s">
        <v>7379</v>
      </c>
      <c r="N1109" s="50"/>
      <c r="O1109" s="55" t="s">
        <v>61</v>
      </c>
      <c r="P1109" s="59" t="s">
        <v>7380</v>
      </c>
      <c r="Q1109" s="50">
        <v>190.0</v>
      </c>
      <c r="R1109" s="50">
        <v>622.0</v>
      </c>
      <c r="S1109" s="50" t="s">
        <v>7381</v>
      </c>
      <c r="T1109" s="60" t="s">
        <v>7382</v>
      </c>
      <c r="U1109" s="55" t="s">
        <v>65</v>
      </c>
    </row>
    <row r="1110">
      <c r="A1110" s="56" t="s">
        <v>7383</v>
      </c>
      <c r="B1110" s="50" t="s">
        <v>7183</v>
      </c>
      <c r="C1110" s="57" t="s">
        <v>7384</v>
      </c>
      <c r="D1110" s="58" t="str">
        <f t="shared" si="1"/>
        <v>Original</v>
      </c>
      <c r="E1110" s="53" t="s">
        <v>5158</v>
      </c>
      <c r="F1110" s="53" t="s">
        <v>6168</v>
      </c>
      <c r="G1110" s="50" t="s">
        <v>7385</v>
      </c>
      <c r="H1110" s="54">
        <v>44415.73756944445</v>
      </c>
      <c r="I1110" s="50"/>
      <c r="J1110" s="50"/>
      <c r="K1110" s="50"/>
      <c r="L1110" s="50"/>
      <c r="M1110" s="50" t="s">
        <v>7186</v>
      </c>
      <c r="N1110" s="50"/>
      <c r="O1110" s="55" t="s">
        <v>119</v>
      </c>
      <c r="P1110" s="59" t="s">
        <v>7187</v>
      </c>
      <c r="Q1110" s="50">
        <v>230.0</v>
      </c>
      <c r="R1110" s="50">
        <v>202.0</v>
      </c>
      <c r="S1110" s="50"/>
      <c r="T1110" s="60" t="s">
        <v>7386</v>
      </c>
      <c r="U1110" s="55" t="s">
        <v>849</v>
      </c>
    </row>
    <row r="1111">
      <c r="A1111" s="56" t="s">
        <v>7387</v>
      </c>
      <c r="B1111" s="50" t="s">
        <v>4286</v>
      </c>
      <c r="C1111" s="57" t="s">
        <v>7388</v>
      </c>
      <c r="D1111" s="58" t="str">
        <f t="shared" si="1"/>
        <v>Retweet</v>
      </c>
      <c r="E1111" s="53" t="s">
        <v>5158</v>
      </c>
      <c r="F1111" s="53" t="s">
        <v>7389</v>
      </c>
      <c r="G1111" s="50" t="s">
        <v>7390</v>
      </c>
      <c r="H1111" s="54">
        <v>44415.737557870365</v>
      </c>
      <c r="I1111" s="50"/>
      <c r="J1111" s="50"/>
      <c r="K1111" s="50"/>
      <c r="L1111" s="50"/>
      <c r="M1111" s="50" t="s">
        <v>4289</v>
      </c>
      <c r="N1111" s="50"/>
      <c r="O1111" s="55" t="s">
        <v>119</v>
      </c>
      <c r="P1111" s="59" t="s">
        <v>4290</v>
      </c>
      <c r="Q1111" s="50">
        <v>895.0</v>
      </c>
      <c r="R1111" s="50">
        <v>1007.0</v>
      </c>
      <c r="S1111" s="50" t="s">
        <v>607</v>
      </c>
      <c r="T1111" s="60" t="s">
        <v>7391</v>
      </c>
      <c r="U1111" s="55" t="s">
        <v>776</v>
      </c>
    </row>
    <row r="1112">
      <c r="A1112" s="56" t="s">
        <v>7392</v>
      </c>
      <c r="B1112" s="50" t="s">
        <v>7393</v>
      </c>
      <c r="C1112" s="57" t="s">
        <v>7388</v>
      </c>
      <c r="D1112" s="58" t="str">
        <f t="shared" si="1"/>
        <v>Retweet</v>
      </c>
      <c r="E1112" s="53" t="s">
        <v>5158</v>
      </c>
      <c r="F1112" s="53" t="s">
        <v>7389</v>
      </c>
      <c r="G1112" s="50" t="s">
        <v>7394</v>
      </c>
      <c r="H1112" s="54">
        <v>44415.737546296295</v>
      </c>
      <c r="I1112" s="50"/>
      <c r="J1112" s="50"/>
      <c r="K1112" s="50" t="s">
        <v>7395</v>
      </c>
      <c r="L1112" s="50" t="s">
        <v>7396</v>
      </c>
      <c r="M1112" s="50" t="s">
        <v>7397</v>
      </c>
      <c r="N1112" s="50" t="s">
        <v>7398</v>
      </c>
      <c r="O1112" s="55" t="s">
        <v>1892</v>
      </c>
      <c r="P1112" s="59" t="s">
        <v>7399</v>
      </c>
      <c r="Q1112" s="50">
        <v>231.0</v>
      </c>
      <c r="R1112" s="50">
        <v>2498.0</v>
      </c>
      <c r="S1112" s="50" t="s">
        <v>7400</v>
      </c>
      <c r="T1112" s="60" t="s">
        <v>7401</v>
      </c>
      <c r="U1112" s="55" t="s">
        <v>7402</v>
      </c>
    </row>
    <row r="1113">
      <c r="A1113" s="56" t="s">
        <v>7403</v>
      </c>
      <c r="B1113" s="50" t="s">
        <v>7404</v>
      </c>
      <c r="C1113" s="57" t="s">
        <v>7388</v>
      </c>
      <c r="D1113" s="58" t="str">
        <f t="shared" si="1"/>
        <v>Retweet</v>
      </c>
      <c r="E1113" s="53" t="s">
        <v>5158</v>
      </c>
      <c r="F1113" s="53" t="s">
        <v>7389</v>
      </c>
      <c r="G1113" s="50" t="s">
        <v>7405</v>
      </c>
      <c r="H1113" s="54">
        <v>44415.73734953704</v>
      </c>
      <c r="I1113" s="50"/>
      <c r="J1113" s="50"/>
      <c r="K1113" s="50"/>
      <c r="L1113" s="50"/>
      <c r="M1113" s="50" t="s">
        <v>7406</v>
      </c>
      <c r="N1113" s="50"/>
      <c r="O1113" s="55" t="s">
        <v>61</v>
      </c>
      <c r="P1113" s="59" t="s">
        <v>7407</v>
      </c>
      <c r="Q1113" s="50">
        <v>52.0</v>
      </c>
      <c r="R1113" s="50">
        <v>102.0</v>
      </c>
      <c r="S1113" s="50" t="s">
        <v>7408</v>
      </c>
      <c r="T1113" s="60" t="s">
        <v>7409</v>
      </c>
      <c r="U1113" s="55" t="s">
        <v>195</v>
      </c>
    </row>
    <row r="1114">
      <c r="A1114" s="56" t="s">
        <v>7410</v>
      </c>
      <c r="B1114" s="50" t="s">
        <v>7411</v>
      </c>
      <c r="C1114" s="57" t="s">
        <v>7388</v>
      </c>
      <c r="D1114" s="58" t="str">
        <f t="shared" si="1"/>
        <v>Retweet</v>
      </c>
      <c r="E1114" s="53" t="s">
        <v>5158</v>
      </c>
      <c r="F1114" s="53" t="s">
        <v>7389</v>
      </c>
      <c r="G1114" s="50" t="s">
        <v>7412</v>
      </c>
      <c r="H1114" s="54">
        <v>44415.737291666665</v>
      </c>
      <c r="I1114" s="50"/>
      <c r="J1114" s="50"/>
      <c r="K1114" s="50"/>
      <c r="L1114" s="50"/>
      <c r="M1114" s="50" t="s">
        <v>7413</v>
      </c>
      <c r="N1114" s="50"/>
      <c r="O1114" s="55" t="s">
        <v>61</v>
      </c>
      <c r="P1114" s="59" t="s">
        <v>7414</v>
      </c>
      <c r="Q1114" s="50">
        <v>544.0</v>
      </c>
      <c r="R1114" s="50">
        <v>322.0</v>
      </c>
      <c r="S1114" s="50"/>
      <c r="T1114" s="60" t="s">
        <v>7415</v>
      </c>
      <c r="U1114" s="55" t="s">
        <v>2052</v>
      </c>
    </row>
    <row r="1115">
      <c r="A1115" s="56" t="s">
        <v>7416</v>
      </c>
      <c r="B1115" s="50" t="s">
        <v>7417</v>
      </c>
      <c r="C1115" s="57" t="s">
        <v>7388</v>
      </c>
      <c r="D1115" s="58" t="str">
        <f t="shared" si="1"/>
        <v>Retweet</v>
      </c>
      <c r="E1115" s="53" t="s">
        <v>5158</v>
      </c>
      <c r="F1115" s="53" t="s">
        <v>7389</v>
      </c>
      <c r="G1115" s="50" t="s">
        <v>7418</v>
      </c>
      <c r="H1115" s="54">
        <v>44415.73725694444</v>
      </c>
      <c r="I1115" s="50"/>
      <c r="J1115" s="50"/>
      <c r="K1115" s="50"/>
      <c r="L1115" s="50"/>
      <c r="M1115" s="50" t="s">
        <v>7419</v>
      </c>
      <c r="N1115" s="50"/>
      <c r="O1115" s="55" t="s">
        <v>119</v>
      </c>
      <c r="P1115" s="59" t="s">
        <v>7420</v>
      </c>
      <c r="Q1115" s="50">
        <v>777.0</v>
      </c>
      <c r="R1115" s="50">
        <v>125.0</v>
      </c>
      <c r="S1115" s="50" t="s">
        <v>7421</v>
      </c>
      <c r="T1115" s="60" t="s">
        <v>7422</v>
      </c>
      <c r="U1115" s="55" t="s">
        <v>170</v>
      </c>
    </row>
    <row r="1116">
      <c r="A1116" s="56" t="s">
        <v>7423</v>
      </c>
      <c r="B1116" s="50" t="s">
        <v>7424</v>
      </c>
      <c r="C1116" s="57" t="s">
        <v>7388</v>
      </c>
      <c r="D1116" s="58" t="str">
        <f t="shared" si="1"/>
        <v>Retweet</v>
      </c>
      <c r="E1116" s="53" t="s">
        <v>5158</v>
      </c>
      <c r="F1116" s="53" t="s">
        <v>7389</v>
      </c>
      <c r="G1116" s="50" t="s">
        <v>7425</v>
      </c>
      <c r="H1116" s="54">
        <v>44415.73715277778</v>
      </c>
      <c r="I1116" s="50"/>
      <c r="J1116" s="50"/>
      <c r="K1116" s="50"/>
      <c r="L1116" s="50"/>
      <c r="M1116" s="50" t="s">
        <v>7426</v>
      </c>
      <c r="N1116" s="50"/>
      <c r="O1116" s="55" t="s">
        <v>90</v>
      </c>
      <c r="P1116" s="59" t="s">
        <v>7427</v>
      </c>
      <c r="Q1116" s="50">
        <v>206.0</v>
      </c>
      <c r="R1116" s="50">
        <v>89.0</v>
      </c>
      <c r="S1116" s="50" t="s">
        <v>160</v>
      </c>
      <c r="T1116" s="60" t="s">
        <v>7428</v>
      </c>
      <c r="U1116" s="55" t="s">
        <v>7429</v>
      </c>
    </row>
    <row r="1117">
      <c r="A1117" s="56" t="s">
        <v>7430</v>
      </c>
      <c r="B1117" s="50" t="s">
        <v>7431</v>
      </c>
      <c r="C1117" s="57" t="s">
        <v>7388</v>
      </c>
      <c r="D1117" s="58" t="str">
        <f t="shared" si="1"/>
        <v>Retweet</v>
      </c>
      <c r="E1117" s="53" t="s">
        <v>5158</v>
      </c>
      <c r="F1117" s="53" t="s">
        <v>7389</v>
      </c>
      <c r="G1117" s="50" t="s">
        <v>7432</v>
      </c>
      <c r="H1117" s="54">
        <v>44415.73712962963</v>
      </c>
      <c r="I1117" s="50"/>
      <c r="J1117" s="50"/>
      <c r="K1117" s="50"/>
      <c r="L1117" s="50"/>
      <c r="M1117" s="50" t="s">
        <v>7433</v>
      </c>
      <c r="N1117" s="50"/>
      <c r="O1117" s="55" t="s">
        <v>119</v>
      </c>
      <c r="P1117" s="59" t="s">
        <v>7434</v>
      </c>
      <c r="Q1117" s="50">
        <v>751.0</v>
      </c>
      <c r="R1117" s="50">
        <v>318.0</v>
      </c>
      <c r="S1117" s="50" t="s">
        <v>7435</v>
      </c>
      <c r="T1117" s="60" t="s">
        <v>7436</v>
      </c>
      <c r="U1117" s="55" t="s">
        <v>7437</v>
      </c>
    </row>
    <row r="1118">
      <c r="A1118" s="56" t="s">
        <v>7438</v>
      </c>
      <c r="B1118" s="50" t="s">
        <v>7439</v>
      </c>
      <c r="C1118" s="57" t="s">
        <v>7388</v>
      </c>
      <c r="D1118" s="58" t="str">
        <f t="shared" si="1"/>
        <v>Retweet</v>
      </c>
      <c r="E1118" s="53" t="s">
        <v>5158</v>
      </c>
      <c r="F1118" s="53" t="s">
        <v>7389</v>
      </c>
      <c r="G1118" s="50" t="s">
        <v>7440</v>
      </c>
      <c r="H1118" s="54">
        <v>44415.73711805556</v>
      </c>
      <c r="I1118" s="50"/>
      <c r="J1118" s="50"/>
      <c r="K1118" s="50"/>
      <c r="L1118" s="50"/>
      <c r="M1118" s="50" t="s">
        <v>7441</v>
      </c>
      <c r="N1118" s="50"/>
      <c r="O1118" s="55" t="s">
        <v>61</v>
      </c>
      <c r="P1118" s="59" t="s">
        <v>7442</v>
      </c>
      <c r="Q1118" s="50">
        <v>8212.0</v>
      </c>
      <c r="R1118" s="50">
        <v>456.0</v>
      </c>
      <c r="S1118" s="50"/>
      <c r="T1118" s="60" t="s">
        <v>7443</v>
      </c>
      <c r="U1118" s="55" t="s">
        <v>7444</v>
      </c>
    </row>
    <row r="1119">
      <c r="A1119" s="56" t="s">
        <v>7445</v>
      </c>
      <c r="B1119" s="50" t="s">
        <v>7446</v>
      </c>
      <c r="C1119" s="57" t="s">
        <v>7388</v>
      </c>
      <c r="D1119" s="58" t="str">
        <f t="shared" si="1"/>
        <v>Retweet</v>
      </c>
      <c r="E1119" s="53" t="s">
        <v>5158</v>
      </c>
      <c r="F1119" s="53" t="s">
        <v>7389</v>
      </c>
      <c r="G1119" s="50" t="s">
        <v>7447</v>
      </c>
      <c r="H1119" s="54">
        <v>44415.73707175926</v>
      </c>
      <c r="I1119" s="50"/>
      <c r="J1119" s="50"/>
      <c r="K1119" s="50"/>
      <c r="L1119" s="50"/>
      <c r="M1119" s="50" t="s">
        <v>7448</v>
      </c>
      <c r="N1119" s="50"/>
      <c r="O1119" s="55" t="s">
        <v>61</v>
      </c>
      <c r="P1119" s="59" t="s">
        <v>7449</v>
      </c>
      <c r="Q1119" s="50">
        <v>280.0</v>
      </c>
      <c r="R1119" s="50">
        <v>667.0</v>
      </c>
      <c r="S1119" s="50" t="s">
        <v>7450</v>
      </c>
      <c r="T1119" s="60" t="s">
        <v>7451</v>
      </c>
      <c r="U1119" s="55" t="s">
        <v>65</v>
      </c>
    </row>
    <row r="1120">
      <c r="A1120" s="56" t="s">
        <v>7452</v>
      </c>
      <c r="B1120" s="50" t="s">
        <v>7453</v>
      </c>
      <c r="C1120" s="57" t="s">
        <v>7388</v>
      </c>
      <c r="D1120" s="58" t="str">
        <f t="shared" si="1"/>
        <v>Retweet</v>
      </c>
      <c r="E1120" s="53" t="s">
        <v>5158</v>
      </c>
      <c r="F1120" s="53" t="s">
        <v>7389</v>
      </c>
      <c r="G1120" s="50" t="s">
        <v>7447</v>
      </c>
      <c r="H1120" s="54">
        <v>44415.73707175926</v>
      </c>
      <c r="I1120" s="50"/>
      <c r="J1120" s="50"/>
      <c r="K1120" s="50"/>
      <c r="L1120" s="50"/>
      <c r="M1120" s="50" t="s">
        <v>7454</v>
      </c>
      <c r="N1120" s="50"/>
      <c r="O1120" s="55" t="s">
        <v>61</v>
      </c>
      <c r="P1120" s="59" t="s">
        <v>7455</v>
      </c>
      <c r="Q1120" s="50">
        <v>821.0</v>
      </c>
      <c r="R1120" s="50">
        <v>526.0</v>
      </c>
      <c r="S1120" s="50" t="s">
        <v>7456</v>
      </c>
      <c r="T1120" s="60" t="s">
        <v>7457</v>
      </c>
      <c r="U1120" s="55" t="s">
        <v>4680</v>
      </c>
    </row>
    <row r="1121">
      <c r="A1121" s="56" t="s">
        <v>7458</v>
      </c>
      <c r="B1121" s="50" t="s">
        <v>7459</v>
      </c>
      <c r="C1121" s="57" t="s">
        <v>7388</v>
      </c>
      <c r="D1121" s="58" t="str">
        <f t="shared" si="1"/>
        <v>Retweet</v>
      </c>
      <c r="E1121" s="53" t="s">
        <v>5158</v>
      </c>
      <c r="F1121" s="53" t="s">
        <v>7389</v>
      </c>
      <c r="G1121" s="50" t="s">
        <v>7460</v>
      </c>
      <c r="H1121" s="54">
        <v>44415.737025462964</v>
      </c>
      <c r="I1121" s="50"/>
      <c r="J1121" s="50"/>
      <c r="K1121" s="50"/>
      <c r="L1121" s="50"/>
      <c r="M1121" s="50" t="s">
        <v>7461</v>
      </c>
      <c r="N1121" s="50"/>
      <c r="O1121" s="55" t="s">
        <v>90</v>
      </c>
      <c r="P1121" s="59" t="s">
        <v>7462</v>
      </c>
      <c r="Q1121" s="50">
        <v>124.0</v>
      </c>
      <c r="R1121" s="50">
        <v>313.0</v>
      </c>
      <c r="S1121" s="50" t="s">
        <v>7463</v>
      </c>
      <c r="T1121" s="60" t="s">
        <v>7464</v>
      </c>
      <c r="U1121" s="55" t="s">
        <v>238</v>
      </c>
    </row>
    <row r="1122">
      <c r="A1122" s="56" t="s">
        <v>7465</v>
      </c>
      <c r="B1122" s="50" t="s">
        <v>7466</v>
      </c>
      <c r="C1122" s="57" t="s">
        <v>7388</v>
      </c>
      <c r="D1122" s="58" t="str">
        <f t="shared" si="1"/>
        <v>Retweet</v>
      </c>
      <c r="E1122" s="53" t="s">
        <v>5158</v>
      </c>
      <c r="F1122" s="53" t="s">
        <v>7389</v>
      </c>
      <c r="G1122" s="50" t="s">
        <v>7467</v>
      </c>
      <c r="H1122" s="54">
        <v>44415.73699074074</v>
      </c>
      <c r="I1122" s="50"/>
      <c r="J1122" s="50"/>
      <c r="K1122" s="50"/>
      <c r="L1122" s="50"/>
      <c r="M1122" s="50" t="s">
        <v>7468</v>
      </c>
      <c r="N1122" s="50"/>
      <c r="O1122" s="55" t="s">
        <v>90</v>
      </c>
      <c r="P1122" s="59" t="s">
        <v>7469</v>
      </c>
      <c r="Q1122" s="50">
        <v>569.0</v>
      </c>
      <c r="R1122" s="50">
        <v>427.0</v>
      </c>
      <c r="S1122" s="50" t="s">
        <v>7470</v>
      </c>
      <c r="T1122" s="60" t="s">
        <v>7471</v>
      </c>
      <c r="U1122" s="55" t="s">
        <v>65</v>
      </c>
    </row>
    <row r="1123">
      <c r="A1123" s="56" t="s">
        <v>7472</v>
      </c>
      <c r="B1123" s="50" t="s">
        <v>7473</v>
      </c>
      <c r="C1123" s="57" t="s">
        <v>7474</v>
      </c>
      <c r="D1123" s="58" t="str">
        <f t="shared" si="1"/>
        <v>Original</v>
      </c>
      <c r="E1123" s="53" t="s">
        <v>5158</v>
      </c>
      <c r="F1123" s="53" t="s">
        <v>7389</v>
      </c>
      <c r="G1123" s="50" t="s">
        <v>7475</v>
      </c>
      <c r="H1123" s="54">
        <v>44415.73693287037</v>
      </c>
      <c r="I1123" s="50"/>
      <c r="J1123" s="50"/>
      <c r="K1123" s="50"/>
      <c r="L1123" s="50"/>
      <c r="M1123" s="50" t="s">
        <v>7476</v>
      </c>
      <c r="N1123" s="50"/>
      <c r="O1123" s="55" t="s">
        <v>61</v>
      </c>
      <c r="P1123" s="59" t="s">
        <v>7477</v>
      </c>
      <c r="Q1123" s="50">
        <v>257.0</v>
      </c>
      <c r="R1123" s="50">
        <v>545.0</v>
      </c>
      <c r="S1123" s="50" t="s">
        <v>302</v>
      </c>
      <c r="T1123" s="60" t="s">
        <v>7478</v>
      </c>
      <c r="U1123" s="55" t="s">
        <v>170</v>
      </c>
    </row>
    <row r="1124">
      <c r="A1124" s="56" t="s">
        <v>7479</v>
      </c>
      <c r="B1124" s="50" t="s">
        <v>7480</v>
      </c>
      <c r="C1124" s="57" t="s">
        <v>7481</v>
      </c>
      <c r="D1124" s="58" t="str">
        <f t="shared" si="1"/>
        <v>Original</v>
      </c>
      <c r="E1124" s="53" t="s">
        <v>5158</v>
      </c>
      <c r="F1124" s="53" t="s">
        <v>7389</v>
      </c>
      <c r="G1124" s="50" t="s">
        <v>7475</v>
      </c>
      <c r="H1124" s="54">
        <v>44415.73693287037</v>
      </c>
      <c r="I1124" s="50"/>
      <c r="J1124" s="50"/>
      <c r="K1124" s="50"/>
      <c r="L1124" s="50"/>
      <c r="M1124" s="50" t="s">
        <v>7482</v>
      </c>
      <c r="N1124" s="50"/>
      <c r="O1124" s="55" t="s">
        <v>90</v>
      </c>
      <c r="P1124" s="59" t="s">
        <v>7483</v>
      </c>
      <c r="Q1124" s="50">
        <v>628.0</v>
      </c>
      <c r="R1124" s="50">
        <v>1754.0</v>
      </c>
      <c r="S1124" s="50"/>
      <c r="T1124" s="60" t="s">
        <v>7484</v>
      </c>
      <c r="U1124" s="55" t="s">
        <v>170</v>
      </c>
    </row>
    <row r="1125">
      <c r="A1125" s="56" t="s">
        <v>7485</v>
      </c>
      <c r="B1125" s="50" t="s">
        <v>7486</v>
      </c>
      <c r="C1125" s="57" t="s">
        <v>7487</v>
      </c>
      <c r="D1125" s="58" t="str">
        <f t="shared" si="1"/>
        <v>Original</v>
      </c>
      <c r="E1125" s="53" t="s">
        <v>5158</v>
      </c>
      <c r="F1125" s="53" t="s">
        <v>7389</v>
      </c>
      <c r="G1125" s="50" t="s">
        <v>7488</v>
      </c>
      <c r="H1125" s="54">
        <v>44415.736921296295</v>
      </c>
      <c r="I1125" s="50"/>
      <c r="J1125" s="50"/>
      <c r="K1125" s="50"/>
      <c r="L1125" s="50"/>
      <c r="M1125" s="50" t="s">
        <v>7489</v>
      </c>
      <c r="N1125" s="50"/>
      <c r="O1125" s="55" t="s">
        <v>90</v>
      </c>
      <c r="P1125" s="59" t="s">
        <v>7490</v>
      </c>
      <c r="Q1125" s="50">
        <v>331.0</v>
      </c>
      <c r="R1125" s="50">
        <v>336.0</v>
      </c>
      <c r="S1125" s="50" t="s">
        <v>4308</v>
      </c>
      <c r="T1125" s="60" t="s">
        <v>7491</v>
      </c>
      <c r="U1125" s="55" t="s">
        <v>746</v>
      </c>
    </row>
    <row r="1126">
      <c r="A1126" s="56" t="s">
        <v>7492</v>
      </c>
      <c r="B1126" s="50" t="s">
        <v>7493</v>
      </c>
      <c r="C1126" s="57" t="s">
        <v>7494</v>
      </c>
      <c r="D1126" s="58" t="str">
        <f t="shared" si="1"/>
        <v>Retweet</v>
      </c>
      <c r="E1126" s="53" t="s">
        <v>5158</v>
      </c>
      <c r="F1126" s="53" t="s">
        <v>7389</v>
      </c>
      <c r="G1126" s="50" t="s">
        <v>7495</v>
      </c>
      <c r="H1126" s="54">
        <v>44415.73689814815</v>
      </c>
      <c r="I1126" s="50"/>
      <c r="J1126" s="50"/>
      <c r="K1126" s="50"/>
      <c r="L1126" s="50"/>
      <c r="M1126" s="50" t="s">
        <v>7496</v>
      </c>
      <c r="N1126" s="50"/>
      <c r="O1126" s="55" t="s">
        <v>90</v>
      </c>
      <c r="P1126" s="59" t="s">
        <v>7497</v>
      </c>
      <c r="Q1126" s="50">
        <v>60.0</v>
      </c>
      <c r="R1126" s="50">
        <v>136.0</v>
      </c>
      <c r="S1126" s="50" t="s">
        <v>160</v>
      </c>
      <c r="T1126" s="60" t="s">
        <v>7498</v>
      </c>
      <c r="U1126" s="55" t="s">
        <v>238</v>
      </c>
    </row>
    <row r="1127">
      <c r="A1127" s="56" t="s">
        <v>7499</v>
      </c>
      <c r="B1127" s="50" t="s">
        <v>7500</v>
      </c>
      <c r="C1127" s="57" t="s">
        <v>7494</v>
      </c>
      <c r="D1127" s="58" t="str">
        <f t="shared" si="1"/>
        <v>Retweet</v>
      </c>
      <c r="E1127" s="53" t="s">
        <v>5158</v>
      </c>
      <c r="F1127" s="53" t="s">
        <v>7389</v>
      </c>
      <c r="G1127" s="50" t="s">
        <v>7501</v>
      </c>
      <c r="H1127" s="54">
        <v>44415.73688657407</v>
      </c>
      <c r="I1127" s="50"/>
      <c r="J1127" s="50"/>
      <c r="K1127" s="50"/>
      <c r="L1127" s="50"/>
      <c r="M1127" s="50" t="s">
        <v>7502</v>
      </c>
      <c r="N1127" s="50"/>
      <c r="O1127" s="55" t="s">
        <v>61</v>
      </c>
      <c r="P1127" s="59" t="s">
        <v>7503</v>
      </c>
      <c r="Q1127" s="50">
        <v>53.0</v>
      </c>
      <c r="R1127" s="50">
        <v>237.0</v>
      </c>
      <c r="S1127" s="50" t="s">
        <v>2152</v>
      </c>
      <c r="T1127" s="60" t="s">
        <v>7504</v>
      </c>
      <c r="U1127" s="55" t="s">
        <v>65</v>
      </c>
    </row>
    <row r="1128">
      <c r="A1128" s="56" t="s">
        <v>7505</v>
      </c>
      <c r="B1128" s="50" t="s">
        <v>7506</v>
      </c>
      <c r="C1128" s="57" t="s">
        <v>7507</v>
      </c>
      <c r="D1128" s="58" t="str">
        <f t="shared" si="1"/>
        <v>Retweet</v>
      </c>
      <c r="E1128" s="53" t="s">
        <v>5158</v>
      </c>
      <c r="F1128" s="53" t="s">
        <v>7389</v>
      </c>
      <c r="G1128" s="50" t="s">
        <v>7508</v>
      </c>
      <c r="H1128" s="54">
        <v>44415.73684027778</v>
      </c>
      <c r="I1128" s="50"/>
      <c r="J1128" s="50"/>
      <c r="K1128" s="50"/>
      <c r="L1128" s="50"/>
      <c r="M1128" s="50" t="s">
        <v>7509</v>
      </c>
      <c r="N1128" s="50"/>
      <c r="O1128" s="55" t="s">
        <v>90</v>
      </c>
      <c r="P1128" s="59" t="s">
        <v>7510</v>
      </c>
      <c r="Q1128" s="50">
        <v>5064.0</v>
      </c>
      <c r="R1128" s="50">
        <v>1792.0</v>
      </c>
      <c r="S1128" s="50"/>
      <c r="T1128" s="60" t="s">
        <v>7511</v>
      </c>
      <c r="U1128" s="55" t="s">
        <v>746</v>
      </c>
    </row>
    <row r="1129">
      <c r="A1129" s="56" t="s">
        <v>7512</v>
      </c>
      <c r="B1129" s="50" t="s">
        <v>7513</v>
      </c>
      <c r="C1129" s="57" t="s">
        <v>7514</v>
      </c>
      <c r="D1129" s="58" t="str">
        <f t="shared" si="1"/>
        <v>Original</v>
      </c>
      <c r="E1129" s="53" t="s">
        <v>5158</v>
      </c>
      <c r="F1129" s="53" t="s">
        <v>7389</v>
      </c>
      <c r="G1129" s="50" t="s">
        <v>7515</v>
      </c>
      <c r="H1129" s="54">
        <v>44415.7368287037</v>
      </c>
      <c r="I1129" s="50"/>
      <c r="J1129" s="50"/>
      <c r="K1129" s="50"/>
      <c r="L1129" s="50"/>
      <c r="M1129" s="50" t="s">
        <v>7516</v>
      </c>
      <c r="N1129" s="50"/>
      <c r="O1129" s="55" t="s">
        <v>90</v>
      </c>
      <c r="P1129" s="59" t="s">
        <v>7517</v>
      </c>
      <c r="Q1129" s="50">
        <v>316.0</v>
      </c>
      <c r="R1129" s="50">
        <v>1387.0</v>
      </c>
      <c r="S1129" s="50" t="s">
        <v>7518</v>
      </c>
      <c r="T1129" s="60" t="s">
        <v>7519</v>
      </c>
      <c r="U1129" s="55" t="s">
        <v>65</v>
      </c>
    </row>
    <row r="1130">
      <c r="A1130" s="56" t="s">
        <v>7520</v>
      </c>
      <c r="B1130" s="50" t="s">
        <v>7521</v>
      </c>
      <c r="C1130" s="57" t="s">
        <v>7522</v>
      </c>
      <c r="D1130" s="58" t="str">
        <f t="shared" si="1"/>
        <v>Retweet</v>
      </c>
      <c r="E1130" s="53" t="s">
        <v>5158</v>
      </c>
      <c r="F1130" s="53" t="s">
        <v>7389</v>
      </c>
      <c r="G1130" s="50" t="s">
        <v>7523</v>
      </c>
      <c r="H1130" s="54">
        <v>44415.73679398149</v>
      </c>
      <c r="I1130" s="50"/>
      <c r="J1130" s="50"/>
      <c r="K1130" s="50"/>
      <c r="L1130" s="50"/>
      <c r="M1130" s="50" t="s">
        <v>7524</v>
      </c>
      <c r="N1130" s="50"/>
      <c r="O1130" s="55" t="s">
        <v>119</v>
      </c>
      <c r="P1130" s="59" t="s">
        <v>7525</v>
      </c>
      <c r="Q1130" s="50">
        <v>13163.0</v>
      </c>
      <c r="R1130" s="50">
        <v>10088.0</v>
      </c>
      <c r="S1130" s="50" t="s">
        <v>959</v>
      </c>
      <c r="T1130" s="60" t="s">
        <v>7526</v>
      </c>
      <c r="U1130" s="55" t="s">
        <v>1104</v>
      </c>
    </row>
    <row r="1131">
      <c r="A1131" s="56" t="s">
        <v>7527</v>
      </c>
      <c r="B1131" s="50" t="s">
        <v>7528</v>
      </c>
      <c r="C1131" s="57" t="s">
        <v>7529</v>
      </c>
      <c r="D1131" s="58" t="str">
        <f t="shared" si="1"/>
        <v>Original</v>
      </c>
      <c r="E1131" s="53" t="s">
        <v>5158</v>
      </c>
      <c r="F1131" s="53" t="s">
        <v>7389</v>
      </c>
      <c r="G1131" s="50" t="s">
        <v>7523</v>
      </c>
      <c r="H1131" s="54">
        <v>44415.73679398149</v>
      </c>
      <c r="I1131" s="50"/>
      <c r="J1131" s="50"/>
      <c r="K1131" s="50"/>
      <c r="L1131" s="50"/>
      <c r="M1131" s="50" t="s">
        <v>7530</v>
      </c>
      <c r="N1131" s="50"/>
      <c r="O1131" s="55" t="s">
        <v>61</v>
      </c>
      <c r="P1131" s="59" t="s">
        <v>7531</v>
      </c>
      <c r="Q1131" s="50">
        <v>2306.0</v>
      </c>
      <c r="R1131" s="50">
        <v>2193.0</v>
      </c>
      <c r="S1131" s="50"/>
      <c r="T1131" s="60" t="s">
        <v>7532</v>
      </c>
      <c r="U1131" s="55" t="s">
        <v>2032</v>
      </c>
    </row>
    <row r="1132">
      <c r="A1132" s="56" t="s">
        <v>7533</v>
      </c>
      <c r="B1132" s="50" t="s">
        <v>7534</v>
      </c>
      <c r="C1132" s="57" t="s">
        <v>7535</v>
      </c>
      <c r="D1132" s="58" t="str">
        <f t="shared" si="1"/>
        <v>Original</v>
      </c>
      <c r="E1132" s="53" t="s">
        <v>5158</v>
      </c>
      <c r="F1132" s="53" t="s">
        <v>7389</v>
      </c>
      <c r="G1132" s="50" t="s">
        <v>7536</v>
      </c>
      <c r="H1132" s="54">
        <v>44415.73670138889</v>
      </c>
      <c r="I1132" s="50"/>
      <c r="J1132" s="50"/>
      <c r="K1132" s="50"/>
      <c r="L1132" s="50"/>
      <c r="M1132" s="50" t="s">
        <v>7537</v>
      </c>
      <c r="N1132" s="50"/>
      <c r="O1132" s="55" t="s">
        <v>119</v>
      </c>
      <c r="P1132" s="59" t="s">
        <v>7538</v>
      </c>
      <c r="Q1132" s="50">
        <v>102.0</v>
      </c>
      <c r="R1132" s="50">
        <v>144.0</v>
      </c>
      <c r="S1132" s="50"/>
      <c r="T1132" s="60" t="s">
        <v>7539</v>
      </c>
      <c r="U1132" s="55" t="s">
        <v>567</v>
      </c>
    </row>
    <row r="1133">
      <c r="A1133" s="56" t="s">
        <v>7540</v>
      </c>
      <c r="B1133" s="50" t="s">
        <v>7541</v>
      </c>
      <c r="C1133" s="57" t="s">
        <v>7542</v>
      </c>
      <c r="D1133" s="58" t="str">
        <f t="shared" si="1"/>
        <v>Retweet</v>
      </c>
      <c r="E1133" s="53" t="s">
        <v>5158</v>
      </c>
      <c r="F1133" s="53" t="s">
        <v>7389</v>
      </c>
      <c r="G1133" s="50" t="s">
        <v>7543</v>
      </c>
      <c r="H1133" s="54">
        <v>44415.73664351852</v>
      </c>
      <c r="I1133" s="50"/>
      <c r="J1133" s="50"/>
      <c r="K1133" s="50"/>
      <c r="L1133" s="50"/>
      <c r="M1133" s="50" t="s">
        <v>7544</v>
      </c>
      <c r="N1133" s="50"/>
      <c r="O1133" s="55" t="s">
        <v>90</v>
      </c>
      <c r="P1133" s="59" t="s">
        <v>7545</v>
      </c>
      <c r="Q1133" s="50">
        <v>2461.0</v>
      </c>
      <c r="R1133" s="50">
        <v>1803.0</v>
      </c>
      <c r="S1133" s="50"/>
      <c r="T1133" s="60" t="s">
        <v>7546</v>
      </c>
      <c r="U1133" s="55" t="s">
        <v>238</v>
      </c>
    </row>
    <row r="1134">
      <c r="A1134" s="56" t="s">
        <v>7547</v>
      </c>
      <c r="B1134" s="50" t="s">
        <v>7548</v>
      </c>
      <c r="C1134" s="57" t="s">
        <v>7542</v>
      </c>
      <c r="D1134" s="58" t="str">
        <f t="shared" si="1"/>
        <v>Retweet</v>
      </c>
      <c r="E1134" s="53" t="s">
        <v>5158</v>
      </c>
      <c r="F1134" s="53" t="s">
        <v>7389</v>
      </c>
      <c r="G1134" s="50" t="s">
        <v>7549</v>
      </c>
      <c r="H1134" s="54">
        <v>44415.73657407408</v>
      </c>
      <c r="I1134" s="50"/>
      <c r="J1134" s="50"/>
      <c r="K1134" s="50"/>
      <c r="L1134" s="50"/>
      <c r="M1134" s="50" t="s">
        <v>7550</v>
      </c>
      <c r="N1134" s="50"/>
      <c r="O1134" s="55" t="s">
        <v>61</v>
      </c>
      <c r="P1134" s="59" t="s">
        <v>7551</v>
      </c>
      <c r="Q1134" s="50">
        <v>826.0</v>
      </c>
      <c r="R1134" s="50">
        <v>4999.0</v>
      </c>
      <c r="S1134" s="50" t="s">
        <v>7552</v>
      </c>
      <c r="T1134" s="60" t="s">
        <v>7553</v>
      </c>
      <c r="U1134" s="55" t="s">
        <v>113</v>
      </c>
    </row>
    <row r="1135">
      <c r="A1135" s="56" t="s">
        <v>7554</v>
      </c>
      <c r="B1135" s="50" t="s">
        <v>7555</v>
      </c>
      <c r="C1135" s="57" t="s">
        <v>7556</v>
      </c>
      <c r="D1135" s="58" t="str">
        <f t="shared" si="1"/>
        <v>Retweet</v>
      </c>
      <c r="E1135" s="53" t="s">
        <v>5158</v>
      </c>
      <c r="F1135" s="53" t="s">
        <v>7389</v>
      </c>
      <c r="G1135" s="50" t="s">
        <v>7557</v>
      </c>
      <c r="H1135" s="54">
        <v>44415.736562499995</v>
      </c>
      <c r="I1135" s="50"/>
      <c r="J1135" s="50"/>
      <c r="K1135" s="50"/>
      <c r="L1135" s="50"/>
      <c r="M1135" s="50" t="s">
        <v>7558</v>
      </c>
      <c r="N1135" s="50"/>
      <c r="O1135" s="55" t="s">
        <v>90</v>
      </c>
      <c r="P1135" s="59" t="s">
        <v>7559</v>
      </c>
      <c r="Q1135" s="50">
        <v>718.0</v>
      </c>
      <c r="R1135" s="50">
        <v>468.0</v>
      </c>
      <c r="S1135" s="50" t="s">
        <v>7560</v>
      </c>
      <c r="T1135" s="60" t="s">
        <v>7561</v>
      </c>
      <c r="U1135" s="55" t="s">
        <v>1470</v>
      </c>
    </row>
    <row r="1136">
      <c r="A1136" s="56" t="s">
        <v>7562</v>
      </c>
      <c r="B1136" s="50" t="s">
        <v>7563</v>
      </c>
      <c r="C1136" s="57" t="s">
        <v>7556</v>
      </c>
      <c r="D1136" s="58" t="str">
        <f t="shared" si="1"/>
        <v>Retweet</v>
      </c>
      <c r="E1136" s="53" t="s">
        <v>5158</v>
      </c>
      <c r="F1136" s="53" t="s">
        <v>7389</v>
      </c>
      <c r="G1136" s="50" t="s">
        <v>7564</v>
      </c>
      <c r="H1136" s="54">
        <v>44415.73652777778</v>
      </c>
      <c r="I1136" s="50"/>
      <c r="J1136" s="50"/>
      <c r="K1136" s="50"/>
      <c r="L1136" s="50"/>
      <c r="M1136" s="50" t="s">
        <v>7565</v>
      </c>
      <c r="N1136" s="50"/>
      <c r="O1136" s="55" t="s">
        <v>90</v>
      </c>
      <c r="P1136" s="59" t="s">
        <v>7566</v>
      </c>
      <c r="Q1136" s="50">
        <v>295.0</v>
      </c>
      <c r="R1136" s="50">
        <v>273.0</v>
      </c>
      <c r="S1136" s="50" t="s">
        <v>7567</v>
      </c>
      <c r="T1136" s="60" t="s">
        <v>7568</v>
      </c>
      <c r="U1136" s="55" t="s">
        <v>7569</v>
      </c>
    </row>
    <row r="1137">
      <c r="A1137" s="56" t="s">
        <v>7570</v>
      </c>
      <c r="B1137" s="50" t="s">
        <v>7571</v>
      </c>
      <c r="C1137" s="57" t="s">
        <v>7556</v>
      </c>
      <c r="D1137" s="58" t="str">
        <f t="shared" si="1"/>
        <v>Retweet</v>
      </c>
      <c r="E1137" s="53" t="s">
        <v>5158</v>
      </c>
      <c r="F1137" s="53" t="s">
        <v>7389</v>
      </c>
      <c r="G1137" s="50" t="s">
        <v>7572</v>
      </c>
      <c r="H1137" s="54">
        <v>44415.73645833333</v>
      </c>
      <c r="I1137" s="50"/>
      <c r="J1137" s="50"/>
      <c r="K1137" s="50"/>
      <c r="L1137" s="50"/>
      <c r="M1137" s="50" t="s">
        <v>7573</v>
      </c>
      <c r="N1137" s="50"/>
      <c r="O1137" s="55" t="s">
        <v>61</v>
      </c>
      <c r="P1137" s="59" t="s">
        <v>7574</v>
      </c>
      <c r="Q1137" s="50">
        <v>581.0</v>
      </c>
      <c r="R1137" s="50">
        <v>1361.0</v>
      </c>
      <c r="S1137" s="50" t="s">
        <v>1713</v>
      </c>
      <c r="T1137" s="60" t="s">
        <v>7575</v>
      </c>
      <c r="U1137" s="55" t="s">
        <v>2032</v>
      </c>
    </row>
    <row r="1138">
      <c r="A1138" s="56" t="s">
        <v>7576</v>
      </c>
      <c r="B1138" s="50" t="s">
        <v>7577</v>
      </c>
      <c r="C1138" s="57" t="s">
        <v>7556</v>
      </c>
      <c r="D1138" s="58" t="str">
        <f t="shared" si="1"/>
        <v>Retweet</v>
      </c>
      <c r="E1138" s="53" t="s">
        <v>5158</v>
      </c>
      <c r="F1138" s="53" t="s">
        <v>7389</v>
      </c>
      <c r="G1138" s="50" t="s">
        <v>7578</v>
      </c>
      <c r="H1138" s="54">
        <v>44415.736388888894</v>
      </c>
      <c r="I1138" s="50"/>
      <c r="J1138" s="50"/>
      <c r="K1138" s="50"/>
      <c r="L1138" s="50"/>
      <c r="M1138" s="50" t="s">
        <v>7579</v>
      </c>
      <c r="N1138" s="50"/>
      <c r="O1138" s="55" t="s">
        <v>119</v>
      </c>
      <c r="P1138" s="59" t="s">
        <v>7580</v>
      </c>
      <c r="Q1138" s="50">
        <v>165.0</v>
      </c>
      <c r="R1138" s="50">
        <v>218.0</v>
      </c>
      <c r="S1138" s="50" t="s">
        <v>7581</v>
      </c>
      <c r="T1138" s="60" t="s">
        <v>7582</v>
      </c>
      <c r="U1138" s="55" t="s">
        <v>170</v>
      </c>
    </row>
    <row r="1139">
      <c r="A1139" s="56" t="s">
        <v>7583</v>
      </c>
      <c r="B1139" s="50" t="s">
        <v>7584</v>
      </c>
      <c r="C1139" s="57" t="s">
        <v>7556</v>
      </c>
      <c r="D1139" s="58" t="str">
        <f t="shared" si="1"/>
        <v>Retweet</v>
      </c>
      <c r="E1139" s="53" t="s">
        <v>5158</v>
      </c>
      <c r="F1139" s="53" t="s">
        <v>7389</v>
      </c>
      <c r="G1139" s="50" t="s">
        <v>7585</v>
      </c>
      <c r="H1139" s="54">
        <v>44415.736342592594</v>
      </c>
      <c r="I1139" s="50"/>
      <c r="J1139" s="50"/>
      <c r="K1139" s="50"/>
      <c r="L1139" s="50"/>
      <c r="M1139" s="50" t="s">
        <v>7586</v>
      </c>
      <c r="N1139" s="50"/>
      <c r="O1139" s="55" t="s">
        <v>90</v>
      </c>
      <c r="P1139" s="59" t="s">
        <v>7587</v>
      </c>
      <c r="Q1139" s="50">
        <v>527.0</v>
      </c>
      <c r="R1139" s="50">
        <v>1094.0</v>
      </c>
      <c r="S1139" s="50" t="s">
        <v>3163</v>
      </c>
      <c r="T1139" s="60" t="s">
        <v>7588</v>
      </c>
      <c r="U1139" s="55" t="s">
        <v>170</v>
      </c>
    </row>
    <row r="1140">
      <c r="A1140" s="56" t="s">
        <v>7589</v>
      </c>
      <c r="B1140" s="50" t="s">
        <v>7590</v>
      </c>
      <c r="C1140" s="57" t="s">
        <v>7556</v>
      </c>
      <c r="D1140" s="58" t="str">
        <f t="shared" si="1"/>
        <v>Retweet</v>
      </c>
      <c r="E1140" s="53" t="s">
        <v>5158</v>
      </c>
      <c r="F1140" s="53" t="s">
        <v>7389</v>
      </c>
      <c r="G1140" s="50" t="s">
        <v>7591</v>
      </c>
      <c r="H1140" s="54">
        <v>44415.73633101852</v>
      </c>
      <c r="I1140" s="50"/>
      <c r="J1140" s="50"/>
      <c r="K1140" s="50"/>
      <c r="L1140" s="50"/>
      <c r="M1140" s="50" t="s">
        <v>7592</v>
      </c>
      <c r="N1140" s="50"/>
      <c r="O1140" s="55" t="s">
        <v>90</v>
      </c>
      <c r="P1140" s="59" t="s">
        <v>7593</v>
      </c>
      <c r="Q1140" s="50">
        <v>91.0</v>
      </c>
      <c r="R1140" s="50">
        <v>1399.0</v>
      </c>
      <c r="S1140" s="50" t="s">
        <v>7594</v>
      </c>
      <c r="T1140" s="60" t="s">
        <v>7595</v>
      </c>
      <c r="U1140" s="55" t="s">
        <v>65</v>
      </c>
    </row>
    <row r="1141">
      <c r="A1141" s="56" t="s">
        <v>7596</v>
      </c>
      <c r="B1141" s="50" t="s">
        <v>7597</v>
      </c>
      <c r="C1141" s="57" t="s">
        <v>7556</v>
      </c>
      <c r="D1141" s="58" t="str">
        <f t="shared" si="1"/>
        <v>Retweet</v>
      </c>
      <c r="E1141" s="53" t="s">
        <v>5158</v>
      </c>
      <c r="F1141" s="53" t="s">
        <v>7389</v>
      </c>
      <c r="G1141" s="50" t="s">
        <v>7598</v>
      </c>
      <c r="H1141" s="54">
        <v>44415.736238425925</v>
      </c>
      <c r="I1141" s="50"/>
      <c r="J1141" s="50"/>
      <c r="K1141" s="50"/>
      <c r="L1141" s="50"/>
      <c r="M1141" s="50" t="s">
        <v>7599</v>
      </c>
      <c r="N1141" s="50"/>
      <c r="O1141" s="55" t="s">
        <v>90</v>
      </c>
      <c r="P1141" s="59" t="s">
        <v>7600</v>
      </c>
      <c r="Q1141" s="50">
        <v>159.0</v>
      </c>
      <c r="R1141" s="50">
        <v>164.0</v>
      </c>
      <c r="S1141" s="50"/>
      <c r="T1141" s="60" t="s">
        <v>7601</v>
      </c>
      <c r="U1141" s="55" t="s">
        <v>7602</v>
      </c>
    </row>
    <row r="1142">
      <c r="A1142" s="56" t="s">
        <v>7603</v>
      </c>
      <c r="B1142" s="50" t="s">
        <v>7604</v>
      </c>
      <c r="C1142" s="57" t="s">
        <v>7605</v>
      </c>
      <c r="D1142" s="58" t="str">
        <f t="shared" si="1"/>
        <v>Retweet</v>
      </c>
      <c r="E1142" s="53" t="s">
        <v>5158</v>
      </c>
      <c r="F1142" s="53" t="s">
        <v>7389</v>
      </c>
      <c r="G1142" s="50" t="s">
        <v>7606</v>
      </c>
      <c r="H1142" s="54">
        <v>44415.736180555556</v>
      </c>
      <c r="I1142" s="50"/>
      <c r="J1142" s="50"/>
      <c r="K1142" s="50"/>
      <c r="L1142" s="50"/>
      <c r="M1142" s="50" t="s">
        <v>7607</v>
      </c>
      <c r="N1142" s="50"/>
      <c r="O1142" s="55" t="s">
        <v>119</v>
      </c>
      <c r="P1142" s="59" t="s">
        <v>7608</v>
      </c>
      <c r="Q1142" s="50">
        <v>432.0</v>
      </c>
      <c r="R1142" s="50">
        <v>328.0</v>
      </c>
      <c r="S1142" s="50"/>
      <c r="T1142" s="60" t="s">
        <v>7609</v>
      </c>
      <c r="U1142" s="55" t="s">
        <v>162</v>
      </c>
    </row>
    <row r="1143">
      <c r="A1143" s="56" t="s">
        <v>7610</v>
      </c>
      <c r="B1143" s="50" t="s">
        <v>7611</v>
      </c>
      <c r="C1143" s="57" t="s">
        <v>7605</v>
      </c>
      <c r="D1143" s="58" t="str">
        <f t="shared" si="1"/>
        <v>Retweet</v>
      </c>
      <c r="E1143" s="53" t="s">
        <v>5158</v>
      </c>
      <c r="F1143" s="53" t="s">
        <v>7389</v>
      </c>
      <c r="G1143" s="50" t="s">
        <v>7612</v>
      </c>
      <c r="H1143" s="54">
        <v>44415.736168981486</v>
      </c>
      <c r="I1143" s="50"/>
      <c r="J1143" s="50"/>
      <c r="K1143" s="50"/>
      <c r="L1143" s="50"/>
      <c r="M1143" s="50" t="s">
        <v>7613</v>
      </c>
      <c r="N1143" s="50"/>
      <c r="O1143" s="55" t="s">
        <v>90</v>
      </c>
      <c r="P1143" s="59" t="s">
        <v>7614</v>
      </c>
      <c r="Q1143" s="50">
        <v>56.0</v>
      </c>
      <c r="R1143" s="50">
        <v>388.0</v>
      </c>
      <c r="S1143" s="50"/>
      <c r="T1143" s="60" t="s">
        <v>7615</v>
      </c>
      <c r="U1143" s="55" t="s">
        <v>283</v>
      </c>
    </row>
    <row r="1144">
      <c r="A1144" s="56" t="s">
        <v>7616</v>
      </c>
      <c r="B1144" s="50" t="s">
        <v>7617</v>
      </c>
      <c r="C1144" s="57" t="s">
        <v>7605</v>
      </c>
      <c r="D1144" s="58" t="str">
        <f t="shared" si="1"/>
        <v>Retweet</v>
      </c>
      <c r="E1144" s="53" t="s">
        <v>5158</v>
      </c>
      <c r="F1144" s="53" t="s">
        <v>7389</v>
      </c>
      <c r="G1144" s="50" t="s">
        <v>7618</v>
      </c>
      <c r="H1144" s="54">
        <v>44415.73614583333</v>
      </c>
      <c r="I1144" s="50"/>
      <c r="J1144" s="50"/>
      <c r="K1144" s="50"/>
      <c r="L1144" s="50"/>
      <c r="M1144" s="50" t="s">
        <v>7619</v>
      </c>
      <c r="N1144" s="50"/>
      <c r="O1144" s="55" t="s">
        <v>90</v>
      </c>
      <c r="P1144" s="59" t="s">
        <v>7620</v>
      </c>
      <c r="Q1144" s="50">
        <v>1466.0</v>
      </c>
      <c r="R1144" s="50">
        <v>1692.0</v>
      </c>
      <c r="S1144" s="50" t="s">
        <v>160</v>
      </c>
      <c r="T1144" s="60" t="s">
        <v>7621</v>
      </c>
      <c r="U1144" s="55" t="s">
        <v>7622</v>
      </c>
    </row>
    <row r="1145">
      <c r="A1145" s="56" t="s">
        <v>7623</v>
      </c>
      <c r="B1145" s="50" t="s">
        <v>7624</v>
      </c>
      <c r="C1145" s="57" t="s">
        <v>7605</v>
      </c>
      <c r="D1145" s="58" t="str">
        <f t="shared" si="1"/>
        <v>Retweet</v>
      </c>
      <c r="E1145" s="53" t="s">
        <v>5158</v>
      </c>
      <c r="F1145" s="53" t="s">
        <v>7389</v>
      </c>
      <c r="G1145" s="50" t="s">
        <v>7625</v>
      </c>
      <c r="H1145" s="54">
        <v>44415.73613425926</v>
      </c>
      <c r="I1145" s="50"/>
      <c r="J1145" s="50"/>
      <c r="K1145" s="50"/>
      <c r="L1145" s="50"/>
      <c r="M1145" s="50" t="s">
        <v>7626</v>
      </c>
      <c r="N1145" s="50"/>
      <c r="O1145" s="55" t="s">
        <v>90</v>
      </c>
      <c r="P1145" s="59" t="s">
        <v>1058</v>
      </c>
      <c r="Q1145" s="50">
        <v>488.0</v>
      </c>
      <c r="R1145" s="50">
        <v>1354.0</v>
      </c>
      <c r="S1145" s="50"/>
      <c r="T1145" s="60" t="s">
        <v>7627</v>
      </c>
      <c r="U1145" s="55" t="s">
        <v>170</v>
      </c>
    </row>
    <row r="1146">
      <c r="A1146" s="56" t="s">
        <v>7628</v>
      </c>
      <c r="B1146" s="50" t="s">
        <v>7629</v>
      </c>
      <c r="C1146" s="57" t="s">
        <v>7605</v>
      </c>
      <c r="D1146" s="58" t="str">
        <f t="shared" si="1"/>
        <v>Retweet</v>
      </c>
      <c r="E1146" s="53" t="s">
        <v>5158</v>
      </c>
      <c r="F1146" s="53" t="s">
        <v>7389</v>
      </c>
      <c r="G1146" s="50" t="s">
        <v>7630</v>
      </c>
      <c r="H1146" s="54">
        <v>44415.73609953704</v>
      </c>
      <c r="I1146" s="50"/>
      <c r="J1146" s="50"/>
      <c r="K1146" s="50"/>
      <c r="L1146" s="50"/>
      <c r="M1146" s="50" t="s">
        <v>7631</v>
      </c>
      <c r="N1146" s="50"/>
      <c r="O1146" s="55" t="s">
        <v>61</v>
      </c>
      <c r="P1146" s="59" t="s">
        <v>7632</v>
      </c>
      <c r="Q1146" s="50">
        <v>140.0</v>
      </c>
      <c r="R1146" s="50">
        <v>276.0</v>
      </c>
      <c r="S1146" s="50" t="s">
        <v>302</v>
      </c>
      <c r="T1146" s="60" t="s">
        <v>7633</v>
      </c>
      <c r="U1146" s="55" t="s">
        <v>65</v>
      </c>
    </row>
    <row r="1147">
      <c r="A1147" s="56" t="s">
        <v>7634</v>
      </c>
      <c r="B1147" s="50" t="s">
        <v>7635</v>
      </c>
      <c r="C1147" s="57" t="s">
        <v>7605</v>
      </c>
      <c r="D1147" s="58" t="str">
        <f t="shared" si="1"/>
        <v>Retweet</v>
      </c>
      <c r="E1147" s="53" t="s">
        <v>5158</v>
      </c>
      <c r="F1147" s="53" t="s">
        <v>7389</v>
      </c>
      <c r="G1147" s="50" t="s">
        <v>7636</v>
      </c>
      <c r="H1147" s="54">
        <v>44415.73608796296</v>
      </c>
      <c r="I1147" s="50"/>
      <c r="J1147" s="50"/>
      <c r="K1147" s="50"/>
      <c r="L1147" s="50"/>
      <c r="M1147" s="50" t="s">
        <v>7637</v>
      </c>
      <c r="N1147" s="50"/>
      <c r="O1147" s="55" t="s">
        <v>90</v>
      </c>
      <c r="P1147" s="59" t="s">
        <v>7638</v>
      </c>
      <c r="Q1147" s="50">
        <v>783.0</v>
      </c>
      <c r="R1147" s="50">
        <v>346.0</v>
      </c>
      <c r="S1147" s="50" t="s">
        <v>7639</v>
      </c>
      <c r="T1147" s="60" t="s">
        <v>7640</v>
      </c>
      <c r="U1147" s="55" t="s">
        <v>65</v>
      </c>
    </row>
    <row r="1148">
      <c r="A1148" s="56" t="s">
        <v>7641</v>
      </c>
      <c r="B1148" s="50" t="s">
        <v>7642</v>
      </c>
      <c r="C1148" s="57" t="s">
        <v>7605</v>
      </c>
      <c r="D1148" s="58" t="str">
        <f t="shared" si="1"/>
        <v>Retweet</v>
      </c>
      <c r="E1148" s="53" t="s">
        <v>5158</v>
      </c>
      <c r="F1148" s="53" t="s">
        <v>7389</v>
      </c>
      <c r="G1148" s="50" t="s">
        <v>7643</v>
      </c>
      <c r="H1148" s="54">
        <v>44415.73607638889</v>
      </c>
      <c r="I1148" s="50"/>
      <c r="J1148" s="50"/>
      <c r="K1148" s="50"/>
      <c r="L1148" s="50"/>
      <c r="M1148" s="50" t="s">
        <v>7644</v>
      </c>
      <c r="N1148" s="50"/>
      <c r="O1148" s="55" t="s">
        <v>119</v>
      </c>
      <c r="P1148" s="59" t="s">
        <v>7645</v>
      </c>
      <c r="Q1148" s="50">
        <v>97.0</v>
      </c>
      <c r="R1148" s="50">
        <v>699.0</v>
      </c>
      <c r="S1148" s="50" t="s">
        <v>302</v>
      </c>
      <c r="T1148" s="60" t="s">
        <v>7646</v>
      </c>
      <c r="U1148" s="55" t="s">
        <v>65</v>
      </c>
    </row>
    <row r="1149">
      <c r="A1149" s="56" t="s">
        <v>7647</v>
      </c>
      <c r="B1149" s="50" t="s">
        <v>7648</v>
      </c>
      <c r="C1149" s="57" t="s">
        <v>7605</v>
      </c>
      <c r="D1149" s="58" t="str">
        <f t="shared" si="1"/>
        <v>Retweet</v>
      </c>
      <c r="E1149" s="53" t="s">
        <v>5158</v>
      </c>
      <c r="F1149" s="53" t="s">
        <v>7389</v>
      </c>
      <c r="G1149" s="50" t="s">
        <v>7649</v>
      </c>
      <c r="H1149" s="54">
        <v>44415.73606481482</v>
      </c>
      <c r="I1149" s="50"/>
      <c r="J1149" s="50"/>
      <c r="K1149" s="50"/>
      <c r="L1149" s="50"/>
      <c r="M1149" s="50" t="s">
        <v>7650</v>
      </c>
      <c r="N1149" s="50"/>
      <c r="O1149" s="55" t="s">
        <v>1892</v>
      </c>
      <c r="P1149" s="59" t="s">
        <v>7651</v>
      </c>
      <c r="Q1149" s="50">
        <v>3119.0</v>
      </c>
      <c r="R1149" s="50">
        <v>4998.0</v>
      </c>
      <c r="S1149" s="50" t="s">
        <v>7652</v>
      </c>
      <c r="T1149" s="60" t="s">
        <v>7653</v>
      </c>
      <c r="U1149" s="55" t="s">
        <v>7654</v>
      </c>
    </row>
    <row r="1150">
      <c r="A1150" s="56" t="s">
        <v>7655</v>
      </c>
      <c r="B1150" s="50" t="s">
        <v>7656</v>
      </c>
      <c r="C1150" s="57" t="s">
        <v>7605</v>
      </c>
      <c r="D1150" s="58" t="str">
        <f t="shared" si="1"/>
        <v>Retweet</v>
      </c>
      <c r="E1150" s="53" t="s">
        <v>5158</v>
      </c>
      <c r="F1150" s="53" t="s">
        <v>7389</v>
      </c>
      <c r="G1150" s="50" t="s">
        <v>7657</v>
      </c>
      <c r="H1150" s="54">
        <v>44415.73601851852</v>
      </c>
      <c r="I1150" s="50"/>
      <c r="J1150" s="50"/>
      <c r="K1150" s="50"/>
      <c r="L1150" s="50"/>
      <c r="M1150" s="50" t="s">
        <v>7658</v>
      </c>
      <c r="N1150" s="50"/>
      <c r="O1150" s="55" t="s">
        <v>61</v>
      </c>
      <c r="P1150" s="59" t="s">
        <v>7659</v>
      </c>
      <c r="Q1150" s="50">
        <v>723.0</v>
      </c>
      <c r="R1150" s="50">
        <v>542.0</v>
      </c>
      <c r="S1150" s="50" t="s">
        <v>7660</v>
      </c>
      <c r="T1150" s="60" t="s">
        <v>7661</v>
      </c>
      <c r="U1150" s="55" t="s">
        <v>65</v>
      </c>
    </row>
    <row r="1151">
      <c r="A1151" s="56" t="s">
        <v>7662</v>
      </c>
      <c r="B1151" s="50" t="s">
        <v>7663</v>
      </c>
      <c r="C1151" s="57" t="s">
        <v>7605</v>
      </c>
      <c r="D1151" s="58" t="str">
        <f t="shared" si="1"/>
        <v>Retweet</v>
      </c>
      <c r="E1151" s="53" t="s">
        <v>5158</v>
      </c>
      <c r="F1151" s="53" t="s">
        <v>7389</v>
      </c>
      <c r="G1151" s="50" t="s">
        <v>7664</v>
      </c>
      <c r="H1151" s="54">
        <v>44415.73590277778</v>
      </c>
      <c r="I1151" s="50"/>
      <c r="J1151" s="50"/>
      <c r="K1151" s="50"/>
      <c r="L1151" s="50"/>
      <c r="M1151" s="50" t="s">
        <v>7665</v>
      </c>
      <c r="N1151" s="50"/>
      <c r="O1151" s="55" t="s">
        <v>119</v>
      </c>
      <c r="P1151" s="59" t="s">
        <v>7666</v>
      </c>
      <c r="Q1151" s="50">
        <v>81.0</v>
      </c>
      <c r="R1151" s="50">
        <v>303.0</v>
      </c>
      <c r="S1151" s="50"/>
      <c r="T1151" s="60" t="s">
        <v>7667</v>
      </c>
      <c r="U1151" s="55" t="s">
        <v>65</v>
      </c>
    </row>
    <row r="1152">
      <c r="A1152" s="56" t="s">
        <v>7668</v>
      </c>
      <c r="B1152" s="50" t="s">
        <v>7669</v>
      </c>
      <c r="C1152" s="57" t="s">
        <v>7605</v>
      </c>
      <c r="D1152" s="58" t="str">
        <f t="shared" si="1"/>
        <v>Retweet</v>
      </c>
      <c r="E1152" s="53" t="s">
        <v>5158</v>
      </c>
      <c r="F1152" s="53" t="s">
        <v>7389</v>
      </c>
      <c r="G1152" s="50" t="s">
        <v>7670</v>
      </c>
      <c r="H1152" s="54">
        <v>44415.735821759255</v>
      </c>
      <c r="I1152" s="50"/>
      <c r="J1152" s="50"/>
      <c r="K1152" s="50"/>
      <c r="L1152" s="50"/>
      <c r="M1152" s="50" t="s">
        <v>7671</v>
      </c>
      <c r="N1152" s="50"/>
      <c r="O1152" s="55" t="s">
        <v>61</v>
      </c>
      <c r="P1152" s="59" t="s">
        <v>7672</v>
      </c>
      <c r="Q1152" s="50">
        <v>561.0</v>
      </c>
      <c r="R1152" s="50">
        <v>338.0</v>
      </c>
      <c r="S1152" s="50" t="s">
        <v>7673</v>
      </c>
      <c r="T1152" s="60" t="s">
        <v>7674</v>
      </c>
      <c r="U1152" s="55" t="s">
        <v>170</v>
      </c>
    </row>
    <row r="1153">
      <c r="A1153" s="56" t="s">
        <v>7675</v>
      </c>
      <c r="B1153" s="50" t="s">
        <v>797</v>
      </c>
      <c r="C1153" s="57" t="s">
        <v>7605</v>
      </c>
      <c r="D1153" s="58" t="str">
        <f t="shared" si="1"/>
        <v>Retweet</v>
      </c>
      <c r="E1153" s="53" t="s">
        <v>5158</v>
      </c>
      <c r="F1153" s="53" t="s">
        <v>7389</v>
      </c>
      <c r="G1153" s="50" t="s">
        <v>7676</v>
      </c>
      <c r="H1153" s="54">
        <v>44415.73578703703</v>
      </c>
      <c r="I1153" s="50"/>
      <c r="J1153" s="50"/>
      <c r="K1153" s="50"/>
      <c r="L1153" s="50"/>
      <c r="M1153" s="50" t="s">
        <v>799</v>
      </c>
      <c r="N1153" s="50"/>
      <c r="O1153" s="55" t="s">
        <v>90</v>
      </c>
      <c r="P1153" s="59" t="s">
        <v>800</v>
      </c>
      <c r="Q1153" s="50">
        <v>88.0</v>
      </c>
      <c r="R1153" s="50">
        <v>132.0</v>
      </c>
      <c r="S1153" s="50"/>
      <c r="T1153" s="60" t="s">
        <v>7677</v>
      </c>
      <c r="U1153" s="55" t="s">
        <v>7678</v>
      </c>
    </row>
    <row r="1154">
      <c r="A1154" s="56" t="s">
        <v>7679</v>
      </c>
      <c r="B1154" s="50" t="s">
        <v>7680</v>
      </c>
      <c r="C1154" s="57" t="s">
        <v>7605</v>
      </c>
      <c r="D1154" s="58" t="str">
        <f t="shared" si="1"/>
        <v>Retweet</v>
      </c>
      <c r="E1154" s="53" t="s">
        <v>5158</v>
      </c>
      <c r="F1154" s="53" t="s">
        <v>7389</v>
      </c>
      <c r="G1154" s="50" t="s">
        <v>7681</v>
      </c>
      <c r="H1154" s="54">
        <v>44415.73577546296</v>
      </c>
      <c r="I1154" s="50"/>
      <c r="J1154" s="50"/>
      <c r="K1154" s="50"/>
      <c r="L1154" s="50"/>
      <c r="M1154" s="50" t="s">
        <v>7682</v>
      </c>
      <c r="N1154" s="50"/>
      <c r="O1154" s="55" t="s">
        <v>1892</v>
      </c>
      <c r="P1154" s="59" t="s">
        <v>7683</v>
      </c>
      <c r="Q1154" s="50">
        <v>138.0</v>
      </c>
      <c r="R1154" s="50">
        <v>1165.0</v>
      </c>
      <c r="S1154" s="50"/>
      <c r="T1154" s="60" t="s">
        <v>7684</v>
      </c>
      <c r="U1154" s="55" t="s">
        <v>7685</v>
      </c>
    </row>
    <row r="1155">
      <c r="A1155" s="56" t="s">
        <v>7686</v>
      </c>
      <c r="B1155" s="50" t="s">
        <v>7687</v>
      </c>
      <c r="C1155" s="57" t="s">
        <v>7605</v>
      </c>
      <c r="D1155" s="58" t="str">
        <f t="shared" si="1"/>
        <v>Retweet</v>
      </c>
      <c r="E1155" s="53" t="s">
        <v>5158</v>
      </c>
      <c r="F1155" s="53" t="s">
        <v>7389</v>
      </c>
      <c r="G1155" s="50" t="s">
        <v>7681</v>
      </c>
      <c r="H1155" s="54">
        <v>44415.73577546296</v>
      </c>
      <c r="I1155" s="50"/>
      <c r="J1155" s="50"/>
      <c r="K1155" s="50"/>
      <c r="L1155" s="50"/>
      <c r="M1155" s="50" t="s">
        <v>7688</v>
      </c>
      <c r="N1155" s="50"/>
      <c r="O1155" s="55" t="s">
        <v>90</v>
      </c>
      <c r="P1155" s="59" t="s">
        <v>7689</v>
      </c>
      <c r="Q1155" s="50">
        <v>273.0</v>
      </c>
      <c r="R1155" s="50">
        <v>265.0</v>
      </c>
      <c r="S1155" s="50"/>
      <c r="T1155" s="60" t="s">
        <v>7690</v>
      </c>
      <c r="U1155" s="55" t="s">
        <v>170</v>
      </c>
    </row>
    <row r="1156">
      <c r="A1156" s="56" t="s">
        <v>7691</v>
      </c>
      <c r="B1156" s="50" t="s">
        <v>7692</v>
      </c>
      <c r="C1156" s="57" t="s">
        <v>7605</v>
      </c>
      <c r="D1156" s="58" t="str">
        <f t="shared" si="1"/>
        <v>Retweet</v>
      </c>
      <c r="E1156" s="53" t="s">
        <v>5158</v>
      </c>
      <c r="F1156" s="53" t="s">
        <v>7389</v>
      </c>
      <c r="G1156" s="50" t="s">
        <v>7693</v>
      </c>
      <c r="H1156" s="54">
        <v>44415.73563657407</v>
      </c>
      <c r="I1156" s="50"/>
      <c r="J1156" s="50"/>
      <c r="K1156" s="50"/>
      <c r="L1156" s="50"/>
      <c r="M1156" s="50" t="s">
        <v>7694</v>
      </c>
      <c r="N1156" s="50"/>
      <c r="O1156" s="55" t="s">
        <v>90</v>
      </c>
      <c r="P1156" s="59" t="s">
        <v>7695</v>
      </c>
      <c r="Q1156" s="50">
        <v>497.0</v>
      </c>
      <c r="R1156" s="50">
        <v>1056.0</v>
      </c>
      <c r="S1156" s="50" t="s">
        <v>7696</v>
      </c>
      <c r="T1156" s="60" t="s">
        <v>7697</v>
      </c>
      <c r="U1156" s="55" t="s">
        <v>170</v>
      </c>
    </row>
    <row r="1157">
      <c r="A1157" s="56" t="s">
        <v>7698</v>
      </c>
      <c r="B1157" s="50" t="s">
        <v>7699</v>
      </c>
      <c r="C1157" s="57" t="s">
        <v>7605</v>
      </c>
      <c r="D1157" s="58" t="str">
        <f t="shared" si="1"/>
        <v>Retweet</v>
      </c>
      <c r="E1157" s="53" t="s">
        <v>5158</v>
      </c>
      <c r="F1157" s="53" t="s">
        <v>7389</v>
      </c>
      <c r="G1157" s="50" t="s">
        <v>7700</v>
      </c>
      <c r="H1157" s="54">
        <v>44415.735625</v>
      </c>
      <c r="I1157" s="50"/>
      <c r="J1157" s="50"/>
      <c r="K1157" s="50"/>
      <c r="L1157" s="50"/>
      <c r="M1157" s="50" t="s">
        <v>7701</v>
      </c>
      <c r="N1157" s="50"/>
      <c r="O1157" s="55" t="s">
        <v>61</v>
      </c>
      <c r="P1157" s="59" t="s">
        <v>7702</v>
      </c>
      <c r="Q1157" s="50">
        <v>1715.0</v>
      </c>
      <c r="R1157" s="50">
        <v>2676.0</v>
      </c>
      <c r="S1157" s="50" t="s">
        <v>160</v>
      </c>
      <c r="T1157" s="60" t="s">
        <v>7703</v>
      </c>
      <c r="U1157" s="55" t="s">
        <v>425</v>
      </c>
    </row>
    <row r="1158">
      <c r="A1158" s="56" t="s">
        <v>7704</v>
      </c>
      <c r="B1158" s="50" t="s">
        <v>7680</v>
      </c>
      <c r="C1158" s="57" t="s">
        <v>7605</v>
      </c>
      <c r="D1158" s="58" t="str">
        <f t="shared" si="1"/>
        <v>Retweet</v>
      </c>
      <c r="E1158" s="53" t="s">
        <v>5158</v>
      </c>
      <c r="F1158" s="53" t="s">
        <v>7389</v>
      </c>
      <c r="G1158" s="50" t="s">
        <v>7700</v>
      </c>
      <c r="H1158" s="54">
        <v>44415.735625</v>
      </c>
      <c r="I1158" s="50"/>
      <c r="J1158" s="50"/>
      <c r="K1158" s="50"/>
      <c r="L1158" s="50"/>
      <c r="M1158" s="50" t="s">
        <v>7682</v>
      </c>
      <c r="N1158" s="50"/>
      <c r="O1158" s="55" t="s">
        <v>1892</v>
      </c>
      <c r="P1158" s="59" t="s">
        <v>7683</v>
      </c>
      <c r="Q1158" s="50">
        <v>138.0</v>
      </c>
      <c r="R1158" s="50">
        <v>1165.0</v>
      </c>
      <c r="S1158" s="50"/>
      <c r="T1158" s="60" t="s">
        <v>7705</v>
      </c>
      <c r="U1158" s="55" t="s">
        <v>105</v>
      </c>
    </row>
    <row r="1159">
      <c r="A1159" s="56" t="s">
        <v>7706</v>
      </c>
      <c r="B1159" s="50" t="s">
        <v>7707</v>
      </c>
      <c r="C1159" s="57" t="s">
        <v>7605</v>
      </c>
      <c r="D1159" s="58" t="str">
        <f t="shared" si="1"/>
        <v>Retweet</v>
      </c>
      <c r="E1159" s="53" t="s">
        <v>5158</v>
      </c>
      <c r="F1159" s="53" t="s">
        <v>7389</v>
      </c>
      <c r="G1159" s="50" t="s">
        <v>7700</v>
      </c>
      <c r="H1159" s="54">
        <v>44415.735625</v>
      </c>
      <c r="I1159" s="50"/>
      <c r="J1159" s="50"/>
      <c r="K1159" s="50"/>
      <c r="L1159" s="50"/>
      <c r="M1159" s="50" t="s">
        <v>7708</v>
      </c>
      <c r="N1159" s="50"/>
      <c r="O1159" s="55" t="s">
        <v>61</v>
      </c>
      <c r="P1159" s="59" t="s">
        <v>7709</v>
      </c>
      <c r="Q1159" s="50">
        <v>226.0</v>
      </c>
      <c r="R1159" s="50">
        <v>756.0</v>
      </c>
      <c r="S1159" s="50" t="s">
        <v>7710</v>
      </c>
      <c r="T1159" s="60" t="s">
        <v>7711</v>
      </c>
      <c r="U1159" s="55" t="s">
        <v>238</v>
      </c>
    </row>
    <row r="1160">
      <c r="A1160" s="56" t="s">
        <v>7712</v>
      </c>
      <c r="B1160" s="50" t="s">
        <v>7713</v>
      </c>
      <c r="C1160" s="57" t="s">
        <v>7605</v>
      </c>
      <c r="D1160" s="58" t="str">
        <f t="shared" si="1"/>
        <v>Retweet</v>
      </c>
      <c r="E1160" s="53" t="s">
        <v>5158</v>
      </c>
      <c r="F1160" s="53" t="s">
        <v>7389</v>
      </c>
      <c r="G1160" s="50" t="s">
        <v>7714</v>
      </c>
      <c r="H1160" s="54">
        <v>44415.735543981486</v>
      </c>
      <c r="I1160" s="50"/>
      <c r="J1160" s="50"/>
      <c r="K1160" s="50"/>
      <c r="L1160" s="50"/>
      <c r="M1160" s="50" t="s">
        <v>7715</v>
      </c>
      <c r="N1160" s="50"/>
      <c r="O1160" s="55" t="s">
        <v>61</v>
      </c>
      <c r="P1160" s="59" t="s">
        <v>7716</v>
      </c>
      <c r="Q1160" s="50">
        <v>295.0</v>
      </c>
      <c r="R1160" s="50">
        <v>389.0</v>
      </c>
      <c r="S1160" s="50" t="s">
        <v>7717</v>
      </c>
      <c r="T1160" s="60" t="s">
        <v>7718</v>
      </c>
      <c r="U1160" s="55" t="s">
        <v>7719</v>
      </c>
    </row>
    <row r="1161">
      <c r="A1161" s="56" t="s">
        <v>7720</v>
      </c>
      <c r="B1161" s="50" t="s">
        <v>7721</v>
      </c>
      <c r="C1161" s="57" t="s">
        <v>7605</v>
      </c>
      <c r="D1161" s="58" t="str">
        <f t="shared" si="1"/>
        <v>Retweet</v>
      </c>
      <c r="E1161" s="53" t="s">
        <v>5158</v>
      </c>
      <c r="F1161" s="53" t="s">
        <v>7389</v>
      </c>
      <c r="G1161" s="50" t="s">
        <v>7722</v>
      </c>
      <c r="H1161" s="54">
        <v>44415.73542824074</v>
      </c>
      <c r="I1161" s="50"/>
      <c r="J1161" s="50"/>
      <c r="K1161" s="50"/>
      <c r="L1161" s="50"/>
      <c r="M1161" s="50" t="s">
        <v>7723</v>
      </c>
      <c r="N1161" s="50"/>
      <c r="O1161" s="55" t="s">
        <v>90</v>
      </c>
      <c r="P1161" s="59" t="s">
        <v>7724</v>
      </c>
      <c r="Q1161" s="50">
        <v>497.0</v>
      </c>
      <c r="R1161" s="50">
        <v>146.0</v>
      </c>
      <c r="S1161" s="50"/>
      <c r="T1161" s="60" t="s">
        <v>7725</v>
      </c>
      <c r="U1161" s="55" t="s">
        <v>915</v>
      </c>
    </row>
    <row r="1162">
      <c r="A1162" s="56" t="s">
        <v>7726</v>
      </c>
      <c r="B1162" s="50" t="s">
        <v>2163</v>
      </c>
      <c r="C1162" s="57" t="s">
        <v>7605</v>
      </c>
      <c r="D1162" s="58" t="str">
        <f t="shared" si="1"/>
        <v>Retweet</v>
      </c>
      <c r="E1162" s="53" t="s">
        <v>5158</v>
      </c>
      <c r="F1162" s="53" t="s">
        <v>7389</v>
      </c>
      <c r="G1162" s="50" t="s">
        <v>7727</v>
      </c>
      <c r="H1162" s="54">
        <v>44415.73541666666</v>
      </c>
      <c r="I1162" s="50"/>
      <c r="J1162" s="50"/>
      <c r="K1162" s="50"/>
      <c r="L1162" s="50"/>
      <c r="M1162" s="50" t="s">
        <v>2165</v>
      </c>
      <c r="N1162" s="50"/>
      <c r="O1162" s="55" t="s">
        <v>61</v>
      </c>
      <c r="P1162" s="59" t="s">
        <v>2166</v>
      </c>
      <c r="Q1162" s="50">
        <v>414.0</v>
      </c>
      <c r="R1162" s="50">
        <v>842.0</v>
      </c>
      <c r="S1162" s="50"/>
      <c r="T1162" s="60" t="s">
        <v>7728</v>
      </c>
      <c r="U1162" s="55" t="s">
        <v>7729</v>
      </c>
    </row>
    <row r="1163">
      <c r="A1163" s="56" t="s">
        <v>7730</v>
      </c>
      <c r="B1163" s="50" t="s">
        <v>7731</v>
      </c>
      <c r="C1163" s="57" t="s">
        <v>7605</v>
      </c>
      <c r="D1163" s="58" t="str">
        <f t="shared" si="1"/>
        <v>Retweet</v>
      </c>
      <c r="E1163" s="53" t="s">
        <v>5158</v>
      </c>
      <c r="F1163" s="53" t="s">
        <v>7389</v>
      </c>
      <c r="G1163" s="50" t="s">
        <v>7732</v>
      </c>
      <c r="H1163" s="54">
        <v>44415.735289351855</v>
      </c>
      <c r="I1163" s="50"/>
      <c r="J1163" s="50"/>
      <c r="K1163" s="50"/>
      <c r="L1163" s="50"/>
      <c r="M1163" s="50" t="s">
        <v>7733</v>
      </c>
      <c r="N1163" s="50"/>
      <c r="O1163" s="55" t="s">
        <v>61</v>
      </c>
      <c r="P1163" s="59" t="s">
        <v>7734</v>
      </c>
      <c r="Q1163" s="50">
        <v>279.0</v>
      </c>
      <c r="R1163" s="50">
        <v>304.0</v>
      </c>
      <c r="S1163" s="50" t="s">
        <v>289</v>
      </c>
      <c r="T1163" s="60" t="s">
        <v>7735</v>
      </c>
      <c r="U1163" s="55" t="s">
        <v>238</v>
      </c>
    </row>
    <row r="1164">
      <c r="A1164" s="56" t="s">
        <v>7736</v>
      </c>
      <c r="B1164" s="50" t="s">
        <v>6678</v>
      </c>
      <c r="C1164" s="57" t="s">
        <v>7605</v>
      </c>
      <c r="D1164" s="58" t="str">
        <f t="shared" si="1"/>
        <v>Retweet</v>
      </c>
      <c r="E1164" s="53" t="s">
        <v>5158</v>
      </c>
      <c r="F1164" s="53" t="s">
        <v>7389</v>
      </c>
      <c r="G1164" s="50" t="s">
        <v>7737</v>
      </c>
      <c r="H1164" s="54">
        <v>44415.73527777778</v>
      </c>
      <c r="I1164" s="50"/>
      <c r="J1164" s="50"/>
      <c r="K1164" s="50"/>
      <c r="L1164" s="50"/>
      <c r="M1164" s="50" t="s">
        <v>6680</v>
      </c>
      <c r="N1164" s="50"/>
      <c r="O1164" s="55" t="s">
        <v>90</v>
      </c>
      <c r="P1164" s="59" t="s">
        <v>6681</v>
      </c>
      <c r="Q1164" s="50">
        <v>5793.0</v>
      </c>
      <c r="R1164" s="50">
        <v>4942.0</v>
      </c>
      <c r="S1164" s="50" t="s">
        <v>6682</v>
      </c>
      <c r="T1164" s="60" t="s">
        <v>7738</v>
      </c>
      <c r="U1164" s="55" t="s">
        <v>915</v>
      </c>
    </row>
    <row r="1165">
      <c r="A1165" s="56" t="s">
        <v>7739</v>
      </c>
      <c r="B1165" s="50" t="s">
        <v>7740</v>
      </c>
      <c r="C1165" s="57" t="s">
        <v>7605</v>
      </c>
      <c r="D1165" s="58" t="str">
        <f t="shared" si="1"/>
        <v>Retweet</v>
      </c>
      <c r="E1165" s="53" t="s">
        <v>5158</v>
      </c>
      <c r="F1165" s="53" t="s">
        <v>7389</v>
      </c>
      <c r="G1165" s="50" t="s">
        <v>7741</v>
      </c>
      <c r="H1165" s="54">
        <v>44415.73521990741</v>
      </c>
      <c r="I1165" s="50"/>
      <c r="J1165" s="50"/>
      <c r="K1165" s="50"/>
      <c r="L1165" s="50"/>
      <c r="M1165" s="50" t="s">
        <v>7742</v>
      </c>
      <c r="N1165" s="50"/>
      <c r="O1165" s="55" t="s">
        <v>90</v>
      </c>
      <c r="P1165" s="59" t="s">
        <v>7743</v>
      </c>
      <c r="Q1165" s="50">
        <v>93.0</v>
      </c>
      <c r="R1165" s="50">
        <v>103.0</v>
      </c>
      <c r="S1165" s="50" t="s">
        <v>7744</v>
      </c>
      <c r="T1165" s="60" t="s">
        <v>7745</v>
      </c>
      <c r="U1165" s="55" t="s">
        <v>7746</v>
      </c>
    </row>
    <row r="1166">
      <c r="A1166" s="56" t="s">
        <v>7747</v>
      </c>
      <c r="B1166" s="50" t="s">
        <v>7680</v>
      </c>
      <c r="C1166" s="57" t="s">
        <v>7605</v>
      </c>
      <c r="D1166" s="58" t="str">
        <f t="shared" si="1"/>
        <v>Retweet</v>
      </c>
      <c r="E1166" s="53" t="s">
        <v>5158</v>
      </c>
      <c r="F1166" s="53" t="s">
        <v>7389</v>
      </c>
      <c r="G1166" s="50" t="s">
        <v>7748</v>
      </c>
      <c r="H1166" s="54">
        <v>44415.73516203703</v>
      </c>
      <c r="I1166" s="50"/>
      <c r="J1166" s="50"/>
      <c r="K1166" s="50"/>
      <c r="L1166" s="50"/>
      <c r="M1166" s="50" t="s">
        <v>7682</v>
      </c>
      <c r="N1166" s="50"/>
      <c r="O1166" s="55" t="s">
        <v>1892</v>
      </c>
      <c r="P1166" s="59" t="s">
        <v>7683</v>
      </c>
      <c r="Q1166" s="50">
        <v>138.0</v>
      </c>
      <c r="R1166" s="50">
        <v>1165.0</v>
      </c>
      <c r="S1166" s="50"/>
      <c r="T1166" s="60" t="s">
        <v>7749</v>
      </c>
      <c r="U1166" s="55" t="s">
        <v>2820</v>
      </c>
    </row>
    <row r="1167">
      <c r="A1167" s="56" t="s">
        <v>7750</v>
      </c>
      <c r="B1167" s="50" t="s">
        <v>7571</v>
      </c>
      <c r="C1167" s="57" t="s">
        <v>7605</v>
      </c>
      <c r="D1167" s="58" t="str">
        <f t="shared" si="1"/>
        <v>Retweet</v>
      </c>
      <c r="E1167" s="53" t="s">
        <v>5158</v>
      </c>
      <c r="F1167" s="53" t="s">
        <v>7389</v>
      </c>
      <c r="G1167" s="50" t="s">
        <v>7751</v>
      </c>
      <c r="H1167" s="54">
        <v>44415.73515046296</v>
      </c>
      <c r="I1167" s="50"/>
      <c r="J1167" s="50"/>
      <c r="K1167" s="50"/>
      <c r="L1167" s="50"/>
      <c r="M1167" s="50" t="s">
        <v>7573</v>
      </c>
      <c r="N1167" s="50"/>
      <c r="O1167" s="55" t="s">
        <v>61</v>
      </c>
      <c r="P1167" s="59" t="s">
        <v>7574</v>
      </c>
      <c r="Q1167" s="50">
        <v>581.0</v>
      </c>
      <c r="R1167" s="50">
        <v>1361.0</v>
      </c>
      <c r="S1167" s="50" t="s">
        <v>1713</v>
      </c>
      <c r="T1167" s="60" t="s">
        <v>7752</v>
      </c>
      <c r="U1167" s="55" t="s">
        <v>238</v>
      </c>
    </row>
    <row r="1168">
      <c r="A1168" s="56" t="s">
        <v>7753</v>
      </c>
      <c r="B1168" s="50" t="s">
        <v>7754</v>
      </c>
      <c r="C1168" s="57" t="s">
        <v>7755</v>
      </c>
      <c r="D1168" s="58" t="str">
        <f t="shared" si="1"/>
        <v>Retweet</v>
      </c>
      <c r="E1168" s="53" t="s">
        <v>5158</v>
      </c>
      <c r="F1168" s="53" t="s">
        <v>7756</v>
      </c>
      <c r="G1168" s="50" t="s">
        <v>7757</v>
      </c>
      <c r="H1168" s="54">
        <v>44415.735127314816</v>
      </c>
      <c r="I1168" s="50"/>
      <c r="J1168" s="50"/>
      <c r="K1168" s="50"/>
      <c r="L1168" s="50"/>
      <c r="M1168" s="50" t="s">
        <v>7758</v>
      </c>
      <c r="N1168" s="50"/>
      <c r="O1168" s="55" t="s">
        <v>61</v>
      </c>
      <c r="P1168" s="59" t="s">
        <v>7759</v>
      </c>
      <c r="Q1168" s="50">
        <v>5131.0</v>
      </c>
      <c r="R1168" s="50">
        <v>3453.0</v>
      </c>
      <c r="S1168" s="50" t="s">
        <v>7760</v>
      </c>
      <c r="T1168" s="60" t="s">
        <v>7761</v>
      </c>
      <c r="U1168" s="55" t="s">
        <v>7762</v>
      </c>
    </row>
    <row r="1169">
      <c r="A1169" s="56" t="s">
        <v>7763</v>
      </c>
      <c r="B1169" s="50" t="s">
        <v>7764</v>
      </c>
      <c r="C1169" s="57" t="s">
        <v>7755</v>
      </c>
      <c r="D1169" s="58" t="str">
        <f t="shared" si="1"/>
        <v>Retweet</v>
      </c>
      <c r="E1169" s="53" t="s">
        <v>5158</v>
      </c>
      <c r="F1169" s="53" t="s">
        <v>7756</v>
      </c>
      <c r="G1169" s="50" t="s">
        <v>7765</v>
      </c>
      <c r="H1169" s="54">
        <v>44415.73506944445</v>
      </c>
      <c r="I1169" s="50"/>
      <c r="J1169" s="50"/>
      <c r="K1169" s="50"/>
      <c r="L1169" s="50"/>
      <c r="M1169" s="50" t="s">
        <v>7766</v>
      </c>
      <c r="N1169" s="50"/>
      <c r="O1169" s="55" t="s">
        <v>119</v>
      </c>
      <c r="P1169" s="59" t="s">
        <v>7767</v>
      </c>
      <c r="Q1169" s="50">
        <v>2165.0</v>
      </c>
      <c r="R1169" s="50">
        <v>4925.0</v>
      </c>
      <c r="S1169" s="50" t="s">
        <v>7768</v>
      </c>
      <c r="T1169" s="60" t="s">
        <v>7769</v>
      </c>
      <c r="U1169" s="55" t="s">
        <v>170</v>
      </c>
    </row>
    <row r="1170">
      <c r="A1170" s="56" t="s">
        <v>7770</v>
      </c>
      <c r="B1170" s="50" t="s">
        <v>836</v>
      </c>
      <c r="C1170" s="57" t="s">
        <v>7755</v>
      </c>
      <c r="D1170" s="58" t="str">
        <f t="shared" si="1"/>
        <v>Retweet</v>
      </c>
      <c r="E1170" s="53" t="s">
        <v>5158</v>
      </c>
      <c r="F1170" s="53" t="s">
        <v>7756</v>
      </c>
      <c r="G1170" s="50" t="s">
        <v>7771</v>
      </c>
      <c r="H1170" s="54">
        <v>44415.73486111111</v>
      </c>
      <c r="I1170" s="50"/>
      <c r="J1170" s="50"/>
      <c r="K1170" s="50"/>
      <c r="L1170" s="50"/>
      <c r="M1170" s="50" t="s">
        <v>838</v>
      </c>
      <c r="N1170" s="50"/>
      <c r="O1170" s="55" t="s">
        <v>119</v>
      </c>
      <c r="P1170" s="59" t="s">
        <v>839</v>
      </c>
      <c r="Q1170" s="50">
        <v>131.0</v>
      </c>
      <c r="R1170" s="50">
        <v>148.0</v>
      </c>
      <c r="S1170" s="50" t="s">
        <v>840</v>
      </c>
      <c r="T1170" s="60" t="s">
        <v>7772</v>
      </c>
      <c r="U1170" s="55" t="s">
        <v>2215</v>
      </c>
    </row>
    <row r="1171">
      <c r="A1171" s="56" t="s">
        <v>7773</v>
      </c>
      <c r="B1171" s="50" t="s">
        <v>836</v>
      </c>
      <c r="C1171" s="57" t="s">
        <v>7755</v>
      </c>
      <c r="D1171" s="58" t="str">
        <f t="shared" si="1"/>
        <v>Retweet</v>
      </c>
      <c r="E1171" s="53" t="s">
        <v>5158</v>
      </c>
      <c r="F1171" s="53" t="s">
        <v>7756</v>
      </c>
      <c r="G1171" s="50" t="s">
        <v>7774</v>
      </c>
      <c r="H1171" s="54">
        <v>44415.734814814816</v>
      </c>
      <c r="I1171" s="50"/>
      <c r="J1171" s="50"/>
      <c r="K1171" s="50"/>
      <c r="L1171" s="50"/>
      <c r="M1171" s="50" t="s">
        <v>838</v>
      </c>
      <c r="N1171" s="50"/>
      <c r="O1171" s="55" t="s">
        <v>119</v>
      </c>
      <c r="P1171" s="59" t="s">
        <v>839</v>
      </c>
      <c r="Q1171" s="50">
        <v>131.0</v>
      </c>
      <c r="R1171" s="50">
        <v>148.0</v>
      </c>
      <c r="S1171" s="50" t="s">
        <v>840</v>
      </c>
      <c r="T1171" s="60" t="s">
        <v>7775</v>
      </c>
      <c r="U1171" s="55" t="s">
        <v>65</v>
      </c>
    </row>
    <row r="1172">
      <c r="A1172" s="56" t="s">
        <v>7776</v>
      </c>
      <c r="B1172" s="50" t="s">
        <v>7777</v>
      </c>
      <c r="C1172" s="57" t="s">
        <v>7778</v>
      </c>
      <c r="D1172" s="58" t="str">
        <f t="shared" si="1"/>
        <v>Original</v>
      </c>
      <c r="E1172" s="53" t="s">
        <v>5158</v>
      </c>
      <c r="F1172" s="53" t="s">
        <v>7756</v>
      </c>
      <c r="G1172" s="50" t="s">
        <v>7779</v>
      </c>
      <c r="H1172" s="54">
        <v>44415.73480324074</v>
      </c>
      <c r="I1172" s="50"/>
      <c r="J1172" s="50"/>
      <c r="K1172" s="50"/>
      <c r="L1172" s="50"/>
      <c r="M1172" s="50" t="s">
        <v>7780</v>
      </c>
      <c r="N1172" s="50"/>
      <c r="O1172" s="55" t="s">
        <v>119</v>
      </c>
      <c r="P1172" s="59" t="s">
        <v>7781</v>
      </c>
      <c r="Q1172" s="50">
        <v>950.0</v>
      </c>
      <c r="R1172" s="50">
        <v>774.0</v>
      </c>
      <c r="S1172" s="50" t="s">
        <v>7782</v>
      </c>
      <c r="T1172" s="60" t="s">
        <v>7783</v>
      </c>
      <c r="U1172" s="55" t="s">
        <v>170</v>
      </c>
    </row>
    <row r="1173">
      <c r="A1173" s="56" t="s">
        <v>7784</v>
      </c>
      <c r="B1173" s="50" t="s">
        <v>7740</v>
      </c>
      <c r="C1173" s="57" t="s">
        <v>7785</v>
      </c>
      <c r="D1173" s="58" t="str">
        <f t="shared" si="1"/>
        <v>Retweet</v>
      </c>
      <c r="E1173" s="53" t="s">
        <v>5158</v>
      </c>
      <c r="F1173" s="53" t="s">
        <v>7756</v>
      </c>
      <c r="G1173" s="50" t="s">
        <v>7786</v>
      </c>
      <c r="H1173" s="54">
        <v>44415.73475694444</v>
      </c>
      <c r="I1173" s="50"/>
      <c r="J1173" s="50"/>
      <c r="K1173" s="50"/>
      <c r="L1173" s="50"/>
      <c r="M1173" s="50" t="s">
        <v>7742</v>
      </c>
      <c r="N1173" s="50"/>
      <c r="O1173" s="55" t="s">
        <v>90</v>
      </c>
      <c r="P1173" s="59" t="s">
        <v>7743</v>
      </c>
      <c r="Q1173" s="50">
        <v>93.0</v>
      </c>
      <c r="R1173" s="50">
        <v>103.0</v>
      </c>
      <c r="S1173" s="50" t="s">
        <v>7744</v>
      </c>
      <c r="T1173" s="60" t="s">
        <v>7787</v>
      </c>
      <c r="U1173" s="55" t="s">
        <v>3785</v>
      </c>
    </row>
    <row r="1174">
      <c r="A1174" s="56" t="s">
        <v>7788</v>
      </c>
      <c r="B1174" s="50" t="s">
        <v>7789</v>
      </c>
      <c r="C1174" s="57" t="s">
        <v>7790</v>
      </c>
      <c r="D1174" s="58" t="str">
        <f t="shared" si="1"/>
        <v>Original</v>
      </c>
      <c r="E1174" s="53" t="s">
        <v>5158</v>
      </c>
      <c r="F1174" s="53" t="s">
        <v>7756</v>
      </c>
      <c r="G1174" s="50" t="s">
        <v>7791</v>
      </c>
      <c r="H1174" s="54">
        <v>44415.73472222222</v>
      </c>
      <c r="I1174" s="50"/>
      <c r="J1174" s="50"/>
      <c r="K1174" s="50"/>
      <c r="L1174" s="50"/>
      <c r="M1174" s="50" t="s">
        <v>7792</v>
      </c>
      <c r="N1174" s="50"/>
      <c r="O1174" s="55" t="s">
        <v>90</v>
      </c>
      <c r="P1174" s="59" t="s">
        <v>7793</v>
      </c>
      <c r="Q1174" s="50">
        <v>187.0</v>
      </c>
      <c r="R1174" s="50">
        <v>802.0</v>
      </c>
      <c r="S1174" s="50"/>
      <c r="T1174" s="60" t="s">
        <v>7794</v>
      </c>
      <c r="U1174" s="55" t="s">
        <v>7795</v>
      </c>
    </row>
    <row r="1175">
      <c r="A1175" s="56" t="s">
        <v>7796</v>
      </c>
      <c r="B1175" s="50" t="s">
        <v>7098</v>
      </c>
      <c r="C1175" s="57" t="s">
        <v>7797</v>
      </c>
      <c r="D1175" s="58" t="str">
        <f t="shared" si="1"/>
        <v>Original</v>
      </c>
      <c r="E1175" s="53" t="s">
        <v>5158</v>
      </c>
      <c r="F1175" s="53" t="s">
        <v>7756</v>
      </c>
      <c r="G1175" s="50" t="s">
        <v>7798</v>
      </c>
      <c r="H1175" s="54">
        <v>44415.73469907408</v>
      </c>
      <c r="I1175" s="50"/>
      <c r="J1175" s="50"/>
      <c r="K1175" s="50"/>
      <c r="L1175" s="50"/>
      <c r="M1175" s="50" t="s">
        <v>7100</v>
      </c>
      <c r="N1175" s="50"/>
      <c r="O1175" s="55" t="s">
        <v>61</v>
      </c>
      <c r="P1175" s="59" t="s">
        <v>7101</v>
      </c>
      <c r="Q1175" s="50">
        <v>86.0</v>
      </c>
      <c r="R1175" s="50">
        <v>4177.0</v>
      </c>
      <c r="S1175" s="50"/>
      <c r="T1175" s="60" t="s">
        <v>7799</v>
      </c>
      <c r="U1175" s="55" t="s">
        <v>65</v>
      </c>
    </row>
    <row r="1176">
      <c r="A1176" s="56" t="s">
        <v>7800</v>
      </c>
      <c r="B1176" s="50" t="s">
        <v>7801</v>
      </c>
      <c r="C1176" s="57" t="s">
        <v>7802</v>
      </c>
      <c r="D1176" s="58" t="str">
        <f t="shared" si="1"/>
        <v>Original</v>
      </c>
      <c r="E1176" s="53" t="s">
        <v>5158</v>
      </c>
      <c r="F1176" s="53" t="s">
        <v>7756</v>
      </c>
      <c r="G1176" s="50" t="s">
        <v>7803</v>
      </c>
      <c r="H1176" s="54">
        <v>44415.73467592592</v>
      </c>
      <c r="I1176" s="50"/>
      <c r="J1176" s="50"/>
      <c r="K1176" s="50"/>
      <c r="L1176" s="50"/>
      <c r="M1176" s="50" t="s">
        <v>7804</v>
      </c>
      <c r="N1176" s="50"/>
      <c r="O1176" s="55" t="s">
        <v>90</v>
      </c>
      <c r="P1176" s="59" t="s">
        <v>7805</v>
      </c>
      <c r="Q1176" s="50">
        <v>1450.0</v>
      </c>
      <c r="R1176" s="50">
        <v>1313.0</v>
      </c>
      <c r="S1176" s="50"/>
      <c r="T1176" s="60" t="s">
        <v>7806</v>
      </c>
      <c r="U1176" s="55" t="s">
        <v>355</v>
      </c>
    </row>
    <row r="1177">
      <c r="A1177" s="56" t="s">
        <v>7807</v>
      </c>
      <c r="B1177" s="50" t="s">
        <v>7808</v>
      </c>
      <c r="C1177" s="57" t="s">
        <v>7809</v>
      </c>
      <c r="D1177" s="58" t="str">
        <f t="shared" si="1"/>
        <v>Retweet</v>
      </c>
      <c r="E1177" s="53" t="s">
        <v>5158</v>
      </c>
      <c r="F1177" s="53" t="s">
        <v>7756</v>
      </c>
      <c r="G1177" s="50" t="s">
        <v>7803</v>
      </c>
      <c r="H1177" s="54">
        <v>44415.73467592592</v>
      </c>
      <c r="I1177" s="50"/>
      <c r="J1177" s="50"/>
      <c r="K1177" s="50"/>
      <c r="L1177" s="50"/>
      <c r="M1177" s="50" t="s">
        <v>7810</v>
      </c>
      <c r="N1177" s="50"/>
      <c r="O1177" s="55" t="s">
        <v>90</v>
      </c>
      <c r="P1177" s="59" t="s">
        <v>7811</v>
      </c>
      <c r="Q1177" s="50">
        <v>1846.0</v>
      </c>
      <c r="R1177" s="50">
        <v>3008.0</v>
      </c>
      <c r="S1177" s="50" t="s">
        <v>7812</v>
      </c>
      <c r="T1177" s="60" t="s">
        <v>7813</v>
      </c>
      <c r="U1177" s="55" t="s">
        <v>7814</v>
      </c>
    </row>
    <row r="1178">
      <c r="A1178" s="56" t="s">
        <v>7815</v>
      </c>
      <c r="B1178" s="50" t="s">
        <v>7816</v>
      </c>
      <c r="C1178" s="57" t="s">
        <v>7809</v>
      </c>
      <c r="D1178" s="58" t="str">
        <f t="shared" si="1"/>
        <v>Retweet</v>
      </c>
      <c r="E1178" s="53" t="s">
        <v>5158</v>
      </c>
      <c r="F1178" s="53" t="s">
        <v>7817</v>
      </c>
      <c r="G1178" s="50" t="s">
        <v>7818</v>
      </c>
      <c r="H1178" s="54">
        <v>44415.734664351854</v>
      </c>
      <c r="I1178" s="50"/>
      <c r="J1178" s="50"/>
      <c r="K1178" s="50"/>
      <c r="L1178" s="50"/>
      <c r="M1178" s="50" t="s">
        <v>7819</v>
      </c>
      <c r="N1178" s="50"/>
      <c r="O1178" s="55" t="s">
        <v>119</v>
      </c>
      <c r="P1178" s="59" t="s">
        <v>7820</v>
      </c>
      <c r="Q1178" s="50">
        <v>434.0</v>
      </c>
      <c r="R1178" s="50">
        <v>1030.0</v>
      </c>
      <c r="S1178" s="50" t="s">
        <v>7821</v>
      </c>
      <c r="T1178" s="60" t="s">
        <v>7822</v>
      </c>
      <c r="U1178" s="55" t="s">
        <v>1104</v>
      </c>
    </row>
    <row r="1179">
      <c r="A1179" s="56" t="s">
        <v>7823</v>
      </c>
      <c r="B1179" s="50" t="s">
        <v>7824</v>
      </c>
      <c r="C1179" s="57" t="s">
        <v>7825</v>
      </c>
      <c r="D1179" s="58" t="str">
        <f t="shared" si="1"/>
        <v>Retweet</v>
      </c>
      <c r="E1179" s="53" t="s">
        <v>5158</v>
      </c>
      <c r="F1179" s="53" t="s">
        <v>7756</v>
      </c>
      <c r="G1179" s="50" t="s">
        <v>7826</v>
      </c>
      <c r="H1179" s="54">
        <v>44415.73465277778</v>
      </c>
      <c r="I1179" s="50"/>
      <c r="J1179" s="50"/>
      <c r="K1179" s="50"/>
      <c r="L1179" s="50"/>
      <c r="M1179" s="50" t="s">
        <v>7827</v>
      </c>
      <c r="N1179" s="50"/>
      <c r="O1179" s="55" t="s">
        <v>1892</v>
      </c>
      <c r="P1179" s="59" t="s">
        <v>1058</v>
      </c>
      <c r="Q1179" s="50">
        <v>182.0</v>
      </c>
      <c r="R1179" s="50">
        <v>1158.0</v>
      </c>
      <c r="S1179" s="50"/>
      <c r="T1179" s="60" t="s">
        <v>7828</v>
      </c>
      <c r="U1179" s="55" t="s">
        <v>170</v>
      </c>
    </row>
    <row r="1180">
      <c r="A1180" s="56" t="s">
        <v>7829</v>
      </c>
      <c r="B1180" s="50" t="s">
        <v>7830</v>
      </c>
      <c r="C1180" s="57" t="s">
        <v>7825</v>
      </c>
      <c r="D1180" s="58" t="str">
        <f t="shared" si="1"/>
        <v>Retweet</v>
      </c>
      <c r="E1180" s="53" t="s">
        <v>5158</v>
      </c>
      <c r="F1180" s="53" t="s">
        <v>7756</v>
      </c>
      <c r="G1180" s="50" t="s">
        <v>7831</v>
      </c>
      <c r="H1180" s="54">
        <v>44415.734618055554</v>
      </c>
      <c r="I1180" s="50"/>
      <c r="J1180" s="50"/>
      <c r="K1180" s="50"/>
      <c r="L1180" s="50"/>
      <c r="M1180" s="50" t="s">
        <v>7832</v>
      </c>
      <c r="N1180" s="50"/>
      <c r="O1180" s="55" t="s">
        <v>61</v>
      </c>
      <c r="P1180" s="59" t="s">
        <v>7833</v>
      </c>
      <c r="Q1180" s="50">
        <v>1528.0</v>
      </c>
      <c r="R1180" s="50">
        <v>3096.0</v>
      </c>
      <c r="S1180" s="50" t="s">
        <v>7834</v>
      </c>
      <c r="T1180" s="60" t="s">
        <v>7835</v>
      </c>
      <c r="U1180" s="55" t="s">
        <v>915</v>
      </c>
    </row>
    <row r="1181">
      <c r="A1181" s="56" t="s">
        <v>7836</v>
      </c>
      <c r="B1181" s="50" t="s">
        <v>7098</v>
      </c>
      <c r="C1181" s="57" t="s">
        <v>7837</v>
      </c>
      <c r="D1181" s="58" t="str">
        <f t="shared" si="1"/>
        <v>Original</v>
      </c>
      <c r="E1181" s="53" t="s">
        <v>5158</v>
      </c>
      <c r="F1181" s="53" t="s">
        <v>7756</v>
      </c>
      <c r="G1181" s="50" t="s">
        <v>7838</v>
      </c>
      <c r="H1181" s="54">
        <v>44415.73435185185</v>
      </c>
      <c r="I1181" s="50"/>
      <c r="J1181" s="50"/>
      <c r="K1181" s="50"/>
      <c r="L1181" s="50"/>
      <c r="M1181" s="50" t="s">
        <v>7100</v>
      </c>
      <c r="N1181" s="50"/>
      <c r="O1181" s="55" t="s">
        <v>61</v>
      </c>
      <c r="P1181" s="59" t="s">
        <v>7101</v>
      </c>
      <c r="Q1181" s="50">
        <v>86.0</v>
      </c>
      <c r="R1181" s="50">
        <v>4177.0</v>
      </c>
      <c r="S1181" s="50"/>
      <c r="T1181" s="60" t="s">
        <v>7839</v>
      </c>
      <c r="U1181" s="55" t="s">
        <v>153</v>
      </c>
    </row>
    <row r="1182">
      <c r="A1182" s="56" t="s">
        <v>7840</v>
      </c>
      <c r="B1182" s="50" t="s">
        <v>7841</v>
      </c>
      <c r="C1182" s="57" t="s">
        <v>7842</v>
      </c>
      <c r="D1182" s="58" t="str">
        <f t="shared" si="1"/>
        <v>Retweet</v>
      </c>
      <c r="E1182" s="53" t="s">
        <v>5158</v>
      </c>
      <c r="F1182" s="53" t="s">
        <v>7756</v>
      </c>
      <c r="G1182" s="50" t="s">
        <v>7838</v>
      </c>
      <c r="H1182" s="54">
        <v>44415.73435185185</v>
      </c>
      <c r="I1182" s="50"/>
      <c r="J1182" s="50"/>
      <c r="K1182" s="50"/>
      <c r="L1182" s="50"/>
      <c r="M1182" s="50" t="s">
        <v>7843</v>
      </c>
      <c r="N1182" s="50"/>
      <c r="O1182" s="55" t="s">
        <v>119</v>
      </c>
      <c r="P1182" s="59" t="s">
        <v>7844</v>
      </c>
      <c r="Q1182" s="50">
        <v>788.0</v>
      </c>
      <c r="R1182" s="50">
        <v>1043.0</v>
      </c>
      <c r="S1182" s="50" t="s">
        <v>289</v>
      </c>
      <c r="T1182" s="60" t="s">
        <v>7845</v>
      </c>
      <c r="U1182" s="55" t="s">
        <v>2643</v>
      </c>
    </row>
    <row r="1183">
      <c r="A1183" s="56" t="s">
        <v>7846</v>
      </c>
      <c r="B1183" s="50" t="s">
        <v>7847</v>
      </c>
      <c r="C1183" s="57" t="s">
        <v>7848</v>
      </c>
      <c r="D1183" s="58" t="str">
        <f t="shared" si="1"/>
        <v>Retweet</v>
      </c>
      <c r="E1183" s="53" t="s">
        <v>5158</v>
      </c>
      <c r="F1183" s="53" t="s">
        <v>7756</v>
      </c>
      <c r="G1183" s="50" t="s">
        <v>7849</v>
      </c>
      <c r="H1183" s="54">
        <v>44415.73432870371</v>
      </c>
      <c r="I1183" s="50"/>
      <c r="J1183" s="50"/>
      <c r="K1183" s="50"/>
      <c r="L1183" s="50"/>
      <c r="M1183" s="50" t="s">
        <v>7850</v>
      </c>
      <c r="N1183" s="50"/>
      <c r="O1183" s="55" t="s">
        <v>119</v>
      </c>
      <c r="P1183" s="59" t="s">
        <v>7851</v>
      </c>
      <c r="Q1183" s="50">
        <v>788.0</v>
      </c>
      <c r="R1183" s="50">
        <v>186.0</v>
      </c>
      <c r="S1183" s="50" t="s">
        <v>1505</v>
      </c>
      <c r="T1183" s="60" t="s">
        <v>7852</v>
      </c>
      <c r="U1183" s="55" t="s">
        <v>7853</v>
      </c>
    </row>
    <row r="1184">
      <c r="A1184" s="56" t="s">
        <v>7854</v>
      </c>
      <c r="B1184" s="50" t="s">
        <v>7855</v>
      </c>
      <c r="C1184" s="57" t="s">
        <v>7848</v>
      </c>
      <c r="D1184" s="58" t="str">
        <f t="shared" si="1"/>
        <v>Retweet</v>
      </c>
      <c r="E1184" s="53" t="s">
        <v>5158</v>
      </c>
      <c r="F1184" s="53" t="s">
        <v>7756</v>
      </c>
      <c r="G1184" s="50" t="s">
        <v>7856</v>
      </c>
      <c r="H1184" s="54">
        <v>44415.73428240741</v>
      </c>
      <c r="I1184" s="50"/>
      <c r="J1184" s="50"/>
      <c r="K1184" s="50"/>
      <c r="L1184" s="50"/>
      <c r="M1184" s="50" t="s">
        <v>7857</v>
      </c>
      <c r="N1184" s="50"/>
      <c r="O1184" s="55" t="s">
        <v>119</v>
      </c>
      <c r="P1184" s="59" t="s">
        <v>7858</v>
      </c>
      <c r="Q1184" s="50">
        <v>388.0</v>
      </c>
      <c r="R1184" s="50">
        <v>979.0</v>
      </c>
      <c r="S1184" s="50" t="s">
        <v>7859</v>
      </c>
      <c r="T1184" s="60" t="s">
        <v>7860</v>
      </c>
      <c r="U1184" s="55" t="s">
        <v>170</v>
      </c>
    </row>
    <row r="1185">
      <c r="A1185" s="56" t="s">
        <v>7861</v>
      </c>
      <c r="B1185" s="50" t="s">
        <v>7862</v>
      </c>
      <c r="C1185" s="57" t="s">
        <v>7848</v>
      </c>
      <c r="D1185" s="58" t="str">
        <f t="shared" si="1"/>
        <v>Retweet</v>
      </c>
      <c r="E1185" s="53" t="s">
        <v>5158</v>
      </c>
      <c r="F1185" s="53" t="s">
        <v>7756</v>
      </c>
      <c r="G1185" s="50" t="s">
        <v>7863</v>
      </c>
      <c r="H1185" s="54">
        <v>44415.73407407408</v>
      </c>
      <c r="I1185" s="50"/>
      <c r="J1185" s="50"/>
      <c r="K1185" s="50"/>
      <c r="L1185" s="50"/>
      <c r="M1185" s="50" t="s">
        <v>7864</v>
      </c>
      <c r="N1185" s="50"/>
      <c r="O1185" s="55" t="s">
        <v>61</v>
      </c>
      <c r="P1185" s="59" t="s">
        <v>7865</v>
      </c>
      <c r="Q1185" s="50">
        <v>66.0</v>
      </c>
      <c r="R1185" s="50">
        <v>639.0</v>
      </c>
      <c r="S1185" s="50" t="s">
        <v>7866</v>
      </c>
      <c r="T1185" s="60" t="s">
        <v>7867</v>
      </c>
      <c r="U1185" s="55" t="s">
        <v>123</v>
      </c>
    </row>
    <row r="1186">
      <c r="A1186" s="56" t="s">
        <v>7868</v>
      </c>
      <c r="B1186" s="50" t="s">
        <v>7534</v>
      </c>
      <c r="C1186" s="57" t="s">
        <v>7848</v>
      </c>
      <c r="D1186" s="58" t="str">
        <f t="shared" si="1"/>
        <v>Retweet</v>
      </c>
      <c r="E1186" s="53" t="s">
        <v>5158</v>
      </c>
      <c r="F1186" s="53" t="s">
        <v>7756</v>
      </c>
      <c r="G1186" s="50" t="s">
        <v>7863</v>
      </c>
      <c r="H1186" s="54">
        <v>44415.73407407408</v>
      </c>
      <c r="I1186" s="50"/>
      <c r="J1186" s="50"/>
      <c r="K1186" s="50"/>
      <c r="L1186" s="50"/>
      <c r="M1186" s="50" t="s">
        <v>7537</v>
      </c>
      <c r="N1186" s="50"/>
      <c r="O1186" s="55" t="s">
        <v>119</v>
      </c>
      <c r="P1186" s="59" t="s">
        <v>7538</v>
      </c>
      <c r="Q1186" s="50">
        <v>102.0</v>
      </c>
      <c r="R1186" s="50">
        <v>144.0</v>
      </c>
      <c r="S1186" s="50"/>
      <c r="T1186" s="60" t="s">
        <v>7869</v>
      </c>
      <c r="U1186" s="55" t="s">
        <v>849</v>
      </c>
    </row>
    <row r="1187">
      <c r="A1187" s="56" t="s">
        <v>7870</v>
      </c>
      <c r="B1187" s="50" t="s">
        <v>7871</v>
      </c>
      <c r="C1187" s="57" t="s">
        <v>7848</v>
      </c>
      <c r="D1187" s="58" t="str">
        <f t="shared" si="1"/>
        <v>Retweet</v>
      </c>
      <c r="E1187" s="53" t="s">
        <v>5158</v>
      </c>
      <c r="F1187" s="53" t="s">
        <v>7756</v>
      </c>
      <c r="G1187" s="50" t="s">
        <v>7872</v>
      </c>
      <c r="H1187" s="54">
        <v>44415.73402777778</v>
      </c>
      <c r="I1187" s="50"/>
      <c r="J1187" s="50"/>
      <c r="K1187" s="50"/>
      <c r="L1187" s="50"/>
      <c r="M1187" s="50" t="s">
        <v>7873</v>
      </c>
      <c r="N1187" s="50"/>
      <c r="O1187" s="55" t="s">
        <v>90</v>
      </c>
      <c r="P1187" s="59" t="s">
        <v>7874</v>
      </c>
      <c r="Q1187" s="50">
        <v>451.0</v>
      </c>
      <c r="R1187" s="50">
        <v>714.0</v>
      </c>
      <c r="S1187" s="50"/>
      <c r="T1187" s="60" t="s">
        <v>7875</v>
      </c>
      <c r="U1187" s="55" t="s">
        <v>5460</v>
      </c>
    </row>
    <row r="1188">
      <c r="A1188" s="56" t="s">
        <v>7876</v>
      </c>
      <c r="B1188" s="50" t="s">
        <v>7877</v>
      </c>
      <c r="C1188" s="57" t="s">
        <v>7878</v>
      </c>
      <c r="D1188" s="58" t="str">
        <f t="shared" si="1"/>
        <v>Original</v>
      </c>
      <c r="E1188" s="53" t="s">
        <v>5158</v>
      </c>
      <c r="F1188" s="53" t="s">
        <v>7756</v>
      </c>
      <c r="G1188" s="50" t="s">
        <v>7879</v>
      </c>
      <c r="H1188" s="54">
        <v>44415.733935185184</v>
      </c>
      <c r="I1188" s="50"/>
      <c r="J1188" s="50"/>
      <c r="K1188" s="50"/>
      <c r="L1188" s="50"/>
      <c r="M1188" s="50" t="s">
        <v>7880</v>
      </c>
      <c r="N1188" s="50"/>
      <c r="O1188" s="55" t="s">
        <v>119</v>
      </c>
      <c r="P1188" s="59" t="s">
        <v>7881</v>
      </c>
      <c r="Q1188" s="50">
        <v>801.0</v>
      </c>
      <c r="R1188" s="50">
        <v>3967.0</v>
      </c>
      <c r="S1188" s="50" t="s">
        <v>1505</v>
      </c>
      <c r="T1188" s="60" t="s">
        <v>7882</v>
      </c>
      <c r="U1188" s="55" t="s">
        <v>170</v>
      </c>
    </row>
    <row r="1189">
      <c r="A1189" s="56" t="s">
        <v>7883</v>
      </c>
      <c r="B1189" s="50" t="s">
        <v>7884</v>
      </c>
      <c r="C1189" s="57" t="s">
        <v>7885</v>
      </c>
      <c r="D1189" s="58" t="str">
        <f t="shared" si="1"/>
        <v>Original</v>
      </c>
      <c r="E1189" s="53" t="s">
        <v>5158</v>
      </c>
      <c r="F1189" s="53" t="s">
        <v>7756</v>
      </c>
      <c r="G1189" s="50" t="s">
        <v>7886</v>
      </c>
      <c r="H1189" s="54">
        <v>44415.73390046296</v>
      </c>
      <c r="I1189" s="50"/>
      <c r="J1189" s="50"/>
      <c r="K1189" s="50"/>
      <c r="L1189" s="50"/>
      <c r="M1189" s="50" t="s">
        <v>7887</v>
      </c>
      <c r="N1189" s="50"/>
      <c r="O1189" s="55" t="s">
        <v>119</v>
      </c>
      <c r="P1189" s="59" t="s">
        <v>7888</v>
      </c>
      <c r="Q1189" s="50">
        <v>78.0</v>
      </c>
      <c r="R1189" s="50">
        <v>439.0</v>
      </c>
      <c r="S1189" s="50" t="s">
        <v>7889</v>
      </c>
      <c r="T1189" s="60" t="s">
        <v>7890</v>
      </c>
      <c r="U1189" s="55" t="s">
        <v>105</v>
      </c>
    </row>
    <row r="1190">
      <c r="A1190" s="56" t="s">
        <v>7891</v>
      </c>
      <c r="B1190" s="50" t="s">
        <v>7892</v>
      </c>
      <c r="C1190" s="57" t="s">
        <v>7893</v>
      </c>
      <c r="D1190" s="58" t="str">
        <f t="shared" si="1"/>
        <v>Retweet</v>
      </c>
      <c r="E1190" s="53" t="s">
        <v>5158</v>
      </c>
      <c r="F1190" s="53" t="s">
        <v>7894</v>
      </c>
      <c r="G1190" s="50" t="s">
        <v>7895</v>
      </c>
      <c r="H1190" s="54">
        <v>44415.733877314815</v>
      </c>
      <c r="I1190" s="50"/>
      <c r="J1190" s="50"/>
      <c r="K1190" s="50"/>
      <c r="L1190" s="50"/>
      <c r="M1190" s="50" t="s">
        <v>7896</v>
      </c>
      <c r="N1190" s="50"/>
      <c r="O1190" s="55" t="s">
        <v>61</v>
      </c>
      <c r="P1190" s="59" t="s">
        <v>7897</v>
      </c>
      <c r="Q1190" s="50">
        <v>141.0</v>
      </c>
      <c r="R1190" s="50">
        <v>132.0</v>
      </c>
      <c r="S1190" s="50" t="s">
        <v>7898</v>
      </c>
      <c r="T1190" s="60" t="s">
        <v>7899</v>
      </c>
      <c r="U1190" s="55" t="s">
        <v>7900</v>
      </c>
    </row>
    <row r="1191">
      <c r="A1191" s="56" t="s">
        <v>7901</v>
      </c>
      <c r="B1191" s="50" t="s">
        <v>7902</v>
      </c>
      <c r="C1191" s="57" t="s">
        <v>7893</v>
      </c>
      <c r="D1191" s="58" t="str">
        <f t="shared" si="1"/>
        <v>Retweet</v>
      </c>
      <c r="E1191" s="53" t="s">
        <v>5158</v>
      </c>
      <c r="F1191" s="53" t="s">
        <v>7894</v>
      </c>
      <c r="G1191" s="50" t="s">
        <v>7903</v>
      </c>
      <c r="H1191" s="54">
        <v>44415.73385416667</v>
      </c>
      <c r="I1191" s="50"/>
      <c r="J1191" s="50"/>
      <c r="K1191" s="50"/>
      <c r="L1191" s="50"/>
      <c r="M1191" s="50" t="s">
        <v>7904</v>
      </c>
      <c r="N1191" s="50"/>
      <c r="O1191" s="55" t="s">
        <v>1892</v>
      </c>
      <c r="P1191" s="59" t="s">
        <v>7905</v>
      </c>
      <c r="Q1191" s="50">
        <v>363.0</v>
      </c>
      <c r="R1191" s="50">
        <v>1813.0</v>
      </c>
      <c r="S1191" s="50"/>
      <c r="T1191" s="60" t="s">
        <v>7906</v>
      </c>
      <c r="U1191" s="55" t="s">
        <v>170</v>
      </c>
    </row>
    <row r="1192">
      <c r="A1192" s="56" t="s">
        <v>7907</v>
      </c>
      <c r="B1192" s="50" t="s">
        <v>7908</v>
      </c>
      <c r="C1192" s="57" t="s">
        <v>7893</v>
      </c>
      <c r="D1192" s="58" t="str">
        <f t="shared" si="1"/>
        <v>Retweet</v>
      </c>
      <c r="E1192" s="53" t="s">
        <v>5158</v>
      </c>
      <c r="F1192" s="53" t="s">
        <v>7894</v>
      </c>
      <c r="G1192" s="50" t="s">
        <v>7909</v>
      </c>
      <c r="H1192" s="54">
        <v>44415.73376157407</v>
      </c>
      <c r="I1192" s="50"/>
      <c r="J1192" s="50"/>
      <c r="K1192" s="50"/>
      <c r="L1192" s="50"/>
      <c r="M1192" s="50" t="s">
        <v>7910</v>
      </c>
      <c r="N1192" s="50"/>
      <c r="O1192" s="55" t="s">
        <v>61</v>
      </c>
      <c r="P1192" s="59" t="s">
        <v>7911</v>
      </c>
      <c r="Q1192" s="50">
        <v>2353.0</v>
      </c>
      <c r="R1192" s="50">
        <v>4752.0</v>
      </c>
      <c r="S1192" s="50" t="s">
        <v>5750</v>
      </c>
      <c r="T1192" s="60" t="s">
        <v>7912</v>
      </c>
      <c r="U1192" s="55" t="s">
        <v>170</v>
      </c>
    </row>
    <row r="1193">
      <c r="A1193" s="56" t="s">
        <v>7913</v>
      </c>
      <c r="B1193" s="50" t="s">
        <v>7914</v>
      </c>
      <c r="C1193" s="57" t="s">
        <v>7893</v>
      </c>
      <c r="D1193" s="58" t="str">
        <f t="shared" si="1"/>
        <v>Retweet</v>
      </c>
      <c r="E1193" s="53" t="s">
        <v>5158</v>
      </c>
      <c r="F1193" s="53" t="s">
        <v>7894</v>
      </c>
      <c r="G1193" s="50" t="s">
        <v>7915</v>
      </c>
      <c r="H1193" s="54">
        <v>44415.73373842593</v>
      </c>
      <c r="I1193" s="50"/>
      <c r="J1193" s="50"/>
      <c r="K1193" s="50"/>
      <c r="L1193" s="50"/>
      <c r="M1193" s="50" t="s">
        <v>7916</v>
      </c>
      <c r="N1193" s="50"/>
      <c r="O1193" s="55" t="s">
        <v>1892</v>
      </c>
      <c r="P1193" s="59" t="s">
        <v>7917</v>
      </c>
      <c r="Q1193" s="50">
        <v>168.0</v>
      </c>
      <c r="R1193" s="50">
        <v>636.0</v>
      </c>
      <c r="S1193" s="50" t="s">
        <v>7918</v>
      </c>
      <c r="T1193" s="60" t="s">
        <v>7919</v>
      </c>
      <c r="U1193" s="55" t="s">
        <v>170</v>
      </c>
    </row>
    <row r="1194">
      <c r="A1194" s="56" t="s">
        <v>7920</v>
      </c>
      <c r="B1194" s="50" t="s">
        <v>7921</v>
      </c>
      <c r="C1194" s="57" t="s">
        <v>7893</v>
      </c>
      <c r="D1194" s="58" t="str">
        <f t="shared" si="1"/>
        <v>Retweet</v>
      </c>
      <c r="E1194" s="53" t="s">
        <v>5158</v>
      </c>
      <c r="F1194" s="53" t="s">
        <v>7894</v>
      </c>
      <c r="G1194" s="50" t="s">
        <v>7922</v>
      </c>
      <c r="H1194" s="54">
        <v>44415.73365740741</v>
      </c>
      <c r="I1194" s="50"/>
      <c r="J1194" s="50"/>
      <c r="K1194" s="50"/>
      <c r="L1194" s="50"/>
      <c r="M1194" s="50" t="s">
        <v>7923</v>
      </c>
      <c r="N1194" s="50"/>
      <c r="O1194" s="55" t="s">
        <v>119</v>
      </c>
      <c r="P1194" s="59" t="s">
        <v>7924</v>
      </c>
      <c r="Q1194" s="50">
        <v>208.0</v>
      </c>
      <c r="R1194" s="50">
        <v>697.0</v>
      </c>
      <c r="S1194" s="50" t="s">
        <v>7925</v>
      </c>
      <c r="T1194" s="60" t="s">
        <v>7926</v>
      </c>
      <c r="U1194" s="55" t="s">
        <v>170</v>
      </c>
    </row>
    <row r="1195">
      <c r="A1195" s="56" t="s">
        <v>7927</v>
      </c>
      <c r="B1195" s="50" t="s">
        <v>7928</v>
      </c>
      <c r="C1195" s="57" t="s">
        <v>7893</v>
      </c>
      <c r="D1195" s="58" t="str">
        <f t="shared" si="1"/>
        <v>Retweet</v>
      </c>
      <c r="E1195" s="53" t="s">
        <v>5158</v>
      </c>
      <c r="F1195" s="53" t="s">
        <v>7894</v>
      </c>
      <c r="G1195" s="50" t="s">
        <v>7929</v>
      </c>
      <c r="H1195" s="54">
        <v>44415.733622685184</v>
      </c>
      <c r="I1195" s="50"/>
      <c r="J1195" s="50"/>
      <c r="K1195" s="50"/>
      <c r="L1195" s="50"/>
      <c r="M1195" s="50" t="s">
        <v>7930</v>
      </c>
      <c r="N1195" s="50"/>
      <c r="O1195" s="55" t="s">
        <v>61</v>
      </c>
      <c r="P1195" s="59" t="s">
        <v>7931</v>
      </c>
      <c r="Q1195" s="50">
        <v>60.0</v>
      </c>
      <c r="R1195" s="50">
        <v>34.0</v>
      </c>
      <c r="S1195" s="50" t="s">
        <v>7932</v>
      </c>
      <c r="T1195" s="60" t="s">
        <v>7933</v>
      </c>
      <c r="U1195" s="55" t="s">
        <v>123</v>
      </c>
    </row>
    <row r="1196">
      <c r="A1196" s="56" t="s">
        <v>7934</v>
      </c>
      <c r="B1196" s="50" t="s">
        <v>7935</v>
      </c>
      <c r="C1196" s="57" t="s">
        <v>7893</v>
      </c>
      <c r="D1196" s="58" t="str">
        <f t="shared" si="1"/>
        <v>Retweet</v>
      </c>
      <c r="E1196" s="53" t="s">
        <v>5158</v>
      </c>
      <c r="F1196" s="53" t="s">
        <v>7894</v>
      </c>
      <c r="G1196" s="50" t="s">
        <v>7936</v>
      </c>
      <c r="H1196" s="54">
        <v>44415.73358796297</v>
      </c>
      <c r="I1196" s="50"/>
      <c r="J1196" s="50"/>
      <c r="K1196" s="50"/>
      <c r="L1196" s="50"/>
      <c r="M1196" s="50" t="s">
        <v>7937</v>
      </c>
      <c r="N1196" s="50"/>
      <c r="O1196" s="55" t="s">
        <v>90</v>
      </c>
      <c r="P1196" s="59" t="s">
        <v>7938</v>
      </c>
      <c r="Q1196" s="50">
        <v>494.0</v>
      </c>
      <c r="R1196" s="50">
        <v>246.0</v>
      </c>
      <c r="S1196" s="50" t="s">
        <v>1829</v>
      </c>
      <c r="T1196" s="60" t="s">
        <v>7939</v>
      </c>
      <c r="U1196" s="55" t="s">
        <v>425</v>
      </c>
    </row>
    <row r="1197">
      <c r="A1197" s="56" t="s">
        <v>7940</v>
      </c>
      <c r="B1197" s="50" t="s">
        <v>7941</v>
      </c>
      <c r="C1197" s="57" t="s">
        <v>7893</v>
      </c>
      <c r="D1197" s="58" t="str">
        <f t="shared" si="1"/>
        <v>Retweet</v>
      </c>
      <c r="E1197" s="53" t="s">
        <v>5158</v>
      </c>
      <c r="F1197" s="53" t="s">
        <v>7894</v>
      </c>
      <c r="G1197" s="50" t="s">
        <v>7942</v>
      </c>
      <c r="H1197" s="54">
        <v>44415.733576388884</v>
      </c>
      <c r="I1197" s="50"/>
      <c r="J1197" s="50"/>
      <c r="K1197" s="50"/>
      <c r="L1197" s="50"/>
      <c r="M1197" s="50" t="s">
        <v>7943</v>
      </c>
      <c r="N1197" s="50"/>
      <c r="O1197" s="55" t="s">
        <v>61</v>
      </c>
      <c r="P1197" s="59" t="s">
        <v>7944</v>
      </c>
      <c r="Q1197" s="50">
        <v>431.0</v>
      </c>
      <c r="R1197" s="50">
        <v>987.0</v>
      </c>
      <c r="S1197" s="50" t="s">
        <v>7945</v>
      </c>
      <c r="T1197" s="60" t="s">
        <v>7946</v>
      </c>
      <c r="U1197" s="55" t="s">
        <v>2916</v>
      </c>
    </row>
    <row r="1198">
      <c r="A1198" s="56" t="s">
        <v>7947</v>
      </c>
      <c r="B1198" s="50" t="s">
        <v>7948</v>
      </c>
      <c r="C1198" s="57" t="s">
        <v>7893</v>
      </c>
      <c r="D1198" s="58" t="str">
        <f t="shared" si="1"/>
        <v>Retweet</v>
      </c>
      <c r="E1198" s="53" t="s">
        <v>5158</v>
      </c>
      <c r="F1198" s="53" t="s">
        <v>7894</v>
      </c>
      <c r="G1198" s="50" t="s">
        <v>7949</v>
      </c>
      <c r="H1198" s="54">
        <v>44415.7334375</v>
      </c>
      <c r="I1198" s="50"/>
      <c r="J1198" s="50"/>
      <c r="K1198" s="50"/>
      <c r="L1198" s="50"/>
      <c r="M1198" s="50" t="s">
        <v>7950</v>
      </c>
      <c r="N1198" s="50"/>
      <c r="O1198" s="55" t="s">
        <v>1892</v>
      </c>
      <c r="P1198" s="59" t="s">
        <v>7951</v>
      </c>
      <c r="Q1198" s="50">
        <v>1163.0</v>
      </c>
      <c r="R1198" s="50">
        <v>2515.0</v>
      </c>
      <c r="S1198" s="50"/>
      <c r="T1198" s="60" t="s">
        <v>7952</v>
      </c>
      <c r="U1198" s="55" t="s">
        <v>170</v>
      </c>
    </row>
    <row r="1199">
      <c r="A1199" s="56" t="s">
        <v>7953</v>
      </c>
      <c r="B1199" s="50" t="s">
        <v>7954</v>
      </c>
      <c r="C1199" s="57" t="s">
        <v>7893</v>
      </c>
      <c r="D1199" s="58" t="str">
        <f t="shared" si="1"/>
        <v>Retweet</v>
      </c>
      <c r="E1199" s="53" t="s">
        <v>5158</v>
      </c>
      <c r="F1199" s="53" t="s">
        <v>7894</v>
      </c>
      <c r="G1199" s="50" t="s">
        <v>7955</v>
      </c>
      <c r="H1199" s="54">
        <v>44415.733402777776</v>
      </c>
      <c r="I1199" s="50"/>
      <c r="J1199" s="50"/>
      <c r="K1199" s="50"/>
      <c r="L1199" s="50"/>
      <c r="M1199" s="50" t="s">
        <v>7956</v>
      </c>
      <c r="N1199" s="50"/>
      <c r="O1199" s="55" t="s">
        <v>61</v>
      </c>
      <c r="P1199" s="59" t="s">
        <v>7957</v>
      </c>
      <c r="Q1199" s="50">
        <v>364.0</v>
      </c>
      <c r="R1199" s="50">
        <v>450.0</v>
      </c>
      <c r="S1199" s="50"/>
      <c r="T1199" s="60" t="s">
        <v>7958</v>
      </c>
      <c r="U1199" s="55" t="s">
        <v>170</v>
      </c>
    </row>
    <row r="1200">
      <c r="A1200" s="56" t="s">
        <v>7959</v>
      </c>
      <c r="B1200" s="50" t="s">
        <v>7935</v>
      </c>
      <c r="C1200" s="57" t="s">
        <v>7893</v>
      </c>
      <c r="D1200" s="58" t="str">
        <f t="shared" si="1"/>
        <v>Retweet</v>
      </c>
      <c r="E1200" s="53" t="s">
        <v>5158</v>
      </c>
      <c r="F1200" s="53" t="s">
        <v>7894</v>
      </c>
      <c r="G1200" s="50" t="s">
        <v>7960</v>
      </c>
      <c r="H1200" s="54">
        <v>44415.73337962963</v>
      </c>
      <c r="I1200" s="50"/>
      <c r="J1200" s="50"/>
      <c r="K1200" s="50"/>
      <c r="L1200" s="50"/>
      <c r="M1200" s="50" t="s">
        <v>7937</v>
      </c>
      <c r="N1200" s="50"/>
      <c r="O1200" s="55" t="s">
        <v>90</v>
      </c>
      <c r="P1200" s="59" t="s">
        <v>7938</v>
      </c>
      <c r="Q1200" s="50">
        <v>494.0</v>
      </c>
      <c r="R1200" s="50">
        <v>246.0</v>
      </c>
      <c r="S1200" s="50" t="s">
        <v>1829</v>
      </c>
      <c r="T1200" s="60" t="s">
        <v>7961</v>
      </c>
      <c r="U1200" s="55" t="s">
        <v>4426</v>
      </c>
    </row>
    <row r="1201">
      <c r="A1201" s="56" t="s">
        <v>7962</v>
      </c>
      <c r="B1201" s="50" t="s">
        <v>5760</v>
      </c>
      <c r="C1201" s="57" t="s">
        <v>7963</v>
      </c>
      <c r="D1201" s="58" t="str">
        <f t="shared" si="1"/>
        <v>Original</v>
      </c>
      <c r="E1201" s="53" t="s">
        <v>5158</v>
      </c>
      <c r="F1201" s="53" t="s">
        <v>7894</v>
      </c>
      <c r="G1201" s="50" t="s">
        <v>7964</v>
      </c>
      <c r="H1201" s="54">
        <v>44415.733252314814</v>
      </c>
      <c r="I1201" s="50"/>
      <c r="J1201" s="50"/>
      <c r="K1201" s="50"/>
      <c r="L1201" s="50"/>
      <c r="M1201" s="50" t="s">
        <v>5761</v>
      </c>
      <c r="N1201" s="50"/>
      <c r="O1201" s="55" t="s">
        <v>61</v>
      </c>
      <c r="P1201" s="59" t="s">
        <v>5762</v>
      </c>
      <c r="Q1201" s="50">
        <v>3932.0</v>
      </c>
      <c r="R1201" s="50">
        <v>4989.0</v>
      </c>
      <c r="S1201" s="50" t="s">
        <v>5763</v>
      </c>
      <c r="T1201" s="60" t="s">
        <v>7965</v>
      </c>
      <c r="U1201" s="55" t="s">
        <v>162</v>
      </c>
    </row>
    <row r="1202">
      <c r="A1202" s="56" t="s">
        <v>7966</v>
      </c>
      <c r="B1202" s="50" t="s">
        <v>7967</v>
      </c>
      <c r="C1202" s="57" t="s">
        <v>7968</v>
      </c>
      <c r="D1202" s="58" t="str">
        <f t="shared" si="1"/>
        <v>Original</v>
      </c>
      <c r="E1202" s="53" t="s">
        <v>5158</v>
      </c>
      <c r="F1202" s="53" t="s">
        <v>7894</v>
      </c>
      <c r="G1202" s="50" t="s">
        <v>7969</v>
      </c>
      <c r="H1202" s="54">
        <v>44415.73317129629</v>
      </c>
      <c r="I1202" s="50"/>
      <c r="J1202" s="50"/>
      <c r="K1202" s="50"/>
      <c r="L1202" s="50"/>
      <c r="M1202" s="50" t="s">
        <v>7970</v>
      </c>
      <c r="N1202" s="50"/>
      <c r="O1202" s="55" t="s">
        <v>61</v>
      </c>
      <c r="P1202" s="59" t="s">
        <v>7971</v>
      </c>
      <c r="Q1202" s="50">
        <v>392.0</v>
      </c>
      <c r="R1202" s="50">
        <v>478.0</v>
      </c>
      <c r="S1202" s="50" t="s">
        <v>7972</v>
      </c>
      <c r="T1202" s="60" t="s">
        <v>7973</v>
      </c>
      <c r="U1202" s="55" t="s">
        <v>768</v>
      </c>
    </row>
    <row r="1203">
      <c r="A1203" s="56" t="s">
        <v>7974</v>
      </c>
      <c r="B1203" s="50" t="s">
        <v>7935</v>
      </c>
      <c r="C1203" s="57" t="s">
        <v>7975</v>
      </c>
      <c r="D1203" s="58" t="str">
        <f t="shared" si="1"/>
        <v>Retweet</v>
      </c>
      <c r="E1203" s="53" t="s">
        <v>5158</v>
      </c>
      <c r="F1203" s="53" t="s">
        <v>7894</v>
      </c>
      <c r="G1203" s="50" t="s">
        <v>7976</v>
      </c>
      <c r="H1203" s="54">
        <v>44415.73300925926</v>
      </c>
      <c r="I1203" s="50"/>
      <c r="J1203" s="50"/>
      <c r="K1203" s="50"/>
      <c r="L1203" s="50"/>
      <c r="M1203" s="50" t="s">
        <v>7937</v>
      </c>
      <c r="N1203" s="50"/>
      <c r="O1203" s="55" t="s">
        <v>90</v>
      </c>
      <c r="P1203" s="59" t="s">
        <v>7938</v>
      </c>
      <c r="Q1203" s="50">
        <v>494.0</v>
      </c>
      <c r="R1203" s="50">
        <v>246.0</v>
      </c>
      <c r="S1203" s="50" t="s">
        <v>1829</v>
      </c>
      <c r="T1203" s="60" t="s">
        <v>7977</v>
      </c>
      <c r="U1203" s="55" t="s">
        <v>7978</v>
      </c>
    </row>
    <row r="1204">
      <c r="A1204" s="56" t="s">
        <v>7979</v>
      </c>
      <c r="B1204" s="50" t="s">
        <v>7980</v>
      </c>
      <c r="C1204" s="57" t="s">
        <v>7975</v>
      </c>
      <c r="D1204" s="58" t="str">
        <f t="shared" si="1"/>
        <v>Retweet</v>
      </c>
      <c r="E1204" s="53" t="s">
        <v>5158</v>
      </c>
      <c r="F1204" s="53" t="s">
        <v>7894</v>
      </c>
      <c r="G1204" s="50" t="s">
        <v>7981</v>
      </c>
      <c r="H1204" s="54">
        <v>44415.73297453704</v>
      </c>
      <c r="I1204" s="50"/>
      <c r="J1204" s="50"/>
      <c r="K1204" s="50"/>
      <c r="L1204" s="50"/>
      <c r="M1204" s="50" t="s">
        <v>7982</v>
      </c>
      <c r="N1204" s="50"/>
      <c r="O1204" s="55" t="s">
        <v>119</v>
      </c>
      <c r="P1204" s="59" t="s">
        <v>7983</v>
      </c>
      <c r="Q1204" s="50">
        <v>2838.0</v>
      </c>
      <c r="R1204" s="50">
        <v>3036.0</v>
      </c>
      <c r="S1204" s="50"/>
      <c r="T1204" s="60" t="s">
        <v>7984</v>
      </c>
      <c r="U1204" s="55" t="s">
        <v>7985</v>
      </c>
    </row>
    <row r="1205">
      <c r="A1205" s="56" t="s">
        <v>7986</v>
      </c>
      <c r="B1205" s="50" t="s">
        <v>7987</v>
      </c>
      <c r="C1205" s="57" t="s">
        <v>7975</v>
      </c>
      <c r="D1205" s="58" t="str">
        <f t="shared" si="1"/>
        <v>Retweet</v>
      </c>
      <c r="E1205" s="53" t="s">
        <v>5158</v>
      </c>
      <c r="F1205" s="53" t="s">
        <v>7894</v>
      </c>
      <c r="G1205" s="50" t="s">
        <v>7981</v>
      </c>
      <c r="H1205" s="54">
        <v>44415.73297453704</v>
      </c>
      <c r="I1205" s="50"/>
      <c r="J1205" s="50"/>
      <c r="K1205" s="50"/>
      <c r="L1205" s="50"/>
      <c r="M1205" s="50" t="s">
        <v>7988</v>
      </c>
      <c r="N1205" s="50"/>
      <c r="O1205" s="55" t="s">
        <v>119</v>
      </c>
      <c r="P1205" s="59" t="s">
        <v>1058</v>
      </c>
      <c r="Q1205" s="50">
        <v>616.0</v>
      </c>
      <c r="R1205" s="50">
        <v>1276.0</v>
      </c>
      <c r="S1205" s="50"/>
      <c r="T1205" s="60" t="s">
        <v>7989</v>
      </c>
      <c r="U1205" s="55" t="s">
        <v>454</v>
      </c>
    </row>
    <row r="1206">
      <c r="A1206" s="56" t="s">
        <v>7990</v>
      </c>
      <c r="B1206" s="50" t="s">
        <v>7991</v>
      </c>
      <c r="C1206" s="57" t="s">
        <v>7975</v>
      </c>
      <c r="D1206" s="58" t="str">
        <f t="shared" si="1"/>
        <v>Retweet</v>
      </c>
      <c r="E1206" s="53" t="s">
        <v>5158</v>
      </c>
      <c r="F1206" s="53" t="s">
        <v>7894</v>
      </c>
      <c r="G1206" s="50" t="s">
        <v>7992</v>
      </c>
      <c r="H1206" s="54">
        <v>44415.73296296297</v>
      </c>
      <c r="I1206" s="50"/>
      <c r="J1206" s="50"/>
      <c r="K1206" s="50"/>
      <c r="L1206" s="50"/>
      <c r="M1206" s="50" t="s">
        <v>7993</v>
      </c>
      <c r="N1206" s="50"/>
      <c r="O1206" s="55" t="s">
        <v>7994</v>
      </c>
      <c r="P1206" s="59" t="s">
        <v>7995</v>
      </c>
      <c r="Q1206" s="50">
        <v>377.0</v>
      </c>
      <c r="R1206" s="50">
        <v>1727.0</v>
      </c>
      <c r="S1206" s="50" t="s">
        <v>7996</v>
      </c>
      <c r="T1206" s="60" t="s">
        <v>7997</v>
      </c>
      <c r="U1206" s="55" t="s">
        <v>170</v>
      </c>
    </row>
    <row r="1207">
      <c r="A1207" s="56" t="s">
        <v>7998</v>
      </c>
      <c r="B1207" s="50" t="s">
        <v>7935</v>
      </c>
      <c r="C1207" s="57" t="s">
        <v>7975</v>
      </c>
      <c r="D1207" s="58" t="str">
        <f t="shared" si="1"/>
        <v>Retweet</v>
      </c>
      <c r="E1207" s="53" t="s">
        <v>5158</v>
      </c>
      <c r="F1207" s="53" t="s">
        <v>7894</v>
      </c>
      <c r="G1207" s="50" t="s">
        <v>7999</v>
      </c>
      <c r="H1207" s="54">
        <v>44415.73291666667</v>
      </c>
      <c r="I1207" s="50"/>
      <c r="J1207" s="50"/>
      <c r="K1207" s="50"/>
      <c r="L1207" s="50"/>
      <c r="M1207" s="50" t="s">
        <v>7937</v>
      </c>
      <c r="N1207" s="50"/>
      <c r="O1207" s="55" t="s">
        <v>90</v>
      </c>
      <c r="P1207" s="59" t="s">
        <v>7938</v>
      </c>
      <c r="Q1207" s="50">
        <v>494.0</v>
      </c>
      <c r="R1207" s="50">
        <v>246.0</v>
      </c>
      <c r="S1207" s="50" t="s">
        <v>1829</v>
      </c>
      <c r="T1207" s="60" t="s">
        <v>8000</v>
      </c>
      <c r="U1207" s="55" t="s">
        <v>1944</v>
      </c>
    </row>
    <row r="1208">
      <c r="A1208" s="56" t="s">
        <v>8001</v>
      </c>
      <c r="B1208" s="50" t="s">
        <v>8002</v>
      </c>
      <c r="C1208" s="57" t="s">
        <v>7975</v>
      </c>
      <c r="D1208" s="58" t="str">
        <f t="shared" si="1"/>
        <v>Retweet</v>
      </c>
      <c r="E1208" s="53" t="s">
        <v>5158</v>
      </c>
      <c r="F1208" s="53" t="s">
        <v>7894</v>
      </c>
      <c r="G1208" s="50" t="s">
        <v>8003</v>
      </c>
      <c r="H1208" s="54">
        <v>44415.73274305556</v>
      </c>
      <c r="I1208" s="50"/>
      <c r="J1208" s="50"/>
      <c r="K1208" s="50"/>
      <c r="L1208" s="50"/>
      <c r="M1208" s="50" t="s">
        <v>8004</v>
      </c>
      <c r="N1208" s="50"/>
      <c r="O1208" s="55" t="s">
        <v>61</v>
      </c>
      <c r="P1208" s="59" t="s">
        <v>8005</v>
      </c>
      <c r="Q1208" s="50">
        <v>108.0</v>
      </c>
      <c r="R1208" s="50">
        <v>258.0</v>
      </c>
      <c r="S1208" s="50"/>
      <c r="T1208" s="60" t="s">
        <v>8006</v>
      </c>
      <c r="U1208" s="55" t="s">
        <v>8007</v>
      </c>
    </row>
    <row r="1209">
      <c r="A1209" s="56" t="s">
        <v>8008</v>
      </c>
      <c r="B1209" s="50" t="s">
        <v>8009</v>
      </c>
      <c r="C1209" s="57" t="s">
        <v>7975</v>
      </c>
      <c r="D1209" s="58" t="str">
        <f t="shared" si="1"/>
        <v>Retweet</v>
      </c>
      <c r="E1209" s="53" t="s">
        <v>5158</v>
      </c>
      <c r="F1209" s="53" t="s">
        <v>7894</v>
      </c>
      <c r="G1209" s="50" t="s">
        <v>8010</v>
      </c>
      <c r="H1209" s="54">
        <v>44415.73269675926</v>
      </c>
      <c r="I1209" s="50"/>
      <c r="J1209" s="50"/>
      <c r="K1209" s="50"/>
      <c r="L1209" s="50"/>
      <c r="M1209" s="50" t="s">
        <v>8011</v>
      </c>
      <c r="N1209" s="50"/>
      <c r="O1209" s="55" t="s">
        <v>61</v>
      </c>
      <c r="P1209" s="59" t="s">
        <v>8012</v>
      </c>
      <c r="Q1209" s="50">
        <v>987.0</v>
      </c>
      <c r="R1209" s="50">
        <v>1088.0</v>
      </c>
      <c r="S1209" s="50" t="s">
        <v>160</v>
      </c>
      <c r="T1209" s="60" t="s">
        <v>8013</v>
      </c>
      <c r="U1209" s="55" t="s">
        <v>2643</v>
      </c>
    </row>
    <row r="1210">
      <c r="A1210" s="56" t="s">
        <v>8014</v>
      </c>
      <c r="B1210" s="50" t="s">
        <v>8015</v>
      </c>
      <c r="C1210" s="57" t="s">
        <v>7975</v>
      </c>
      <c r="D1210" s="58" t="str">
        <f t="shared" si="1"/>
        <v>Retweet</v>
      </c>
      <c r="E1210" s="53" t="s">
        <v>5158</v>
      </c>
      <c r="F1210" s="53" t="s">
        <v>7894</v>
      </c>
      <c r="G1210" s="50" t="s">
        <v>8016</v>
      </c>
      <c r="H1210" s="54">
        <v>44415.73263888889</v>
      </c>
      <c r="I1210" s="50"/>
      <c r="J1210" s="50"/>
      <c r="K1210" s="50"/>
      <c r="L1210" s="50"/>
      <c r="M1210" s="50" t="s">
        <v>8017</v>
      </c>
      <c r="N1210" s="50"/>
      <c r="O1210" s="55" t="s">
        <v>90</v>
      </c>
      <c r="P1210" s="59" t="s">
        <v>8018</v>
      </c>
      <c r="Q1210" s="50">
        <v>184.0</v>
      </c>
      <c r="R1210" s="50">
        <v>396.0</v>
      </c>
      <c r="S1210" s="50"/>
      <c r="T1210" s="60" t="s">
        <v>8019</v>
      </c>
      <c r="U1210" s="55" t="s">
        <v>153</v>
      </c>
    </row>
    <row r="1211">
      <c r="A1211" s="56" t="s">
        <v>8020</v>
      </c>
      <c r="B1211" s="50" t="s">
        <v>3279</v>
      </c>
      <c r="C1211" s="57" t="s">
        <v>7975</v>
      </c>
      <c r="D1211" s="58" t="str">
        <f t="shared" si="1"/>
        <v>Retweet</v>
      </c>
      <c r="E1211" s="53" t="s">
        <v>5158</v>
      </c>
      <c r="F1211" s="53" t="s">
        <v>7894</v>
      </c>
      <c r="G1211" s="50" t="s">
        <v>8021</v>
      </c>
      <c r="H1211" s="54">
        <v>44415.732627314814</v>
      </c>
      <c r="I1211" s="50"/>
      <c r="J1211" s="50"/>
      <c r="K1211" s="50"/>
      <c r="L1211" s="50"/>
      <c r="M1211" s="50" t="s">
        <v>3281</v>
      </c>
      <c r="N1211" s="50"/>
      <c r="O1211" s="55" t="s">
        <v>119</v>
      </c>
      <c r="P1211" s="59" t="s">
        <v>3282</v>
      </c>
      <c r="Q1211" s="50">
        <v>2878.0</v>
      </c>
      <c r="R1211" s="50">
        <v>1966.0</v>
      </c>
      <c r="S1211" s="50" t="s">
        <v>3283</v>
      </c>
      <c r="T1211" s="60" t="s">
        <v>8022</v>
      </c>
      <c r="U1211" s="55" t="s">
        <v>8023</v>
      </c>
    </row>
    <row r="1212">
      <c r="A1212" s="56" t="s">
        <v>8024</v>
      </c>
      <c r="B1212" s="50" t="s">
        <v>8025</v>
      </c>
      <c r="C1212" s="57" t="s">
        <v>7975</v>
      </c>
      <c r="D1212" s="58" t="str">
        <f t="shared" si="1"/>
        <v>Retweet</v>
      </c>
      <c r="E1212" s="53" t="s">
        <v>5158</v>
      </c>
      <c r="F1212" s="53" t="s">
        <v>7894</v>
      </c>
      <c r="G1212" s="50" t="s">
        <v>8026</v>
      </c>
      <c r="H1212" s="54">
        <v>44415.73260416667</v>
      </c>
      <c r="I1212" s="50"/>
      <c r="J1212" s="50"/>
      <c r="K1212" s="50"/>
      <c r="L1212" s="50"/>
      <c r="M1212" s="50" t="s">
        <v>8027</v>
      </c>
      <c r="N1212" s="50"/>
      <c r="O1212" s="55" t="s">
        <v>90</v>
      </c>
      <c r="P1212" s="59" t="s">
        <v>8028</v>
      </c>
      <c r="Q1212" s="50">
        <v>265.0</v>
      </c>
      <c r="R1212" s="50">
        <v>253.0</v>
      </c>
      <c r="S1212" s="50" t="s">
        <v>8029</v>
      </c>
      <c r="T1212" s="60" t="s">
        <v>8030</v>
      </c>
      <c r="U1212" s="55" t="s">
        <v>746</v>
      </c>
    </row>
    <row r="1213">
      <c r="A1213" s="56" t="s">
        <v>8031</v>
      </c>
      <c r="B1213" s="50" t="s">
        <v>8032</v>
      </c>
      <c r="C1213" s="57" t="s">
        <v>7975</v>
      </c>
      <c r="D1213" s="58" t="str">
        <f t="shared" si="1"/>
        <v>Retweet</v>
      </c>
      <c r="E1213" s="53" t="s">
        <v>5158</v>
      </c>
      <c r="F1213" s="53" t="s">
        <v>7894</v>
      </c>
      <c r="G1213" s="50" t="s">
        <v>8033</v>
      </c>
      <c r="H1213" s="54">
        <v>44415.732361111106</v>
      </c>
      <c r="I1213" s="50"/>
      <c r="J1213" s="50"/>
      <c r="K1213" s="50"/>
      <c r="L1213" s="50"/>
      <c r="M1213" s="50" t="s">
        <v>8034</v>
      </c>
      <c r="N1213" s="50"/>
      <c r="O1213" s="55" t="s">
        <v>119</v>
      </c>
      <c r="P1213" s="59" t="s">
        <v>8035</v>
      </c>
      <c r="Q1213" s="50">
        <v>717.0</v>
      </c>
      <c r="R1213" s="50">
        <v>360.0</v>
      </c>
      <c r="S1213" s="50" t="s">
        <v>8036</v>
      </c>
      <c r="T1213" s="60" t="s">
        <v>8037</v>
      </c>
      <c r="U1213" s="55" t="s">
        <v>1374</v>
      </c>
    </row>
    <row r="1214">
      <c r="A1214" s="56" t="s">
        <v>8038</v>
      </c>
      <c r="B1214" s="50" t="s">
        <v>8039</v>
      </c>
      <c r="C1214" s="57" t="s">
        <v>8040</v>
      </c>
      <c r="D1214" s="58" t="str">
        <f t="shared" si="1"/>
        <v>Original</v>
      </c>
      <c r="E1214" s="53" t="s">
        <v>5158</v>
      </c>
      <c r="F1214" s="53" t="s">
        <v>7894</v>
      </c>
      <c r="G1214" s="50" t="s">
        <v>8033</v>
      </c>
      <c r="H1214" s="54">
        <v>44415.732361111106</v>
      </c>
      <c r="I1214" s="50"/>
      <c r="J1214" s="50"/>
      <c r="K1214" s="50"/>
      <c r="L1214" s="50"/>
      <c r="M1214" s="50" t="s">
        <v>8041</v>
      </c>
      <c r="N1214" s="50"/>
      <c r="O1214" s="55" t="s">
        <v>61</v>
      </c>
      <c r="P1214" s="59" t="s">
        <v>8042</v>
      </c>
      <c r="Q1214" s="50">
        <v>8705.0</v>
      </c>
      <c r="R1214" s="50">
        <v>296.0</v>
      </c>
      <c r="S1214" s="50" t="s">
        <v>8043</v>
      </c>
      <c r="T1214" s="60" t="s">
        <v>8044</v>
      </c>
      <c r="U1214" s="55" t="s">
        <v>746</v>
      </c>
    </row>
    <row r="1215">
      <c r="A1215" s="56" t="s">
        <v>8045</v>
      </c>
      <c r="B1215" s="50" t="s">
        <v>8046</v>
      </c>
      <c r="C1215" s="57" t="s">
        <v>8047</v>
      </c>
      <c r="D1215" s="58" t="str">
        <f t="shared" si="1"/>
        <v>Original</v>
      </c>
      <c r="E1215" s="53" t="s">
        <v>5158</v>
      </c>
      <c r="F1215" s="53" t="s">
        <v>7894</v>
      </c>
      <c r="G1215" s="50" t="s">
        <v>8048</v>
      </c>
      <c r="H1215" s="54">
        <v>44415.73234953704</v>
      </c>
      <c r="I1215" s="50"/>
      <c r="J1215" s="50"/>
      <c r="K1215" s="50"/>
      <c r="L1215" s="50"/>
      <c r="M1215" s="50" t="s">
        <v>8049</v>
      </c>
      <c r="N1215" s="50"/>
      <c r="O1215" s="55" t="s">
        <v>61</v>
      </c>
      <c r="P1215" s="59" t="s">
        <v>8050</v>
      </c>
      <c r="Q1215" s="50">
        <v>64.0</v>
      </c>
      <c r="R1215" s="50">
        <v>316.0</v>
      </c>
      <c r="S1215" s="50" t="s">
        <v>289</v>
      </c>
      <c r="T1215" s="60" t="s">
        <v>8051</v>
      </c>
      <c r="U1215" s="55" t="s">
        <v>915</v>
      </c>
    </row>
    <row r="1216">
      <c r="A1216" s="56" t="s">
        <v>8052</v>
      </c>
      <c r="B1216" s="50" t="s">
        <v>7935</v>
      </c>
      <c r="C1216" s="57" t="s">
        <v>8053</v>
      </c>
      <c r="D1216" s="58" t="str">
        <f t="shared" si="1"/>
        <v>Retweet</v>
      </c>
      <c r="E1216" s="53" t="s">
        <v>5158</v>
      </c>
      <c r="F1216" s="53" t="s">
        <v>7894</v>
      </c>
      <c r="G1216" s="50" t="s">
        <v>8054</v>
      </c>
      <c r="H1216" s="54">
        <v>44415.732303240744</v>
      </c>
      <c r="I1216" s="50"/>
      <c r="J1216" s="50"/>
      <c r="K1216" s="50"/>
      <c r="L1216" s="50"/>
      <c r="M1216" s="50" t="s">
        <v>7937</v>
      </c>
      <c r="N1216" s="50"/>
      <c r="O1216" s="55" t="s">
        <v>90</v>
      </c>
      <c r="P1216" s="59" t="s">
        <v>7938</v>
      </c>
      <c r="Q1216" s="50">
        <v>494.0</v>
      </c>
      <c r="R1216" s="50">
        <v>246.0</v>
      </c>
      <c r="S1216" s="50" t="s">
        <v>1829</v>
      </c>
      <c r="T1216" s="60" t="s">
        <v>8055</v>
      </c>
      <c r="U1216" s="55" t="s">
        <v>1904</v>
      </c>
    </row>
    <row r="1217">
      <c r="A1217" s="56" t="s">
        <v>8056</v>
      </c>
      <c r="B1217" s="50" t="s">
        <v>8057</v>
      </c>
      <c r="C1217" s="57" t="s">
        <v>8053</v>
      </c>
      <c r="D1217" s="58" t="str">
        <f t="shared" si="1"/>
        <v>Retweet</v>
      </c>
      <c r="E1217" s="53" t="s">
        <v>5158</v>
      </c>
      <c r="F1217" s="53" t="s">
        <v>7894</v>
      </c>
      <c r="G1217" s="50" t="s">
        <v>8058</v>
      </c>
      <c r="H1217" s="54">
        <v>44415.73190972222</v>
      </c>
      <c r="I1217" s="50"/>
      <c r="J1217" s="50"/>
      <c r="K1217" s="50"/>
      <c r="L1217" s="50"/>
      <c r="M1217" s="50" t="s">
        <v>8059</v>
      </c>
      <c r="N1217" s="50"/>
      <c r="O1217" s="55" t="s">
        <v>61</v>
      </c>
      <c r="P1217" s="59" t="s">
        <v>8060</v>
      </c>
      <c r="Q1217" s="50">
        <v>2278.0</v>
      </c>
      <c r="R1217" s="50">
        <v>2586.0</v>
      </c>
      <c r="S1217" s="50" t="s">
        <v>160</v>
      </c>
      <c r="T1217" s="60" t="s">
        <v>8061</v>
      </c>
      <c r="U1217" s="55" t="s">
        <v>425</v>
      </c>
    </row>
    <row r="1218">
      <c r="A1218" s="56" t="s">
        <v>8062</v>
      </c>
      <c r="B1218" s="50" t="s">
        <v>7740</v>
      </c>
      <c r="C1218" s="57" t="s">
        <v>8053</v>
      </c>
      <c r="D1218" s="58" t="str">
        <f t="shared" si="1"/>
        <v>Retweet</v>
      </c>
      <c r="E1218" s="53" t="s">
        <v>5158</v>
      </c>
      <c r="F1218" s="53" t="s">
        <v>7894</v>
      </c>
      <c r="G1218" s="50" t="s">
        <v>8058</v>
      </c>
      <c r="H1218" s="54">
        <v>44415.73190972222</v>
      </c>
      <c r="I1218" s="50"/>
      <c r="J1218" s="50"/>
      <c r="K1218" s="50"/>
      <c r="L1218" s="50"/>
      <c r="M1218" s="50" t="s">
        <v>7742</v>
      </c>
      <c r="N1218" s="50"/>
      <c r="O1218" s="55" t="s">
        <v>90</v>
      </c>
      <c r="P1218" s="59" t="s">
        <v>7743</v>
      </c>
      <c r="Q1218" s="50">
        <v>93.0</v>
      </c>
      <c r="R1218" s="50">
        <v>103.0</v>
      </c>
      <c r="S1218" s="50" t="s">
        <v>7744</v>
      </c>
      <c r="T1218" s="60" t="s">
        <v>8063</v>
      </c>
      <c r="U1218" s="55" t="s">
        <v>65</v>
      </c>
    </row>
    <row r="1219">
      <c r="A1219" s="56" t="s">
        <v>8064</v>
      </c>
      <c r="B1219" s="50" t="s">
        <v>8065</v>
      </c>
      <c r="C1219" s="57" t="s">
        <v>8053</v>
      </c>
      <c r="D1219" s="58" t="str">
        <f t="shared" si="1"/>
        <v>Retweet</v>
      </c>
      <c r="E1219" s="53" t="s">
        <v>5158</v>
      </c>
      <c r="F1219" s="53" t="s">
        <v>7894</v>
      </c>
      <c r="G1219" s="50" t="s">
        <v>8066</v>
      </c>
      <c r="H1219" s="54">
        <v>44415.73153935185</v>
      </c>
      <c r="I1219" s="50"/>
      <c r="J1219" s="50"/>
      <c r="K1219" s="50"/>
      <c r="L1219" s="50"/>
      <c r="M1219" s="50" t="s">
        <v>8067</v>
      </c>
      <c r="N1219" s="50"/>
      <c r="O1219" s="55" t="s">
        <v>61</v>
      </c>
      <c r="P1219" s="59" t="s">
        <v>8068</v>
      </c>
      <c r="Q1219" s="50">
        <v>575.0</v>
      </c>
      <c r="R1219" s="50">
        <v>160.0</v>
      </c>
      <c r="S1219" s="50"/>
      <c r="T1219" s="60" t="s">
        <v>8069</v>
      </c>
      <c r="U1219" s="55" t="s">
        <v>238</v>
      </c>
    </row>
    <row r="1220">
      <c r="A1220" s="56" t="s">
        <v>8070</v>
      </c>
      <c r="B1220" s="50" t="s">
        <v>8071</v>
      </c>
      <c r="C1220" s="57" t="s">
        <v>8053</v>
      </c>
      <c r="D1220" s="58" t="str">
        <f t="shared" si="1"/>
        <v>Retweet</v>
      </c>
      <c r="E1220" s="53" t="s">
        <v>5158</v>
      </c>
      <c r="F1220" s="53" t="s">
        <v>7894</v>
      </c>
      <c r="G1220" s="50" t="s">
        <v>8072</v>
      </c>
      <c r="H1220" s="54">
        <v>44415.731516203705</v>
      </c>
      <c r="I1220" s="50"/>
      <c r="J1220" s="50"/>
      <c r="K1220" s="50"/>
      <c r="L1220" s="50"/>
      <c r="M1220" s="50" t="s">
        <v>8073</v>
      </c>
      <c r="N1220" s="50"/>
      <c r="O1220" s="55" t="s">
        <v>90</v>
      </c>
      <c r="P1220" s="59" t="s">
        <v>8074</v>
      </c>
      <c r="Q1220" s="50">
        <v>1032.0</v>
      </c>
      <c r="R1220" s="50">
        <v>1650.0</v>
      </c>
      <c r="S1220" s="50" t="s">
        <v>8075</v>
      </c>
      <c r="T1220" s="60" t="s">
        <v>8076</v>
      </c>
      <c r="U1220" s="55" t="s">
        <v>170</v>
      </c>
    </row>
    <row r="1221">
      <c r="A1221" s="56" t="s">
        <v>8077</v>
      </c>
      <c r="B1221" s="50" t="s">
        <v>8078</v>
      </c>
      <c r="C1221" s="57" t="s">
        <v>8053</v>
      </c>
      <c r="D1221" s="58" t="str">
        <f t="shared" si="1"/>
        <v>Retweet</v>
      </c>
      <c r="E1221" s="53" t="s">
        <v>5158</v>
      </c>
      <c r="F1221" s="53" t="s">
        <v>7894</v>
      </c>
      <c r="G1221" s="50" t="s">
        <v>8079</v>
      </c>
      <c r="H1221" s="54">
        <v>44415.73144675926</v>
      </c>
      <c r="I1221" s="50"/>
      <c r="J1221" s="50"/>
      <c r="K1221" s="50"/>
      <c r="L1221" s="50"/>
      <c r="M1221" s="50" t="s">
        <v>8080</v>
      </c>
      <c r="N1221" s="50"/>
      <c r="O1221" s="55" t="s">
        <v>61</v>
      </c>
      <c r="P1221" s="59" t="s">
        <v>8081</v>
      </c>
      <c r="Q1221" s="50">
        <v>2017.0</v>
      </c>
      <c r="R1221" s="50">
        <v>2594.0</v>
      </c>
      <c r="S1221" s="50" t="s">
        <v>8082</v>
      </c>
      <c r="T1221" s="60" t="s">
        <v>8083</v>
      </c>
      <c r="U1221" s="55" t="s">
        <v>6636</v>
      </c>
    </row>
    <row r="1222">
      <c r="A1222" s="56" t="s">
        <v>8084</v>
      </c>
      <c r="B1222" s="50" t="s">
        <v>8085</v>
      </c>
      <c r="C1222" s="57" t="s">
        <v>8086</v>
      </c>
      <c r="D1222" s="58" t="str">
        <f t="shared" si="1"/>
        <v>Retweet</v>
      </c>
      <c r="E1222" s="53" t="s">
        <v>5158</v>
      </c>
      <c r="F1222" s="53" t="s">
        <v>8087</v>
      </c>
      <c r="G1222" s="50" t="s">
        <v>8088</v>
      </c>
      <c r="H1222" s="54">
        <v>44415.731412037036</v>
      </c>
      <c r="I1222" s="50"/>
      <c r="J1222" s="50"/>
      <c r="K1222" s="50"/>
      <c r="L1222" s="50"/>
      <c r="M1222" s="50" t="s">
        <v>8089</v>
      </c>
      <c r="N1222" s="50"/>
      <c r="O1222" s="55" t="s">
        <v>119</v>
      </c>
      <c r="P1222" s="59" t="s">
        <v>8090</v>
      </c>
      <c r="Q1222" s="50">
        <v>108.0</v>
      </c>
      <c r="R1222" s="50">
        <v>697.0</v>
      </c>
      <c r="S1222" s="50" t="s">
        <v>8091</v>
      </c>
      <c r="T1222" s="60" t="s">
        <v>8092</v>
      </c>
      <c r="U1222" s="55" t="s">
        <v>170</v>
      </c>
    </row>
    <row r="1223">
      <c r="A1223" s="56" t="s">
        <v>8093</v>
      </c>
      <c r="B1223" s="50" t="s">
        <v>8094</v>
      </c>
      <c r="C1223" s="57" t="s">
        <v>8095</v>
      </c>
      <c r="D1223" s="58" t="str">
        <f t="shared" si="1"/>
        <v>Retweet</v>
      </c>
      <c r="E1223" s="53" t="s">
        <v>5158</v>
      </c>
      <c r="F1223" s="53" t="s">
        <v>8087</v>
      </c>
      <c r="G1223" s="50" t="s">
        <v>8088</v>
      </c>
      <c r="H1223" s="54">
        <v>44415.731412037036</v>
      </c>
      <c r="I1223" s="50"/>
      <c r="J1223" s="50"/>
      <c r="K1223" s="50"/>
      <c r="L1223" s="50"/>
      <c r="M1223" s="50" t="s">
        <v>8096</v>
      </c>
      <c r="N1223" s="50"/>
      <c r="O1223" s="55" t="s">
        <v>61</v>
      </c>
      <c r="P1223" s="59" t="s">
        <v>8097</v>
      </c>
      <c r="Q1223" s="50">
        <v>421.0</v>
      </c>
      <c r="R1223" s="50">
        <v>1116.0</v>
      </c>
      <c r="S1223" s="50" t="s">
        <v>8098</v>
      </c>
      <c r="T1223" s="60" t="s">
        <v>8099</v>
      </c>
      <c r="U1223" s="55" t="s">
        <v>170</v>
      </c>
    </row>
    <row r="1224">
      <c r="A1224" s="56" t="s">
        <v>8100</v>
      </c>
      <c r="B1224" s="50" t="s">
        <v>7740</v>
      </c>
      <c r="C1224" s="57" t="s">
        <v>8095</v>
      </c>
      <c r="D1224" s="58" t="str">
        <f t="shared" si="1"/>
        <v>Retweet</v>
      </c>
      <c r="E1224" s="53" t="s">
        <v>5158</v>
      </c>
      <c r="F1224" s="53" t="s">
        <v>8087</v>
      </c>
      <c r="G1224" s="50" t="s">
        <v>8101</v>
      </c>
      <c r="H1224" s="54">
        <v>44415.73137731482</v>
      </c>
      <c r="I1224" s="50"/>
      <c r="J1224" s="50"/>
      <c r="K1224" s="50"/>
      <c r="L1224" s="50"/>
      <c r="M1224" s="50" t="s">
        <v>7742</v>
      </c>
      <c r="N1224" s="50"/>
      <c r="O1224" s="55" t="s">
        <v>90</v>
      </c>
      <c r="P1224" s="59" t="s">
        <v>7743</v>
      </c>
      <c r="Q1224" s="50">
        <v>93.0</v>
      </c>
      <c r="R1224" s="50">
        <v>103.0</v>
      </c>
      <c r="S1224" s="50" t="s">
        <v>7744</v>
      </c>
      <c r="T1224" s="60" t="s">
        <v>8102</v>
      </c>
      <c r="U1224" s="55" t="s">
        <v>2632</v>
      </c>
    </row>
    <row r="1225">
      <c r="A1225" s="56" t="s">
        <v>8103</v>
      </c>
      <c r="B1225" s="50" t="s">
        <v>8104</v>
      </c>
      <c r="C1225" s="57" t="s">
        <v>8095</v>
      </c>
      <c r="D1225" s="58" t="str">
        <f t="shared" si="1"/>
        <v>Retweet</v>
      </c>
      <c r="E1225" s="53" t="s">
        <v>5158</v>
      </c>
      <c r="F1225" s="53" t="s">
        <v>8087</v>
      </c>
      <c r="G1225" s="50" t="s">
        <v>8105</v>
      </c>
      <c r="H1225" s="54">
        <v>44415.73133101852</v>
      </c>
      <c r="I1225" s="50"/>
      <c r="J1225" s="50"/>
      <c r="K1225" s="50"/>
      <c r="L1225" s="50"/>
      <c r="M1225" s="50" t="s">
        <v>8106</v>
      </c>
      <c r="N1225" s="50"/>
      <c r="O1225" s="55" t="s">
        <v>1892</v>
      </c>
      <c r="P1225" s="59" t="s">
        <v>8107</v>
      </c>
      <c r="Q1225" s="50">
        <v>10154.0</v>
      </c>
      <c r="R1225" s="50">
        <v>10506.0</v>
      </c>
      <c r="S1225" s="50" t="s">
        <v>8108</v>
      </c>
      <c r="T1225" s="60" t="s">
        <v>8109</v>
      </c>
      <c r="U1225" s="55" t="s">
        <v>170</v>
      </c>
    </row>
    <row r="1226">
      <c r="A1226" s="56" t="s">
        <v>8110</v>
      </c>
      <c r="B1226" s="50" t="s">
        <v>3279</v>
      </c>
      <c r="C1226" s="57" t="s">
        <v>8111</v>
      </c>
      <c r="D1226" s="58" t="str">
        <f t="shared" si="1"/>
        <v>Retweet</v>
      </c>
      <c r="E1226" s="53" t="s">
        <v>5158</v>
      </c>
      <c r="F1226" s="53" t="s">
        <v>8087</v>
      </c>
      <c r="G1226" s="50" t="s">
        <v>8112</v>
      </c>
      <c r="H1226" s="54">
        <v>44415.731261574074</v>
      </c>
      <c r="I1226" s="50"/>
      <c r="J1226" s="50"/>
      <c r="K1226" s="50"/>
      <c r="L1226" s="50"/>
      <c r="M1226" s="50" t="s">
        <v>3281</v>
      </c>
      <c r="N1226" s="50"/>
      <c r="O1226" s="55" t="s">
        <v>119</v>
      </c>
      <c r="P1226" s="59" t="s">
        <v>3282</v>
      </c>
      <c r="Q1226" s="50">
        <v>2878.0</v>
      </c>
      <c r="R1226" s="50">
        <v>1966.0</v>
      </c>
      <c r="S1226" s="50" t="s">
        <v>3283</v>
      </c>
      <c r="T1226" s="60" t="s">
        <v>8113</v>
      </c>
      <c r="U1226" s="55" t="s">
        <v>581</v>
      </c>
    </row>
    <row r="1227">
      <c r="A1227" s="56" t="s">
        <v>8114</v>
      </c>
      <c r="B1227" s="50" t="s">
        <v>8115</v>
      </c>
      <c r="C1227" s="57" t="s">
        <v>8116</v>
      </c>
      <c r="D1227" s="58" t="str">
        <f t="shared" si="1"/>
        <v>Retweet</v>
      </c>
      <c r="E1227" s="53" t="s">
        <v>5158</v>
      </c>
      <c r="F1227" s="53" t="s">
        <v>8087</v>
      </c>
      <c r="G1227" s="50" t="s">
        <v>8117</v>
      </c>
      <c r="H1227" s="54">
        <v>44415.73113425926</v>
      </c>
      <c r="I1227" s="50"/>
      <c r="J1227" s="50"/>
      <c r="K1227" s="50"/>
      <c r="L1227" s="50"/>
      <c r="M1227" s="50" t="s">
        <v>8118</v>
      </c>
      <c r="N1227" s="50"/>
      <c r="O1227" s="55" t="s">
        <v>61</v>
      </c>
      <c r="P1227" s="59" t="s">
        <v>8119</v>
      </c>
      <c r="Q1227" s="50">
        <v>2119.0</v>
      </c>
      <c r="R1227" s="50">
        <v>1288.0</v>
      </c>
      <c r="S1227" s="50"/>
      <c r="T1227" s="60" t="s">
        <v>8120</v>
      </c>
      <c r="U1227" s="55" t="s">
        <v>1374</v>
      </c>
    </row>
    <row r="1228">
      <c r="A1228" s="56" t="s">
        <v>8121</v>
      </c>
      <c r="B1228" s="50" t="s">
        <v>8122</v>
      </c>
      <c r="C1228" s="57" t="s">
        <v>8116</v>
      </c>
      <c r="D1228" s="58" t="str">
        <f t="shared" si="1"/>
        <v>Retweet</v>
      </c>
      <c r="E1228" s="53" t="s">
        <v>5158</v>
      </c>
      <c r="F1228" s="53" t="s">
        <v>8087</v>
      </c>
      <c r="G1228" s="50" t="s">
        <v>8117</v>
      </c>
      <c r="H1228" s="54">
        <v>44415.73113425926</v>
      </c>
      <c r="I1228" s="50"/>
      <c r="J1228" s="50"/>
      <c r="K1228" s="50"/>
      <c r="L1228" s="50"/>
      <c r="M1228" s="50" t="s">
        <v>8123</v>
      </c>
      <c r="N1228" s="50"/>
      <c r="O1228" s="55" t="s">
        <v>119</v>
      </c>
      <c r="P1228" s="59" t="s">
        <v>8124</v>
      </c>
      <c r="Q1228" s="50">
        <v>574.0</v>
      </c>
      <c r="R1228" s="50">
        <v>1672.0</v>
      </c>
      <c r="S1228" s="50" t="s">
        <v>8125</v>
      </c>
      <c r="T1228" s="60" t="s">
        <v>8126</v>
      </c>
      <c r="U1228" s="55" t="s">
        <v>170</v>
      </c>
    </row>
    <row r="1229">
      <c r="A1229" s="56" t="s">
        <v>8127</v>
      </c>
      <c r="B1229" s="50" t="s">
        <v>8128</v>
      </c>
      <c r="C1229" s="57" t="s">
        <v>8129</v>
      </c>
      <c r="D1229" s="58" t="str">
        <f t="shared" si="1"/>
        <v>Retweet</v>
      </c>
      <c r="E1229" s="53" t="s">
        <v>5158</v>
      </c>
      <c r="F1229" s="53" t="s">
        <v>8087</v>
      </c>
      <c r="G1229" s="50" t="s">
        <v>8130</v>
      </c>
      <c r="H1229" s="54">
        <v>44415.73111111111</v>
      </c>
      <c r="I1229" s="50"/>
      <c r="J1229" s="50"/>
      <c r="K1229" s="50"/>
      <c r="L1229" s="50"/>
      <c r="M1229" s="50" t="s">
        <v>8131</v>
      </c>
      <c r="N1229" s="50"/>
      <c r="O1229" s="55" t="s">
        <v>119</v>
      </c>
      <c r="P1229" s="59" t="s">
        <v>8132</v>
      </c>
      <c r="Q1229" s="50">
        <v>73.0</v>
      </c>
      <c r="R1229" s="50">
        <v>91.0</v>
      </c>
      <c r="S1229" s="50" t="s">
        <v>8133</v>
      </c>
      <c r="T1229" s="60" t="s">
        <v>8134</v>
      </c>
      <c r="U1229" s="55" t="s">
        <v>170</v>
      </c>
    </row>
    <row r="1230">
      <c r="A1230" s="56" t="s">
        <v>8135</v>
      </c>
      <c r="B1230" s="50" t="s">
        <v>8136</v>
      </c>
      <c r="C1230" s="57" t="s">
        <v>8116</v>
      </c>
      <c r="D1230" s="58" t="str">
        <f t="shared" si="1"/>
        <v>Retweet</v>
      </c>
      <c r="E1230" s="53" t="s">
        <v>5158</v>
      </c>
      <c r="F1230" s="53" t="s">
        <v>8087</v>
      </c>
      <c r="G1230" s="50" t="s">
        <v>8137</v>
      </c>
      <c r="H1230" s="54">
        <v>44415.73106481481</v>
      </c>
      <c r="I1230" s="50"/>
      <c r="J1230" s="50"/>
      <c r="K1230" s="50"/>
      <c r="L1230" s="50"/>
      <c r="M1230" s="50" t="s">
        <v>8138</v>
      </c>
      <c r="N1230" s="50"/>
      <c r="O1230" s="55" t="s">
        <v>119</v>
      </c>
      <c r="P1230" s="59" t="s">
        <v>8139</v>
      </c>
      <c r="Q1230" s="50">
        <v>3003.0</v>
      </c>
      <c r="R1230" s="50">
        <v>2443.0</v>
      </c>
      <c r="S1230" s="50"/>
      <c r="T1230" s="60" t="s">
        <v>8140</v>
      </c>
      <c r="U1230" s="55" t="s">
        <v>2643</v>
      </c>
    </row>
    <row r="1231">
      <c r="A1231" s="56" t="s">
        <v>8141</v>
      </c>
      <c r="B1231" s="50" t="s">
        <v>7847</v>
      </c>
      <c r="C1231" s="57" t="s">
        <v>8142</v>
      </c>
      <c r="D1231" s="58" t="str">
        <f t="shared" si="1"/>
        <v>Retweet</v>
      </c>
      <c r="E1231" s="53" t="s">
        <v>5158</v>
      </c>
      <c r="F1231" s="53" t="s">
        <v>8087</v>
      </c>
      <c r="G1231" s="50" t="s">
        <v>8143</v>
      </c>
      <c r="H1231" s="54">
        <v>44415.73097222223</v>
      </c>
      <c r="I1231" s="50"/>
      <c r="J1231" s="50"/>
      <c r="K1231" s="50"/>
      <c r="L1231" s="50"/>
      <c r="M1231" s="50" t="s">
        <v>7850</v>
      </c>
      <c r="N1231" s="50"/>
      <c r="O1231" s="55" t="s">
        <v>119</v>
      </c>
      <c r="P1231" s="59" t="s">
        <v>7851</v>
      </c>
      <c r="Q1231" s="50">
        <v>788.0</v>
      </c>
      <c r="R1231" s="50">
        <v>186.0</v>
      </c>
      <c r="S1231" s="50" t="s">
        <v>1505</v>
      </c>
      <c r="T1231" s="60" t="s">
        <v>8144</v>
      </c>
      <c r="U1231" s="55" t="s">
        <v>3626</v>
      </c>
    </row>
    <row r="1232">
      <c r="A1232" s="56" t="s">
        <v>8145</v>
      </c>
      <c r="B1232" s="50" t="s">
        <v>8146</v>
      </c>
      <c r="C1232" s="57" t="s">
        <v>8129</v>
      </c>
      <c r="D1232" s="58" t="str">
        <f t="shared" si="1"/>
        <v>Retweet</v>
      </c>
      <c r="E1232" s="53" t="s">
        <v>5158</v>
      </c>
      <c r="F1232" s="53" t="s">
        <v>8087</v>
      </c>
      <c r="G1232" s="50" t="s">
        <v>8147</v>
      </c>
      <c r="H1232" s="54">
        <v>44415.730937500004</v>
      </c>
      <c r="I1232" s="50"/>
      <c r="J1232" s="50"/>
      <c r="K1232" s="50"/>
      <c r="L1232" s="50"/>
      <c r="M1232" s="50" t="s">
        <v>8148</v>
      </c>
      <c r="N1232" s="50"/>
      <c r="O1232" s="55" t="s">
        <v>90</v>
      </c>
      <c r="P1232" s="59" t="s">
        <v>8149</v>
      </c>
      <c r="Q1232" s="50">
        <v>4791.0</v>
      </c>
      <c r="R1232" s="50">
        <v>4662.0</v>
      </c>
      <c r="S1232" s="50" t="s">
        <v>8150</v>
      </c>
      <c r="T1232" s="60" t="s">
        <v>8151</v>
      </c>
      <c r="U1232" s="55" t="s">
        <v>2643</v>
      </c>
    </row>
    <row r="1233">
      <c r="A1233" s="56" t="s">
        <v>8152</v>
      </c>
      <c r="B1233" s="50" t="s">
        <v>8153</v>
      </c>
      <c r="C1233" s="57" t="s">
        <v>8154</v>
      </c>
      <c r="D1233" s="58" t="str">
        <f t="shared" si="1"/>
        <v>Retweet</v>
      </c>
      <c r="E1233" s="53" t="s">
        <v>5158</v>
      </c>
      <c r="F1233" s="53" t="s">
        <v>8087</v>
      </c>
      <c r="G1233" s="50" t="s">
        <v>8155</v>
      </c>
      <c r="H1233" s="54">
        <v>44415.730833333335</v>
      </c>
      <c r="I1233" s="50"/>
      <c r="J1233" s="50"/>
      <c r="K1233" s="50"/>
      <c r="L1233" s="50"/>
      <c r="M1233" s="50" t="s">
        <v>8156</v>
      </c>
      <c r="N1233" s="50"/>
      <c r="O1233" s="55" t="s">
        <v>61</v>
      </c>
      <c r="P1233" s="59" t="s">
        <v>8157</v>
      </c>
      <c r="Q1233" s="50">
        <v>272.0</v>
      </c>
      <c r="R1233" s="50">
        <v>2158.0</v>
      </c>
      <c r="S1233" s="50" t="s">
        <v>8158</v>
      </c>
      <c r="T1233" s="60" t="s">
        <v>8159</v>
      </c>
      <c r="U1233" s="55" t="s">
        <v>170</v>
      </c>
    </row>
    <row r="1234">
      <c r="A1234" s="56" t="s">
        <v>8160</v>
      </c>
      <c r="B1234" s="50" t="s">
        <v>8161</v>
      </c>
      <c r="C1234" s="57" t="s">
        <v>8162</v>
      </c>
      <c r="D1234" s="58" t="str">
        <f t="shared" si="1"/>
        <v>Retweet</v>
      </c>
      <c r="E1234" s="53" t="s">
        <v>5158</v>
      </c>
      <c r="F1234" s="53" t="s">
        <v>8087</v>
      </c>
      <c r="G1234" s="50" t="s">
        <v>8163</v>
      </c>
      <c r="H1234" s="54">
        <v>44415.73068287037</v>
      </c>
      <c r="I1234" s="50"/>
      <c r="J1234" s="50"/>
      <c r="K1234" s="50"/>
      <c r="L1234" s="50"/>
      <c r="M1234" s="50" t="s">
        <v>8164</v>
      </c>
      <c r="N1234" s="50"/>
      <c r="O1234" s="55" t="s">
        <v>90</v>
      </c>
      <c r="P1234" s="59" t="s">
        <v>8165</v>
      </c>
      <c r="Q1234" s="50">
        <v>4464.0</v>
      </c>
      <c r="R1234" s="50">
        <v>5001.0</v>
      </c>
      <c r="S1234" s="50" t="s">
        <v>8166</v>
      </c>
      <c r="T1234" s="60" t="s">
        <v>8167</v>
      </c>
      <c r="U1234" s="55" t="s">
        <v>170</v>
      </c>
    </row>
    <row r="1235">
      <c r="A1235" s="56" t="s">
        <v>8168</v>
      </c>
      <c r="B1235" s="50" t="s">
        <v>8169</v>
      </c>
      <c r="C1235" s="57" t="s">
        <v>8129</v>
      </c>
      <c r="D1235" s="58" t="str">
        <f t="shared" si="1"/>
        <v>Retweet</v>
      </c>
      <c r="E1235" s="53" t="s">
        <v>5158</v>
      </c>
      <c r="F1235" s="53" t="s">
        <v>8087</v>
      </c>
      <c r="G1235" s="50" t="s">
        <v>8163</v>
      </c>
      <c r="H1235" s="54">
        <v>44415.73068287037</v>
      </c>
      <c r="I1235" s="50"/>
      <c r="J1235" s="50"/>
      <c r="K1235" s="50"/>
      <c r="L1235" s="50"/>
      <c r="M1235" s="50" t="s">
        <v>8170</v>
      </c>
      <c r="N1235" s="50"/>
      <c r="O1235" s="55" t="s">
        <v>90</v>
      </c>
      <c r="P1235" s="59" t="s">
        <v>8171</v>
      </c>
      <c r="Q1235" s="50">
        <v>397.0</v>
      </c>
      <c r="R1235" s="50">
        <v>678.0</v>
      </c>
      <c r="S1235" s="50" t="s">
        <v>8172</v>
      </c>
      <c r="T1235" s="60" t="s">
        <v>8173</v>
      </c>
      <c r="U1235" s="55" t="s">
        <v>170</v>
      </c>
    </row>
    <row r="1236">
      <c r="A1236" s="56" t="s">
        <v>8174</v>
      </c>
      <c r="B1236" s="50" t="s">
        <v>8175</v>
      </c>
      <c r="C1236" s="57" t="s">
        <v>8116</v>
      </c>
      <c r="D1236" s="58" t="str">
        <f t="shared" si="1"/>
        <v>Retweet</v>
      </c>
      <c r="E1236" s="53" t="s">
        <v>5158</v>
      </c>
      <c r="F1236" s="53" t="s">
        <v>8087</v>
      </c>
      <c r="G1236" s="50" t="s">
        <v>8176</v>
      </c>
      <c r="H1236" s="54">
        <v>44415.730625</v>
      </c>
      <c r="I1236" s="50"/>
      <c r="J1236" s="50"/>
      <c r="K1236" s="50"/>
      <c r="L1236" s="50"/>
      <c r="M1236" s="50" t="s">
        <v>8177</v>
      </c>
      <c r="N1236" s="50"/>
      <c r="O1236" s="55" t="s">
        <v>61</v>
      </c>
      <c r="P1236" s="59" t="s">
        <v>8178</v>
      </c>
      <c r="Q1236" s="50">
        <v>1849.0</v>
      </c>
      <c r="R1236" s="50">
        <v>1440.0</v>
      </c>
      <c r="S1236" s="50" t="s">
        <v>8179</v>
      </c>
      <c r="T1236" s="60" t="s">
        <v>8180</v>
      </c>
      <c r="U1236" s="55" t="s">
        <v>581</v>
      </c>
    </row>
    <row r="1237">
      <c r="A1237" s="56" t="s">
        <v>8181</v>
      </c>
      <c r="B1237" s="50" t="s">
        <v>8182</v>
      </c>
      <c r="C1237" s="57" t="s">
        <v>8116</v>
      </c>
      <c r="D1237" s="58" t="str">
        <f t="shared" si="1"/>
        <v>Retweet</v>
      </c>
      <c r="E1237" s="53" t="s">
        <v>5158</v>
      </c>
      <c r="F1237" s="53" t="s">
        <v>8087</v>
      </c>
      <c r="G1237" s="50" t="s">
        <v>8183</v>
      </c>
      <c r="H1237" s="54">
        <v>44415.73061342593</v>
      </c>
      <c r="I1237" s="50"/>
      <c r="J1237" s="50"/>
      <c r="K1237" s="50"/>
      <c r="L1237" s="50"/>
      <c r="M1237" s="50" t="s">
        <v>8184</v>
      </c>
      <c r="N1237" s="50"/>
      <c r="O1237" s="55" t="s">
        <v>61</v>
      </c>
      <c r="P1237" s="59" t="s">
        <v>8185</v>
      </c>
      <c r="Q1237" s="50">
        <v>2262.0</v>
      </c>
      <c r="R1237" s="50">
        <v>2530.0</v>
      </c>
      <c r="S1237" s="50" t="s">
        <v>8186</v>
      </c>
      <c r="T1237" s="60" t="s">
        <v>8187</v>
      </c>
      <c r="U1237" s="55" t="s">
        <v>581</v>
      </c>
    </row>
    <row r="1238">
      <c r="A1238" s="56" t="s">
        <v>8188</v>
      </c>
      <c r="B1238" s="50" t="s">
        <v>8189</v>
      </c>
      <c r="C1238" s="57" t="s">
        <v>8116</v>
      </c>
      <c r="D1238" s="58" t="str">
        <f t="shared" si="1"/>
        <v>Retweet</v>
      </c>
      <c r="E1238" s="53" t="s">
        <v>5158</v>
      </c>
      <c r="F1238" s="53" t="s">
        <v>8087</v>
      </c>
      <c r="G1238" s="50" t="s">
        <v>8190</v>
      </c>
      <c r="H1238" s="54">
        <v>44415.73055555555</v>
      </c>
      <c r="I1238" s="50"/>
      <c r="J1238" s="50"/>
      <c r="K1238" s="50"/>
      <c r="L1238" s="50"/>
      <c r="M1238" s="50" t="s">
        <v>8191</v>
      </c>
      <c r="N1238" s="50"/>
      <c r="O1238" s="55" t="s">
        <v>1892</v>
      </c>
      <c r="P1238" s="59" t="s">
        <v>8192</v>
      </c>
      <c r="Q1238" s="50">
        <v>517.0</v>
      </c>
      <c r="R1238" s="50">
        <v>2160.0</v>
      </c>
      <c r="S1238" s="50" t="s">
        <v>5750</v>
      </c>
      <c r="T1238" s="60" t="s">
        <v>8193</v>
      </c>
      <c r="U1238" s="55" t="s">
        <v>170</v>
      </c>
    </row>
    <row r="1239">
      <c r="A1239" s="56" t="s">
        <v>8194</v>
      </c>
      <c r="B1239" s="50" t="s">
        <v>8195</v>
      </c>
      <c r="C1239" s="57" t="s">
        <v>8116</v>
      </c>
      <c r="D1239" s="58" t="str">
        <f t="shared" si="1"/>
        <v>Retweet</v>
      </c>
      <c r="E1239" s="53" t="s">
        <v>5158</v>
      </c>
      <c r="F1239" s="53" t="s">
        <v>8087</v>
      </c>
      <c r="G1239" s="50" t="s">
        <v>8196</v>
      </c>
      <c r="H1239" s="54">
        <v>44415.730416666665</v>
      </c>
      <c r="I1239" s="50"/>
      <c r="J1239" s="50"/>
      <c r="K1239" s="50"/>
      <c r="L1239" s="50"/>
      <c r="M1239" s="50" t="s">
        <v>8197</v>
      </c>
      <c r="N1239" s="50"/>
      <c r="O1239" s="55" t="s">
        <v>90</v>
      </c>
      <c r="P1239" s="59" t="s">
        <v>8198</v>
      </c>
      <c r="Q1239" s="50">
        <v>186576.0</v>
      </c>
      <c r="R1239" s="50">
        <v>1996.0</v>
      </c>
      <c r="S1239" s="50" t="s">
        <v>2058</v>
      </c>
      <c r="T1239" s="60" t="s">
        <v>8199</v>
      </c>
      <c r="U1239" s="55" t="s">
        <v>170</v>
      </c>
    </row>
    <row r="1240">
      <c r="A1240" s="56" t="s">
        <v>8200</v>
      </c>
      <c r="B1240" s="50" t="s">
        <v>8201</v>
      </c>
      <c r="C1240" s="57" t="s">
        <v>8116</v>
      </c>
      <c r="D1240" s="58" t="str">
        <f t="shared" si="1"/>
        <v>Retweet</v>
      </c>
      <c r="E1240" s="53" t="s">
        <v>5158</v>
      </c>
      <c r="F1240" s="53" t="s">
        <v>8087</v>
      </c>
      <c r="G1240" s="50" t="s">
        <v>8202</v>
      </c>
      <c r="H1240" s="54">
        <v>44415.73006944444</v>
      </c>
      <c r="I1240" s="50"/>
      <c r="J1240" s="50"/>
      <c r="K1240" s="50"/>
      <c r="L1240" s="50"/>
      <c r="M1240" s="50" t="s">
        <v>8203</v>
      </c>
      <c r="N1240" s="50"/>
      <c r="O1240" s="55" t="s">
        <v>119</v>
      </c>
      <c r="P1240" s="59" t="s">
        <v>8204</v>
      </c>
      <c r="Q1240" s="50">
        <v>848.0</v>
      </c>
      <c r="R1240" s="50">
        <v>969.0</v>
      </c>
      <c r="S1240" s="50" t="s">
        <v>8205</v>
      </c>
      <c r="T1240" s="60" t="s">
        <v>8206</v>
      </c>
      <c r="U1240" s="55" t="s">
        <v>915</v>
      </c>
    </row>
    <row r="1241">
      <c r="A1241" s="56" t="s">
        <v>8207</v>
      </c>
      <c r="B1241" s="50" t="s">
        <v>8208</v>
      </c>
      <c r="C1241" s="57" t="s">
        <v>8116</v>
      </c>
      <c r="D1241" s="58" t="str">
        <f t="shared" si="1"/>
        <v>Retweet</v>
      </c>
      <c r="E1241" s="53" t="s">
        <v>5158</v>
      </c>
      <c r="F1241" s="53" t="s">
        <v>8087</v>
      </c>
      <c r="G1241" s="50" t="s">
        <v>8209</v>
      </c>
      <c r="H1241" s="54">
        <v>44415.730046296296</v>
      </c>
      <c r="I1241" s="50"/>
      <c r="J1241" s="50"/>
      <c r="K1241" s="50"/>
      <c r="L1241" s="50"/>
      <c r="M1241" s="50" t="s">
        <v>8210</v>
      </c>
      <c r="N1241" s="50"/>
      <c r="O1241" s="55" t="s">
        <v>90</v>
      </c>
      <c r="P1241" s="59" t="s">
        <v>8211</v>
      </c>
      <c r="Q1241" s="50">
        <v>150.0</v>
      </c>
      <c r="R1241" s="50">
        <v>667.0</v>
      </c>
      <c r="S1241" s="50" t="s">
        <v>8212</v>
      </c>
      <c r="T1241" s="60" t="s">
        <v>8213</v>
      </c>
      <c r="U1241" s="55" t="s">
        <v>113</v>
      </c>
    </row>
    <row r="1242">
      <c r="A1242" s="56" t="s">
        <v>8214</v>
      </c>
      <c r="B1242" s="50" t="s">
        <v>8215</v>
      </c>
      <c r="C1242" s="57" t="s">
        <v>8129</v>
      </c>
      <c r="D1242" s="58" t="str">
        <f t="shared" si="1"/>
        <v>Retweet</v>
      </c>
      <c r="E1242" s="53" t="s">
        <v>5158</v>
      </c>
      <c r="F1242" s="53" t="s">
        <v>8087</v>
      </c>
      <c r="G1242" s="50" t="s">
        <v>8216</v>
      </c>
      <c r="H1242" s="54">
        <v>44415.7299537037</v>
      </c>
      <c r="I1242" s="50"/>
      <c r="J1242" s="50"/>
      <c r="K1242" s="50"/>
      <c r="L1242" s="50"/>
      <c r="M1242" s="50" t="s">
        <v>8217</v>
      </c>
      <c r="N1242" s="50"/>
      <c r="O1242" s="55" t="s">
        <v>90</v>
      </c>
      <c r="P1242" s="59" t="s">
        <v>8218</v>
      </c>
      <c r="Q1242" s="50">
        <v>58.0</v>
      </c>
      <c r="R1242" s="50">
        <v>56.0</v>
      </c>
      <c r="S1242" s="50" t="s">
        <v>8219</v>
      </c>
      <c r="T1242" s="60" t="s">
        <v>8220</v>
      </c>
      <c r="U1242" s="55" t="s">
        <v>65</v>
      </c>
    </row>
    <row r="1243">
      <c r="A1243" s="56" t="s">
        <v>8221</v>
      </c>
      <c r="B1243" s="50" t="s">
        <v>8222</v>
      </c>
      <c r="C1243" s="57" t="s">
        <v>8111</v>
      </c>
      <c r="D1243" s="58" t="str">
        <f t="shared" si="1"/>
        <v>Retweet</v>
      </c>
      <c r="E1243" s="53" t="s">
        <v>5158</v>
      </c>
      <c r="F1243" s="53" t="s">
        <v>8087</v>
      </c>
      <c r="G1243" s="50" t="s">
        <v>8223</v>
      </c>
      <c r="H1243" s="54">
        <v>44415.729942129634</v>
      </c>
      <c r="I1243" s="50"/>
      <c r="J1243" s="50"/>
      <c r="K1243" s="50"/>
      <c r="L1243" s="50"/>
      <c r="M1243" s="50" t="s">
        <v>8224</v>
      </c>
      <c r="N1243" s="50"/>
      <c r="O1243" s="55" t="s">
        <v>61</v>
      </c>
      <c r="P1243" s="59" t="s">
        <v>8225</v>
      </c>
      <c r="Q1243" s="50">
        <v>122.0</v>
      </c>
      <c r="R1243" s="50">
        <v>237.0</v>
      </c>
      <c r="S1243" s="50" t="s">
        <v>160</v>
      </c>
      <c r="T1243" s="60" t="s">
        <v>8226</v>
      </c>
      <c r="U1243" s="55" t="s">
        <v>238</v>
      </c>
    </row>
    <row r="1244">
      <c r="A1244" s="56" t="s">
        <v>8227</v>
      </c>
      <c r="B1244" s="50" t="s">
        <v>8146</v>
      </c>
      <c r="C1244" s="57" t="s">
        <v>8111</v>
      </c>
      <c r="D1244" s="58" t="str">
        <f t="shared" si="1"/>
        <v>Retweet</v>
      </c>
      <c r="E1244" s="53" t="s">
        <v>5158</v>
      </c>
      <c r="F1244" s="53" t="s">
        <v>8087</v>
      </c>
      <c r="G1244" s="50" t="s">
        <v>8228</v>
      </c>
      <c r="H1244" s="54">
        <v>44415.72993055556</v>
      </c>
      <c r="I1244" s="50"/>
      <c r="J1244" s="50"/>
      <c r="K1244" s="50"/>
      <c r="L1244" s="50"/>
      <c r="M1244" s="50" t="s">
        <v>8148</v>
      </c>
      <c r="N1244" s="50"/>
      <c r="O1244" s="55" t="s">
        <v>90</v>
      </c>
      <c r="P1244" s="59" t="s">
        <v>8149</v>
      </c>
      <c r="Q1244" s="50">
        <v>4791.0</v>
      </c>
      <c r="R1244" s="50">
        <v>4662.0</v>
      </c>
      <c r="S1244" s="50" t="s">
        <v>8150</v>
      </c>
      <c r="T1244" s="60" t="s">
        <v>8229</v>
      </c>
      <c r="U1244" s="55" t="s">
        <v>238</v>
      </c>
    </row>
    <row r="1245">
      <c r="A1245" s="56" t="s">
        <v>8230</v>
      </c>
      <c r="B1245" s="50" t="s">
        <v>8231</v>
      </c>
      <c r="C1245" s="57" t="s">
        <v>8111</v>
      </c>
      <c r="D1245" s="58" t="str">
        <f t="shared" si="1"/>
        <v>Retweet</v>
      </c>
      <c r="E1245" s="53" t="s">
        <v>5158</v>
      </c>
      <c r="F1245" s="53" t="s">
        <v>8087</v>
      </c>
      <c r="G1245" s="50" t="s">
        <v>8232</v>
      </c>
      <c r="H1245" s="54">
        <v>44415.72991898148</v>
      </c>
      <c r="I1245" s="50"/>
      <c r="J1245" s="50"/>
      <c r="K1245" s="50"/>
      <c r="L1245" s="50"/>
      <c r="M1245" s="50" t="s">
        <v>8233</v>
      </c>
      <c r="N1245" s="50"/>
      <c r="O1245" s="55" t="s">
        <v>61</v>
      </c>
      <c r="P1245" s="59" t="s">
        <v>8234</v>
      </c>
      <c r="Q1245" s="50">
        <v>25911.0</v>
      </c>
      <c r="R1245" s="50">
        <v>3364.0</v>
      </c>
      <c r="S1245" s="50" t="s">
        <v>7918</v>
      </c>
      <c r="T1245" s="60" t="s">
        <v>8235</v>
      </c>
      <c r="U1245" s="55" t="s">
        <v>170</v>
      </c>
    </row>
    <row r="1246">
      <c r="A1246" s="56" t="s">
        <v>8236</v>
      </c>
      <c r="B1246" s="50" t="s">
        <v>8237</v>
      </c>
      <c r="C1246" s="57" t="s">
        <v>8154</v>
      </c>
      <c r="D1246" s="58" t="str">
        <f t="shared" si="1"/>
        <v>Retweet</v>
      </c>
      <c r="E1246" s="53" t="s">
        <v>5158</v>
      </c>
      <c r="F1246" s="53" t="s">
        <v>8087</v>
      </c>
      <c r="G1246" s="50" t="s">
        <v>8238</v>
      </c>
      <c r="H1246" s="54">
        <v>44415.72986111111</v>
      </c>
      <c r="I1246" s="50"/>
      <c r="J1246" s="50"/>
      <c r="K1246" s="50"/>
      <c r="L1246" s="50"/>
      <c r="M1246" s="50" t="s">
        <v>8239</v>
      </c>
      <c r="N1246" s="50"/>
      <c r="O1246" s="55" t="s">
        <v>61</v>
      </c>
      <c r="P1246" s="59" t="s">
        <v>8240</v>
      </c>
      <c r="Q1246" s="50">
        <v>225.0</v>
      </c>
      <c r="R1246" s="50">
        <v>245.0</v>
      </c>
      <c r="S1246" s="50" t="s">
        <v>8241</v>
      </c>
      <c r="T1246" s="60" t="s">
        <v>8242</v>
      </c>
      <c r="U1246" s="55" t="s">
        <v>7260</v>
      </c>
    </row>
    <row r="1247">
      <c r="A1247" s="56" t="s">
        <v>8243</v>
      </c>
      <c r="B1247" s="50" t="s">
        <v>8244</v>
      </c>
      <c r="C1247" s="57" t="s">
        <v>8162</v>
      </c>
      <c r="D1247" s="58" t="str">
        <f t="shared" si="1"/>
        <v>Retweet</v>
      </c>
      <c r="E1247" s="53" t="s">
        <v>5158</v>
      </c>
      <c r="F1247" s="53" t="s">
        <v>8087</v>
      </c>
      <c r="G1247" s="50" t="s">
        <v>8245</v>
      </c>
      <c r="H1247" s="54">
        <v>44415.72982638889</v>
      </c>
      <c r="I1247" s="50"/>
      <c r="J1247" s="50"/>
      <c r="K1247" s="50"/>
      <c r="L1247" s="50"/>
      <c r="M1247" s="50" t="s">
        <v>8246</v>
      </c>
      <c r="N1247" s="50"/>
      <c r="O1247" s="55" t="s">
        <v>90</v>
      </c>
      <c r="P1247" s="59" t="s">
        <v>8247</v>
      </c>
      <c r="Q1247" s="50">
        <v>875.0</v>
      </c>
      <c r="R1247" s="50">
        <v>870.0</v>
      </c>
      <c r="S1247" s="50" t="s">
        <v>8248</v>
      </c>
      <c r="T1247" s="60" t="s">
        <v>8249</v>
      </c>
      <c r="U1247" s="55" t="s">
        <v>2643</v>
      </c>
    </row>
    <row r="1248">
      <c r="A1248" s="56" t="s">
        <v>8250</v>
      </c>
      <c r="B1248" s="50" t="s">
        <v>8251</v>
      </c>
      <c r="C1248" s="57" t="s">
        <v>8154</v>
      </c>
      <c r="D1248" s="58" t="str">
        <f t="shared" si="1"/>
        <v>Retweet</v>
      </c>
      <c r="E1248" s="53" t="s">
        <v>5158</v>
      </c>
      <c r="F1248" s="53" t="s">
        <v>8087</v>
      </c>
      <c r="G1248" s="50" t="s">
        <v>8252</v>
      </c>
      <c r="H1248" s="54">
        <v>44415.72981481481</v>
      </c>
      <c r="I1248" s="50"/>
      <c r="J1248" s="50"/>
      <c r="K1248" s="50"/>
      <c r="L1248" s="50"/>
      <c r="M1248" s="50" t="s">
        <v>8253</v>
      </c>
      <c r="N1248" s="50"/>
      <c r="O1248" s="55" t="s">
        <v>61</v>
      </c>
      <c r="P1248" s="59" t="s">
        <v>8254</v>
      </c>
      <c r="Q1248" s="50">
        <v>415.0</v>
      </c>
      <c r="R1248" s="50">
        <v>415.0</v>
      </c>
      <c r="S1248" s="50"/>
      <c r="T1248" s="60" t="s">
        <v>8255</v>
      </c>
      <c r="U1248" s="55" t="s">
        <v>5021</v>
      </c>
    </row>
    <row r="1249">
      <c r="A1249" s="56" t="s">
        <v>8256</v>
      </c>
      <c r="B1249" s="50" t="s">
        <v>8257</v>
      </c>
      <c r="C1249" s="57" t="s">
        <v>8111</v>
      </c>
      <c r="D1249" s="58" t="str">
        <f t="shared" si="1"/>
        <v>Retweet</v>
      </c>
      <c r="E1249" s="53" t="s">
        <v>5158</v>
      </c>
      <c r="F1249" s="53" t="s">
        <v>8087</v>
      </c>
      <c r="G1249" s="50" t="s">
        <v>8258</v>
      </c>
      <c r="H1249" s="54">
        <v>44415.72975694445</v>
      </c>
      <c r="I1249" s="50"/>
      <c r="J1249" s="50"/>
      <c r="K1249" s="50"/>
      <c r="L1249" s="50"/>
      <c r="M1249" s="50" t="s">
        <v>8259</v>
      </c>
      <c r="N1249" s="50"/>
      <c r="O1249" s="55" t="s">
        <v>90</v>
      </c>
      <c r="P1249" s="59" t="s">
        <v>8260</v>
      </c>
      <c r="Q1249" s="50">
        <v>379.0</v>
      </c>
      <c r="R1249" s="50">
        <v>493.0</v>
      </c>
      <c r="S1249" s="50"/>
      <c r="T1249" s="60" t="s">
        <v>8261</v>
      </c>
      <c r="U1249" s="55" t="s">
        <v>4142</v>
      </c>
    </row>
    <row r="1250">
      <c r="A1250" s="56" t="s">
        <v>8262</v>
      </c>
      <c r="B1250" s="50" t="s">
        <v>8263</v>
      </c>
      <c r="C1250" s="57" t="s">
        <v>8111</v>
      </c>
      <c r="D1250" s="58" t="str">
        <f t="shared" si="1"/>
        <v>Retweet</v>
      </c>
      <c r="E1250" s="53" t="s">
        <v>5158</v>
      </c>
      <c r="F1250" s="53" t="s">
        <v>8087</v>
      </c>
      <c r="G1250" s="50" t="s">
        <v>8264</v>
      </c>
      <c r="H1250" s="54">
        <v>44415.7296875</v>
      </c>
      <c r="I1250" s="50"/>
      <c r="J1250" s="50"/>
      <c r="K1250" s="50"/>
      <c r="L1250" s="50"/>
      <c r="M1250" s="50" t="s">
        <v>8265</v>
      </c>
      <c r="N1250" s="50"/>
      <c r="O1250" s="55" t="s">
        <v>119</v>
      </c>
      <c r="P1250" s="59" t="s">
        <v>8266</v>
      </c>
      <c r="Q1250" s="50">
        <v>1868.0</v>
      </c>
      <c r="R1250" s="50">
        <v>624.0</v>
      </c>
      <c r="S1250" s="50" t="s">
        <v>8267</v>
      </c>
      <c r="T1250" s="60" t="s">
        <v>8268</v>
      </c>
      <c r="U1250" s="55" t="s">
        <v>65</v>
      </c>
    </row>
    <row r="1251">
      <c r="A1251" s="56" t="s">
        <v>8269</v>
      </c>
      <c r="B1251" s="50" t="s">
        <v>8270</v>
      </c>
      <c r="C1251" s="57" t="s">
        <v>8129</v>
      </c>
      <c r="D1251" s="58" t="str">
        <f t="shared" si="1"/>
        <v>Retweet</v>
      </c>
      <c r="E1251" s="53" t="s">
        <v>5158</v>
      </c>
      <c r="F1251" s="53" t="s">
        <v>8087</v>
      </c>
      <c r="G1251" s="50" t="s">
        <v>8271</v>
      </c>
      <c r="H1251" s="54">
        <v>44415.729675925926</v>
      </c>
      <c r="I1251" s="50"/>
      <c r="J1251" s="50"/>
      <c r="K1251" s="50"/>
      <c r="L1251" s="50"/>
      <c r="M1251" s="50" t="s">
        <v>8272</v>
      </c>
      <c r="N1251" s="50"/>
      <c r="O1251" s="55" t="s">
        <v>61</v>
      </c>
      <c r="P1251" s="59" t="s">
        <v>8273</v>
      </c>
      <c r="Q1251" s="50">
        <v>1966.0</v>
      </c>
      <c r="R1251" s="50">
        <v>2256.0</v>
      </c>
      <c r="S1251" s="50" t="s">
        <v>8274</v>
      </c>
      <c r="T1251" s="60" t="s">
        <v>8275</v>
      </c>
      <c r="U1251" s="55" t="s">
        <v>746</v>
      </c>
    </row>
    <row r="1252">
      <c r="A1252" s="56" t="s">
        <v>8276</v>
      </c>
      <c r="B1252" s="50" t="s">
        <v>8277</v>
      </c>
      <c r="C1252" s="57" t="s">
        <v>8129</v>
      </c>
      <c r="D1252" s="58" t="str">
        <f t="shared" si="1"/>
        <v>Retweet</v>
      </c>
      <c r="E1252" s="53" t="s">
        <v>5158</v>
      </c>
      <c r="F1252" s="53" t="s">
        <v>8087</v>
      </c>
      <c r="G1252" s="50" t="s">
        <v>8278</v>
      </c>
      <c r="H1252" s="54">
        <v>44415.72966435185</v>
      </c>
      <c r="I1252" s="50"/>
      <c r="J1252" s="50"/>
      <c r="K1252" s="50"/>
      <c r="L1252" s="50"/>
      <c r="M1252" s="50" t="s">
        <v>8279</v>
      </c>
      <c r="N1252" s="50"/>
      <c r="O1252" s="55" t="s">
        <v>61</v>
      </c>
      <c r="P1252" s="59" t="s">
        <v>8280</v>
      </c>
      <c r="Q1252" s="50">
        <v>78.0</v>
      </c>
      <c r="R1252" s="50">
        <v>131.0</v>
      </c>
      <c r="S1252" s="50" t="s">
        <v>8281</v>
      </c>
      <c r="T1252" s="60" t="s">
        <v>8282</v>
      </c>
      <c r="U1252" s="55" t="s">
        <v>65</v>
      </c>
    </row>
    <row r="1253">
      <c r="A1253" s="56" t="s">
        <v>8283</v>
      </c>
      <c r="B1253" s="50" t="s">
        <v>6525</v>
      </c>
      <c r="C1253" s="57" t="s">
        <v>8111</v>
      </c>
      <c r="D1253" s="58" t="str">
        <f t="shared" si="1"/>
        <v>Retweet</v>
      </c>
      <c r="E1253" s="53" t="s">
        <v>5158</v>
      </c>
      <c r="F1253" s="53" t="s">
        <v>8087</v>
      </c>
      <c r="G1253" s="50" t="s">
        <v>8284</v>
      </c>
      <c r="H1253" s="54">
        <v>44415.72961805556</v>
      </c>
      <c r="I1253" s="50"/>
      <c r="J1253" s="50"/>
      <c r="K1253" s="50"/>
      <c r="L1253" s="50"/>
      <c r="M1253" s="50" t="s">
        <v>6527</v>
      </c>
      <c r="N1253" s="50"/>
      <c r="O1253" s="55" t="s">
        <v>61</v>
      </c>
      <c r="P1253" s="59" t="s">
        <v>6528</v>
      </c>
      <c r="Q1253" s="50">
        <v>2152.0</v>
      </c>
      <c r="R1253" s="50">
        <v>947.0</v>
      </c>
      <c r="S1253" s="50" t="s">
        <v>6529</v>
      </c>
      <c r="T1253" s="60" t="s">
        <v>8285</v>
      </c>
      <c r="U1253" s="55" t="s">
        <v>5288</v>
      </c>
    </row>
    <row r="1254">
      <c r="A1254" s="56" t="s">
        <v>8286</v>
      </c>
      <c r="B1254" s="50" t="s">
        <v>8287</v>
      </c>
      <c r="C1254" s="57" t="s">
        <v>8116</v>
      </c>
      <c r="D1254" s="58" t="str">
        <f t="shared" si="1"/>
        <v>Retweet</v>
      </c>
      <c r="E1254" s="53" t="s">
        <v>5158</v>
      </c>
      <c r="F1254" s="53" t="s">
        <v>8087</v>
      </c>
      <c r="G1254" s="50" t="s">
        <v>8288</v>
      </c>
      <c r="H1254" s="54">
        <v>44415.72949074074</v>
      </c>
      <c r="I1254" s="50"/>
      <c r="J1254" s="50"/>
      <c r="K1254" s="50"/>
      <c r="L1254" s="50"/>
      <c r="M1254" s="50" t="s">
        <v>8289</v>
      </c>
      <c r="N1254" s="50"/>
      <c r="O1254" s="55" t="s">
        <v>61</v>
      </c>
      <c r="P1254" s="59" t="s">
        <v>8290</v>
      </c>
      <c r="Q1254" s="50">
        <v>141.0</v>
      </c>
      <c r="R1254" s="50">
        <v>266.0</v>
      </c>
      <c r="S1254" s="50" t="s">
        <v>8291</v>
      </c>
      <c r="T1254" s="60" t="s">
        <v>8292</v>
      </c>
      <c r="U1254" s="55" t="s">
        <v>105</v>
      </c>
    </row>
    <row r="1255">
      <c r="A1255" s="56" t="s">
        <v>8293</v>
      </c>
      <c r="B1255" s="50" t="s">
        <v>8294</v>
      </c>
      <c r="C1255" s="57" t="s">
        <v>8111</v>
      </c>
      <c r="D1255" s="58" t="str">
        <f t="shared" si="1"/>
        <v>Retweet</v>
      </c>
      <c r="E1255" s="53" t="s">
        <v>5158</v>
      </c>
      <c r="F1255" s="53" t="s">
        <v>8087</v>
      </c>
      <c r="G1255" s="50" t="s">
        <v>8295</v>
      </c>
      <c r="H1255" s="54">
        <v>44415.72945601852</v>
      </c>
      <c r="I1255" s="50"/>
      <c r="J1255" s="50"/>
      <c r="K1255" s="50"/>
      <c r="L1255" s="50"/>
      <c r="M1255" s="50" t="s">
        <v>8296</v>
      </c>
      <c r="N1255" s="50"/>
      <c r="O1255" s="55" t="s">
        <v>90</v>
      </c>
      <c r="P1255" s="59" t="s">
        <v>8297</v>
      </c>
      <c r="Q1255" s="50">
        <v>376.0</v>
      </c>
      <c r="R1255" s="50">
        <v>896.0</v>
      </c>
      <c r="S1255" s="50"/>
      <c r="T1255" s="60" t="s">
        <v>8298</v>
      </c>
      <c r="U1255" s="55" t="s">
        <v>105</v>
      </c>
    </row>
    <row r="1256">
      <c r="A1256" s="56" t="s">
        <v>8299</v>
      </c>
      <c r="B1256" s="50" t="s">
        <v>8300</v>
      </c>
      <c r="C1256" s="57" t="s">
        <v>8142</v>
      </c>
      <c r="D1256" s="58" t="str">
        <f t="shared" si="1"/>
        <v>Retweet</v>
      </c>
      <c r="E1256" s="53" t="s">
        <v>5158</v>
      </c>
      <c r="F1256" s="53" t="s">
        <v>8087</v>
      </c>
      <c r="G1256" s="50" t="s">
        <v>8301</v>
      </c>
      <c r="H1256" s="54">
        <v>44415.729421296295</v>
      </c>
      <c r="I1256" s="50"/>
      <c r="J1256" s="50"/>
      <c r="K1256" s="50"/>
      <c r="L1256" s="50"/>
      <c r="M1256" s="50" t="s">
        <v>8302</v>
      </c>
      <c r="N1256" s="50"/>
      <c r="O1256" s="55" t="s">
        <v>119</v>
      </c>
      <c r="P1256" s="59" t="s">
        <v>8303</v>
      </c>
      <c r="Q1256" s="50">
        <v>96.0</v>
      </c>
      <c r="R1256" s="50">
        <v>456.0</v>
      </c>
      <c r="S1256" s="50" t="s">
        <v>8304</v>
      </c>
      <c r="T1256" s="60" t="s">
        <v>8305</v>
      </c>
      <c r="U1256" s="55" t="s">
        <v>123</v>
      </c>
    </row>
    <row r="1257">
      <c r="A1257" s="56" t="s">
        <v>8306</v>
      </c>
      <c r="B1257" s="50" t="s">
        <v>8307</v>
      </c>
      <c r="C1257" s="57" t="s">
        <v>8111</v>
      </c>
      <c r="D1257" s="58" t="str">
        <f t="shared" si="1"/>
        <v>Retweet</v>
      </c>
      <c r="E1257" s="53" t="s">
        <v>5158</v>
      </c>
      <c r="F1257" s="53" t="s">
        <v>8087</v>
      </c>
      <c r="G1257" s="50" t="s">
        <v>8308</v>
      </c>
      <c r="H1257" s="54">
        <v>44415.72938657408</v>
      </c>
      <c r="I1257" s="50"/>
      <c r="J1257" s="50"/>
      <c r="K1257" s="50"/>
      <c r="L1257" s="50"/>
      <c r="M1257" s="50" t="s">
        <v>8309</v>
      </c>
      <c r="N1257" s="50"/>
      <c r="O1257" s="55" t="s">
        <v>119</v>
      </c>
      <c r="P1257" s="59" t="s">
        <v>8310</v>
      </c>
      <c r="Q1257" s="50">
        <v>667.0</v>
      </c>
      <c r="R1257" s="50">
        <v>589.0</v>
      </c>
      <c r="S1257" s="50"/>
      <c r="T1257" s="60" t="s">
        <v>8311</v>
      </c>
      <c r="U1257" s="55" t="s">
        <v>8312</v>
      </c>
    </row>
    <row r="1258">
      <c r="A1258" s="56" t="s">
        <v>8313</v>
      </c>
      <c r="B1258" s="50" t="s">
        <v>8314</v>
      </c>
      <c r="C1258" s="57" t="s">
        <v>8315</v>
      </c>
      <c r="D1258" s="58" t="str">
        <f t="shared" si="1"/>
        <v>Retweet</v>
      </c>
      <c r="E1258" s="53" t="s">
        <v>5158</v>
      </c>
      <c r="F1258" s="53" t="s">
        <v>8087</v>
      </c>
      <c r="G1258" s="50" t="s">
        <v>8316</v>
      </c>
      <c r="H1258" s="54">
        <v>44415.72934027778</v>
      </c>
      <c r="I1258" s="50"/>
      <c r="J1258" s="50"/>
      <c r="K1258" s="50"/>
      <c r="L1258" s="50"/>
      <c r="M1258" s="50" t="s">
        <v>8317</v>
      </c>
      <c r="N1258" s="50"/>
      <c r="O1258" s="55" t="s">
        <v>61</v>
      </c>
      <c r="P1258" s="59" t="s">
        <v>8318</v>
      </c>
      <c r="Q1258" s="50">
        <v>983.0</v>
      </c>
      <c r="R1258" s="50">
        <v>929.0</v>
      </c>
      <c r="S1258" s="50" t="s">
        <v>289</v>
      </c>
      <c r="T1258" s="60" t="s">
        <v>8319</v>
      </c>
      <c r="U1258" s="55" t="s">
        <v>238</v>
      </c>
    </row>
    <row r="1259">
      <c r="A1259" s="56" t="s">
        <v>8320</v>
      </c>
      <c r="B1259" s="50" t="s">
        <v>8321</v>
      </c>
      <c r="C1259" s="57" t="s">
        <v>8111</v>
      </c>
      <c r="D1259" s="58" t="str">
        <f t="shared" si="1"/>
        <v>Retweet</v>
      </c>
      <c r="E1259" s="53" t="s">
        <v>5158</v>
      </c>
      <c r="F1259" s="53" t="s">
        <v>8087</v>
      </c>
      <c r="G1259" s="50" t="s">
        <v>8322</v>
      </c>
      <c r="H1259" s="54">
        <v>44415.72927083333</v>
      </c>
      <c r="I1259" s="50"/>
      <c r="J1259" s="50"/>
      <c r="K1259" s="50"/>
      <c r="L1259" s="50"/>
      <c r="M1259" s="50" t="s">
        <v>8323</v>
      </c>
      <c r="N1259" s="50"/>
      <c r="O1259" s="55" t="s">
        <v>61</v>
      </c>
      <c r="P1259" s="59" t="s">
        <v>8324</v>
      </c>
      <c r="Q1259" s="50">
        <v>2016.0</v>
      </c>
      <c r="R1259" s="50">
        <v>1152.0</v>
      </c>
      <c r="S1259" s="50"/>
      <c r="T1259" s="60" t="s">
        <v>8325</v>
      </c>
      <c r="U1259" s="55" t="s">
        <v>238</v>
      </c>
    </row>
    <row r="1260">
      <c r="A1260" s="56" t="s">
        <v>8326</v>
      </c>
      <c r="B1260" s="50" t="s">
        <v>8327</v>
      </c>
      <c r="C1260" s="57" t="s">
        <v>8142</v>
      </c>
      <c r="D1260" s="58" t="str">
        <f t="shared" si="1"/>
        <v>Retweet</v>
      </c>
      <c r="E1260" s="53" t="s">
        <v>5158</v>
      </c>
      <c r="F1260" s="53" t="s">
        <v>8087</v>
      </c>
      <c r="G1260" s="50" t="s">
        <v>8322</v>
      </c>
      <c r="H1260" s="54">
        <v>44415.72927083333</v>
      </c>
      <c r="I1260" s="50"/>
      <c r="J1260" s="50"/>
      <c r="K1260" s="50"/>
      <c r="L1260" s="50"/>
      <c r="M1260" s="50" t="s">
        <v>8328</v>
      </c>
      <c r="N1260" s="50"/>
      <c r="O1260" s="55" t="s">
        <v>61</v>
      </c>
      <c r="P1260" s="59" t="s">
        <v>8329</v>
      </c>
      <c r="Q1260" s="50">
        <v>141.0</v>
      </c>
      <c r="R1260" s="50">
        <v>694.0</v>
      </c>
      <c r="S1260" s="50"/>
      <c r="T1260" s="60" t="s">
        <v>8330</v>
      </c>
      <c r="U1260" s="55" t="s">
        <v>153</v>
      </c>
    </row>
    <row r="1261">
      <c r="A1261" s="56" t="s">
        <v>8331</v>
      </c>
      <c r="B1261" s="50" t="s">
        <v>8332</v>
      </c>
      <c r="C1261" s="57" t="s">
        <v>8142</v>
      </c>
      <c r="D1261" s="58" t="str">
        <f t="shared" si="1"/>
        <v>Retweet</v>
      </c>
      <c r="E1261" s="53" t="s">
        <v>8333</v>
      </c>
      <c r="F1261" s="53" t="s">
        <v>8087</v>
      </c>
      <c r="G1261" s="50" t="s">
        <v>8334</v>
      </c>
      <c r="H1261" s="54">
        <v>44415.72923611111</v>
      </c>
      <c r="I1261" s="50"/>
      <c r="J1261" s="50"/>
      <c r="K1261" s="50"/>
      <c r="L1261" s="50"/>
      <c r="M1261" s="50" t="s">
        <v>8335</v>
      </c>
      <c r="N1261" s="50"/>
      <c r="O1261" s="55" t="s">
        <v>90</v>
      </c>
      <c r="P1261" s="59" t="s">
        <v>8336</v>
      </c>
      <c r="Q1261" s="50">
        <v>3775.0</v>
      </c>
      <c r="R1261" s="50">
        <v>4986.0</v>
      </c>
      <c r="S1261" s="50" t="s">
        <v>8337</v>
      </c>
      <c r="T1261" s="60" t="s">
        <v>8338</v>
      </c>
      <c r="U1261" s="55" t="s">
        <v>105</v>
      </c>
    </row>
    <row r="1262">
      <c r="A1262" s="56" t="s">
        <v>8339</v>
      </c>
      <c r="B1262" s="50" t="s">
        <v>8340</v>
      </c>
      <c r="C1262" s="57" t="s">
        <v>8111</v>
      </c>
      <c r="D1262" s="58" t="str">
        <f t="shared" si="1"/>
        <v>Retweet</v>
      </c>
      <c r="E1262" s="53" t="s">
        <v>8333</v>
      </c>
      <c r="F1262" s="53" t="s">
        <v>8087</v>
      </c>
      <c r="G1262" s="50" t="s">
        <v>8334</v>
      </c>
      <c r="H1262" s="54">
        <v>44415.72923611111</v>
      </c>
      <c r="I1262" s="50"/>
      <c r="J1262" s="50"/>
      <c r="K1262" s="50" t="s">
        <v>8341</v>
      </c>
      <c r="L1262" s="50" t="s">
        <v>8342</v>
      </c>
      <c r="M1262" s="50" t="s">
        <v>8343</v>
      </c>
      <c r="N1262" s="50" t="s">
        <v>8344</v>
      </c>
      <c r="O1262" s="55" t="s">
        <v>61</v>
      </c>
      <c r="P1262" s="59" t="s">
        <v>8345</v>
      </c>
      <c r="Q1262" s="50">
        <v>1843.0</v>
      </c>
      <c r="R1262" s="50">
        <v>1474.0</v>
      </c>
      <c r="S1262" s="50" t="s">
        <v>2291</v>
      </c>
      <c r="T1262" s="60" t="s">
        <v>8346</v>
      </c>
      <c r="U1262" s="55" t="s">
        <v>8347</v>
      </c>
    </row>
    <row r="1263">
      <c r="A1263" s="56" t="s">
        <v>8348</v>
      </c>
      <c r="B1263" s="50" t="s">
        <v>8349</v>
      </c>
      <c r="C1263" s="57" t="s">
        <v>8111</v>
      </c>
      <c r="D1263" s="58" t="str">
        <f t="shared" si="1"/>
        <v>Retweet</v>
      </c>
      <c r="E1263" s="53" t="s">
        <v>8333</v>
      </c>
      <c r="F1263" s="53" t="s">
        <v>8087</v>
      </c>
      <c r="G1263" s="50" t="s">
        <v>8350</v>
      </c>
      <c r="H1263" s="54">
        <v>44415.729108796295</v>
      </c>
      <c r="I1263" s="50"/>
      <c r="J1263" s="50"/>
      <c r="K1263" s="50"/>
      <c r="L1263" s="50"/>
      <c r="M1263" s="50" t="s">
        <v>8351</v>
      </c>
      <c r="N1263" s="50"/>
      <c r="O1263" s="55" t="s">
        <v>119</v>
      </c>
      <c r="P1263" s="59" t="s">
        <v>8352</v>
      </c>
      <c r="Q1263" s="50">
        <v>531.0</v>
      </c>
      <c r="R1263" s="50">
        <v>792.0</v>
      </c>
      <c r="S1263" s="50" t="s">
        <v>8353</v>
      </c>
      <c r="T1263" s="60" t="s">
        <v>8354</v>
      </c>
      <c r="U1263" s="55" t="s">
        <v>105</v>
      </c>
    </row>
    <row r="1264">
      <c r="A1264" s="56" t="s">
        <v>8355</v>
      </c>
      <c r="B1264" s="50" t="s">
        <v>8356</v>
      </c>
      <c r="C1264" s="57" t="s">
        <v>8142</v>
      </c>
      <c r="D1264" s="58" t="str">
        <f t="shared" si="1"/>
        <v>Retweet</v>
      </c>
      <c r="E1264" s="53" t="s">
        <v>8333</v>
      </c>
      <c r="F1264" s="53" t="s">
        <v>8087</v>
      </c>
      <c r="G1264" s="50" t="s">
        <v>8357</v>
      </c>
      <c r="H1264" s="54">
        <v>44415.729097222225</v>
      </c>
      <c r="I1264" s="50"/>
      <c r="J1264" s="50"/>
      <c r="K1264" s="50"/>
      <c r="L1264" s="50"/>
      <c r="M1264" s="50" t="s">
        <v>8358</v>
      </c>
      <c r="N1264" s="50"/>
      <c r="O1264" s="55" t="s">
        <v>61</v>
      </c>
      <c r="P1264" s="59" t="s">
        <v>8359</v>
      </c>
      <c r="Q1264" s="50">
        <v>103.0</v>
      </c>
      <c r="R1264" s="50">
        <v>155.0</v>
      </c>
      <c r="S1264" s="50"/>
      <c r="T1264" s="60" t="s">
        <v>8360</v>
      </c>
      <c r="U1264" s="55" t="s">
        <v>238</v>
      </c>
    </row>
    <row r="1265">
      <c r="A1265" s="56" t="s">
        <v>8361</v>
      </c>
      <c r="B1265" s="50" t="s">
        <v>7935</v>
      </c>
      <c r="C1265" s="57" t="s">
        <v>8142</v>
      </c>
      <c r="D1265" s="58" t="str">
        <f t="shared" si="1"/>
        <v>Retweet</v>
      </c>
      <c r="E1265" s="53" t="s">
        <v>8333</v>
      </c>
      <c r="F1265" s="53" t="s">
        <v>8087</v>
      </c>
      <c r="G1265" s="50" t="s">
        <v>8362</v>
      </c>
      <c r="H1265" s="54">
        <v>44415.72893518519</v>
      </c>
      <c r="I1265" s="50"/>
      <c r="J1265" s="50"/>
      <c r="K1265" s="50"/>
      <c r="L1265" s="50"/>
      <c r="M1265" s="50" t="s">
        <v>7937</v>
      </c>
      <c r="N1265" s="50"/>
      <c r="O1265" s="55" t="s">
        <v>1892</v>
      </c>
      <c r="P1265" s="59" t="s">
        <v>7938</v>
      </c>
      <c r="Q1265" s="50">
        <v>494.0</v>
      </c>
      <c r="R1265" s="50">
        <v>246.0</v>
      </c>
      <c r="S1265" s="50" t="s">
        <v>1829</v>
      </c>
      <c r="T1265" s="60" t="s">
        <v>8363</v>
      </c>
      <c r="U1265" s="55" t="s">
        <v>238</v>
      </c>
    </row>
    <row r="1266">
      <c r="A1266" s="56" t="s">
        <v>8364</v>
      </c>
      <c r="B1266" s="50" t="s">
        <v>8365</v>
      </c>
      <c r="C1266" s="57" t="s">
        <v>8142</v>
      </c>
      <c r="D1266" s="58" t="str">
        <f t="shared" si="1"/>
        <v>Retweet</v>
      </c>
      <c r="E1266" s="53" t="s">
        <v>8333</v>
      </c>
      <c r="F1266" s="53" t="s">
        <v>8087</v>
      </c>
      <c r="G1266" s="50" t="s">
        <v>8366</v>
      </c>
      <c r="H1266" s="54">
        <v>44415.72892361111</v>
      </c>
      <c r="I1266" s="50"/>
      <c r="J1266" s="50"/>
      <c r="K1266" s="50"/>
      <c r="L1266" s="50"/>
      <c r="M1266" s="50" t="s">
        <v>8367</v>
      </c>
      <c r="N1266" s="50"/>
      <c r="O1266" s="55" t="s">
        <v>119</v>
      </c>
      <c r="P1266" s="59" t="s">
        <v>8368</v>
      </c>
      <c r="Q1266" s="50">
        <v>1274.0</v>
      </c>
      <c r="R1266" s="50">
        <v>352.0</v>
      </c>
      <c r="S1266" s="50"/>
      <c r="T1266" s="60" t="s">
        <v>8369</v>
      </c>
      <c r="U1266" s="55" t="s">
        <v>454</v>
      </c>
    </row>
    <row r="1267">
      <c r="A1267" s="56" t="s">
        <v>8370</v>
      </c>
      <c r="B1267" s="50" t="s">
        <v>8371</v>
      </c>
      <c r="C1267" s="57" t="s">
        <v>8142</v>
      </c>
      <c r="D1267" s="58" t="str">
        <f t="shared" si="1"/>
        <v>Retweet</v>
      </c>
      <c r="E1267" s="53" t="s">
        <v>8333</v>
      </c>
      <c r="F1267" s="53" t="s">
        <v>8087</v>
      </c>
      <c r="G1267" s="50" t="s">
        <v>8372</v>
      </c>
      <c r="H1267" s="54">
        <v>44415.72891203704</v>
      </c>
      <c r="I1267" s="50"/>
      <c r="J1267" s="50"/>
      <c r="K1267" s="50"/>
      <c r="L1267" s="50"/>
      <c r="M1267" s="50" t="s">
        <v>8373</v>
      </c>
      <c r="N1267" s="50"/>
      <c r="O1267" s="55" t="s">
        <v>90</v>
      </c>
      <c r="P1267" s="59" t="s">
        <v>8374</v>
      </c>
      <c r="Q1267" s="50">
        <v>554.0</v>
      </c>
      <c r="R1267" s="50">
        <v>674.0</v>
      </c>
      <c r="S1267" s="50"/>
      <c r="T1267" s="60" t="s">
        <v>8375</v>
      </c>
      <c r="U1267" s="55" t="s">
        <v>2596</v>
      </c>
    </row>
    <row r="1268">
      <c r="A1268" s="56" t="s">
        <v>8376</v>
      </c>
      <c r="B1268" s="50" t="s">
        <v>8377</v>
      </c>
      <c r="C1268" s="57" t="s">
        <v>8142</v>
      </c>
      <c r="D1268" s="58" t="str">
        <f t="shared" si="1"/>
        <v>Retweet</v>
      </c>
      <c r="E1268" s="53" t="s">
        <v>8333</v>
      </c>
      <c r="F1268" s="53" t="s">
        <v>8087</v>
      </c>
      <c r="G1268" s="50" t="s">
        <v>8378</v>
      </c>
      <c r="H1268" s="54">
        <v>44415.728738425925</v>
      </c>
      <c r="I1268" s="50"/>
      <c r="J1268" s="50"/>
      <c r="K1268" s="50"/>
      <c r="L1268" s="50"/>
      <c r="M1268" s="50" t="s">
        <v>8379</v>
      </c>
      <c r="N1268" s="50"/>
      <c r="O1268" s="55" t="s">
        <v>61</v>
      </c>
      <c r="P1268" s="59" t="s">
        <v>8380</v>
      </c>
      <c r="Q1268" s="50">
        <v>369.0</v>
      </c>
      <c r="R1268" s="50">
        <v>209.0</v>
      </c>
      <c r="S1268" s="50" t="s">
        <v>8381</v>
      </c>
      <c r="T1268" s="60" t="s">
        <v>8382</v>
      </c>
      <c r="U1268" s="55" t="s">
        <v>5021</v>
      </c>
    </row>
    <row r="1269">
      <c r="A1269" s="56" t="s">
        <v>8383</v>
      </c>
      <c r="B1269" s="50" t="s">
        <v>8384</v>
      </c>
      <c r="C1269" s="57" t="s">
        <v>8142</v>
      </c>
      <c r="D1269" s="58" t="str">
        <f t="shared" si="1"/>
        <v>Retweet</v>
      </c>
      <c r="E1269" s="53" t="s">
        <v>8333</v>
      </c>
      <c r="F1269" s="53" t="s">
        <v>8087</v>
      </c>
      <c r="G1269" s="50" t="s">
        <v>8385</v>
      </c>
      <c r="H1269" s="54">
        <v>44415.728726851856</v>
      </c>
      <c r="I1269" s="50"/>
      <c r="J1269" s="50"/>
      <c r="K1269" s="50"/>
      <c r="L1269" s="50"/>
      <c r="M1269" s="50" t="s">
        <v>8386</v>
      </c>
      <c r="N1269" s="50"/>
      <c r="O1269" s="55" t="s">
        <v>61</v>
      </c>
      <c r="P1269" s="59" t="s">
        <v>8387</v>
      </c>
      <c r="Q1269" s="50">
        <v>86.0</v>
      </c>
      <c r="R1269" s="50">
        <v>89.0</v>
      </c>
      <c r="S1269" s="50"/>
      <c r="T1269" s="60" t="s">
        <v>8388</v>
      </c>
      <c r="U1269" s="55" t="s">
        <v>1904</v>
      </c>
    </row>
    <row r="1270">
      <c r="A1270" s="56" t="s">
        <v>8389</v>
      </c>
      <c r="B1270" s="50" t="s">
        <v>8390</v>
      </c>
      <c r="C1270" s="57" t="s">
        <v>8129</v>
      </c>
      <c r="D1270" s="58" t="str">
        <f t="shared" si="1"/>
        <v>Retweet</v>
      </c>
      <c r="E1270" s="53" t="s">
        <v>8333</v>
      </c>
      <c r="F1270" s="53" t="s">
        <v>8087</v>
      </c>
      <c r="G1270" s="50" t="s">
        <v>8385</v>
      </c>
      <c r="H1270" s="54">
        <v>44415.728726851856</v>
      </c>
      <c r="I1270" s="50"/>
      <c r="J1270" s="50"/>
      <c r="K1270" s="50"/>
      <c r="L1270" s="50"/>
      <c r="M1270" s="50" t="s">
        <v>8391</v>
      </c>
      <c r="N1270" s="50"/>
      <c r="O1270" s="55" t="s">
        <v>119</v>
      </c>
      <c r="P1270" s="59" t="s">
        <v>8392</v>
      </c>
      <c r="Q1270" s="50">
        <v>187.0</v>
      </c>
      <c r="R1270" s="50">
        <v>185.0</v>
      </c>
      <c r="S1270" s="50" t="s">
        <v>8393</v>
      </c>
      <c r="T1270" s="60" t="s">
        <v>8394</v>
      </c>
      <c r="U1270" s="55" t="s">
        <v>8395</v>
      </c>
    </row>
    <row r="1271">
      <c r="A1271" s="56" t="s">
        <v>8396</v>
      </c>
      <c r="B1271" s="50" t="s">
        <v>8397</v>
      </c>
      <c r="C1271" s="57" t="s">
        <v>8142</v>
      </c>
      <c r="D1271" s="58" t="str">
        <f t="shared" si="1"/>
        <v>Retweet</v>
      </c>
      <c r="E1271" s="53" t="s">
        <v>8333</v>
      </c>
      <c r="F1271" s="53" t="s">
        <v>8087</v>
      </c>
      <c r="G1271" s="50" t="s">
        <v>8398</v>
      </c>
      <c r="H1271" s="54">
        <v>44415.728680555556</v>
      </c>
      <c r="I1271" s="50"/>
      <c r="J1271" s="50"/>
      <c r="K1271" s="50"/>
      <c r="L1271" s="50"/>
      <c r="M1271" s="50" t="s">
        <v>8399</v>
      </c>
      <c r="N1271" s="50"/>
      <c r="O1271" s="55" t="s">
        <v>90</v>
      </c>
      <c r="P1271" s="59" t="s">
        <v>8400</v>
      </c>
      <c r="Q1271" s="50">
        <v>369.0</v>
      </c>
      <c r="R1271" s="50">
        <v>690.0</v>
      </c>
      <c r="S1271" s="50"/>
      <c r="T1271" s="60" t="s">
        <v>8401</v>
      </c>
      <c r="U1271" s="55" t="s">
        <v>8402</v>
      </c>
    </row>
    <row r="1272">
      <c r="A1272" s="56" t="s">
        <v>8403</v>
      </c>
      <c r="B1272" s="50" t="s">
        <v>8404</v>
      </c>
      <c r="C1272" s="57" t="s">
        <v>8142</v>
      </c>
      <c r="D1272" s="58" t="str">
        <f t="shared" si="1"/>
        <v>Retweet</v>
      </c>
      <c r="E1272" s="53" t="s">
        <v>8333</v>
      </c>
      <c r="F1272" s="53" t="s">
        <v>8087</v>
      </c>
      <c r="G1272" s="50" t="s">
        <v>8405</v>
      </c>
      <c r="H1272" s="54">
        <v>44415.72840277778</v>
      </c>
      <c r="I1272" s="50"/>
      <c r="J1272" s="50"/>
      <c r="K1272" s="50"/>
      <c r="L1272" s="50"/>
      <c r="M1272" s="50" t="s">
        <v>8406</v>
      </c>
      <c r="N1272" s="50"/>
      <c r="O1272" s="55" t="s">
        <v>61</v>
      </c>
      <c r="P1272" s="59" t="s">
        <v>8407</v>
      </c>
      <c r="Q1272" s="50">
        <v>1109.0</v>
      </c>
      <c r="R1272" s="50">
        <v>226.0</v>
      </c>
      <c r="S1272" s="50" t="s">
        <v>8408</v>
      </c>
      <c r="T1272" s="60" t="s">
        <v>8409</v>
      </c>
      <c r="U1272" s="55" t="s">
        <v>8410</v>
      </c>
    </row>
    <row r="1273">
      <c r="A1273" s="56" t="s">
        <v>8411</v>
      </c>
      <c r="B1273" s="50" t="s">
        <v>8412</v>
      </c>
      <c r="C1273" s="57" t="s">
        <v>8142</v>
      </c>
      <c r="D1273" s="58" t="str">
        <f t="shared" si="1"/>
        <v>Retweet</v>
      </c>
      <c r="E1273" s="53" t="s">
        <v>8333</v>
      </c>
      <c r="F1273" s="53" t="s">
        <v>8087</v>
      </c>
      <c r="G1273" s="50" t="s">
        <v>8413</v>
      </c>
      <c r="H1273" s="54">
        <v>44415.72828703704</v>
      </c>
      <c r="I1273" s="50"/>
      <c r="J1273" s="50"/>
      <c r="K1273" s="50"/>
      <c r="L1273" s="50"/>
      <c r="M1273" s="50" t="s">
        <v>8414</v>
      </c>
      <c r="N1273" s="50"/>
      <c r="O1273" s="55" t="s">
        <v>119</v>
      </c>
      <c r="P1273" s="59" t="s">
        <v>8415</v>
      </c>
      <c r="Q1273" s="50">
        <v>979.0</v>
      </c>
      <c r="R1273" s="50">
        <v>1057.0</v>
      </c>
      <c r="S1273" s="50" t="s">
        <v>8416</v>
      </c>
      <c r="T1273" s="60" t="s">
        <v>8417</v>
      </c>
      <c r="U1273" s="55" t="s">
        <v>105</v>
      </c>
    </row>
    <row r="1274">
      <c r="A1274" s="56" t="s">
        <v>8418</v>
      </c>
      <c r="B1274" s="50" t="s">
        <v>8419</v>
      </c>
      <c r="C1274" s="57" t="s">
        <v>8142</v>
      </c>
      <c r="D1274" s="58" t="str">
        <f t="shared" si="1"/>
        <v>Retweet</v>
      </c>
      <c r="E1274" s="53" t="s">
        <v>8333</v>
      </c>
      <c r="F1274" s="53" t="s">
        <v>8087</v>
      </c>
      <c r="G1274" s="50" t="s">
        <v>8420</v>
      </c>
      <c r="H1274" s="54">
        <v>44415.72827546296</v>
      </c>
      <c r="I1274" s="50"/>
      <c r="J1274" s="50"/>
      <c r="K1274" s="50"/>
      <c r="L1274" s="50"/>
      <c r="M1274" s="50" t="s">
        <v>8421</v>
      </c>
      <c r="N1274" s="50"/>
      <c r="O1274" s="55" t="s">
        <v>90</v>
      </c>
      <c r="P1274" s="59" t="s">
        <v>8422</v>
      </c>
      <c r="Q1274" s="50">
        <v>154.0</v>
      </c>
      <c r="R1274" s="50">
        <v>826.0</v>
      </c>
      <c r="S1274" s="50"/>
      <c r="T1274" s="60" t="s">
        <v>8423</v>
      </c>
      <c r="U1274" s="55" t="s">
        <v>238</v>
      </c>
    </row>
    <row r="1275">
      <c r="A1275" s="56" t="s">
        <v>8424</v>
      </c>
      <c r="B1275" s="50" t="s">
        <v>8425</v>
      </c>
      <c r="C1275" s="57" t="s">
        <v>8129</v>
      </c>
      <c r="D1275" s="58" t="str">
        <f t="shared" si="1"/>
        <v>Retweet</v>
      </c>
      <c r="E1275" s="53" t="s">
        <v>8333</v>
      </c>
      <c r="F1275" s="53" t="s">
        <v>8087</v>
      </c>
      <c r="G1275" s="50" t="s">
        <v>8426</v>
      </c>
      <c r="H1275" s="54">
        <v>44415.72826388889</v>
      </c>
      <c r="I1275" s="50"/>
      <c r="J1275" s="50"/>
      <c r="K1275" s="50"/>
      <c r="L1275" s="50"/>
      <c r="M1275" s="50" t="s">
        <v>8427</v>
      </c>
      <c r="N1275" s="50"/>
      <c r="O1275" s="55" t="s">
        <v>90</v>
      </c>
      <c r="P1275" s="59" t="s">
        <v>8428</v>
      </c>
      <c r="Q1275" s="50">
        <v>1647.0</v>
      </c>
      <c r="R1275" s="50">
        <v>4992.0</v>
      </c>
      <c r="S1275" s="50" t="s">
        <v>607</v>
      </c>
      <c r="T1275" s="60" t="s">
        <v>8429</v>
      </c>
      <c r="U1275" s="55" t="s">
        <v>8430</v>
      </c>
    </row>
    <row r="1276">
      <c r="A1276" s="56" t="s">
        <v>8431</v>
      </c>
      <c r="B1276" s="50" t="s">
        <v>8432</v>
      </c>
      <c r="C1276" s="57" t="s">
        <v>8142</v>
      </c>
      <c r="D1276" s="58" t="str">
        <f t="shared" si="1"/>
        <v>Retweet</v>
      </c>
      <c r="E1276" s="53" t="s">
        <v>8333</v>
      </c>
      <c r="F1276" s="53" t="s">
        <v>8087</v>
      </c>
      <c r="G1276" s="50" t="s">
        <v>8433</v>
      </c>
      <c r="H1276" s="54">
        <v>44415.72819444444</v>
      </c>
      <c r="I1276" s="50"/>
      <c r="J1276" s="50"/>
      <c r="K1276" s="50"/>
      <c r="L1276" s="50"/>
      <c r="M1276" s="50" t="s">
        <v>8434</v>
      </c>
      <c r="N1276" s="50"/>
      <c r="O1276" s="55" t="s">
        <v>90</v>
      </c>
      <c r="P1276" s="59" t="s">
        <v>8435</v>
      </c>
      <c r="Q1276" s="50">
        <v>1710.0</v>
      </c>
      <c r="R1276" s="50">
        <v>738.0</v>
      </c>
      <c r="S1276" s="50" t="s">
        <v>6251</v>
      </c>
      <c r="T1276" s="60" t="s">
        <v>8436</v>
      </c>
      <c r="U1276" s="55" t="s">
        <v>6256</v>
      </c>
    </row>
    <row r="1277">
      <c r="A1277" s="56" t="s">
        <v>8437</v>
      </c>
      <c r="B1277" s="50" t="s">
        <v>8438</v>
      </c>
      <c r="C1277" s="57" t="s">
        <v>8129</v>
      </c>
      <c r="D1277" s="58" t="str">
        <f t="shared" si="1"/>
        <v>Retweet</v>
      </c>
      <c r="E1277" s="53" t="s">
        <v>8333</v>
      </c>
      <c r="F1277" s="53" t="s">
        <v>8087</v>
      </c>
      <c r="G1277" s="50" t="s">
        <v>8439</v>
      </c>
      <c r="H1277" s="54">
        <v>44415.728113425925</v>
      </c>
      <c r="I1277" s="50"/>
      <c r="J1277" s="50"/>
      <c r="K1277" s="50"/>
      <c r="L1277" s="50"/>
      <c r="M1277" s="50" t="s">
        <v>8440</v>
      </c>
      <c r="N1277" s="50"/>
      <c r="O1277" s="55" t="s">
        <v>61</v>
      </c>
      <c r="P1277" s="59" t="s">
        <v>8441</v>
      </c>
      <c r="Q1277" s="50">
        <v>274.0</v>
      </c>
      <c r="R1277" s="50">
        <v>315.0</v>
      </c>
      <c r="S1277" s="50" t="s">
        <v>8442</v>
      </c>
      <c r="T1277" s="60" t="s">
        <v>8443</v>
      </c>
      <c r="U1277" s="55" t="s">
        <v>425</v>
      </c>
    </row>
    <row r="1278">
      <c r="A1278" s="56" t="s">
        <v>8444</v>
      </c>
      <c r="B1278" s="50" t="s">
        <v>8432</v>
      </c>
      <c r="C1278" s="57" t="s">
        <v>8142</v>
      </c>
      <c r="D1278" s="58" t="str">
        <f t="shared" si="1"/>
        <v>Retweet</v>
      </c>
      <c r="E1278" s="53" t="s">
        <v>8333</v>
      </c>
      <c r="F1278" s="53" t="s">
        <v>8087</v>
      </c>
      <c r="G1278" s="50" t="s">
        <v>8445</v>
      </c>
      <c r="H1278" s="54">
        <v>44415.728101851855</v>
      </c>
      <c r="I1278" s="50"/>
      <c r="J1278" s="50"/>
      <c r="K1278" s="50"/>
      <c r="L1278" s="50"/>
      <c r="M1278" s="50" t="s">
        <v>8434</v>
      </c>
      <c r="N1278" s="50"/>
      <c r="O1278" s="55" t="s">
        <v>90</v>
      </c>
      <c r="P1278" s="59" t="s">
        <v>8435</v>
      </c>
      <c r="Q1278" s="50">
        <v>1710.0</v>
      </c>
      <c r="R1278" s="50">
        <v>738.0</v>
      </c>
      <c r="S1278" s="50" t="s">
        <v>6251</v>
      </c>
      <c r="T1278" s="60" t="s">
        <v>8446</v>
      </c>
      <c r="U1278" s="55" t="s">
        <v>746</v>
      </c>
    </row>
    <row r="1279">
      <c r="A1279" s="56" t="s">
        <v>8447</v>
      </c>
      <c r="B1279" s="50" t="s">
        <v>8448</v>
      </c>
      <c r="C1279" s="57" t="s">
        <v>8142</v>
      </c>
      <c r="D1279" s="58" t="str">
        <f t="shared" si="1"/>
        <v>Retweet</v>
      </c>
      <c r="E1279" s="53" t="s">
        <v>8333</v>
      </c>
      <c r="F1279" s="53" t="s">
        <v>8087</v>
      </c>
      <c r="G1279" s="50" t="s">
        <v>8449</v>
      </c>
      <c r="H1279" s="54">
        <v>44415.72804398148</v>
      </c>
      <c r="I1279" s="50"/>
      <c r="J1279" s="50"/>
      <c r="K1279" s="50"/>
      <c r="L1279" s="50"/>
      <c r="M1279" s="50" t="s">
        <v>8450</v>
      </c>
      <c r="N1279" s="50"/>
      <c r="O1279" s="55" t="s">
        <v>119</v>
      </c>
      <c r="P1279" s="59" t="s">
        <v>8451</v>
      </c>
      <c r="Q1279" s="50">
        <v>776.0</v>
      </c>
      <c r="R1279" s="50">
        <v>580.0</v>
      </c>
      <c r="S1279" s="50"/>
      <c r="T1279" s="60" t="s">
        <v>8452</v>
      </c>
      <c r="U1279" s="55" t="s">
        <v>915</v>
      </c>
    </row>
    <row r="1280">
      <c r="A1280" s="56" t="s">
        <v>8453</v>
      </c>
      <c r="B1280" s="50" t="s">
        <v>8454</v>
      </c>
      <c r="C1280" s="57" t="s">
        <v>8129</v>
      </c>
      <c r="D1280" s="58" t="str">
        <f t="shared" si="1"/>
        <v>Retweet</v>
      </c>
      <c r="E1280" s="53" t="s">
        <v>8333</v>
      </c>
      <c r="F1280" s="53" t="s">
        <v>8087</v>
      </c>
      <c r="G1280" s="50" t="s">
        <v>8455</v>
      </c>
      <c r="H1280" s="54">
        <v>44415.72783564815</v>
      </c>
      <c r="I1280" s="50"/>
      <c r="J1280" s="50"/>
      <c r="K1280" s="50"/>
      <c r="L1280" s="50"/>
      <c r="M1280" s="50" t="s">
        <v>8456</v>
      </c>
      <c r="N1280" s="50"/>
      <c r="O1280" s="55" t="s">
        <v>61</v>
      </c>
      <c r="P1280" s="59" t="s">
        <v>8457</v>
      </c>
      <c r="Q1280" s="50">
        <v>1595.0</v>
      </c>
      <c r="R1280" s="50">
        <v>1349.0</v>
      </c>
      <c r="S1280" s="50"/>
      <c r="T1280" s="60" t="s">
        <v>8458</v>
      </c>
      <c r="U1280" s="55" t="s">
        <v>8459</v>
      </c>
    </row>
    <row r="1281">
      <c r="A1281" s="56" t="s">
        <v>8460</v>
      </c>
      <c r="B1281" s="50" t="s">
        <v>8461</v>
      </c>
      <c r="C1281" s="57" t="s">
        <v>8129</v>
      </c>
      <c r="D1281" s="58" t="str">
        <f t="shared" si="1"/>
        <v>Retweet</v>
      </c>
      <c r="E1281" s="53" t="s">
        <v>8333</v>
      </c>
      <c r="F1281" s="53" t="s">
        <v>8462</v>
      </c>
      <c r="G1281" s="50" t="s">
        <v>8463</v>
      </c>
      <c r="H1281" s="54">
        <v>44415.727800925924</v>
      </c>
      <c r="I1281" s="50"/>
      <c r="J1281" s="50"/>
      <c r="K1281" s="50"/>
      <c r="L1281" s="50"/>
      <c r="M1281" s="50" t="s">
        <v>8464</v>
      </c>
      <c r="N1281" s="50"/>
      <c r="O1281" s="55" t="s">
        <v>90</v>
      </c>
      <c r="P1281" s="59" t="s">
        <v>8465</v>
      </c>
      <c r="Q1281" s="50">
        <v>254.0</v>
      </c>
      <c r="R1281" s="50">
        <v>1001.0</v>
      </c>
      <c r="S1281" s="50"/>
      <c r="T1281" s="60" t="s">
        <v>8466</v>
      </c>
      <c r="U1281" s="55" t="s">
        <v>8467</v>
      </c>
    </row>
    <row r="1282">
      <c r="A1282" s="56" t="s">
        <v>8468</v>
      </c>
      <c r="B1282" s="50" t="s">
        <v>2409</v>
      </c>
      <c r="C1282" s="57" t="s">
        <v>8469</v>
      </c>
      <c r="D1282" s="58" t="str">
        <f t="shared" si="1"/>
        <v>Retweet</v>
      </c>
      <c r="E1282" s="53" t="s">
        <v>8333</v>
      </c>
      <c r="F1282" s="53" t="s">
        <v>8087</v>
      </c>
      <c r="G1282" s="50" t="s">
        <v>8463</v>
      </c>
      <c r="H1282" s="54">
        <v>44415.727800925924</v>
      </c>
      <c r="I1282" s="50"/>
      <c r="J1282" s="50"/>
      <c r="K1282" s="50" t="s">
        <v>2411</v>
      </c>
      <c r="L1282" s="50" t="s">
        <v>2409</v>
      </c>
      <c r="M1282" s="50" t="s">
        <v>2411</v>
      </c>
      <c r="N1282" s="50" t="s">
        <v>8470</v>
      </c>
      <c r="O1282" s="55" t="s">
        <v>61</v>
      </c>
      <c r="P1282" s="59" t="s">
        <v>2412</v>
      </c>
      <c r="Q1282" s="50">
        <v>114.0</v>
      </c>
      <c r="R1282" s="50">
        <v>66.0</v>
      </c>
      <c r="S1282" s="50" t="s">
        <v>1227</v>
      </c>
      <c r="T1282" s="60" t="s">
        <v>8471</v>
      </c>
      <c r="U1282" s="55" t="s">
        <v>8472</v>
      </c>
    </row>
    <row r="1283">
      <c r="A1283" s="56" t="s">
        <v>8473</v>
      </c>
      <c r="B1283" s="50" t="s">
        <v>8474</v>
      </c>
      <c r="C1283" s="57" t="s">
        <v>8469</v>
      </c>
      <c r="D1283" s="58" t="str">
        <f t="shared" si="1"/>
        <v>Retweet</v>
      </c>
      <c r="E1283" s="53" t="s">
        <v>8333</v>
      </c>
      <c r="F1283" s="53" t="s">
        <v>8087</v>
      </c>
      <c r="G1283" s="50" t="s">
        <v>8475</v>
      </c>
      <c r="H1283" s="54">
        <v>44415.72777777778</v>
      </c>
      <c r="I1283" s="50"/>
      <c r="J1283" s="50"/>
      <c r="K1283" s="50"/>
      <c r="L1283" s="50"/>
      <c r="M1283" s="50" t="s">
        <v>8476</v>
      </c>
      <c r="N1283" s="50"/>
      <c r="O1283" s="55" t="s">
        <v>90</v>
      </c>
      <c r="P1283" s="59" t="s">
        <v>8477</v>
      </c>
      <c r="Q1283" s="50">
        <v>642.0</v>
      </c>
      <c r="R1283" s="50">
        <v>489.0</v>
      </c>
      <c r="S1283" s="50"/>
      <c r="T1283" s="60" t="s">
        <v>8478</v>
      </c>
      <c r="U1283" s="55" t="s">
        <v>746</v>
      </c>
    </row>
    <row r="1284">
      <c r="A1284" s="56" t="s">
        <v>8479</v>
      </c>
      <c r="B1284" s="50" t="s">
        <v>8340</v>
      </c>
      <c r="C1284" s="57" t="s">
        <v>8469</v>
      </c>
      <c r="D1284" s="58" t="str">
        <f t="shared" si="1"/>
        <v>Retweet</v>
      </c>
      <c r="E1284" s="53" t="s">
        <v>8333</v>
      </c>
      <c r="F1284" s="53" t="s">
        <v>8087</v>
      </c>
      <c r="G1284" s="50" t="s">
        <v>8480</v>
      </c>
      <c r="H1284" s="54">
        <v>44415.72746527778</v>
      </c>
      <c r="I1284" s="50"/>
      <c r="J1284" s="50"/>
      <c r="K1284" s="50" t="s">
        <v>8481</v>
      </c>
      <c r="L1284" s="50" t="s">
        <v>8482</v>
      </c>
      <c r="M1284" s="50" t="s">
        <v>8343</v>
      </c>
      <c r="N1284" s="50" t="s">
        <v>8483</v>
      </c>
      <c r="O1284" s="55" t="s">
        <v>61</v>
      </c>
      <c r="P1284" s="59" t="s">
        <v>8345</v>
      </c>
      <c r="Q1284" s="50">
        <v>1843.0</v>
      </c>
      <c r="R1284" s="50">
        <v>1474.0</v>
      </c>
      <c r="S1284" s="50" t="s">
        <v>2291</v>
      </c>
      <c r="T1284" s="60" t="s">
        <v>8484</v>
      </c>
      <c r="U1284" s="55" t="s">
        <v>8485</v>
      </c>
    </row>
    <row r="1285">
      <c r="A1285" s="56" t="s">
        <v>8486</v>
      </c>
      <c r="B1285" s="50" t="s">
        <v>8487</v>
      </c>
      <c r="C1285" s="57" t="s">
        <v>8469</v>
      </c>
      <c r="D1285" s="58" t="str">
        <f t="shared" si="1"/>
        <v>Retweet</v>
      </c>
      <c r="E1285" s="53" t="s">
        <v>8333</v>
      </c>
      <c r="F1285" s="53" t="s">
        <v>8087</v>
      </c>
      <c r="G1285" s="50" t="s">
        <v>8488</v>
      </c>
      <c r="H1285" s="54">
        <v>44415.727430555555</v>
      </c>
      <c r="I1285" s="50"/>
      <c r="J1285" s="50"/>
      <c r="K1285" s="50"/>
      <c r="L1285" s="50"/>
      <c r="M1285" s="50" t="s">
        <v>8489</v>
      </c>
      <c r="N1285" s="50"/>
      <c r="O1285" s="55" t="s">
        <v>90</v>
      </c>
      <c r="P1285" s="59" t="s">
        <v>8490</v>
      </c>
      <c r="Q1285" s="50">
        <v>459.0</v>
      </c>
      <c r="R1285" s="50">
        <v>1845.0</v>
      </c>
      <c r="S1285" s="50" t="s">
        <v>160</v>
      </c>
      <c r="T1285" s="60" t="s">
        <v>8491</v>
      </c>
      <c r="U1285" s="55" t="s">
        <v>8492</v>
      </c>
    </row>
    <row r="1286">
      <c r="A1286" s="56" t="s">
        <v>8493</v>
      </c>
      <c r="B1286" s="50" t="s">
        <v>8494</v>
      </c>
      <c r="C1286" s="57" t="s">
        <v>8495</v>
      </c>
      <c r="D1286" s="58" t="str">
        <f t="shared" si="1"/>
        <v>Retweet</v>
      </c>
      <c r="E1286" s="53" t="s">
        <v>8333</v>
      </c>
      <c r="F1286" s="53" t="s">
        <v>8087</v>
      </c>
      <c r="G1286" s="50" t="s">
        <v>8496</v>
      </c>
      <c r="H1286" s="54">
        <v>44415.72739583333</v>
      </c>
      <c r="I1286" s="50"/>
      <c r="J1286" s="50"/>
      <c r="K1286" s="50"/>
      <c r="L1286" s="50"/>
      <c r="M1286" s="50" t="s">
        <v>8497</v>
      </c>
      <c r="N1286" s="50"/>
      <c r="O1286" s="55" t="s">
        <v>61</v>
      </c>
      <c r="P1286" s="59" t="s">
        <v>8498</v>
      </c>
      <c r="Q1286" s="50">
        <v>69.0</v>
      </c>
      <c r="R1286" s="50">
        <v>490.0</v>
      </c>
      <c r="S1286" s="50"/>
      <c r="T1286" s="60" t="s">
        <v>8499</v>
      </c>
      <c r="U1286" s="55" t="s">
        <v>238</v>
      </c>
    </row>
    <row r="1287">
      <c r="A1287" s="56" t="s">
        <v>8500</v>
      </c>
      <c r="B1287" s="50" t="s">
        <v>3756</v>
      </c>
      <c r="C1287" s="57" t="s">
        <v>8495</v>
      </c>
      <c r="D1287" s="58" t="str">
        <f t="shared" si="1"/>
        <v>Retweet</v>
      </c>
      <c r="E1287" s="53" t="s">
        <v>8333</v>
      </c>
      <c r="F1287" s="53" t="s">
        <v>8087</v>
      </c>
      <c r="G1287" s="50" t="s">
        <v>8501</v>
      </c>
      <c r="H1287" s="54">
        <v>44415.72729166667</v>
      </c>
      <c r="I1287" s="50"/>
      <c r="J1287" s="50"/>
      <c r="K1287" s="50"/>
      <c r="L1287" s="50"/>
      <c r="M1287" s="50" t="s">
        <v>3758</v>
      </c>
      <c r="N1287" s="50"/>
      <c r="O1287" s="55" t="s">
        <v>61</v>
      </c>
      <c r="P1287" s="59" t="s">
        <v>3759</v>
      </c>
      <c r="Q1287" s="50">
        <v>629.0</v>
      </c>
      <c r="R1287" s="50">
        <v>781.0</v>
      </c>
      <c r="S1287" s="50" t="s">
        <v>3760</v>
      </c>
      <c r="T1287" s="60" t="s">
        <v>8502</v>
      </c>
      <c r="U1287" s="55" t="s">
        <v>65</v>
      </c>
    </row>
    <row r="1288">
      <c r="A1288" s="56" t="s">
        <v>8503</v>
      </c>
      <c r="B1288" s="50" t="s">
        <v>3033</v>
      </c>
      <c r="C1288" s="57" t="s">
        <v>8495</v>
      </c>
      <c r="D1288" s="58" t="str">
        <f t="shared" si="1"/>
        <v>Retweet</v>
      </c>
      <c r="E1288" s="53" t="s">
        <v>8333</v>
      </c>
      <c r="F1288" s="53" t="s">
        <v>8087</v>
      </c>
      <c r="G1288" s="50" t="s">
        <v>8504</v>
      </c>
      <c r="H1288" s="54">
        <v>44415.7271875</v>
      </c>
      <c r="I1288" s="50"/>
      <c r="J1288" s="50"/>
      <c r="K1288" s="50"/>
      <c r="L1288" s="50"/>
      <c r="M1288" s="50" t="s">
        <v>3037</v>
      </c>
      <c r="N1288" s="50"/>
      <c r="O1288" s="55" t="s">
        <v>61</v>
      </c>
      <c r="P1288" s="59" t="s">
        <v>3038</v>
      </c>
      <c r="Q1288" s="50">
        <v>970.0</v>
      </c>
      <c r="R1288" s="50">
        <v>3762.0</v>
      </c>
      <c r="S1288" s="50" t="s">
        <v>3039</v>
      </c>
      <c r="T1288" s="60" t="s">
        <v>8505</v>
      </c>
      <c r="U1288" s="55" t="s">
        <v>2916</v>
      </c>
    </row>
    <row r="1289">
      <c r="A1289" s="56" t="s">
        <v>8506</v>
      </c>
      <c r="B1289" s="50" t="s">
        <v>8507</v>
      </c>
      <c r="C1289" s="57" t="s">
        <v>8508</v>
      </c>
      <c r="D1289" s="58" t="str">
        <f t="shared" si="1"/>
        <v>Original</v>
      </c>
      <c r="E1289" s="53" t="s">
        <v>8333</v>
      </c>
      <c r="F1289" s="53" t="s">
        <v>8087</v>
      </c>
      <c r="G1289" s="50" t="s">
        <v>8509</v>
      </c>
      <c r="H1289" s="54">
        <v>44415.727106481485</v>
      </c>
      <c r="I1289" s="50"/>
      <c r="J1289" s="50"/>
      <c r="K1289" s="50"/>
      <c r="L1289" s="50"/>
      <c r="M1289" s="50" t="s">
        <v>8510</v>
      </c>
      <c r="N1289" s="50"/>
      <c r="O1289" s="55" t="s">
        <v>61</v>
      </c>
      <c r="P1289" s="59" t="s">
        <v>8511</v>
      </c>
      <c r="Q1289" s="50">
        <v>474.0</v>
      </c>
      <c r="R1289" s="50">
        <v>535.0</v>
      </c>
      <c r="S1289" s="50" t="s">
        <v>1038</v>
      </c>
      <c r="T1289" s="60" t="s">
        <v>8512</v>
      </c>
      <c r="U1289" s="55" t="s">
        <v>238</v>
      </c>
    </row>
    <row r="1290">
      <c r="A1290" s="56" t="s">
        <v>8513</v>
      </c>
      <c r="B1290" s="50" t="s">
        <v>8514</v>
      </c>
      <c r="C1290" s="57" t="s">
        <v>8515</v>
      </c>
      <c r="D1290" s="58" t="str">
        <f t="shared" si="1"/>
        <v>Original</v>
      </c>
      <c r="E1290" s="53" t="s">
        <v>8333</v>
      </c>
      <c r="F1290" s="53" t="s">
        <v>8087</v>
      </c>
      <c r="G1290" s="50" t="s">
        <v>8516</v>
      </c>
      <c r="H1290" s="54">
        <v>44415.72707175926</v>
      </c>
      <c r="I1290" s="50"/>
      <c r="J1290" s="50"/>
      <c r="K1290" s="50"/>
      <c r="L1290" s="50"/>
      <c r="M1290" s="50" t="s">
        <v>8517</v>
      </c>
      <c r="N1290" s="50"/>
      <c r="O1290" s="55" t="s">
        <v>61</v>
      </c>
      <c r="P1290" s="59" t="s">
        <v>8518</v>
      </c>
      <c r="Q1290" s="50">
        <v>950.0</v>
      </c>
      <c r="R1290" s="50">
        <v>1116.0</v>
      </c>
      <c r="S1290" s="50"/>
      <c r="T1290" s="60" t="s">
        <v>8519</v>
      </c>
      <c r="U1290" s="55" t="s">
        <v>581</v>
      </c>
    </row>
    <row r="1291">
      <c r="A1291" s="56" t="s">
        <v>8520</v>
      </c>
      <c r="B1291" s="50" t="s">
        <v>7967</v>
      </c>
      <c r="C1291" s="57" t="s">
        <v>8521</v>
      </c>
      <c r="D1291" s="58" t="str">
        <f t="shared" si="1"/>
        <v>Retweet</v>
      </c>
      <c r="E1291" s="53" t="s">
        <v>8333</v>
      </c>
      <c r="F1291" s="53" t="s">
        <v>8087</v>
      </c>
      <c r="G1291" s="50" t="s">
        <v>8522</v>
      </c>
      <c r="H1291" s="54">
        <v>44415.727060185185</v>
      </c>
      <c r="I1291" s="50"/>
      <c r="J1291" s="50"/>
      <c r="K1291" s="50"/>
      <c r="L1291" s="50"/>
      <c r="M1291" s="50" t="s">
        <v>7970</v>
      </c>
      <c r="N1291" s="50"/>
      <c r="O1291" s="55" t="s">
        <v>61</v>
      </c>
      <c r="P1291" s="59" t="s">
        <v>7971</v>
      </c>
      <c r="Q1291" s="50">
        <v>392.0</v>
      </c>
      <c r="R1291" s="50">
        <v>478.0</v>
      </c>
      <c r="S1291" s="50" t="s">
        <v>7972</v>
      </c>
      <c r="T1291" s="60" t="s">
        <v>8523</v>
      </c>
      <c r="U1291" s="55" t="s">
        <v>238</v>
      </c>
    </row>
    <row r="1292">
      <c r="A1292" s="56" t="s">
        <v>8524</v>
      </c>
      <c r="B1292" s="50" t="s">
        <v>8525</v>
      </c>
      <c r="C1292" s="57" t="s">
        <v>8526</v>
      </c>
      <c r="D1292" s="58" t="str">
        <f t="shared" si="1"/>
        <v>Original</v>
      </c>
      <c r="E1292" s="53" t="s">
        <v>8333</v>
      </c>
      <c r="F1292" s="53" t="s">
        <v>8087</v>
      </c>
      <c r="G1292" s="50" t="s">
        <v>8527</v>
      </c>
      <c r="H1292" s="54">
        <v>44415.727002314816</v>
      </c>
      <c r="I1292" s="50"/>
      <c r="J1292" s="50"/>
      <c r="K1292" s="50"/>
      <c r="L1292" s="50"/>
      <c r="M1292" s="50" t="s">
        <v>8528</v>
      </c>
      <c r="N1292" s="50"/>
      <c r="O1292" s="55" t="s">
        <v>61</v>
      </c>
      <c r="P1292" s="59" t="s">
        <v>8529</v>
      </c>
      <c r="Q1292" s="50">
        <v>131.0</v>
      </c>
      <c r="R1292" s="50">
        <v>470.0</v>
      </c>
      <c r="S1292" s="50"/>
      <c r="T1292" s="60" t="s">
        <v>8530</v>
      </c>
      <c r="U1292" s="55" t="s">
        <v>123</v>
      </c>
    </row>
    <row r="1293">
      <c r="A1293" s="56" t="s">
        <v>8531</v>
      </c>
      <c r="B1293" s="50" t="s">
        <v>4752</v>
      </c>
      <c r="C1293" s="57" t="s">
        <v>8532</v>
      </c>
      <c r="D1293" s="58" t="str">
        <f t="shared" si="1"/>
        <v>Retweet</v>
      </c>
      <c r="E1293" s="53" t="s">
        <v>8333</v>
      </c>
      <c r="F1293" s="53" t="s">
        <v>8087</v>
      </c>
      <c r="G1293" s="50" t="s">
        <v>8533</v>
      </c>
      <c r="H1293" s="54">
        <v>44415.72697916666</v>
      </c>
      <c r="I1293" s="50"/>
      <c r="J1293" s="50"/>
      <c r="K1293" s="50"/>
      <c r="L1293" s="50"/>
      <c r="M1293" s="50" t="s">
        <v>4755</v>
      </c>
      <c r="N1293" s="50"/>
      <c r="O1293" s="55" t="s">
        <v>61</v>
      </c>
      <c r="P1293" s="59" t="s">
        <v>4756</v>
      </c>
      <c r="Q1293" s="50">
        <v>81.0</v>
      </c>
      <c r="R1293" s="50">
        <v>753.0</v>
      </c>
      <c r="S1293" s="50" t="s">
        <v>4757</v>
      </c>
      <c r="T1293" s="60" t="s">
        <v>8534</v>
      </c>
      <c r="U1293" s="55" t="s">
        <v>162</v>
      </c>
    </row>
    <row r="1294">
      <c r="A1294" s="56" t="s">
        <v>8535</v>
      </c>
      <c r="B1294" s="50" t="s">
        <v>8536</v>
      </c>
      <c r="C1294" s="57" t="s">
        <v>8537</v>
      </c>
      <c r="D1294" s="58" t="str">
        <f t="shared" si="1"/>
        <v>Retweet</v>
      </c>
      <c r="E1294" s="53" t="s">
        <v>8333</v>
      </c>
      <c r="F1294" s="53" t="s">
        <v>8087</v>
      </c>
      <c r="G1294" s="50" t="s">
        <v>8538</v>
      </c>
      <c r="H1294" s="54">
        <v>44415.72686342592</v>
      </c>
      <c r="I1294" s="50"/>
      <c r="J1294" s="50"/>
      <c r="K1294" s="50"/>
      <c r="L1294" s="50"/>
      <c r="M1294" s="50" t="s">
        <v>8539</v>
      </c>
      <c r="N1294" s="50"/>
      <c r="O1294" s="55" t="s">
        <v>90</v>
      </c>
      <c r="P1294" s="59" t="s">
        <v>8540</v>
      </c>
      <c r="Q1294" s="50">
        <v>892.0</v>
      </c>
      <c r="R1294" s="50">
        <v>1086.0</v>
      </c>
      <c r="S1294" s="50" t="s">
        <v>8541</v>
      </c>
      <c r="T1294" s="60" t="s">
        <v>8542</v>
      </c>
      <c r="U1294" s="55" t="s">
        <v>746</v>
      </c>
    </row>
    <row r="1295">
      <c r="A1295" s="56" t="s">
        <v>8543</v>
      </c>
      <c r="B1295" s="50" t="s">
        <v>8544</v>
      </c>
      <c r="C1295" s="57" t="s">
        <v>8545</v>
      </c>
      <c r="D1295" s="58" t="str">
        <f t="shared" si="1"/>
        <v>Original</v>
      </c>
      <c r="E1295" s="53" t="s">
        <v>8333</v>
      </c>
      <c r="F1295" s="53" t="s">
        <v>8546</v>
      </c>
      <c r="G1295" s="50" t="s">
        <v>8547</v>
      </c>
      <c r="H1295" s="54">
        <v>44415.726747685185</v>
      </c>
      <c r="I1295" s="50"/>
      <c r="J1295" s="50"/>
      <c r="K1295" s="50"/>
      <c r="L1295" s="50"/>
      <c r="M1295" s="50" t="s">
        <v>8548</v>
      </c>
      <c r="N1295" s="50"/>
      <c r="O1295" s="55" t="s">
        <v>90</v>
      </c>
      <c r="P1295" s="59" t="s">
        <v>8549</v>
      </c>
      <c r="Q1295" s="50">
        <v>416.0</v>
      </c>
      <c r="R1295" s="50">
        <v>526.0</v>
      </c>
      <c r="S1295" s="50" t="s">
        <v>8550</v>
      </c>
      <c r="T1295" s="60" t="s">
        <v>8551</v>
      </c>
      <c r="U1295" s="55" t="s">
        <v>65</v>
      </c>
    </row>
    <row r="1296">
      <c r="A1296" s="56" t="s">
        <v>8552</v>
      </c>
      <c r="B1296" s="50" t="s">
        <v>8553</v>
      </c>
      <c r="C1296" s="57" t="s">
        <v>8554</v>
      </c>
      <c r="D1296" s="58" t="str">
        <f t="shared" si="1"/>
        <v>Retweet</v>
      </c>
      <c r="E1296" s="53" t="s">
        <v>8333</v>
      </c>
      <c r="F1296" s="53" t="s">
        <v>8087</v>
      </c>
      <c r="G1296" s="50" t="s">
        <v>8555</v>
      </c>
      <c r="H1296" s="54">
        <v>44415.72672453704</v>
      </c>
      <c r="I1296" s="50"/>
      <c r="J1296" s="50"/>
      <c r="K1296" s="50"/>
      <c r="L1296" s="50"/>
      <c r="M1296" s="50" t="s">
        <v>8556</v>
      </c>
      <c r="N1296" s="50"/>
      <c r="O1296" s="55" t="s">
        <v>119</v>
      </c>
      <c r="P1296" s="59" t="s">
        <v>8557</v>
      </c>
      <c r="Q1296" s="50">
        <v>1926.0</v>
      </c>
      <c r="R1296" s="50">
        <v>442.0</v>
      </c>
      <c r="S1296" s="50" t="s">
        <v>8558</v>
      </c>
      <c r="T1296" s="60" t="s">
        <v>8559</v>
      </c>
      <c r="U1296" s="55" t="s">
        <v>915</v>
      </c>
    </row>
    <row r="1297">
      <c r="A1297" s="56" t="s">
        <v>8560</v>
      </c>
      <c r="B1297" s="50" t="s">
        <v>8561</v>
      </c>
      <c r="C1297" s="57" t="s">
        <v>8562</v>
      </c>
      <c r="D1297" s="58" t="str">
        <f t="shared" si="1"/>
        <v>Retweet</v>
      </c>
      <c r="E1297" s="53" t="s">
        <v>8333</v>
      </c>
      <c r="F1297" s="53" t="s">
        <v>8087</v>
      </c>
      <c r="G1297" s="50" t="s">
        <v>8563</v>
      </c>
      <c r="H1297" s="54">
        <v>44415.72659722222</v>
      </c>
      <c r="I1297" s="50"/>
      <c r="J1297" s="50"/>
      <c r="K1297" s="50"/>
      <c r="L1297" s="50"/>
      <c r="M1297" s="50" t="s">
        <v>8564</v>
      </c>
      <c r="N1297" s="50"/>
      <c r="O1297" s="55" t="s">
        <v>119</v>
      </c>
      <c r="P1297" s="59" t="s">
        <v>8565</v>
      </c>
      <c r="Q1297" s="50">
        <v>178.0</v>
      </c>
      <c r="R1297" s="50">
        <v>172.0</v>
      </c>
      <c r="S1297" s="50"/>
      <c r="T1297" s="60" t="s">
        <v>8566</v>
      </c>
      <c r="U1297" s="55" t="s">
        <v>1374</v>
      </c>
    </row>
    <row r="1298">
      <c r="A1298" s="56" t="s">
        <v>8567</v>
      </c>
      <c r="B1298" s="50" t="s">
        <v>8568</v>
      </c>
      <c r="C1298" s="57" t="s">
        <v>8569</v>
      </c>
      <c r="D1298" s="58" t="str">
        <f t="shared" si="1"/>
        <v>Original</v>
      </c>
      <c r="E1298" s="53" t="s">
        <v>8333</v>
      </c>
      <c r="F1298" s="53" t="s">
        <v>8087</v>
      </c>
      <c r="G1298" s="50" t="s">
        <v>8570</v>
      </c>
      <c r="H1298" s="54">
        <v>44415.7265625</v>
      </c>
      <c r="I1298" s="50"/>
      <c r="J1298" s="50"/>
      <c r="K1298" s="50"/>
      <c r="L1298" s="50"/>
      <c r="M1298" s="50" t="s">
        <v>8571</v>
      </c>
      <c r="N1298" s="50"/>
      <c r="O1298" s="55" t="s">
        <v>90</v>
      </c>
      <c r="P1298" s="59" t="s">
        <v>8572</v>
      </c>
      <c r="Q1298" s="50">
        <v>330.0</v>
      </c>
      <c r="R1298" s="50">
        <v>237.0</v>
      </c>
      <c r="S1298" s="50" t="s">
        <v>8573</v>
      </c>
      <c r="T1298" s="60" t="s">
        <v>8574</v>
      </c>
      <c r="U1298" s="55" t="s">
        <v>65</v>
      </c>
    </row>
    <row r="1299">
      <c r="A1299" s="56" t="s">
        <v>8575</v>
      </c>
      <c r="B1299" s="50" t="s">
        <v>8576</v>
      </c>
      <c r="C1299" s="57" t="s">
        <v>8577</v>
      </c>
      <c r="D1299" s="58" t="str">
        <f t="shared" si="1"/>
        <v>Retweet</v>
      </c>
      <c r="E1299" s="53" t="s">
        <v>8333</v>
      </c>
      <c r="F1299" s="53" t="s">
        <v>8087</v>
      </c>
      <c r="G1299" s="50" t="s">
        <v>8578</v>
      </c>
      <c r="H1299" s="54">
        <v>44415.72653935185</v>
      </c>
      <c r="I1299" s="50"/>
      <c r="J1299" s="50"/>
      <c r="K1299" s="50"/>
      <c r="L1299" s="50"/>
      <c r="M1299" s="50" t="s">
        <v>8579</v>
      </c>
      <c r="N1299" s="50"/>
      <c r="O1299" s="55" t="s">
        <v>61</v>
      </c>
      <c r="P1299" s="59" t="s">
        <v>8580</v>
      </c>
      <c r="Q1299" s="50">
        <v>301.0</v>
      </c>
      <c r="R1299" s="50">
        <v>425.0</v>
      </c>
      <c r="S1299" s="50"/>
      <c r="T1299" s="60" t="s">
        <v>8581</v>
      </c>
      <c r="U1299" s="55" t="s">
        <v>6610</v>
      </c>
    </row>
    <row r="1300">
      <c r="A1300" s="56" t="s">
        <v>8582</v>
      </c>
      <c r="B1300" s="50" t="s">
        <v>8583</v>
      </c>
      <c r="C1300" s="57" t="s">
        <v>8584</v>
      </c>
      <c r="D1300" s="58" t="str">
        <f t="shared" si="1"/>
        <v>Retweet</v>
      </c>
      <c r="E1300" s="53" t="s">
        <v>8333</v>
      </c>
      <c r="F1300" s="53" t="s">
        <v>8087</v>
      </c>
      <c r="G1300" s="50" t="s">
        <v>8585</v>
      </c>
      <c r="H1300" s="54">
        <v>44415.72642361111</v>
      </c>
      <c r="I1300" s="50"/>
      <c r="J1300" s="50"/>
      <c r="K1300" s="50"/>
      <c r="L1300" s="50"/>
      <c r="M1300" s="50" t="s">
        <v>8586</v>
      </c>
      <c r="N1300" s="50"/>
      <c r="O1300" s="55" t="s">
        <v>61</v>
      </c>
      <c r="P1300" s="59" t="s">
        <v>8587</v>
      </c>
      <c r="Q1300" s="50">
        <v>2512.0</v>
      </c>
      <c r="R1300" s="50">
        <v>2215.0</v>
      </c>
      <c r="S1300" s="50" t="s">
        <v>8588</v>
      </c>
      <c r="T1300" s="60" t="s">
        <v>8589</v>
      </c>
      <c r="U1300" s="55" t="s">
        <v>319</v>
      </c>
    </row>
    <row r="1301">
      <c r="A1301" s="56" t="s">
        <v>8590</v>
      </c>
      <c r="B1301" s="50" t="s">
        <v>8591</v>
      </c>
      <c r="C1301" s="57" t="s">
        <v>8592</v>
      </c>
      <c r="D1301" s="58" t="str">
        <f t="shared" si="1"/>
        <v>Original</v>
      </c>
      <c r="E1301" s="53" t="s">
        <v>8333</v>
      </c>
      <c r="F1301" s="53" t="s">
        <v>8087</v>
      </c>
      <c r="G1301" s="50" t="s">
        <v>8593</v>
      </c>
      <c r="H1301" s="54">
        <v>44415.72640046296</v>
      </c>
      <c r="I1301" s="50"/>
      <c r="J1301" s="50"/>
      <c r="K1301" s="50"/>
      <c r="L1301" s="50"/>
      <c r="M1301" s="50" t="s">
        <v>8594</v>
      </c>
      <c r="N1301" s="50"/>
      <c r="O1301" s="55" t="s">
        <v>90</v>
      </c>
      <c r="P1301" s="59" t="s">
        <v>8595</v>
      </c>
      <c r="Q1301" s="50">
        <v>601.0</v>
      </c>
      <c r="R1301" s="50">
        <v>468.0</v>
      </c>
      <c r="S1301" s="50"/>
      <c r="T1301" s="60" t="s">
        <v>8596</v>
      </c>
      <c r="U1301" s="55" t="s">
        <v>170</v>
      </c>
    </row>
    <row r="1302">
      <c r="A1302" s="56" t="s">
        <v>8597</v>
      </c>
      <c r="B1302" s="50" t="s">
        <v>8598</v>
      </c>
      <c r="C1302" s="57" t="s">
        <v>8599</v>
      </c>
      <c r="D1302" s="58" t="str">
        <f t="shared" si="1"/>
        <v>Retweet</v>
      </c>
      <c r="E1302" s="53" t="s">
        <v>8333</v>
      </c>
      <c r="F1302" s="53" t="s">
        <v>8087</v>
      </c>
      <c r="G1302" s="50" t="s">
        <v>8600</v>
      </c>
      <c r="H1302" s="54">
        <v>44415.726377314815</v>
      </c>
      <c r="I1302" s="50"/>
      <c r="J1302" s="50"/>
      <c r="K1302" s="50"/>
      <c r="L1302" s="50"/>
      <c r="M1302" s="50" t="s">
        <v>8601</v>
      </c>
      <c r="N1302" s="50"/>
      <c r="O1302" s="55" t="s">
        <v>119</v>
      </c>
      <c r="P1302" s="59" t="s">
        <v>8602</v>
      </c>
      <c r="Q1302" s="50">
        <v>113.0</v>
      </c>
      <c r="R1302" s="50">
        <v>252.0</v>
      </c>
      <c r="S1302" s="50" t="s">
        <v>8603</v>
      </c>
      <c r="T1302" s="60" t="s">
        <v>8604</v>
      </c>
      <c r="U1302" s="55" t="s">
        <v>195</v>
      </c>
    </row>
    <row r="1303">
      <c r="A1303" s="56" t="s">
        <v>8605</v>
      </c>
      <c r="B1303" s="50" t="s">
        <v>8606</v>
      </c>
      <c r="C1303" s="57" t="s">
        <v>8607</v>
      </c>
      <c r="D1303" s="58" t="str">
        <f t="shared" si="1"/>
        <v>Original</v>
      </c>
      <c r="E1303" s="53" t="s">
        <v>8333</v>
      </c>
      <c r="F1303" s="53" t="s">
        <v>8087</v>
      </c>
      <c r="G1303" s="50" t="s">
        <v>8608</v>
      </c>
      <c r="H1303" s="54">
        <v>44415.726319444446</v>
      </c>
      <c r="I1303" s="50"/>
      <c r="J1303" s="50"/>
      <c r="K1303" s="50"/>
      <c r="L1303" s="50"/>
      <c r="M1303" s="50" t="s">
        <v>8609</v>
      </c>
      <c r="N1303" s="50"/>
      <c r="O1303" s="55" t="s">
        <v>119</v>
      </c>
      <c r="P1303" s="59" t="s">
        <v>8610</v>
      </c>
      <c r="Q1303" s="50">
        <v>693.0</v>
      </c>
      <c r="R1303" s="50">
        <v>463.0</v>
      </c>
      <c r="S1303" s="50"/>
      <c r="T1303" s="60" t="s">
        <v>8611</v>
      </c>
      <c r="U1303" s="55" t="s">
        <v>105</v>
      </c>
    </row>
    <row r="1304">
      <c r="A1304" s="56" t="s">
        <v>8612</v>
      </c>
      <c r="B1304" s="50" t="s">
        <v>463</v>
      </c>
      <c r="C1304" s="57" t="s">
        <v>8613</v>
      </c>
      <c r="D1304" s="58" t="str">
        <f t="shared" si="1"/>
        <v>Retweet</v>
      </c>
      <c r="E1304" s="53" t="s">
        <v>8333</v>
      </c>
      <c r="F1304" s="53" t="s">
        <v>8087</v>
      </c>
      <c r="G1304" s="50" t="s">
        <v>8614</v>
      </c>
      <c r="H1304" s="54">
        <v>44415.72628472222</v>
      </c>
      <c r="I1304" s="50"/>
      <c r="J1304" s="50"/>
      <c r="K1304" s="50"/>
      <c r="L1304" s="50"/>
      <c r="M1304" s="50" t="s">
        <v>465</v>
      </c>
      <c r="N1304" s="50"/>
      <c r="O1304" s="55" t="s">
        <v>90</v>
      </c>
      <c r="P1304" s="59" t="s">
        <v>466</v>
      </c>
      <c r="Q1304" s="50">
        <v>2590.0</v>
      </c>
      <c r="R1304" s="50">
        <v>1644.0</v>
      </c>
      <c r="S1304" s="50" t="s">
        <v>467</v>
      </c>
      <c r="T1304" s="60" t="s">
        <v>8615</v>
      </c>
      <c r="U1304" s="55" t="s">
        <v>5847</v>
      </c>
    </row>
    <row r="1305">
      <c r="A1305" s="56" t="s">
        <v>8616</v>
      </c>
      <c r="B1305" s="50" t="s">
        <v>8617</v>
      </c>
      <c r="C1305" s="57" t="s">
        <v>8613</v>
      </c>
      <c r="D1305" s="58" t="str">
        <f t="shared" si="1"/>
        <v>Retweet</v>
      </c>
      <c r="E1305" s="53" t="s">
        <v>8333</v>
      </c>
      <c r="F1305" s="53" t="s">
        <v>8087</v>
      </c>
      <c r="G1305" s="50" t="s">
        <v>8618</v>
      </c>
      <c r="H1305" s="54">
        <v>44415.726273148146</v>
      </c>
      <c r="I1305" s="50"/>
      <c r="J1305" s="50"/>
      <c r="K1305" s="50"/>
      <c r="L1305" s="50"/>
      <c r="M1305" s="50" t="s">
        <v>8619</v>
      </c>
      <c r="N1305" s="50"/>
      <c r="O1305" s="55" t="s">
        <v>61</v>
      </c>
      <c r="P1305" s="59" t="s">
        <v>8620</v>
      </c>
      <c r="Q1305" s="50">
        <v>297.0</v>
      </c>
      <c r="R1305" s="50">
        <v>246.0</v>
      </c>
      <c r="S1305" s="50" t="s">
        <v>8621</v>
      </c>
      <c r="T1305" s="60" t="s">
        <v>8622</v>
      </c>
      <c r="U1305" s="55" t="s">
        <v>65</v>
      </c>
    </row>
    <row r="1306">
      <c r="A1306" s="56" t="s">
        <v>8623</v>
      </c>
      <c r="B1306" s="50" t="s">
        <v>3756</v>
      </c>
      <c r="C1306" s="57" t="s">
        <v>8613</v>
      </c>
      <c r="D1306" s="58" t="str">
        <f t="shared" si="1"/>
        <v>Retweet</v>
      </c>
      <c r="E1306" s="53" t="s">
        <v>8333</v>
      </c>
      <c r="F1306" s="53" t="s">
        <v>8087</v>
      </c>
      <c r="G1306" s="50" t="s">
        <v>8624</v>
      </c>
      <c r="H1306" s="54">
        <v>44415.72604166667</v>
      </c>
      <c r="I1306" s="50"/>
      <c r="J1306" s="50"/>
      <c r="K1306" s="50"/>
      <c r="L1306" s="50"/>
      <c r="M1306" s="50" t="s">
        <v>3758</v>
      </c>
      <c r="N1306" s="50"/>
      <c r="O1306" s="55" t="s">
        <v>61</v>
      </c>
      <c r="P1306" s="59" t="s">
        <v>3759</v>
      </c>
      <c r="Q1306" s="50">
        <v>629.0</v>
      </c>
      <c r="R1306" s="50">
        <v>781.0</v>
      </c>
      <c r="S1306" s="50" t="s">
        <v>3760</v>
      </c>
      <c r="T1306" s="60" t="s">
        <v>8625</v>
      </c>
      <c r="U1306" s="55" t="s">
        <v>2632</v>
      </c>
    </row>
    <row r="1307">
      <c r="A1307" s="56" t="s">
        <v>8626</v>
      </c>
      <c r="B1307" s="50" t="s">
        <v>8627</v>
      </c>
      <c r="C1307" s="57" t="s">
        <v>8613</v>
      </c>
      <c r="D1307" s="58" t="str">
        <f t="shared" si="1"/>
        <v>Retweet</v>
      </c>
      <c r="E1307" s="53" t="s">
        <v>8333</v>
      </c>
      <c r="F1307" s="53" t="s">
        <v>8087</v>
      </c>
      <c r="G1307" s="50" t="s">
        <v>8628</v>
      </c>
      <c r="H1307" s="54">
        <v>44415.726006944446</v>
      </c>
      <c r="I1307" s="50"/>
      <c r="J1307" s="50"/>
      <c r="K1307" s="50"/>
      <c r="L1307" s="50"/>
      <c r="M1307" s="50" t="s">
        <v>8629</v>
      </c>
      <c r="N1307" s="50"/>
      <c r="O1307" s="55" t="s">
        <v>61</v>
      </c>
      <c r="P1307" s="59" t="s">
        <v>8630</v>
      </c>
      <c r="Q1307" s="50">
        <v>199.0</v>
      </c>
      <c r="R1307" s="50">
        <v>190.0</v>
      </c>
      <c r="S1307" s="50" t="s">
        <v>8631</v>
      </c>
      <c r="T1307" s="60" t="s">
        <v>8632</v>
      </c>
      <c r="U1307" s="55" t="s">
        <v>238</v>
      </c>
    </row>
    <row r="1308">
      <c r="A1308" s="56" t="s">
        <v>8633</v>
      </c>
      <c r="B1308" s="50" t="s">
        <v>8634</v>
      </c>
      <c r="C1308" s="57" t="s">
        <v>8613</v>
      </c>
      <c r="D1308" s="58" t="str">
        <f t="shared" si="1"/>
        <v>Retweet</v>
      </c>
      <c r="E1308" s="53" t="s">
        <v>8333</v>
      </c>
      <c r="F1308" s="53" t="s">
        <v>8087</v>
      </c>
      <c r="G1308" s="50" t="s">
        <v>8635</v>
      </c>
      <c r="H1308" s="54">
        <v>44415.725810185184</v>
      </c>
      <c r="I1308" s="50"/>
      <c r="J1308" s="50"/>
      <c r="K1308" s="50"/>
      <c r="L1308" s="50"/>
      <c r="M1308" s="50" t="s">
        <v>8636</v>
      </c>
      <c r="N1308" s="50"/>
      <c r="O1308" s="55" t="s">
        <v>119</v>
      </c>
      <c r="P1308" s="59" t="s">
        <v>8637</v>
      </c>
      <c r="Q1308" s="50">
        <v>238.0</v>
      </c>
      <c r="R1308" s="50">
        <v>176.0</v>
      </c>
      <c r="S1308" s="50" t="s">
        <v>8638</v>
      </c>
      <c r="T1308" s="60" t="s">
        <v>8639</v>
      </c>
      <c r="U1308" s="55" t="s">
        <v>6610</v>
      </c>
    </row>
    <row r="1309">
      <c r="A1309" s="56" t="s">
        <v>8640</v>
      </c>
      <c r="B1309" s="50" t="s">
        <v>8641</v>
      </c>
      <c r="C1309" s="57" t="s">
        <v>8613</v>
      </c>
      <c r="D1309" s="58" t="str">
        <f t="shared" si="1"/>
        <v>Retweet</v>
      </c>
      <c r="E1309" s="53" t="s">
        <v>8333</v>
      </c>
      <c r="F1309" s="53" t="s">
        <v>8087</v>
      </c>
      <c r="G1309" s="50" t="s">
        <v>8642</v>
      </c>
      <c r="H1309" s="54">
        <v>44415.72577546297</v>
      </c>
      <c r="I1309" s="50"/>
      <c r="J1309" s="50"/>
      <c r="K1309" s="50"/>
      <c r="L1309" s="50"/>
      <c r="M1309" s="50" t="s">
        <v>8643</v>
      </c>
      <c r="N1309" s="50"/>
      <c r="O1309" s="55" t="s">
        <v>61</v>
      </c>
      <c r="P1309" s="59" t="s">
        <v>8644</v>
      </c>
      <c r="Q1309" s="50">
        <v>980.0</v>
      </c>
      <c r="R1309" s="50">
        <v>473.0</v>
      </c>
      <c r="S1309" s="50"/>
      <c r="T1309" s="60" t="s">
        <v>8645</v>
      </c>
      <c r="U1309" s="55" t="s">
        <v>4426</v>
      </c>
    </row>
    <row r="1310">
      <c r="A1310" s="56" t="s">
        <v>8646</v>
      </c>
      <c r="B1310" s="50" t="s">
        <v>8647</v>
      </c>
      <c r="C1310" s="57" t="s">
        <v>8613</v>
      </c>
      <c r="D1310" s="58" t="str">
        <f t="shared" si="1"/>
        <v>Retweet</v>
      </c>
      <c r="E1310" s="53" t="s">
        <v>8333</v>
      </c>
      <c r="F1310" s="53" t="s">
        <v>8087</v>
      </c>
      <c r="G1310" s="50" t="s">
        <v>8648</v>
      </c>
      <c r="H1310" s="54">
        <v>44415.72572916667</v>
      </c>
      <c r="I1310" s="50"/>
      <c r="J1310" s="50"/>
      <c r="K1310" s="50"/>
      <c r="L1310" s="50"/>
      <c r="M1310" s="50" t="s">
        <v>8649</v>
      </c>
      <c r="N1310" s="50"/>
      <c r="O1310" s="55" t="s">
        <v>61</v>
      </c>
      <c r="P1310" s="59" t="s">
        <v>8650</v>
      </c>
      <c r="Q1310" s="50">
        <v>131.0</v>
      </c>
      <c r="R1310" s="50">
        <v>112.0</v>
      </c>
      <c r="S1310" s="50" t="s">
        <v>8651</v>
      </c>
      <c r="T1310" s="60" t="s">
        <v>8652</v>
      </c>
      <c r="U1310" s="55" t="s">
        <v>65</v>
      </c>
    </row>
    <row r="1311">
      <c r="A1311" s="56" t="s">
        <v>8653</v>
      </c>
      <c r="B1311" s="50" t="s">
        <v>8654</v>
      </c>
      <c r="C1311" s="57" t="s">
        <v>8613</v>
      </c>
      <c r="D1311" s="58" t="str">
        <f t="shared" si="1"/>
        <v>Retweet</v>
      </c>
      <c r="E1311" s="53" t="s">
        <v>8333</v>
      </c>
      <c r="F1311" s="53" t="s">
        <v>8087</v>
      </c>
      <c r="G1311" s="50" t="s">
        <v>8648</v>
      </c>
      <c r="H1311" s="54">
        <v>44415.72572916667</v>
      </c>
      <c r="I1311" s="50"/>
      <c r="J1311" s="50"/>
      <c r="K1311" s="50"/>
      <c r="L1311" s="50"/>
      <c r="M1311" s="50" t="s">
        <v>8655</v>
      </c>
      <c r="N1311" s="50"/>
      <c r="O1311" s="55" t="s">
        <v>61</v>
      </c>
      <c r="P1311" s="59" t="s">
        <v>8656</v>
      </c>
      <c r="Q1311" s="50">
        <v>509.0</v>
      </c>
      <c r="R1311" s="50">
        <v>663.0</v>
      </c>
      <c r="S1311" s="50" t="s">
        <v>160</v>
      </c>
      <c r="T1311" s="60" t="s">
        <v>8657</v>
      </c>
      <c r="U1311" s="55" t="s">
        <v>2643</v>
      </c>
    </row>
    <row r="1312">
      <c r="A1312" s="56" t="s">
        <v>8658</v>
      </c>
      <c r="B1312" s="50" t="s">
        <v>8659</v>
      </c>
      <c r="C1312" s="57" t="s">
        <v>8613</v>
      </c>
      <c r="D1312" s="58" t="str">
        <f t="shared" si="1"/>
        <v>Retweet</v>
      </c>
      <c r="E1312" s="53" t="s">
        <v>8333</v>
      </c>
      <c r="F1312" s="53" t="s">
        <v>8087</v>
      </c>
      <c r="G1312" s="50" t="s">
        <v>8660</v>
      </c>
      <c r="H1312" s="54">
        <v>44415.7256712963</v>
      </c>
      <c r="I1312" s="50"/>
      <c r="J1312" s="50"/>
      <c r="K1312" s="50"/>
      <c r="L1312" s="50"/>
      <c r="M1312" s="50" t="s">
        <v>8661</v>
      </c>
      <c r="N1312" s="50"/>
      <c r="O1312" s="55" t="s">
        <v>61</v>
      </c>
      <c r="P1312" s="59" t="s">
        <v>8662</v>
      </c>
      <c r="Q1312" s="50">
        <v>1083.0</v>
      </c>
      <c r="R1312" s="50">
        <v>67.0</v>
      </c>
      <c r="S1312" s="50"/>
      <c r="T1312" s="60" t="s">
        <v>8663</v>
      </c>
      <c r="U1312" s="55" t="s">
        <v>123</v>
      </c>
    </row>
    <row r="1313">
      <c r="A1313" s="56" t="s">
        <v>8664</v>
      </c>
      <c r="B1313" s="50" t="s">
        <v>8665</v>
      </c>
      <c r="C1313" s="57" t="s">
        <v>8613</v>
      </c>
      <c r="D1313" s="58" t="str">
        <f t="shared" si="1"/>
        <v>Retweet</v>
      </c>
      <c r="E1313" s="53" t="s">
        <v>8333</v>
      </c>
      <c r="F1313" s="53" t="s">
        <v>8087</v>
      </c>
      <c r="G1313" s="50" t="s">
        <v>8666</v>
      </c>
      <c r="H1313" s="54">
        <v>44415.72545138889</v>
      </c>
      <c r="I1313" s="50"/>
      <c r="J1313" s="50"/>
      <c r="K1313" s="50"/>
      <c r="L1313" s="50"/>
      <c r="M1313" s="50" t="s">
        <v>8667</v>
      </c>
      <c r="N1313" s="50"/>
      <c r="O1313" s="55" t="s">
        <v>90</v>
      </c>
      <c r="P1313" s="59" t="s">
        <v>8668</v>
      </c>
      <c r="Q1313" s="50">
        <v>702.0</v>
      </c>
      <c r="R1313" s="50">
        <v>905.0</v>
      </c>
      <c r="S1313" s="50"/>
      <c r="T1313" s="60" t="s">
        <v>8669</v>
      </c>
      <c r="U1313" s="55" t="s">
        <v>8670</v>
      </c>
    </row>
    <row r="1314">
      <c r="A1314" s="56" t="s">
        <v>8671</v>
      </c>
      <c r="B1314" s="50" t="s">
        <v>4840</v>
      </c>
      <c r="C1314" s="57" t="s">
        <v>8613</v>
      </c>
      <c r="D1314" s="58" t="str">
        <f t="shared" si="1"/>
        <v>Retweet</v>
      </c>
      <c r="E1314" s="53" t="s">
        <v>8333</v>
      </c>
      <c r="F1314" s="53" t="s">
        <v>8087</v>
      </c>
      <c r="G1314" s="50" t="s">
        <v>8672</v>
      </c>
      <c r="H1314" s="54">
        <v>44415.72534722222</v>
      </c>
      <c r="I1314" s="50"/>
      <c r="J1314" s="50"/>
      <c r="K1314" s="50"/>
      <c r="L1314" s="50"/>
      <c r="M1314" s="50" t="s">
        <v>4843</v>
      </c>
      <c r="N1314" s="50"/>
      <c r="O1314" s="55" t="s">
        <v>119</v>
      </c>
      <c r="P1314" s="59" t="s">
        <v>4844</v>
      </c>
      <c r="Q1314" s="50">
        <v>1191.0</v>
      </c>
      <c r="R1314" s="50">
        <v>798.0</v>
      </c>
      <c r="S1314" s="50" t="s">
        <v>607</v>
      </c>
      <c r="T1314" s="60" t="s">
        <v>8673</v>
      </c>
      <c r="U1314" s="55" t="s">
        <v>581</v>
      </c>
    </row>
    <row r="1315">
      <c r="A1315" s="56" t="s">
        <v>8674</v>
      </c>
      <c r="B1315" s="50" t="s">
        <v>3025</v>
      </c>
      <c r="C1315" s="57" t="s">
        <v>8613</v>
      </c>
      <c r="D1315" s="58" t="str">
        <f t="shared" si="1"/>
        <v>Retweet</v>
      </c>
      <c r="E1315" s="53" t="s">
        <v>8333</v>
      </c>
      <c r="F1315" s="53" t="s">
        <v>8087</v>
      </c>
      <c r="G1315" s="50" t="s">
        <v>8675</v>
      </c>
      <c r="H1315" s="54">
        <v>44415.725277777776</v>
      </c>
      <c r="I1315" s="50"/>
      <c r="J1315" s="50"/>
      <c r="K1315" s="50"/>
      <c r="L1315" s="50"/>
      <c r="M1315" s="50" t="s">
        <v>3029</v>
      </c>
      <c r="N1315" s="50"/>
      <c r="O1315" s="55" t="s">
        <v>61</v>
      </c>
      <c r="P1315" s="59" t="s">
        <v>3030</v>
      </c>
      <c r="Q1315" s="50">
        <v>3212.0</v>
      </c>
      <c r="R1315" s="50">
        <v>3212.0</v>
      </c>
      <c r="S1315" s="50"/>
      <c r="T1315" s="60" t="s">
        <v>8676</v>
      </c>
      <c r="U1315" s="55" t="s">
        <v>425</v>
      </c>
    </row>
    <row r="1316">
      <c r="A1316" s="56" t="s">
        <v>8677</v>
      </c>
      <c r="B1316" s="50" t="s">
        <v>8678</v>
      </c>
      <c r="C1316" s="57" t="s">
        <v>8679</v>
      </c>
      <c r="D1316" s="58" t="str">
        <f t="shared" si="1"/>
        <v>Retweet</v>
      </c>
      <c r="E1316" s="53" t="s">
        <v>8333</v>
      </c>
      <c r="F1316" s="53" t="s">
        <v>8087</v>
      </c>
      <c r="G1316" s="50" t="s">
        <v>8675</v>
      </c>
      <c r="H1316" s="54">
        <v>44415.725277777776</v>
      </c>
      <c r="I1316" s="50"/>
      <c r="J1316" s="50"/>
      <c r="K1316" s="50"/>
      <c r="L1316" s="50"/>
      <c r="M1316" s="50" t="s">
        <v>8680</v>
      </c>
      <c r="N1316" s="50"/>
      <c r="O1316" s="55" t="s">
        <v>119</v>
      </c>
      <c r="P1316" s="59" t="s">
        <v>1058</v>
      </c>
      <c r="Q1316" s="50">
        <v>140.0</v>
      </c>
      <c r="R1316" s="50">
        <v>105.0</v>
      </c>
      <c r="S1316" s="50"/>
      <c r="T1316" s="60" t="s">
        <v>8681</v>
      </c>
      <c r="U1316" s="55" t="s">
        <v>1755</v>
      </c>
    </row>
    <row r="1317">
      <c r="A1317" s="56" t="s">
        <v>8682</v>
      </c>
      <c r="B1317" s="50" t="s">
        <v>8683</v>
      </c>
      <c r="C1317" s="57" t="s">
        <v>8684</v>
      </c>
      <c r="D1317" s="58" t="str">
        <f t="shared" si="1"/>
        <v>Retweet</v>
      </c>
      <c r="E1317" s="53" t="s">
        <v>8333</v>
      </c>
      <c r="F1317" s="53" t="s">
        <v>8087</v>
      </c>
      <c r="G1317" s="50" t="s">
        <v>8685</v>
      </c>
      <c r="H1317" s="54">
        <v>44415.725266203706</v>
      </c>
      <c r="I1317" s="50"/>
      <c r="J1317" s="50"/>
      <c r="K1317" s="50"/>
      <c r="L1317" s="50"/>
      <c r="M1317" s="50" t="s">
        <v>8686</v>
      </c>
      <c r="N1317" s="50"/>
      <c r="O1317" s="55" t="s">
        <v>61</v>
      </c>
      <c r="P1317" s="59" t="s">
        <v>8687</v>
      </c>
      <c r="Q1317" s="50">
        <v>294.0</v>
      </c>
      <c r="R1317" s="50">
        <v>651.0</v>
      </c>
      <c r="S1317" s="50" t="s">
        <v>8688</v>
      </c>
      <c r="T1317" s="60" t="s">
        <v>8689</v>
      </c>
      <c r="U1317" s="55" t="s">
        <v>4426</v>
      </c>
    </row>
    <row r="1318">
      <c r="A1318" s="56" t="s">
        <v>8690</v>
      </c>
      <c r="B1318" s="50" t="s">
        <v>8691</v>
      </c>
      <c r="C1318" s="57" t="s">
        <v>8684</v>
      </c>
      <c r="D1318" s="58" t="str">
        <f t="shared" si="1"/>
        <v>Retweet</v>
      </c>
      <c r="E1318" s="53" t="s">
        <v>8333</v>
      </c>
      <c r="F1318" s="53" t="s">
        <v>8087</v>
      </c>
      <c r="G1318" s="50" t="s">
        <v>8692</v>
      </c>
      <c r="H1318" s="54">
        <v>44415.72523148148</v>
      </c>
      <c r="I1318" s="50"/>
      <c r="J1318" s="50"/>
      <c r="K1318" s="50"/>
      <c r="L1318" s="50"/>
      <c r="M1318" s="50" t="s">
        <v>8693</v>
      </c>
      <c r="N1318" s="50"/>
      <c r="O1318" s="55" t="s">
        <v>61</v>
      </c>
      <c r="P1318" s="59" t="s">
        <v>8694</v>
      </c>
      <c r="Q1318" s="50">
        <v>349.0</v>
      </c>
      <c r="R1318" s="50">
        <v>175.0</v>
      </c>
      <c r="S1318" s="50" t="s">
        <v>8695</v>
      </c>
      <c r="T1318" s="60" t="s">
        <v>8696</v>
      </c>
      <c r="U1318" s="55" t="s">
        <v>454</v>
      </c>
    </row>
    <row r="1319">
      <c r="A1319" s="56" t="s">
        <v>8697</v>
      </c>
      <c r="B1319" s="50" t="s">
        <v>8698</v>
      </c>
      <c r="C1319" s="57" t="s">
        <v>8684</v>
      </c>
      <c r="D1319" s="58" t="str">
        <f t="shared" si="1"/>
        <v>Retweet</v>
      </c>
      <c r="E1319" s="53" t="s">
        <v>8333</v>
      </c>
      <c r="F1319" s="53" t="s">
        <v>8087</v>
      </c>
      <c r="G1319" s="50" t="s">
        <v>8699</v>
      </c>
      <c r="H1319" s="54">
        <v>44415.72521990741</v>
      </c>
      <c r="I1319" s="50"/>
      <c r="J1319" s="50"/>
      <c r="K1319" s="50"/>
      <c r="L1319" s="50"/>
      <c r="M1319" s="50" t="s">
        <v>8700</v>
      </c>
      <c r="N1319" s="50"/>
      <c r="O1319" s="55" t="s">
        <v>61</v>
      </c>
      <c r="P1319" s="59" t="s">
        <v>8701</v>
      </c>
      <c r="Q1319" s="50">
        <v>532.0</v>
      </c>
      <c r="R1319" s="50">
        <v>559.0</v>
      </c>
      <c r="S1319" s="50" t="s">
        <v>8702</v>
      </c>
      <c r="T1319" s="60" t="s">
        <v>8703</v>
      </c>
      <c r="U1319" s="55" t="s">
        <v>8395</v>
      </c>
    </row>
    <row r="1320">
      <c r="A1320" s="56" t="s">
        <v>8704</v>
      </c>
      <c r="B1320" s="50" t="s">
        <v>8647</v>
      </c>
      <c r="C1320" s="57" t="s">
        <v>8705</v>
      </c>
      <c r="D1320" s="58" t="str">
        <f t="shared" si="1"/>
        <v>Original</v>
      </c>
      <c r="E1320" s="53" t="s">
        <v>8333</v>
      </c>
      <c r="F1320" s="53" t="s">
        <v>8087</v>
      </c>
      <c r="G1320" s="50" t="s">
        <v>8699</v>
      </c>
      <c r="H1320" s="54">
        <v>44415.72521990741</v>
      </c>
      <c r="I1320" s="50"/>
      <c r="J1320" s="50"/>
      <c r="K1320" s="50"/>
      <c r="L1320" s="50"/>
      <c r="M1320" s="50" t="s">
        <v>8649</v>
      </c>
      <c r="N1320" s="50"/>
      <c r="O1320" s="55" t="s">
        <v>61</v>
      </c>
      <c r="P1320" s="59" t="s">
        <v>8650</v>
      </c>
      <c r="Q1320" s="50">
        <v>131.0</v>
      </c>
      <c r="R1320" s="50">
        <v>112.0</v>
      </c>
      <c r="S1320" s="50" t="s">
        <v>8651</v>
      </c>
      <c r="T1320" s="60" t="s">
        <v>8706</v>
      </c>
      <c r="U1320" s="55" t="s">
        <v>2632</v>
      </c>
    </row>
    <row r="1321">
      <c r="A1321" s="56" t="s">
        <v>8707</v>
      </c>
      <c r="B1321" s="50" t="s">
        <v>8708</v>
      </c>
      <c r="C1321" s="57" t="s">
        <v>8709</v>
      </c>
      <c r="D1321" s="58" t="str">
        <f t="shared" si="1"/>
        <v>Original</v>
      </c>
      <c r="E1321" s="53" t="s">
        <v>8333</v>
      </c>
      <c r="F1321" s="53" t="s">
        <v>8710</v>
      </c>
      <c r="G1321" s="50" t="s">
        <v>8711</v>
      </c>
      <c r="H1321" s="54">
        <v>44415.72520833333</v>
      </c>
      <c r="I1321" s="50"/>
      <c r="J1321" s="50"/>
      <c r="K1321" s="50"/>
      <c r="L1321" s="50"/>
      <c r="M1321" s="50" t="s">
        <v>8712</v>
      </c>
      <c r="N1321" s="50"/>
      <c r="O1321" s="55" t="s">
        <v>61</v>
      </c>
      <c r="P1321" s="59" t="s">
        <v>8713</v>
      </c>
      <c r="Q1321" s="50">
        <v>151.0</v>
      </c>
      <c r="R1321" s="50">
        <v>314.0</v>
      </c>
      <c r="S1321" s="50"/>
      <c r="T1321" s="60" t="s">
        <v>8714</v>
      </c>
      <c r="U1321" s="55" t="s">
        <v>238</v>
      </c>
    </row>
    <row r="1322">
      <c r="A1322" s="56" t="s">
        <v>8715</v>
      </c>
      <c r="B1322" s="50" t="s">
        <v>8716</v>
      </c>
      <c r="C1322" s="57" t="s">
        <v>8717</v>
      </c>
      <c r="D1322" s="58" t="str">
        <f t="shared" si="1"/>
        <v>Original</v>
      </c>
      <c r="E1322" s="53" t="s">
        <v>8333</v>
      </c>
      <c r="F1322" s="53" t="s">
        <v>8710</v>
      </c>
      <c r="G1322" s="50" t="s">
        <v>8718</v>
      </c>
      <c r="H1322" s="54">
        <v>44415.725127314814</v>
      </c>
      <c r="I1322" s="50"/>
      <c r="J1322" s="50"/>
      <c r="K1322" s="50"/>
      <c r="L1322" s="50"/>
      <c r="M1322" s="50" t="s">
        <v>8719</v>
      </c>
      <c r="N1322" s="50"/>
      <c r="O1322" s="55" t="s">
        <v>90</v>
      </c>
      <c r="P1322" s="59" t="s">
        <v>8720</v>
      </c>
      <c r="Q1322" s="50">
        <v>763.0</v>
      </c>
      <c r="R1322" s="50">
        <v>899.0</v>
      </c>
      <c r="S1322" s="50" t="s">
        <v>8721</v>
      </c>
      <c r="T1322" s="60" t="s">
        <v>8722</v>
      </c>
      <c r="U1322" s="55" t="s">
        <v>238</v>
      </c>
    </row>
    <row r="1323">
      <c r="A1323" s="56" t="s">
        <v>8723</v>
      </c>
      <c r="B1323" s="50" t="s">
        <v>8724</v>
      </c>
      <c r="C1323" s="57" t="s">
        <v>8725</v>
      </c>
      <c r="D1323" s="58" t="str">
        <f t="shared" si="1"/>
        <v>Retweet</v>
      </c>
      <c r="E1323" s="53" t="s">
        <v>8333</v>
      </c>
      <c r="F1323" s="53" t="s">
        <v>8710</v>
      </c>
      <c r="G1323" s="50" t="s">
        <v>8726</v>
      </c>
      <c r="H1323" s="54">
        <v>44415.72482638889</v>
      </c>
      <c r="I1323" s="50"/>
      <c r="J1323" s="50"/>
      <c r="K1323" s="50"/>
      <c r="L1323" s="50"/>
      <c r="M1323" s="50" t="s">
        <v>8727</v>
      </c>
      <c r="N1323" s="50"/>
      <c r="O1323" s="55" t="s">
        <v>61</v>
      </c>
      <c r="P1323" s="59" t="s">
        <v>8728</v>
      </c>
      <c r="Q1323" s="50">
        <v>98.0</v>
      </c>
      <c r="R1323" s="50">
        <v>101.0</v>
      </c>
      <c r="S1323" s="50" t="s">
        <v>8729</v>
      </c>
      <c r="T1323" s="60" t="s">
        <v>8730</v>
      </c>
      <c r="U1323" s="55" t="s">
        <v>8731</v>
      </c>
    </row>
    <row r="1324">
      <c r="A1324" s="56" t="s">
        <v>8732</v>
      </c>
      <c r="B1324" s="50" t="s">
        <v>8733</v>
      </c>
      <c r="C1324" s="57" t="s">
        <v>8734</v>
      </c>
      <c r="D1324" s="58" t="str">
        <f t="shared" si="1"/>
        <v>Retweet</v>
      </c>
      <c r="E1324" s="53" t="s">
        <v>8333</v>
      </c>
      <c r="F1324" s="53" t="s">
        <v>8710</v>
      </c>
      <c r="G1324" s="50" t="s">
        <v>8735</v>
      </c>
      <c r="H1324" s="54">
        <v>44415.72443287037</v>
      </c>
      <c r="I1324" s="50"/>
      <c r="J1324" s="50"/>
      <c r="K1324" s="50"/>
      <c r="L1324" s="50"/>
      <c r="M1324" s="50" t="s">
        <v>8736</v>
      </c>
      <c r="N1324" s="50"/>
      <c r="O1324" s="55" t="s">
        <v>119</v>
      </c>
      <c r="P1324" s="59" t="s">
        <v>8737</v>
      </c>
      <c r="Q1324" s="50">
        <v>252.0</v>
      </c>
      <c r="R1324" s="50">
        <v>816.0</v>
      </c>
      <c r="S1324" s="50" t="s">
        <v>8738</v>
      </c>
      <c r="T1324" s="60" t="s">
        <v>8739</v>
      </c>
      <c r="U1324" s="55" t="s">
        <v>2820</v>
      </c>
    </row>
    <row r="1325">
      <c r="A1325" s="56" t="s">
        <v>8740</v>
      </c>
      <c r="B1325" s="50" t="s">
        <v>8741</v>
      </c>
      <c r="C1325" s="57" t="s">
        <v>8734</v>
      </c>
      <c r="D1325" s="58" t="str">
        <f t="shared" si="1"/>
        <v>Retweet</v>
      </c>
      <c r="E1325" s="53" t="s">
        <v>8333</v>
      </c>
      <c r="F1325" s="53" t="s">
        <v>8710</v>
      </c>
      <c r="G1325" s="50" t="s">
        <v>8742</v>
      </c>
      <c r="H1325" s="54">
        <v>44415.72440972222</v>
      </c>
      <c r="I1325" s="50"/>
      <c r="J1325" s="50"/>
      <c r="K1325" s="50"/>
      <c r="L1325" s="50"/>
      <c r="M1325" s="50" t="s">
        <v>8743</v>
      </c>
      <c r="N1325" s="50"/>
      <c r="O1325" s="55" t="s">
        <v>61</v>
      </c>
      <c r="P1325" s="59" t="s">
        <v>8744</v>
      </c>
      <c r="Q1325" s="50">
        <v>2622.0</v>
      </c>
      <c r="R1325" s="50">
        <v>3059.0</v>
      </c>
      <c r="S1325" s="50" t="s">
        <v>8745</v>
      </c>
      <c r="T1325" s="60" t="s">
        <v>8746</v>
      </c>
      <c r="U1325" s="55" t="s">
        <v>581</v>
      </c>
    </row>
    <row r="1326">
      <c r="A1326" s="56" t="s">
        <v>8747</v>
      </c>
      <c r="B1326" s="50" t="s">
        <v>8724</v>
      </c>
      <c r="C1326" s="57" t="s">
        <v>8734</v>
      </c>
      <c r="D1326" s="58" t="str">
        <f t="shared" si="1"/>
        <v>Retweet</v>
      </c>
      <c r="E1326" s="53" t="s">
        <v>8333</v>
      </c>
      <c r="F1326" s="53" t="s">
        <v>8710</v>
      </c>
      <c r="G1326" s="50" t="s">
        <v>8748</v>
      </c>
      <c r="H1326" s="54">
        <v>44415.72424768518</v>
      </c>
      <c r="I1326" s="50"/>
      <c r="J1326" s="50"/>
      <c r="K1326" s="50"/>
      <c r="L1326" s="50"/>
      <c r="M1326" s="50" t="s">
        <v>8727</v>
      </c>
      <c r="N1326" s="50"/>
      <c r="O1326" s="55" t="s">
        <v>61</v>
      </c>
      <c r="P1326" s="59" t="s">
        <v>8728</v>
      </c>
      <c r="Q1326" s="50">
        <v>98.0</v>
      </c>
      <c r="R1326" s="50">
        <v>101.0</v>
      </c>
      <c r="S1326" s="50" t="s">
        <v>8729</v>
      </c>
      <c r="T1326" s="60" t="s">
        <v>8749</v>
      </c>
      <c r="U1326" s="55" t="s">
        <v>1416</v>
      </c>
    </row>
    <row r="1327">
      <c r="A1327" s="56" t="s">
        <v>8750</v>
      </c>
      <c r="B1327" s="50" t="s">
        <v>8751</v>
      </c>
      <c r="C1327" s="57" t="s">
        <v>8734</v>
      </c>
      <c r="D1327" s="58" t="str">
        <f t="shared" si="1"/>
        <v>Retweet</v>
      </c>
      <c r="E1327" s="53" t="s">
        <v>8333</v>
      </c>
      <c r="F1327" s="53" t="s">
        <v>8710</v>
      </c>
      <c r="G1327" s="50" t="s">
        <v>8752</v>
      </c>
      <c r="H1327" s="54">
        <v>44415.724120370374</v>
      </c>
      <c r="I1327" s="50"/>
      <c r="J1327" s="50"/>
      <c r="K1327" s="50"/>
      <c r="L1327" s="50"/>
      <c r="M1327" s="50" t="s">
        <v>8753</v>
      </c>
      <c r="N1327" s="50"/>
      <c r="O1327" s="55" t="s">
        <v>119</v>
      </c>
      <c r="P1327" s="59" t="s">
        <v>8754</v>
      </c>
      <c r="Q1327" s="50">
        <v>562.0</v>
      </c>
      <c r="R1327" s="50">
        <v>573.0</v>
      </c>
      <c r="S1327" s="50"/>
      <c r="T1327" s="60" t="s">
        <v>8755</v>
      </c>
      <c r="U1327" s="55" t="s">
        <v>8756</v>
      </c>
    </row>
    <row r="1328">
      <c r="A1328" s="56" t="s">
        <v>8757</v>
      </c>
      <c r="B1328" s="50" t="s">
        <v>8758</v>
      </c>
      <c r="C1328" s="57" t="s">
        <v>8734</v>
      </c>
      <c r="D1328" s="58" t="str">
        <f t="shared" si="1"/>
        <v>Retweet</v>
      </c>
      <c r="E1328" s="53" t="s">
        <v>8333</v>
      </c>
      <c r="F1328" s="53" t="s">
        <v>8710</v>
      </c>
      <c r="G1328" s="50" t="s">
        <v>8759</v>
      </c>
      <c r="H1328" s="54">
        <v>44415.72405092593</v>
      </c>
      <c r="I1328" s="50"/>
      <c r="J1328" s="50"/>
      <c r="K1328" s="50"/>
      <c r="L1328" s="50"/>
      <c r="M1328" s="50" t="s">
        <v>8760</v>
      </c>
      <c r="N1328" s="50"/>
      <c r="O1328" s="55" t="s">
        <v>90</v>
      </c>
      <c r="P1328" s="59" t="s">
        <v>8761</v>
      </c>
      <c r="Q1328" s="50">
        <v>116.0</v>
      </c>
      <c r="R1328" s="50">
        <v>272.0</v>
      </c>
      <c r="S1328" s="50"/>
      <c r="T1328" s="60" t="s">
        <v>8762</v>
      </c>
      <c r="U1328" s="55" t="s">
        <v>238</v>
      </c>
    </row>
    <row r="1329">
      <c r="A1329" s="56" t="s">
        <v>8763</v>
      </c>
      <c r="B1329" s="50" t="s">
        <v>8764</v>
      </c>
      <c r="C1329" s="57" t="s">
        <v>8734</v>
      </c>
      <c r="D1329" s="58" t="str">
        <f t="shared" si="1"/>
        <v>Retweet</v>
      </c>
      <c r="E1329" s="53" t="s">
        <v>8333</v>
      </c>
      <c r="F1329" s="53" t="s">
        <v>8710</v>
      </c>
      <c r="G1329" s="50" t="s">
        <v>8765</v>
      </c>
      <c r="H1329" s="54">
        <v>44415.724027777775</v>
      </c>
      <c r="I1329" s="50"/>
      <c r="J1329" s="50"/>
      <c r="K1329" s="50"/>
      <c r="L1329" s="50"/>
      <c r="M1329" s="50" t="s">
        <v>8766</v>
      </c>
      <c r="N1329" s="50"/>
      <c r="O1329" s="55" t="s">
        <v>90</v>
      </c>
      <c r="P1329" s="59" t="s">
        <v>8767</v>
      </c>
      <c r="Q1329" s="50">
        <v>993.0</v>
      </c>
      <c r="R1329" s="50">
        <v>860.0</v>
      </c>
      <c r="S1329" s="50" t="s">
        <v>8768</v>
      </c>
      <c r="T1329" s="60" t="s">
        <v>8769</v>
      </c>
      <c r="U1329" s="55" t="s">
        <v>8770</v>
      </c>
    </row>
    <row r="1330">
      <c r="A1330" s="56" t="s">
        <v>8771</v>
      </c>
      <c r="B1330" s="50" t="s">
        <v>8772</v>
      </c>
      <c r="C1330" s="57" t="s">
        <v>8773</v>
      </c>
      <c r="D1330" s="58" t="str">
        <f t="shared" si="1"/>
        <v>Original</v>
      </c>
      <c r="E1330" s="53" t="s">
        <v>8333</v>
      </c>
      <c r="F1330" s="53" t="s">
        <v>8710</v>
      </c>
      <c r="G1330" s="50" t="s">
        <v>8774</v>
      </c>
      <c r="H1330" s="54">
        <v>44415.72398148148</v>
      </c>
      <c r="I1330" s="50"/>
      <c r="J1330" s="50"/>
      <c r="K1330" s="50"/>
      <c r="L1330" s="50"/>
      <c r="M1330" s="50" t="s">
        <v>8775</v>
      </c>
      <c r="N1330" s="50"/>
      <c r="O1330" s="55" t="s">
        <v>61</v>
      </c>
      <c r="P1330" s="59" t="s">
        <v>8776</v>
      </c>
      <c r="Q1330" s="50">
        <v>214.0</v>
      </c>
      <c r="R1330" s="50">
        <v>427.0</v>
      </c>
      <c r="S1330" s="50"/>
      <c r="T1330" s="60" t="s">
        <v>8777</v>
      </c>
      <c r="U1330" s="55" t="s">
        <v>238</v>
      </c>
    </row>
    <row r="1331">
      <c r="A1331" s="56" t="s">
        <v>8778</v>
      </c>
      <c r="B1331" s="50" t="s">
        <v>8779</v>
      </c>
      <c r="C1331" s="57" t="s">
        <v>8780</v>
      </c>
      <c r="D1331" s="58" t="str">
        <f t="shared" si="1"/>
        <v>Retweet</v>
      </c>
      <c r="E1331" s="53" t="s">
        <v>8333</v>
      </c>
      <c r="F1331" s="53" t="s">
        <v>8710</v>
      </c>
      <c r="G1331" s="50" t="s">
        <v>8781</v>
      </c>
      <c r="H1331" s="54">
        <v>44415.72395833333</v>
      </c>
      <c r="I1331" s="50"/>
      <c r="J1331" s="50"/>
      <c r="K1331" s="50"/>
      <c r="L1331" s="50"/>
      <c r="M1331" s="50" t="s">
        <v>8782</v>
      </c>
      <c r="N1331" s="50"/>
      <c r="O1331" s="55" t="s">
        <v>90</v>
      </c>
      <c r="P1331" s="59" t="s">
        <v>8783</v>
      </c>
      <c r="Q1331" s="50">
        <v>7376.0</v>
      </c>
      <c r="R1331" s="50">
        <v>6920.0</v>
      </c>
      <c r="S1331" s="50" t="s">
        <v>8784</v>
      </c>
      <c r="T1331" s="60" t="s">
        <v>8785</v>
      </c>
      <c r="U1331" s="55" t="s">
        <v>746</v>
      </c>
    </row>
    <row r="1332">
      <c r="A1332" s="56" t="s">
        <v>8786</v>
      </c>
      <c r="B1332" s="50" t="s">
        <v>7339</v>
      </c>
      <c r="C1332" s="57" t="s">
        <v>8787</v>
      </c>
      <c r="D1332" s="58" t="str">
        <f t="shared" si="1"/>
        <v>Retweet</v>
      </c>
      <c r="E1332" s="53" t="s">
        <v>8333</v>
      </c>
      <c r="F1332" s="53" t="s">
        <v>8710</v>
      </c>
      <c r="G1332" s="50" t="s">
        <v>8788</v>
      </c>
      <c r="H1332" s="54">
        <v>44415.723912037036</v>
      </c>
      <c r="I1332" s="50"/>
      <c r="J1332" s="50"/>
      <c r="K1332" s="50"/>
      <c r="L1332" s="50"/>
      <c r="M1332" s="50" t="s">
        <v>7342</v>
      </c>
      <c r="N1332" s="50"/>
      <c r="O1332" s="55" t="s">
        <v>61</v>
      </c>
      <c r="P1332" s="59" t="s">
        <v>7343</v>
      </c>
      <c r="Q1332" s="50">
        <v>265.0</v>
      </c>
      <c r="R1332" s="50">
        <v>25.0</v>
      </c>
      <c r="S1332" s="50" t="s">
        <v>7344</v>
      </c>
      <c r="T1332" s="60" t="s">
        <v>8789</v>
      </c>
      <c r="U1332" s="55" t="s">
        <v>170</v>
      </c>
    </row>
    <row r="1333">
      <c r="A1333" s="56" t="s">
        <v>8790</v>
      </c>
      <c r="B1333" s="50" t="s">
        <v>8791</v>
      </c>
      <c r="C1333" s="57" t="s">
        <v>8780</v>
      </c>
      <c r="D1333" s="58" t="str">
        <f t="shared" si="1"/>
        <v>Retweet</v>
      </c>
      <c r="E1333" s="53" t="s">
        <v>8333</v>
      </c>
      <c r="F1333" s="53" t="s">
        <v>8710</v>
      </c>
      <c r="G1333" s="50" t="s">
        <v>8792</v>
      </c>
      <c r="H1333" s="54">
        <v>44415.72390046297</v>
      </c>
      <c r="I1333" s="50"/>
      <c r="J1333" s="50"/>
      <c r="K1333" s="50"/>
      <c r="L1333" s="50"/>
      <c r="M1333" s="50" t="s">
        <v>8793</v>
      </c>
      <c r="N1333" s="50"/>
      <c r="O1333" s="55" t="s">
        <v>61</v>
      </c>
      <c r="P1333" s="59" t="s">
        <v>8794</v>
      </c>
      <c r="Q1333" s="50">
        <v>114.0</v>
      </c>
      <c r="R1333" s="50">
        <v>117.0</v>
      </c>
      <c r="S1333" s="50" t="s">
        <v>8795</v>
      </c>
      <c r="T1333" s="60" t="s">
        <v>8796</v>
      </c>
      <c r="U1333" s="55" t="s">
        <v>2215</v>
      </c>
    </row>
    <row r="1334">
      <c r="A1334" s="56" t="s">
        <v>8797</v>
      </c>
      <c r="B1334" s="50" t="s">
        <v>8798</v>
      </c>
      <c r="C1334" s="57" t="s">
        <v>8799</v>
      </c>
      <c r="D1334" s="58" t="str">
        <f t="shared" si="1"/>
        <v>Retweet</v>
      </c>
      <c r="E1334" s="53" t="s">
        <v>8333</v>
      </c>
      <c r="F1334" s="53" t="s">
        <v>8710</v>
      </c>
      <c r="G1334" s="50" t="s">
        <v>8800</v>
      </c>
      <c r="H1334" s="54">
        <v>44415.72383101852</v>
      </c>
      <c r="I1334" s="50"/>
      <c r="J1334" s="50"/>
      <c r="K1334" s="50"/>
      <c r="L1334" s="50"/>
      <c r="M1334" s="50" t="s">
        <v>8801</v>
      </c>
      <c r="N1334" s="50"/>
      <c r="O1334" s="55" t="s">
        <v>119</v>
      </c>
      <c r="P1334" s="59" t="s">
        <v>8802</v>
      </c>
      <c r="Q1334" s="50">
        <v>2010.0</v>
      </c>
      <c r="R1334" s="50">
        <v>1905.0</v>
      </c>
      <c r="S1334" s="50" t="s">
        <v>8803</v>
      </c>
      <c r="T1334" s="60" t="s">
        <v>8804</v>
      </c>
      <c r="U1334" s="55" t="s">
        <v>153</v>
      </c>
    </row>
    <row r="1335">
      <c r="A1335" s="56" t="s">
        <v>8805</v>
      </c>
      <c r="B1335" s="50" t="s">
        <v>8806</v>
      </c>
      <c r="C1335" s="57" t="s">
        <v>8780</v>
      </c>
      <c r="D1335" s="58" t="str">
        <f t="shared" si="1"/>
        <v>Retweet</v>
      </c>
      <c r="E1335" s="53" t="s">
        <v>8333</v>
      </c>
      <c r="F1335" s="53" t="s">
        <v>8710</v>
      </c>
      <c r="G1335" s="50" t="s">
        <v>8807</v>
      </c>
      <c r="H1335" s="54">
        <v>44415.72381944444</v>
      </c>
      <c r="I1335" s="50"/>
      <c r="J1335" s="50"/>
      <c r="K1335" s="50"/>
      <c r="L1335" s="50"/>
      <c r="M1335" s="50" t="s">
        <v>8808</v>
      </c>
      <c r="N1335" s="50"/>
      <c r="O1335" s="55" t="s">
        <v>61</v>
      </c>
      <c r="P1335" s="59" t="s">
        <v>8809</v>
      </c>
      <c r="Q1335" s="50">
        <v>255.0</v>
      </c>
      <c r="R1335" s="50">
        <v>280.0</v>
      </c>
      <c r="S1335" s="50" t="s">
        <v>2700</v>
      </c>
      <c r="T1335" s="60" t="s">
        <v>8810</v>
      </c>
      <c r="U1335" s="55" t="s">
        <v>238</v>
      </c>
    </row>
    <row r="1336">
      <c r="A1336" s="56" t="s">
        <v>8811</v>
      </c>
      <c r="B1336" s="50" t="s">
        <v>8812</v>
      </c>
      <c r="C1336" s="57" t="s">
        <v>8799</v>
      </c>
      <c r="D1336" s="58" t="str">
        <f t="shared" si="1"/>
        <v>Retweet</v>
      </c>
      <c r="E1336" s="53" t="s">
        <v>8333</v>
      </c>
      <c r="F1336" s="53" t="s">
        <v>8710</v>
      </c>
      <c r="G1336" s="50" t="s">
        <v>8813</v>
      </c>
      <c r="H1336" s="54">
        <v>44415.723703703705</v>
      </c>
      <c r="I1336" s="50"/>
      <c r="J1336" s="50"/>
      <c r="K1336" s="50"/>
      <c r="L1336" s="50"/>
      <c r="M1336" s="50" t="s">
        <v>8814</v>
      </c>
      <c r="N1336" s="50"/>
      <c r="O1336" s="55" t="s">
        <v>61</v>
      </c>
      <c r="P1336" s="59" t="s">
        <v>8815</v>
      </c>
      <c r="Q1336" s="50">
        <v>1255.0</v>
      </c>
      <c r="R1336" s="50">
        <v>2787.0</v>
      </c>
      <c r="S1336" s="50" t="s">
        <v>8816</v>
      </c>
      <c r="T1336" s="60" t="s">
        <v>8817</v>
      </c>
      <c r="U1336" s="55" t="s">
        <v>8818</v>
      </c>
    </row>
    <row r="1337">
      <c r="A1337" s="56" t="s">
        <v>8819</v>
      </c>
      <c r="B1337" s="50" t="s">
        <v>8820</v>
      </c>
      <c r="C1337" s="57" t="s">
        <v>8821</v>
      </c>
      <c r="D1337" s="58" t="str">
        <f t="shared" si="1"/>
        <v>Retweet</v>
      </c>
      <c r="E1337" s="53" t="s">
        <v>8333</v>
      </c>
      <c r="F1337" s="53" t="s">
        <v>8710</v>
      </c>
      <c r="G1337" s="50" t="s">
        <v>8822</v>
      </c>
      <c r="H1337" s="54">
        <v>44415.72362268518</v>
      </c>
      <c r="I1337" s="50"/>
      <c r="J1337" s="50"/>
      <c r="K1337" s="50"/>
      <c r="L1337" s="50"/>
      <c r="M1337" s="50" t="s">
        <v>8823</v>
      </c>
      <c r="N1337" s="50"/>
      <c r="O1337" s="55" t="s">
        <v>61</v>
      </c>
      <c r="P1337" s="59" t="s">
        <v>8824</v>
      </c>
      <c r="Q1337" s="50">
        <v>236.0</v>
      </c>
      <c r="R1337" s="50">
        <v>115.0</v>
      </c>
      <c r="S1337" s="50" t="s">
        <v>8825</v>
      </c>
      <c r="T1337" s="60" t="s">
        <v>8826</v>
      </c>
      <c r="U1337" s="55" t="s">
        <v>123</v>
      </c>
    </row>
    <row r="1338">
      <c r="A1338" s="56" t="s">
        <v>8827</v>
      </c>
      <c r="B1338" s="50" t="s">
        <v>8828</v>
      </c>
      <c r="C1338" s="57" t="s">
        <v>8821</v>
      </c>
      <c r="D1338" s="58" t="str">
        <f t="shared" si="1"/>
        <v>Retweet</v>
      </c>
      <c r="E1338" s="53" t="s">
        <v>8333</v>
      </c>
      <c r="F1338" s="53" t="s">
        <v>8710</v>
      </c>
      <c r="G1338" s="50" t="s">
        <v>8829</v>
      </c>
      <c r="H1338" s="54">
        <v>44415.723495370374</v>
      </c>
      <c r="I1338" s="50"/>
      <c r="J1338" s="50"/>
      <c r="K1338" s="50"/>
      <c r="L1338" s="50"/>
      <c r="M1338" s="50" t="s">
        <v>8830</v>
      </c>
      <c r="N1338" s="50"/>
      <c r="O1338" s="55" t="s">
        <v>61</v>
      </c>
      <c r="P1338" s="59" t="s">
        <v>8831</v>
      </c>
      <c r="Q1338" s="50">
        <v>329.0</v>
      </c>
      <c r="R1338" s="50">
        <v>673.0</v>
      </c>
      <c r="S1338" s="50" t="s">
        <v>3931</v>
      </c>
      <c r="T1338" s="60" t="s">
        <v>8832</v>
      </c>
      <c r="U1338" s="55" t="s">
        <v>915</v>
      </c>
    </row>
    <row r="1339">
      <c r="A1339" s="56" t="s">
        <v>8833</v>
      </c>
      <c r="B1339" s="50" t="s">
        <v>8834</v>
      </c>
      <c r="C1339" s="57" t="s">
        <v>8835</v>
      </c>
      <c r="D1339" s="58" t="str">
        <f t="shared" si="1"/>
        <v>Retweet</v>
      </c>
      <c r="E1339" s="53" t="s">
        <v>8333</v>
      </c>
      <c r="F1339" s="53" t="s">
        <v>8710</v>
      </c>
      <c r="G1339" s="50" t="s">
        <v>8836</v>
      </c>
      <c r="H1339" s="54">
        <v>44415.723379629635</v>
      </c>
      <c r="I1339" s="50"/>
      <c r="J1339" s="50"/>
      <c r="K1339" s="50"/>
      <c r="L1339" s="50"/>
      <c r="M1339" s="50" t="s">
        <v>8837</v>
      </c>
      <c r="N1339" s="50"/>
      <c r="O1339" s="55" t="s">
        <v>119</v>
      </c>
      <c r="P1339" s="59" t="s">
        <v>8838</v>
      </c>
      <c r="Q1339" s="50">
        <v>131.0</v>
      </c>
      <c r="R1339" s="50">
        <v>169.0</v>
      </c>
      <c r="S1339" s="50" t="s">
        <v>8839</v>
      </c>
      <c r="T1339" s="60" t="s">
        <v>8840</v>
      </c>
      <c r="U1339" s="55" t="s">
        <v>238</v>
      </c>
    </row>
    <row r="1340">
      <c r="A1340" s="56" t="s">
        <v>8841</v>
      </c>
      <c r="B1340" s="50" t="s">
        <v>8842</v>
      </c>
      <c r="C1340" s="57" t="s">
        <v>8780</v>
      </c>
      <c r="D1340" s="58" t="str">
        <f t="shared" si="1"/>
        <v>Retweet</v>
      </c>
      <c r="E1340" s="53" t="s">
        <v>8333</v>
      </c>
      <c r="F1340" s="53" t="s">
        <v>8710</v>
      </c>
      <c r="G1340" s="50" t="s">
        <v>8843</v>
      </c>
      <c r="H1340" s="54">
        <v>44415.72332175926</v>
      </c>
      <c r="I1340" s="50"/>
      <c r="J1340" s="50"/>
      <c r="K1340" s="50"/>
      <c r="L1340" s="50"/>
      <c r="M1340" s="50" t="s">
        <v>8844</v>
      </c>
      <c r="N1340" s="50"/>
      <c r="O1340" s="55" t="s">
        <v>61</v>
      </c>
      <c r="P1340" s="59" t="s">
        <v>8845</v>
      </c>
      <c r="Q1340" s="50">
        <v>454.0</v>
      </c>
      <c r="R1340" s="50">
        <v>293.0</v>
      </c>
      <c r="S1340" s="50" t="s">
        <v>7088</v>
      </c>
      <c r="T1340" s="60" t="s">
        <v>8846</v>
      </c>
      <c r="U1340" s="55" t="s">
        <v>8847</v>
      </c>
    </row>
    <row r="1341">
      <c r="A1341" s="56" t="s">
        <v>8848</v>
      </c>
      <c r="B1341" s="50" t="s">
        <v>8849</v>
      </c>
      <c r="C1341" s="57" t="s">
        <v>8780</v>
      </c>
      <c r="D1341" s="58" t="str">
        <f t="shared" si="1"/>
        <v>Retweet</v>
      </c>
      <c r="E1341" s="53" t="s">
        <v>8333</v>
      </c>
      <c r="F1341" s="53" t="s">
        <v>8710</v>
      </c>
      <c r="G1341" s="50" t="s">
        <v>8843</v>
      </c>
      <c r="H1341" s="54">
        <v>44415.72332175926</v>
      </c>
      <c r="I1341" s="50"/>
      <c r="J1341" s="50"/>
      <c r="K1341" s="50"/>
      <c r="L1341" s="50"/>
      <c r="M1341" s="50" t="s">
        <v>8850</v>
      </c>
      <c r="N1341" s="50"/>
      <c r="O1341" s="55" t="s">
        <v>90</v>
      </c>
      <c r="P1341" s="59" t="s">
        <v>8851</v>
      </c>
      <c r="Q1341" s="50">
        <v>737.0</v>
      </c>
      <c r="R1341" s="50">
        <v>1054.0</v>
      </c>
      <c r="S1341" s="50"/>
      <c r="T1341" s="60" t="s">
        <v>8852</v>
      </c>
      <c r="U1341" s="55" t="s">
        <v>581</v>
      </c>
    </row>
    <row r="1342">
      <c r="A1342" s="56" t="s">
        <v>8853</v>
      </c>
      <c r="B1342" s="50" t="s">
        <v>8854</v>
      </c>
      <c r="C1342" s="57" t="s">
        <v>8780</v>
      </c>
      <c r="D1342" s="58" t="str">
        <f t="shared" si="1"/>
        <v>Retweet</v>
      </c>
      <c r="E1342" s="53" t="s">
        <v>8333</v>
      </c>
      <c r="F1342" s="53" t="s">
        <v>8710</v>
      </c>
      <c r="G1342" s="50" t="s">
        <v>8855</v>
      </c>
      <c r="H1342" s="54">
        <v>44415.723229166666</v>
      </c>
      <c r="I1342" s="50"/>
      <c r="J1342" s="50"/>
      <c r="K1342" s="50"/>
      <c r="L1342" s="50"/>
      <c r="M1342" s="50" t="s">
        <v>8856</v>
      </c>
      <c r="N1342" s="50"/>
      <c r="O1342" s="55" t="s">
        <v>61</v>
      </c>
      <c r="P1342" s="59" t="s">
        <v>8857</v>
      </c>
      <c r="Q1342" s="50">
        <v>550.0</v>
      </c>
      <c r="R1342" s="50">
        <v>366.0</v>
      </c>
      <c r="S1342" s="50" t="s">
        <v>8858</v>
      </c>
      <c r="T1342" s="60" t="s">
        <v>8859</v>
      </c>
      <c r="U1342" s="55" t="s">
        <v>65</v>
      </c>
    </row>
    <row r="1343">
      <c r="A1343" s="56" t="s">
        <v>8860</v>
      </c>
      <c r="B1343" s="50" t="s">
        <v>8861</v>
      </c>
      <c r="C1343" s="57" t="s">
        <v>8780</v>
      </c>
      <c r="D1343" s="58" t="str">
        <f t="shared" si="1"/>
        <v>Retweet</v>
      </c>
      <c r="E1343" s="53" t="s">
        <v>8333</v>
      </c>
      <c r="F1343" s="53" t="s">
        <v>8710</v>
      </c>
      <c r="G1343" s="50" t="s">
        <v>8862</v>
      </c>
      <c r="H1343" s="54">
        <v>44415.723032407404</v>
      </c>
      <c r="I1343" s="50"/>
      <c r="J1343" s="50"/>
      <c r="K1343" s="50"/>
      <c r="L1343" s="50"/>
      <c r="M1343" s="50" t="s">
        <v>8863</v>
      </c>
      <c r="N1343" s="50"/>
      <c r="O1343" s="55" t="s">
        <v>119</v>
      </c>
      <c r="P1343" s="59" t="s">
        <v>8864</v>
      </c>
      <c r="Q1343" s="50">
        <v>311.0</v>
      </c>
      <c r="R1343" s="50">
        <v>231.0</v>
      </c>
      <c r="S1343" s="50" t="s">
        <v>607</v>
      </c>
      <c r="T1343" s="60" t="s">
        <v>8865</v>
      </c>
      <c r="U1343" s="55" t="s">
        <v>4680</v>
      </c>
    </row>
    <row r="1344">
      <c r="A1344" s="56" t="s">
        <v>8866</v>
      </c>
      <c r="B1344" s="50" t="s">
        <v>8867</v>
      </c>
      <c r="C1344" s="57" t="s">
        <v>8868</v>
      </c>
      <c r="D1344" s="58" t="str">
        <f t="shared" si="1"/>
        <v>Retweet</v>
      </c>
      <c r="E1344" s="53" t="s">
        <v>8333</v>
      </c>
      <c r="F1344" s="53" t="s">
        <v>8710</v>
      </c>
      <c r="G1344" s="50" t="s">
        <v>8869</v>
      </c>
      <c r="H1344" s="54">
        <v>44415.72299768518</v>
      </c>
      <c r="I1344" s="50"/>
      <c r="J1344" s="50"/>
      <c r="K1344" s="50"/>
      <c r="L1344" s="50"/>
      <c r="M1344" s="50" t="s">
        <v>8870</v>
      </c>
      <c r="N1344" s="50"/>
      <c r="O1344" s="55" t="s">
        <v>119</v>
      </c>
      <c r="P1344" s="59" t="s">
        <v>8871</v>
      </c>
      <c r="Q1344" s="50">
        <v>161.0</v>
      </c>
      <c r="R1344" s="50">
        <v>956.0</v>
      </c>
      <c r="S1344" s="50" t="s">
        <v>8872</v>
      </c>
      <c r="T1344" s="60" t="s">
        <v>8873</v>
      </c>
      <c r="U1344" s="55" t="s">
        <v>113</v>
      </c>
    </row>
    <row r="1345">
      <c r="A1345" s="56" t="s">
        <v>8874</v>
      </c>
      <c r="B1345" s="50" t="s">
        <v>8875</v>
      </c>
      <c r="C1345" s="57" t="s">
        <v>8780</v>
      </c>
      <c r="D1345" s="58" t="str">
        <f t="shared" si="1"/>
        <v>Retweet</v>
      </c>
      <c r="E1345" s="53" t="s">
        <v>8333</v>
      </c>
      <c r="F1345" s="53" t="s">
        <v>8710</v>
      </c>
      <c r="G1345" s="50" t="s">
        <v>8876</v>
      </c>
      <c r="H1345" s="54">
        <v>44415.72296296296</v>
      </c>
      <c r="I1345" s="50"/>
      <c r="J1345" s="50"/>
      <c r="K1345" s="50"/>
      <c r="L1345" s="50"/>
      <c r="M1345" s="50" t="s">
        <v>8877</v>
      </c>
      <c r="N1345" s="50"/>
      <c r="O1345" s="55" t="s">
        <v>119</v>
      </c>
      <c r="P1345" s="59" t="s">
        <v>8878</v>
      </c>
      <c r="Q1345" s="50">
        <v>429.0</v>
      </c>
      <c r="R1345" s="50">
        <v>327.0</v>
      </c>
      <c r="S1345" s="50" t="s">
        <v>8879</v>
      </c>
      <c r="T1345" s="60" t="s">
        <v>8880</v>
      </c>
      <c r="U1345" s="55" t="s">
        <v>8395</v>
      </c>
    </row>
    <row r="1346">
      <c r="A1346" s="56" t="s">
        <v>8881</v>
      </c>
      <c r="B1346" s="50" t="s">
        <v>8882</v>
      </c>
      <c r="C1346" s="57" t="s">
        <v>8883</v>
      </c>
      <c r="D1346" s="58" t="str">
        <f t="shared" si="1"/>
        <v>Retweet</v>
      </c>
      <c r="E1346" s="53" t="s">
        <v>8333</v>
      </c>
      <c r="F1346" s="53" t="s">
        <v>8710</v>
      </c>
      <c r="G1346" s="50" t="s">
        <v>8884</v>
      </c>
      <c r="H1346" s="54">
        <v>44415.72295138889</v>
      </c>
      <c r="I1346" s="50"/>
      <c r="J1346" s="50"/>
      <c r="K1346" s="50"/>
      <c r="L1346" s="50"/>
      <c r="M1346" s="50" t="s">
        <v>8885</v>
      </c>
      <c r="N1346" s="50"/>
      <c r="O1346" s="55" t="s">
        <v>90</v>
      </c>
      <c r="P1346" s="59" t="s">
        <v>8886</v>
      </c>
      <c r="Q1346" s="50">
        <v>110.0</v>
      </c>
      <c r="R1346" s="50">
        <v>122.0</v>
      </c>
      <c r="S1346" s="50" t="s">
        <v>8887</v>
      </c>
      <c r="T1346" s="60" t="s">
        <v>8888</v>
      </c>
      <c r="U1346" s="55" t="s">
        <v>5149</v>
      </c>
    </row>
    <row r="1347">
      <c r="A1347" s="56" t="s">
        <v>8889</v>
      </c>
      <c r="B1347" s="50" t="s">
        <v>8641</v>
      </c>
      <c r="C1347" s="57" t="s">
        <v>8890</v>
      </c>
      <c r="D1347" s="58" t="str">
        <f t="shared" si="1"/>
        <v>Retweet</v>
      </c>
      <c r="E1347" s="53" t="s">
        <v>8333</v>
      </c>
      <c r="F1347" s="53" t="s">
        <v>8710</v>
      </c>
      <c r="G1347" s="50" t="s">
        <v>8891</v>
      </c>
      <c r="H1347" s="54">
        <v>44415.72282407407</v>
      </c>
      <c r="I1347" s="50"/>
      <c r="J1347" s="50"/>
      <c r="K1347" s="50"/>
      <c r="L1347" s="50"/>
      <c r="M1347" s="50" t="s">
        <v>8643</v>
      </c>
      <c r="N1347" s="50"/>
      <c r="O1347" s="55" t="s">
        <v>61</v>
      </c>
      <c r="P1347" s="59" t="s">
        <v>8644</v>
      </c>
      <c r="Q1347" s="50">
        <v>980.0</v>
      </c>
      <c r="R1347" s="50">
        <v>473.0</v>
      </c>
      <c r="S1347" s="50"/>
      <c r="T1347" s="60" t="s">
        <v>8892</v>
      </c>
      <c r="U1347" s="55" t="s">
        <v>8893</v>
      </c>
    </row>
    <row r="1348">
      <c r="A1348" s="56" t="s">
        <v>8894</v>
      </c>
      <c r="B1348" s="50" t="s">
        <v>8895</v>
      </c>
      <c r="C1348" s="57" t="s">
        <v>8896</v>
      </c>
      <c r="D1348" s="58" t="str">
        <f t="shared" si="1"/>
        <v>Retweet</v>
      </c>
      <c r="E1348" s="53" t="s">
        <v>8333</v>
      </c>
      <c r="F1348" s="53" t="s">
        <v>8710</v>
      </c>
      <c r="G1348" s="50" t="s">
        <v>8897</v>
      </c>
      <c r="H1348" s="54">
        <v>44415.722766203704</v>
      </c>
      <c r="I1348" s="50"/>
      <c r="J1348" s="50"/>
      <c r="K1348" s="50"/>
      <c r="L1348" s="50"/>
      <c r="M1348" s="50" t="s">
        <v>8898</v>
      </c>
      <c r="N1348" s="50"/>
      <c r="O1348" s="55" t="s">
        <v>61</v>
      </c>
      <c r="P1348" s="59" t="s">
        <v>8899</v>
      </c>
      <c r="Q1348" s="50">
        <v>4212.0</v>
      </c>
      <c r="R1348" s="50">
        <v>4948.0</v>
      </c>
      <c r="S1348" s="50" t="s">
        <v>607</v>
      </c>
      <c r="T1348" s="60" t="s">
        <v>8900</v>
      </c>
      <c r="U1348" s="55" t="s">
        <v>238</v>
      </c>
    </row>
    <row r="1349">
      <c r="A1349" s="56" t="s">
        <v>8901</v>
      </c>
      <c r="B1349" s="50" t="s">
        <v>8902</v>
      </c>
      <c r="C1349" s="57" t="s">
        <v>8890</v>
      </c>
      <c r="D1349" s="58" t="str">
        <f t="shared" si="1"/>
        <v>Retweet</v>
      </c>
      <c r="E1349" s="53" t="s">
        <v>8333</v>
      </c>
      <c r="F1349" s="53" t="s">
        <v>8710</v>
      </c>
      <c r="G1349" s="50" t="s">
        <v>8903</v>
      </c>
      <c r="H1349" s="54">
        <v>44415.722662037035</v>
      </c>
      <c r="I1349" s="50"/>
      <c r="J1349" s="50"/>
      <c r="K1349" s="50"/>
      <c r="L1349" s="50"/>
      <c r="M1349" s="50" t="s">
        <v>8904</v>
      </c>
      <c r="N1349" s="50"/>
      <c r="O1349" s="55" t="s">
        <v>61</v>
      </c>
      <c r="P1349" s="59" t="s">
        <v>8905</v>
      </c>
      <c r="Q1349" s="50">
        <v>683.0</v>
      </c>
      <c r="R1349" s="50">
        <v>159.0</v>
      </c>
      <c r="S1349" s="50" t="s">
        <v>8906</v>
      </c>
      <c r="T1349" s="60" t="s">
        <v>8907</v>
      </c>
      <c r="U1349" s="55" t="s">
        <v>6269</v>
      </c>
    </row>
    <row r="1350">
      <c r="A1350" s="56" t="s">
        <v>8908</v>
      </c>
      <c r="B1350" s="50" t="s">
        <v>8751</v>
      </c>
      <c r="C1350" s="57" t="s">
        <v>8787</v>
      </c>
      <c r="D1350" s="58" t="str">
        <f t="shared" si="1"/>
        <v>Retweet</v>
      </c>
      <c r="E1350" s="53" t="s">
        <v>8333</v>
      </c>
      <c r="F1350" s="53" t="s">
        <v>8710</v>
      </c>
      <c r="G1350" s="50" t="s">
        <v>8909</v>
      </c>
      <c r="H1350" s="54">
        <v>44415.72263888889</v>
      </c>
      <c r="I1350" s="50"/>
      <c r="J1350" s="50"/>
      <c r="K1350" s="50"/>
      <c r="L1350" s="50"/>
      <c r="M1350" s="50" t="s">
        <v>8753</v>
      </c>
      <c r="N1350" s="50"/>
      <c r="O1350" s="55" t="s">
        <v>119</v>
      </c>
      <c r="P1350" s="59" t="s">
        <v>8754</v>
      </c>
      <c r="Q1350" s="50">
        <v>562.0</v>
      </c>
      <c r="R1350" s="50">
        <v>573.0</v>
      </c>
      <c r="S1350" s="50"/>
      <c r="T1350" s="60" t="s">
        <v>8910</v>
      </c>
      <c r="U1350" s="55" t="s">
        <v>238</v>
      </c>
    </row>
    <row r="1351">
      <c r="A1351" s="56" t="s">
        <v>8911</v>
      </c>
      <c r="B1351" s="50" t="s">
        <v>8912</v>
      </c>
      <c r="C1351" s="57" t="s">
        <v>8913</v>
      </c>
      <c r="D1351" s="58" t="str">
        <f t="shared" si="1"/>
        <v>Retweet</v>
      </c>
      <c r="E1351" s="53" t="s">
        <v>8333</v>
      </c>
      <c r="F1351" s="53" t="s">
        <v>8710</v>
      </c>
      <c r="G1351" s="50" t="s">
        <v>8914</v>
      </c>
      <c r="H1351" s="54">
        <v>44415.72256944445</v>
      </c>
      <c r="I1351" s="50"/>
      <c r="J1351" s="50"/>
      <c r="K1351" s="50"/>
      <c r="L1351" s="50"/>
      <c r="M1351" s="50" t="s">
        <v>8915</v>
      </c>
      <c r="N1351" s="50"/>
      <c r="O1351" s="55" t="s">
        <v>61</v>
      </c>
      <c r="P1351" s="59" t="s">
        <v>8916</v>
      </c>
      <c r="Q1351" s="50">
        <v>154.0</v>
      </c>
      <c r="R1351" s="50">
        <v>384.0</v>
      </c>
      <c r="S1351" s="50" t="s">
        <v>8917</v>
      </c>
      <c r="T1351" s="60" t="s">
        <v>8918</v>
      </c>
      <c r="U1351" s="55" t="s">
        <v>915</v>
      </c>
    </row>
    <row r="1352">
      <c r="A1352" s="56" t="s">
        <v>8919</v>
      </c>
      <c r="B1352" s="50" t="s">
        <v>8920</v>
      </c>
      <c r="C1352" s="57" t="s">
        <v>8913</v>
      </c>
      <c r="D1352" s="58" t="str">
        <f t="shared" si="1"/>
        <v>Retweet</v>
      </c>
      <c r="E1352" s="53" t="s">
        <v>8333</v>
      </c>
      <c r="F1352" s="53" t="s">
        <v>8710</v>
      </c>
      <c r="G1352" s="50" t="s">
        <v>8921</v>
      </c>
      <c r="H1352" s="54">
        <v>44415.722453703704</v>
      </c>
      <c r="I1352" s="50"/>
      <c r="J1352" s="50"/>
      <c r="K1352" s="50"/>
      <c r="L1352" s="50"/>
      <c r="M1352" s="50" t="s">
        <v>8922</v>
      </c>
      <c r="N1352" s="50"/>
      <c r="O1352" s="55" t="s">
        <v>119</v>
      </c>
      <c r="P1352" s="59" t="s">
        <v>8923</v>
      </c>
      <c r="Q1352" s="50">
        <v>2900.0</v>
      </c>
      <c r="R1352" s="50">
        <v>4236.0</v>
      </c>
      <c r="S1352" s="50" t="s">
        <v>8924</v>
      </c>
      <c r="T1352" s="60" t="s">
        <v>8925</v>
      </c>
      <c r="U1352" s="55" t="s">
        <v>65</v>
      </c>
    </row>
    <row r="1353">
      <c r="A1353" s="56" t="s">
        <v>8926</v>
      </c>
      <c r="B1353" s="50" t="s">
        <v>8927</v>
      </c>
      <c r="C1353" s="57" t="s">
        <v>8913</v>
      </c>
      <c r="D1353" s="58" t="str">
        <f t="shared" si="1"/>
        <v>Retweet</v>
      </c>
      <c r="E1353" s="53" t="s">
        <v>8333</v>
      </c>
      <c r="F1353" s="53" t="s">
        <v>8710</v>
      </c>
      <c r="G1353" s="50" t="s">
        <v>8928</v>
      </c>
      <c r="H1353" s="54">
        <v>44415.72244212963</v>
      </c>
      <c r="I1353" s="50"/>
      <c r="J1353" s="50"/>
      <c r="K1353" s="50"/>
      <c r="L1353" s="50"/>
      <c r="M1353" s="50" t="s">
        <v>8929</v>
      </c>
      <c r="N1353" s="50"/>
      <c r="O1353" s="55" t="s">
        <v>1892</v>
      </c>
      <c r="P1353" s="59" t="s">
        <v>8930</v>
      </c>
      <c r="Q1353" s="50">
        <v>2519.0</v>
      </c>
      <c r="R1353" s="50">
        <v>91.0</v>
      </c>
      <c r="S1353" s="50" t="s">
        <v>3142</v>
      </c>
      <c r="T1353" s="60" t="s">
        <v>8931</v>
      </c>
      <c r="U1353" s="55" t="s">
        <v>1416</v>
      </c>
    </row>
    <row r="1354">
      <c r="A1354" s="56" t="s">
        <v>8932</v>
      </c>
      <c r="B1354" s="50" t="s">
        <v>8933</v>
      </c>
      <c r="C1354" s="57" t="s">
        <v>8913</v>
      </c>
      <c r="D1354" s="58" t="str">
        <f t="shared" si="1"/>
        <v>Retweet</v>
      </c>
      <c r="E1354" s="53" t="s">
        <v>8333</v>
      </c>
      <c r="F1354" s="53" t="s">
        <v>8710</v>
      </c>
      <c r="G1354" s="50" t="s">
        <v>8934</v>
      </c>
      <c r="H1354" s="54">
        <v>44415.72243055556</v>
      </c>
      <c r="I1354" s="50"/>
      <c r="J1354" s="50"/>
      <c r="K1354" s="50"/>
      <c r="L1354" s="50"/>
      <c r="M1354" s="50" t="s">
        <v>8935</v>
      </c>
      <c r="N1354" s="50"/>
      <c r="O1354" s="55" t="s">
        <v>90</v>
      </c>
      <c r="P1354" s="59" t="s">
        <v>8936</v>
      </c>
      <c r="Q1354" s="50">
        <v>75.0</v>
      </c>
      <c r="R1354" s="50">
        <v>429.0</v>
      </c>
      <c r="S1354" s="50"/>
      <c r="T1354" s="60" t="s">
        <v>8937</v>
      </c>
      <c r="U1354" s="55" t="s">
        <v>162</v>
      </c>
    </row>
    <row r="1355">
      <c r="A1355" s="56" t="s">
        <v>8938</v>
      </c>
      <c r="B1355" s="50" t="s">
        <v>8939</v>
      </c>
      <c r="C1355" s="57" t="s">
        <v>8940</v>
      </c>
      <c r="D1355" s="58" t="str">
        <f t="shared" si="1"/>
        <v>Retweet</v>
      </c>
      <c r="E1355" s="53" t="s">
        <v>8333</v>
      </c>
      <c r="F1355" s="53" t="s">
        <v>8710</v>
      </c>
      <c r="G1355" s="50" t="s">
        <v>8941</v>
      </c>
      <c r="H1355" s="54">
        <v>44415.72236111111</v>
      </c>
      <c r="I1355" s="50"/>
      <c r="J1355" s="50"/>
      <c r="K1355" s="50"/>
      <c r="L1355" s="50"/>
      <c r="M1355" s="50" t="s">
        <v>8942</v>
      </c>
      <c r="N1355" s="50"/>
      <c r="O1355" s="55" t="s">
        <v>119</v>
      </c>
      <c r="P1355" s="59" t="s">
        <v>8943</v>
      </c>
      <c r="Q1355" s="50">
        <v>1062.0</v>
      </c>
      <c r="R1355" s="50">
        <v>1721.0</v>
      </c>
      <c r="S1355" s="50" t="s">
        <v>8944</v>
      </c>
      <c r="T1355" s="60" t="s">
        <v>8945</v>
      </c>
      <c r="U1355" s="55" t="s">
        <v>6610</v>
      </c>
    </row>
    <row r="1356">
      <c r="A1356" s="56" t="s">
        <v>8946</v>
      </c>
      <c r="B1356" s="50" t="s">
        <v>8947</v>
      </c>
      <c r="C1356" s="57" t="s">
        <v>8787</v>
      </c>
      <c r="D1356" s="58" t="str">
        <f t="shared" si="1"/>
        <v>Retweet</v>
      </c>
      <c r="E1356" s="53" t="s">
        <v>8333</v>
      </c>
      <c r="F1356" s="53" t="s">
        <v>8710</v>
      </c>
      <c r="G1356" s="50" t="s">
        <v>8948</v>
      </c>
      <c r="H1356" s="54">
        <v>44415.72232638889</v>
      </c>
      <c r="I1356" s="50"/>
      <c r="J1356" s="50"/>
      <c r="K1356" s="50"/>
      <c r="L1356" s="50"/>
      <c r="M1356" s="50" t="s">
        <v>8949</v>
      </c>
      <c r="N1356" s="50"/>
      <c r="O1356" s="55" t="s">
        <v>90</v>
      </c>
      <c r="P1356" s="59" t="s">
        <v>8950</v>
      </c>
      <c r="Q1356" s="50">
        <v>588.0</v>
      </c>
      <c r="R1356" s="50">
        <v>520.0</v>
      </c>
      <c r="S1356" s="50" t="s">
        <v>160</v>
      </c>
      <c r="T1356" s="60" t="s">
        <v>8951</v>
      </c>
      <c r="U1356" s="55" t="s">
        <v>238</v>
      </c>
    </row>
    <row r="1357">
      <c r="A1357" s="56" t="s">
        <v>8952</v>
      </c>
      <c r="B1357" s="50" t="s">
        <v>8953</v>
      </c>
      <c r="C1357" s="57" t="s">
        <v>8896</v>
      </c>
      <c r="D1357" s="58" t="str">
        <f t="shared" si="1"/>
        <v>Retweet</v>
      </c>
      <c r="E1357" s="53" t="s">
        <v>8333</v>
      </c>
      <c r="F1357" s="53" t="s">
        <v>8710</v>
      </c>
      <c r="G1357" s="50" t="s">
        <v>8954</v>
      </c>
      <c r="H1357" s="54">
        <v>44415.7221412037</v>
      </c>
      <c r="I1357" s="50"/>
      <c r="J1357" s="50"/>
      <c r="K1357" s="50"/>
      <c r="L1357" s="50"/>
      <c r="M1357" s="50" t="s">
        <v>8955</v>
      </c>
      <c r="N1357" s="50"/>
      <c r="O1357" s="55" t="s">
        <v>119</v>
      </c>
      <c r="P1357" s="59" t="s">
        <v>8956</v>
      </c>
      <c r="Q1357" s="50">
        <v>63.0</v>
      </c>
      <c r="R1357" s="50">
        <v>167.0</v>
      </c>
      <c r="S1357" s="50"/>
      <c r="T1357" s="60" t="s">
        <v>8957</v>
      </c>
      <c r="U1357" s="55" t="s">
        <v>8958</v>
      </c>
    </row>
    <row r="1358">
      <c r="A1358" s="56" t="s">
        <v>8959</v>
      </c>
      <c r="B1358" s="50" t="s">
        <v>8960</v>
      </c>
      <c r="C1358" s="57" t="s">
        <v>8787</v>
      </c>
      <c r="D1358" s="58" t="str">
        <f t="shared" si="1"/>
        <v>Retweet</v>
      </c>
      <c r="E1358" s="53" t="s">
        <v>8333</v>
      </c>
      <c r="F1358" s="53" t="s">
        <v>8710</v>
      </c>
      <c r="G1358" s="50" t="s">
        <v>8961</v>
      </c>
      <c r="H1358" s="54">
        <v>44415.721909722226</v>
      </c>
      <c r="I1358" s="50"/>
      <c r="J1358" s="50"/>
      <c r="K1358" s="50"/>
      <c r="L1358" s="50"/>
      <c r="M1358" s="50" t="s">
        <v>8962</v>
      </c>
      <c r="N1358" s="50"/>
      <c r="O1358" s="55" t="s">
        <v>61</v>
      </c>
      <c r="P1358" s="59" t="s">
        <v>8963</v>
      </c>
      <c r="Q1358" s="50">
        <v>123.0</v>
      </c>
      <c r="R1358" s="50">
        <v>223.0</v>
      </c>
      <c r="S1358" s="50" t="s">
        <v>160</v>
      </c>
      <c r="T1358" s="60" t="s">
        <v>8964</v>
      </c>
      <c r="U1358" s="55" t="s">
        <v>8893</v>
      </c>
    </row>
    <row r="1359">
      <c r="A1359" s="56" t="s">
        <v>8965</v>
      </c>
      <c r="B1359" s="50" t="s">
        <v>8966</v>
      </c>
      <c r="C1359" s="57" t="s">
        <v>8787</v>
      </c>
      <c r="D1359" s="58" t="str">
        <f t="shared" si="1"/>
        <v>Retweet</v>
      </c>
      <c r="E1359" s="53" t="s">
        <v>8333</v>
      </c>
      <c r="F1359" s="53" t="s">
        <v>8710</v>
      </c>
      <c r="G1359" s="50" t="s">
        <v>8967</v>
      </c>
      <c r="H1359" s="54">
        <v>44415.72185185185</v>
      </c>
      <c r="I1359" s="50"/>
      <c r="J1359" s="50"/>
      <c r="K1359" s="50" t="s">
        <v>8968</v>
      </c>
      <c r="L1359" s="50" t="s">
        <v>8969</v>
      </c>
      <c r="M1359" s="50" t="s">
        <v>8970</v>
      </c>
      <c r="N1359" s="50" t="s">
        <v>8971</v>
      </c>
      <c r="O1359" s="55" t="s">
        <v>61</v>
      </c>
      <c r="P1359" s="59" t="s">
        <v>8972</v>
      </c>
      <c r="Q1359" s="50">
        <v>15569.0</v>
      </c>
      <c r="R1359" s="50">
        <v>5626.0</v>
      </c>
      <c r="S1359" s="50" t="s">
        <v>8973</v>
      </c>
      <c r="T1359" s="60" t="s">
        <v>8974</v>
      </c>
      <c r="U1359" s="55" t="s">
        <v>8975</v>
      </c>
    </row>
    <row r="1360">
      <c r="A1360" s="56" t="s">
        <v>8976</v>
      </c>
      <c r="B1360" s="50" t="s">
        <v>8977</v>
      </c>
      <c r="C1360" s="57" t="s">
        <v>8978</v>
      </c>
      <c r="D1360" s="58" t="str">
        <f t="shared" si="1"/>
        <v>Retweet</v>
      </c>
      <c r="E1360" s="53" t="s">
        <v>8333</v>
      </c>
      <c r="F1360" s="53" t="s">
        <v>8710</v>
      </c>
      <c r="G1360" s="50" t="s">
        <v>8979</v>
      </c>
      <c r="H1360" s="54">
        <v>44415.7218287037</v>
      </c>
      <c r="I1360" s="50"/>
      <c r="J1360" s="50"/>
      <c r="K1360" s="50"/>
      <c r="L1360" s="50"/>
      <c r="M1360" s="50" t="s">
        <v>8980</v>
      </c>
      <c r="N1360" s="50"/>
      <c r="O1360" s="55" t="s">
        <v>61</v>
      </c>
      <c r="P1360" s="59" t="s">
        <v>8981</v>
      </c>
      <c r="Q1360" s="50">
        <v>1821.0</v>
      </c>
      <c r="R1360" s="50">
        <v>1864.0</v>
      </c>
      <c r="S1360" s="50" t="s">
        <v>1038</v>
      </c>
      <c r="T1360" s="60" t="s">
        <v>8982</v>
      </c>
      <c r="U1360" s="55" t="s">
        <v>2052</v>
      </c>
    </row>
    <row r="1361">
      <c r="A1361" s="56" t="s">
        <v>8983</v>
      </c>
      <c r="B1361" s="50" t="s">
        <v>8984</v>
      </c>
      <c r="C1361" s="57" t="s">
        <v>8985</v>
      </c>
      <c r="D1361" s="58" t="str">
        <f t="shared" si="1"/>
        <v>Retweet</v>
      </c>
      <c r="E1361" s="53" t="s">
        <v>8333</v>
      </c>
      <c r="F1361" s="53" t="s">
        <v>8710</v>
      </c>
      <c r="G1361" s="50" t="s">
        <v>8986</v>
      </c>
      <c r="H1361" s="54">
        <v>44415.72168981482</v>
      </c>
      <c r="I1361" s="50"/>
      <c r="J1361" s="50"/>
      <c r="K1361" s="50"/>
      <c r="L1361" s="50"/>
      <c r="M1361" s="50" t="s">
        <v>8987</v>
      </c>
      <c r="N1361" s="50"/>
      <c r="O1361" s="55" t="s">
        <v>61</v>
      </c>
      <c r="P1361" s="59" t="s">
        <v>8988</v>
      </c>
      <c r="Q1361" s="50">
        <v>6314.0</v>
      </c>
      <c r="R1361" s="50">
        <v>3767.0</v>
      </c>
      <c r="S1361" s="50"/>
      <c r="T1361" s="60" t="s">
        <v>8989</v>
      </c>
      <c r="U1361" s="55" t="s">
        <v>8395</v>
      </c>
    </row>
    <row r="1362">
      <c r="A1362" s="56" t="s">
        <v>8990</v>
      </c>
      <c r="B1362" s="50" t="s">
        <v>8991</v>
      </c>
      <c r="C1362" s="57" t="s">
        <v>8978</v>
      </c>
      <c r="D1362" s="58" t="str">
        <f t="shared" si="1"/>
        <v>Retweet</v>
      </c>
      <c r="E1362" s="53" t="s">
        <v>8333</v>
      </c>
      <c r="F1362" s="53" t="s">
        <v>8710</v>
      </c>
      <c r="G1362" s="50" t="s">
        <v>8992</v>
      </c>
      <c r="H1362" s="54">
        <v>44415.72159722222</v>
      </c>
      <c r="I1362" s="50"/>
      <c r="J1362" s="50"/>
      <c r="K1362" s="50"/>
      <c r="L1362" s="50"/>
      <c r="M1362" s="50" t="s">
        <v>8993</v>
      </c>
      <c r="N1362" s="50"/>
      <c r="O1362" s="55" t="s">
        <v>61</v>
      </c>
      <c r="P1362" s="59" t="s">
        <v>8994</v>
      </c>
      <c r="Q1362" s="50">
        <v>1224.0</v>
      </c>
      <c r="R1362" s="50">
        <v>44.0</v>
      </c>
      <c r="S1362" s="50" t="s">
        <v>1151</v>
      </c>
      <c r="T1362" s="60" t="s">
        <v>8995</v>
      </c>
      <c r="U1362" s="55" t="s">
        <v>915</v>
      </c>
    </row>
    <row r="1363">
      <c r="A1363" s="56" t="s">
        <v>8996</v>
      </c>
      <c r="B1363" s="50" t="s">
        <v>6374</v>
      </c>
      <c r="C1363" s="57" t="s">
        <v>8890</v>
      </c>
      <c r="D1363" s="58" t="str">
        <f t="shared" si="1"/>
        <v>Retweet</v>
      </c>
      <c r="E1363" s="53" t="s">
        <v>8333</v>
      </c>
      <c r="F1363" s="53" t="s">
        <v>8710</v>
      </c>
      <c r="G1363" s="50" t="s">
        <v>8997</v>
      </c>
      <c r="H1363" s="54">
        <v>44415.72148148148</v>
      </c>
      <c r="I1363" s="50"/>
      <c r="J1363" s="50"/>
      <c r="K1363" s="50"/>
      <c r="L1363" s="50"/>
      <c r="M1363" s="50" t="s">
        <v>6377</v>
      </c>
      <c r="N1363" s="50"/>
      <c r="O1363" s="55" t="s">
        <v>61</v>
      </c>
      <c r="P1363" s="59" t="s">
        <v>6379</v>
      </c>
      <c r="Q1363" s="50">
        <v>1378.0</v>
      </c>
      <c r="R1363" s="50">
        <v>904.0</v>
      </c>
      <c r="S1363" s="50" t="s">
        <v>6380</v>
      </c>
      <c r="T1363" s="60" t="s">
        <v>8998</v>
      </c>
      <c r="U1363" s="55" t="s">
        <v>6269</v>
      </c>
    </row>
    <row r="1364">
      <c r="A1364" s="56" t="s">
        <v>8999</v>
      </c>
      <c r="B1364" s="50" t="s">
        <v>8984</v>
      </c>
      <c r="C1364" s="57" t="s">
        <v>9000</v>
      </c>
      <c r="D1364" s="58" t="str">
        <f t="shared" si="1"/>
        <v>Retweet</v>
      </c>
      <c r="E1364" s="53" t="s">
        <v>8333</v>
      </c>
      <c r="F1364" s="53" t="s">
        <v>8710</v>
      </c>
      <c r="G1364" s="50" t="s">
        <v>9001</v>
      </c>
      <c r="H1364" s="54">
        <v>44415.72143518519</v>
      </c>
      <c r="I1364" s="50"/>
      <c r="J1364" s="50"/>
      <c r="K1364" s="50"/>
      <c r="L1364" s="50"/>
      <c r="M1364" s="50" t="s">
        <v>8987</v>
      </c>
      <c r="N1364" s="50"/>
      <c r="O1364" s="55" t="s">
        <v>61</v>
      </c>
      <c r="P1364" s="59" t="s">
        <v>8988</v>
      </c>
      <c r="Q1364" s="50">
        <v>6314.0</v>
      </c>
      <c r="R1364" s="50">
        <v>3767.0</v>
      </c>
      <c r="S1364" s="50"/>
      <c r="T1364" s="60" t="s">
        <v>9002</v>
      </c>
      <c r="U1364" s="55" t="s">
        <v>9003</v>
      </c>
    </row>
    <row r="1365">
      <c r="A1365" s="56" t="s">
        <v>9004</v>
      </c>
      <c r="B1365" s="50" t="s">
        <v>9005</v>
      </c>
      <c r="C1365" s="57" t="s">
        <v>9006</v>
      </c>
      <c r="D1365" s="58" t="str">
        <f t="shared" si="1"/>
        <v>Retweet</v>
      </c>
      <c r="E1365" s="53" t="s">
        <v>8333</v>
      </c>
      <c r="F1365" s="53" t="s">
        <v>8710</v>
      </c>
      <c r="G1365" s="50" t="s">
        <v>9007</v>
      </c>
      <c r="H1365" s="54">
        <v>44415.72122685185</v>
      </c>
      <c r="I1365" s="50"/>
      <c r="J1365" s="50"/>
      <c r="K1365" s="50"/>
      <c r="L1365" s="50"/>
      <c r="M1365" s="50" t="s">
        <v>9008</v>
      </c>
      <c r="N1365" s="50"/>
      <c r="O1365" s="55" t="s">
        <v>90</v>
      </c>
      <c r="P1365" s="59" t="s">
        <v>9009</v>
      </c>
      <c r="Q1365" s="50">
        <v>671.0</v>
      </c>
      <c r="R1365" s="50">
        <v>434.0</v>
      </c>
      <c r="S1365" s="50"/>
      <c r="T1365" s="60" t="s">
        <v>9010</v>
      </c>
      <c r="U1365" s="55" t="s">
        <v>9011</v>
      </c>
    </row>
    <row r="1366">
      <c r="A1366" s="56" t="s">
        <v>9012</v>
      </c>
      <c r="B1366" s="50" t="s">
        <v>9013</v>
      </c>
      <c r="C1366" s="57" t="s">
        <v>9014</v>
      </c>
      <c r="D1366" s="58" t="str">
        <f t="shared" si="1"/>
        <v>Retweet</v>
      </c>
      <c r="E1366" s="53" t="s">
        <v>8333</v>
      </c>
      <c r="F1366" s="53" t="s">
        <v>8710</v>
      </c>
      <c r="G1366" s="50" t="s">
        <v>9015</v>
      </c>
      <c r="H1366" s="54">
        <v>44415.72116898149</v>
      </c>
      <c r="I1366" s="50"/>
      <c r="J1366" s="50"/>
      <c r="K1366" s="50"/>
      <c r="L1366" s="50"/>
      <c r="M1366" s="50" t="s">
        <v>9016</v>
      </c>
      <c r="N1366" s="50"/>
      <c r="O1366" s="55" t="s">
        <v>119</v>
      </c>
      <c r="P1366" s="59" t="s">
        <v>9017</v>
      </c>
      <c r="Q1366" s="50">
        <v>108.0</v>
      </c>
      <c r="R1366" s="50">
        <v>343.0</v>
      </c>
      <c r="S1366" s="50"/>
      <c r="T1366" s="60" t="s">
        <v>9018</v>
      </c>
      <c r="U1366" s="55" t="s">
        <v>1755</v>
      </c>
    </row>
    <row r="1367">
      <c r="A1367" s="56" t="s">
        <v>9019</v>
      </c>
      <c r="B1367" s="50" t="s">
        <v>9020</v>
      </c>
      <c r="C1367" s="57" t="s">
        <v>8787</v>
      </c>
      <c r="D1367" s="58" t="str">
        <f t="shared" si="1"/>
        <v>Retweet</v>
      </c>
      <c r="E1367" s="53" t="s">
        <v>8333</v>
      </c>
      <c r="F1367" s="53" t="s">
        <v>8710</v>
      </c>
      <c r="G1367" s="50" t="s">
        <v>9021</v>
      </c>
      <c r="H1367" s="54">
        <v>44415.721030092594</v>
      </c>
      <c r="I1367" s="50"/>
      <c r="J1367" s="50"/>
      <c r="K1367" s="50"/>
      <c r="L1367" s="50"/>
      <c r="M1367" s="50" t="s">
        <v>9022</v>
      </c>
      <c r="N1367" s="50"/>
      <c r="O1367" s="55" t="s">
        <v>119</v>
      </c>
      <c r="P1367" s="59" t="s">
        <v>9023</v>
      </c>
      <c r="Q1367" s="50">
        <v>1507.0</v>
      </c>
      <c r="R1367" s="50">
        <v>1627.0</v>
      </c>
      <c r="S1367" s="50" t="s">
        <v>2700</v>
      </c>
      <c r="T1367" s="60" t="s">
        <v>9024</v>
      </c>
      <c r="U1367" s="55" t="s">
        <v>1374</v>
      </c>
    </row>
    <row r="1368">
      <c r="A1368" s="56" t="s">
        <v>9025</v>
      </c>
      <c r="B1368" s="50" t="s">
        <v>9026</v>
      </c>
      <c r="C1368" s="57" t="s">
        <v>9000</v>
      </c>
      <c r="D1368" s="58" t="str">
        <f t="shared" si="1"/>
        <v>Retweet</v>
      </c>
      <c r="E1368" s="53" t="s">
        <v>8333</v>
      </c>
      <c r="F1368" s="53" t="s">
        <v>8710</v>
      </c>
      <c r="G1368" s="50" t="s">
        <v>9027</v>
      </c>
      <c r="H1368" s="54">
        <v>44415.72096064815</v>
      </c>
      <c r="I1368" s="50"/>
      <c r="J1368" s="50"/>
      <c r="K1368" s="50"/>
      <c r="L1368" s="50"/>
      <c r="M1368" s="50" t="s">
        <v>9028</v>
      </c>
      <c r="N1368" s="50"/>
      <c r="O1368" s="55" t="s">
        <v>90</v>
      </c>
      <c r="P1368" s="59" t="s">
        <v>9029</v>
      </c>
      <c r="Q1368" s="50">
        <v>259.0</v>
      </c>
      <c r="R1368" s="50">
        <v>482.0</v>
      </c>
      <c r="S1368" s="50" t="s">
        <v>9030</v>
      </c>
      <c r="T1368" s="60" t="s">
        <v>9031</v>
      </c>
      <c r="U1368" s="55" t="s">
        <v>915</v>
      </c>
    </row>
    <row r="1369">
      <c r="A1369" s="56" t="s">
        <v>9032</v>
      </c>
      <c r="B1369" s="50" t="s">
        <v>9033</v>
      </c>
      <c r="C1369" s="57" t="s">
        <v>8978</v>
      </c>
      <c r="D1369" s="58" t="str">
        <f t="shared" si="1"/>
        <v>Retweet</v>
      </c>
      <c r="E1369" s="53" t="s">
        <v>8333</v>
      </c>
      <c r="F1369" s="53" t="s">
        <v>8710</v>
      </c>
      <c r="G1369" s="50" t="s">
        <v>9034</v>
      </c>
      <c r="H1369" s="54">
        <v>44415.720925925925</v>
      </c>
      <c r="I1369" s="50"/>
      <c r="J1369" s="50"/>
      <c r="K1369" s="50"/>
      <c r="L1369" s="50"/>
      <c r="M1369" s="50" t="s">
        <v>9035</v>
      </c>
      <c r="N1369" s="50"/>
      <c r="O1369" s="55" t="s">
        <v>90</v>
      </c>
      <c r="P1369" s="59" t="s">
        <v>9036</v>
      </c>
      <c r="Q1369" s="50">
        <v>1504.0</v>
      </c>
      <c r="R1369" s="50">
        <v>2381.0</v>
      </c>
      <c r="S1369" s="50" t="s">
        <v>2058</v>
      </c>
      <c r="T1369" s="60" t="s">
        <v>9037</v>
      </c>
      <c r="U1369" s="55" t="s">
        <v>65</v>
      </c>
    </row>
    <row r="1370">
      <c r="A1370" s="56" t="s">
        <v>9038</v>
      </c>
      <c r="B1370" s="50" t="s">
        <v>9039</v>
      </c>
      <c r="C1370" s="57" t="s">
        <v>9040</v>
      </c>
      <c r="D1370" s="58" t="str">
        <f t="shared" si="1"/>
        <v>Retweet</v>
      </c>
      <c r="E1370" s="53" t="s">
        <v>8333</v>
      </c>
      <c r="F1370" s="53" t="s">
        <v>8710</v>
      </c>
      <c r="G1370" s="50" t="s">
        <v>9041</v>
      </c>
      <c r="H1370" s="54">
        <v>44415.720914351856</v>
      </c>
      <c r="I1370" s="50"/>
      <c r="J1370" s="50"/>
      <c r="K1370" s="50"/>
      <c r="L1370" s="50"/>
      <c r="M1370" s="50" t="s">
        <v>9042</v>
      </c>
      <c r="N1370" s="50"/>
      <c r="O1370" s="55" t="s">
        <v>61</v>
      </c>
      <c r="P1370" s="59" t="s">
        <v>9043</v>
      </c>
      <c r="Q1370" s="50">
        <v>271.0</v>
      </c>
      <c r="R1370" s="50">
        <v>756.0</v>
      </c>
      <c r="S1370" s="50" t="s">
        <v>9044</v>
      </c>
      <c r="T1370" s="60" t="s">
        <v>9045</v>
      </c>
      <c r="U1370" s="55" t="s">
        <v>738</v>
      </c>
    </row>
    <row r="1371">
      <c r="A1371" s="56" t="s">
        <v>9046</v>
      </c>
      <c r="B1371" s="50" t="s">
        <v>9047</v>
      </c>
      <c r="C1371" s="57" t="s">
        <v>9048</v>
      </c>
      <c r="D1371" s="58" t="str">
        <f t="shared" si="1"/>
        <v>Retweet</v>
      </c>
      <c r="E1371" s="53" t="s">
        <v>8333</v>
      </c>
      <c r="F1371" s="53" t="s">
        <v>8710</v>
      </c>
      <c r="G1371" s="50" t="s">
        <v>9049</v>
      </c>
      <c r="H1371" s="54">
        <v>44415.720868055556</v>
      </c>
      <c r="I1371" s="50"/>
      <c r="J1371" s="50"/>
      <c r="K1371" s="50"/>
      <c r="L1371" s="50"/>
      <c r="M1371" s="50" t="s">
        <v>9050</v>
      </c>
      <c r="N1371" s="50"/>
      <c r="O1371" s="55" t="s">
        <v>61</v>
      </c>
      <c r="P1371" s="59" t="s">
        <v>9051</v>
      </c>
      <c r="Q1371" s="50">
        <v>261.0</v>
      </c>
      <c r="R1371" s="50">
        <v>218.0</v>
      </c>
      <c r="S1371" s="50" t="s">
        <v>9052</v>
      </c>
      <c r="T1371" s="60" t="s">
        <v>9053</v>
      </c>
      <c r="U1371" s="55" t="s">
        <v>9054</v>
      </c>
    </row>
    <row r="1372">
      <c r="A1372" s="56" t="s">
        <v>9055</v>
      </c>
      <c r="B1372" s="50" t="s">
        <v>9056</v>
      </c>
      <c r="C1372" s="57" t="s">
        <v>8978</v>
      </c>
      <c r="D1372" s="58" t="str">
        <f t="shared" si="1"/>
        <v>Retweet</v>
      </c>
      <c r="E1372" s="53" t="s">
        <v>8333</v>
      </c>
      <c r="F1372" s="53" t="s">
        <v>8710</v>
      </c>
      <c r="G1372" s="50" t="s">
        <v>9057</v>
      </c>
      <c r="H1372" s="54">
        <v>44415.720821759256</v>
      </c>
      <c r="I1372" s="50"/>
      <c r="J1372" s="50"/>
      <c r="K1372" s="50"/>
      <c r="L1372" s="50"/>
      <c r="M1372" s="50" t="s">
        <v>9058</v>
      </c>
      <c r="N1372" s="50"/>
      <c r="O1372" s="55" t="s">
        <v>119</v>
      </c>
      <c r="P1372" s="59" t="s">
        <v>9059</v>
      </c>
      <c r="Q1372" s="50">
        <v>974.0</v>
      </c>
      <c r="R1372" s="50">
        <v>1415.0</v>
      </c>
      <c r="S1372" s="50"/>
      <c r="T1372" s="60" t="s">
        <v>9060</v>
      </c>
      <c r="U1372" s="55" t="s">
        <v>2052</v>
      </c>
    </row>
    <row r="1373">
      <c r="A1373" s="56" t="s">
        <v>9061</v>
      </c>
      <c r="B1373" s="50" t="s">
        <v>8474</v>
      </c>
      <c r="C1373" s="57" t="s">
        <v>9040</v>
      </c>
      <c r="D1373" s="58" t="str">
        <f t="shared" si="1"/>
        <v>Retweet</v>
      </c>
      <c r="E1373" s="53" t="s">
        <v>8333</v>
      </c>
      <c r="F1373" s="53" t="s">
        <v>8710</v>
      </c>
      <c r="G1373" s="50" t="s">
        <v>9062</v>
      </c>
      <c r="H1373" s="54">
        <v>44415.72081018519</v>
      </c>
      <c r="I1373" s="50"/>
      <c r="J1373" s="50"/>
      <c r="K1373" s="50"/>
      <c r="L1373" s="50"/>
      <c r="M1373" s="50" t="s">
        <v>8476</v>
      </c>
      <c r="N1373" s="50"/>
      <c r="O1373" s="55" t="s">
        <v>90</v>
      </c>
      <c r="P1373" s="59" t="s">
        <v>8477</v>
      </c>
      <c r="Q1373" s="50">
        <v>642.0</v>
      </c>
      <c r="R1373" s="50">
        <v>489.0</v>
      </c>
      <c r="S1373" s="50"/>
      <c r="T1373" s="60" t="s">
        <v>9063</v>
      </c>
      <c r="U1373" s="55" t="s">
        <v>9064</v>
      </c>
    </row>
    <row r="1374">
      <c r="A1374" s="56" t="s">
        <v>9065</v>
      </c>
      <c r="B1374" s="50" t="s">
        <v>9066</v>
      </c>
      <c r="C1374" s="57" t="s">
        <v>8787</v>
      </c>
      <c r="D1374" s="58" t="str">
        <f t="shared" si="1"/>
        <v>Retweet</v>
      </c>
      <c r="E1374" s="53" t="s">
        <v>8333</v>
      </c>
      <c r="F1374" s="53" t="s">
        <v>8710</v>
      </c>
      <c r="G1374" s="50" t="s">
        <v>9067</v>
      </c>
      <c r="H1374" s="54">
        <v>44415.720671296294</v>
      </c>
      <c r="I1374" s="50"/>
      <c r="J1374" s="50"/>
      <c r="K1374" s="50"/>
      <c r="L1374" s="50"/>
      <c r="M1374" s="50" t="s">
        <v>9068</v>
      </c>
      <c r="N1374" s="50"/>
      <c r="O1374" s="55" t="s">
        <v>90</v>
      </c>
      <c r="P1374" s="59" t="s">
        <v>9069</v>
      </c>
      <c r="Q1374" s="50">
        <v>800.0</v>
      </c>
      <c r="R1374" s="50">
        <v>1056.0</v>
      </c>
      <c r="S1374" s="50"/>
      <c r="T1374" s="60" t="s">
        <v>9070</v>
      </c>
      <c r="U1374" s="55" t="s">
        <v>425</v>
      </c>
    </row>
    <row r="1375">
      <c r="A1375" s="56" t="s">
        <v>9071</v>
      </c>
      <c r="B1375" s="50" t="s">
        <v>9072</v>
      </c>
      <c r="C1375" s="57" t="s">
        <v>8890</v>
      </c>
      <c r="D1375" s="58" t="str">
        <f t="shared" si="1"/>
        <v>Retweet</v>
      </c>
      <c r="E1375" s="53" t="s">
        <v>8333</v>
      </c>
      <c r="F1375" s="53" t="s">
        <v>8710</v>
      </c>
      <c r="G1375" s="50" t="s">
        <v>9073</v>
      </c>
      <c r="H1375" s="54">
        <v>44415.72063657407</v>
      </c>
      <c r="I1375" s="50"/>
      <c r="J1375" s="50"/>
      <c r="K1375" s="50"/>
      <c r="L1375" s="50"/>
      <c r="M1375" s="50" t="s">
        <v>9074</v>
      </c>
      <c r="N1375" s="50"/>
      <c r="O1375" s="55" t="s">
        <v>90</v>
      </c>
      <c r="P1375" s="59" t="s">
        <v>9075</v>
      </c>
      <c r="Q1375" s="50">
        <v>779.0</v>
      </c>
      <c r="R1375" s="50">
        <v>317.0</v>
      </c>
      <c r="S1375" s="50" t="s">
        <v>9076</v>
      </c>
      <c r="T1375" s="60" t="s">
        <v>9077</v>
      </c>
      <c r="U1375" s="55" t="s">
        <v>105</v>
      </c>
    </row>
    <row r="1376">
      <c r="A1376" s="56" t="s">
        <v>9078</v>
      </c>
      <c r="B1376" s="50" t="s">
        <v>8683</v>
      </c>
      <c r="C1376" s="57" t="s">
        <v>8890</v>
      </c>
      <c r="D1376" s="58" t="str">
        <f t="shared" si="1"/>
        <v>Retweet</v>
      </c>
      <c r="E1376" s="53" t="s">
        <v>8333</v>
      </c>
      <c r="F1376" s="53" t="s">
        <v>8710</v>
      </c>
      <c r="G1376" s="50" t="s">
        <v>9079</v>
      </c>
      <c r="H1376" s="54">
        <v>44415.720543981486</v>
      </c>
      <c r="I1376" s="50"/>
      <c r="J1376" s="50"/>
      <c r="K1376" s="50"/>
      <c r="L1376" s="50"/>
      <c r="M1376" s="50" t="s">
        <v>8686</v>
      </c>
      <c r="N1376" s="50"/>
      <c r="O1376" s="55" t="s">
        <v>61</v>
      </c>
      <c r="P1376" s="59" t="s">
        <v>8687</v>
      </c>
      <c r="Q1376" s="50">
        <v>294.0</v>
      </c>
      <c r="R1376" s="50">
        <v>651.0</v>
      </c>
      <c r="S1376" s="50" t="s">
        <v>8688</v>
      </c>
      <c r="T1376" s="60" t="s">
        <v>9080</v>
      </c>
      <c r="U1376" s="55" t="s">
        <v>8893</v>
      </c>
    </row>
    <row r="1377">
      <c r="A1377" s="56" t="s">
        <v>9081</v>
      </c>
      <c r="B1377" s="50" t="s">
        <v>9082</v>
      </c>
      <c r="C1377" s="57" t="s">
        <v>9048</v>
      </c>
      <c r="D1377" s="58" t="str">
        <f t="shared" si="1"/>
        <v>Retweet</v>
      </c>
      <c r="E1377" s="53" t="s">
        <v>8333</v>
      </c>
      <c r="F1377" s="53" t="s">
        <v>8710</v>
      </c>
      <c r="G1377" s="50" t="s">
        <v>9083</v>
      </c>
      <c r="H1377" s="54">
        <v>44415.72045138889</v>
      </c>
      <c r="I1377" s="50"/>
      <c r="J1377" s="50"/>
      <c r="K1377" s="50"/>
      <c r="L1377" s="50"/>
      <c r="M1377" s="50" t="s">
        <v>9084</v>
      </c>
      <c r="N1377" s="50"/>
      <c r="O1377" s="55" t="s">
        <v>61</v>
      </c>
      <c r="P1377" s="59" t="s">
        <v>9085</v>
      </c>
      <c r="Q1377" s="50">
        <v>242.0</v>
      </c>
      <c r="R1377" s="50">
        <v>138.0</v>
      </c>
      <c r="S1377" s="50" t="s">
        <v>1829</v>
      </c>
      <c r="T1377" s="60" t="s">
        <v>9086</v>
      </c>
      <c r="U1377" s="55" t="s">
        <v>9087</v>
      </c>
    </row>
    <row r="1378">
      <c r="A1378" s="56" t="s">
        <v>9088</v>
      </c>
      <c r="B1378" s="50" t="s">
        <v>9089</v>
      </c>
      <c r="C1378" s="57" t="s">
        <v>9000</v>
      </c>
      <c r="D1378" s="58" t="str">
        <f t="shared" si="1"/>
        <v>Retweet</v>
      </c>
      <c r="E1378" s="53" t="s">
        <v>8333</v>
      </c>
      <c r="F1378" s="53" t="s">
        <v>8710</v>
      </c>
      <c r="G1378" s="50" t="s">
        <v>9090</v>
      </c>
      <c r="H1378" s="54">
        <v>44415.72038194444</v>
      </c>
      <c r="I1378" s="50"/>
      <c r="J1378" s="50"/>
      <c r="K1378" s="50"/>
      <c r="L1378" s="50"/>
      <c r="M1378" s="50" t="s">
        <v>9091</v>
      </c>
      <c r="N1378" s="50"/>
      <c r="O1378" s="55" t="s">
        <v>90</v>
      </c>
      <c r="P1378" s="59" t="s">
        <v>9092</v>
      </c>
      <c r="Q1378" s="50">
        <v>177.0</v>
      </c>
      <c r="R1378" s="50">
        <v>122.0</v>
      </c>
      <c r="S1378" s="50"/>
      <c r="T1378" s="60" t="s">
        <v>9093</v>
      </c>
      <c r="U1378" s="55" t="s">
        <v>9094</v>
      </c>
    </row>
    <row r="1379">
      <c r="A1379" s="56" t="s">
        <v>9095</v>
      </c>
      <c r="B1379" s="50" t="s">
        <v>2409</v>
      </c>
      <c r="C1379" s="57" t="s">
        <v>8787</v>
      </c>
      <c r="D1379" s="58" t="str">
        <f t="shared" si="1"/>
        <v>Retweet</v>
      </c>
      <c r="E1379" s="53" t="s">
        <v>8333</v>
      </c>
      <c r="F1379" s="53" t="s">
        <v>8710</v>
      </c>
      <c r="G1379" s="50" t="s">
        <v>9096</v>
      </c>
      <c r="H1379" s="54">
        <v>44415.72037037037</v>
      </c>
      <c r="I1379" s="50"/>
      <c r="J1379" s="50"/>
      <c r="K1379" s="50"/>
      <c r="L1379" s="50"/>
      <c r="M1379" s="50" t="s">
        <v>2411</v>
      </c>
      <c r="N1379" s="50"/>
      <c r="O1379" s="55" t="s">
        <v>61</v>
      </c>
      <c r="P1379" s="59" t="s">
        <v>2412</v>
      </c>
      <c r="Q1379" s="50">
        <v>114.0</v>
      </c>
      <c r="R1379" s="50">
        <v>66.0</v>
      </c>
      <c r="S1379" s="50" t="s">
        <v>1227</v>
      </c>
      <c r="T1379" s="60" t="s">
        <v>9097</v>
      </c>
      <c r="U1379" s="55" t="s">
        <v>9098</v>
      </c>
    </row>
    <row r="1380">
      <c r="A1380" s="56" t="s">
        <v>9099</v>
      </c>
      <c r="B1380" s="50" t="s">
        <v>8474</v>
      </c>
      <c r="C1380" s="57" t="s">
        <v>9000</v>
      </c>
      <c r="D1380" s="58" t="str">
        <f t="shared" si="1"/>
        <v>Retweet</v>
      </c>
      <c r="E1380" s="53" t="s">
        <v>8333</v>
      </c>
      <c r="F1380" s="53" t="s">
        <v>8710</v>
      </c>
      <c r="G1380" s="50" t="s">
        <v>9100</v>
      </c>
      <c r="H1380" s="54">
        <v>44415.72017361112</v>
      </c>
      <c r="I1380" s="50"/>
      <c r="J1380" s="50"/>
      <c r="K1380" s="50"/>
      <c r="L1380" s="50"/>
      <c r="M1380" s="50" t="s">
        <v>8476</v>
      </c>
      <c r="N1380" s="50"/>
      <c r="O1380" s="55" t="s">
        <v>90</v>
      </c>
      <c r="P1380" s="59" t="s">
        <v>8477</v>
      </c>
      <c r="Q1380" s="50">
        <v>642.0</v>
      </c>
      <c r="R1380" s="50">
        <v>489.0</v>
      </c>
      <c r="S1380" s="50"/>
      <c r="T1380" s="60" t="s">
        <v>9101</v>
      </c>
      <c r="U1380" s="55" t="s">
        <v>9102</v>
      </c>
    </row>
    <row r="1381">
      <c r="A1381" s="56" t="s">
        <v>9103</v>
      </c>
      <c r="B1381" s="50" t="s">
        <v>4692</v>
      </c>
      <c r="C1381" s="57" t="s">
        <v>9000</v>
      </c>
      <c r="D1381" s="58" t="str">
        <f t="shared" si="1"/>
        <v>Retweet</v>
      </c>
      <c r="E1381" s="53" t="s">
        <v>8333</v>
      </c>
      <c r="F1381" s="53" t="s">
        <v>8710</v>
      </c>
      <c r="G1381" s="50" t="s">
        <v>9104</v>
      </c>
      <c r="H1381" s="54">
        <v>44415.72016203703</v>
      </c>
      <c r="I1381" s="50"/>
      <c r="J1381" s="50"/>
      <c r="K1381" s="50"/>
      <c r="L1381" s="50"/>
      <c r="M1381" s="50" t="s">
        <v>4695</v>
      </c>
      <c r="N1381" s="50"/>
      <c r="O1381" s="55" t="s">
        <v>61</v>
      </c>
      <c r="P1381" s="59" t="s">
        <v>4696</v>
      </c>
      <c r="Q1381" s="50">
        <v>58.0</v>
      </c>
      <c r="R1381" s="50">
        <v>13.0</v>
      </c>
      <c r="S1381" s="50" t="s">
        <v>4697</v>
      </c>
      <c r="T1381" s="60" t="s">
        <v>9105</v>
      </c>
      <c r="U1381" s="55" t="s">
        <v>9106</v>
      </c>
    </row>
    <row r="1382">
      <c r="A1382" s="56" t="s">
        <v>9107</v>
      </c>
      <c r="B1382" s="50" t="s">
        <v>9108</v>
      </c>
      <c r="C1382" s="57" t="s">
        <v>9109</v>
      </c>
      <c r="D1382" s="58" t="str">
        <f t="shared" si="1"/>
        <v>Retweet</v>
      </c>
      <c r="E1382" s="53" t="s">
        <v>8333</v>
      </c>
      <c r="F1382" s="53" t="s">
        <v>8710</v>
      </c>
      <c r="G1382" s="50" t="s">
        <v>9110</v>
      </c>
      <c r="H1382" s="54">
        <v>44415.720034722224</v>
      </c>
      <c r="I1382" s="50"/>
      <c r="J1382" s="50"/>
      <c r="K1382" s="50"/>
      <c r="L1382" s="50"/>
      <c r="M1382" s="50" t="s">
        <v>9111</v>
      </c>
      <c r="N1382" s="50"/>
      <c r="O1382" s="55" t="s">
        <v>90</v>
      </c>
      <c r="P1382" s="59" t="s">
        <v>9112</v>
      </c>
      <c r="Q1382" s="50">
        <v>585.0</v>
      </c>
      <c r="R1382" s="50">
        <v>673.0</v>
      </c>
      <c r="S1382" s="50" t="s">
        <v>9113</v>
      </c>
      <c r="T1382" s="60" t="s">
        <v>9114</v>
      </c>
      <c r="U1382" s="55" t="s">
        <v>2820</v>
      </c>
    </row>
    <row r="1383">
      <c r="A1383" s="56" t="s">
        <v>9115</v>
      </c>
      <c r="B1383" s="50" t="s">
        <v>9116</v>
      </c>
      <c r="C1383" s="57" t="s">
        <v>8985</v>
      </c>
      <c r="D1383" s="58" t="str">
        <f t="shared" si="1"/>
        <v>Retweet</v>
      </c>
      <c r="E1383" s="53" t="s">
        <v>8333</v>
      </c>
      <c r="F1383" s="53" t="s">
        <v>8710</v>
      </c>
      <c r="G1383" s="50" t="s">
        <v>9117</v>
      </c>
      <c r="H1383" s="54">
        <v>44415.72001157407</v>
      </c>
      <c r="I1383" s="50"/>
      <c r="J1383" s="50"/>
      <c r="K1383" s="50"/>
      <c r="L1383" s="50"/>
      <c r="M1383" s="50" t="s">
        <v>9118</v>
      </c>
      <c r="N1383" s="50"/>
      <c r="O1383" s="55" t="s">
        <v>90</v>
      </c>
      <c r="P1383" s="59" t="s">
        <v>9119</v>
      </c>
      <c r="Q1383" s="50">
        <v>50.0</v>
      </c>
      <c r="R1383" s="50">
        <v>61.0</v>
      </c>
      <c r="S1383" s="50" t="s">
        <v>9120</v>
      </c>
      <c r="T1383" s="60" t="s">
        <v>9121</v>
      </c>
      <c r="U1383" s="55" t="s">
        <v>65</v>
      </c>
    </row>
    <row r="1384">
      <c r="A1384" s="56" t="s">
        <v>9122</v>
      </c>
      <c r="B1384" s="50" t="s">
        <v>9123</v>
      </c>
      <c r="C1384" s="57" t="s">
        <v>8821</v>
      </c>
      <c r="D1384" s="58" t="str">
        <f t="shared" si="1"/>
        <v>Retweet</v>
      </c>
      <c r="E1384" s="53" t="s">
        <v>8333</v>
      </c>
      <c r="F1384" s="53" t="s">
        <v>8710</v>
      </c>
      <c r="G1384" s="50" t="s">
        <v>9124</v>
      </c>
      <c r="H1384" s="54">
        <v>44415.719988425924</v>
      </c>
      <c r="I1384" s="50"/>
      <c r="J1384" s="50"/>
      <c r="K1384" s="50"/>
      <c r="L1384" s="50"/>
      <c r="M1384" s="50" t="s">
        <v>9125</v>
      </c>
      <c r="N1384" s="50"/>
      <c r="O1384" s="55" t="s">
        <v>61</v>
      </c>
      <c r="P1384" s="59" t="s">
        <v>9126</v>
      </c>
      <c r="Q1384" s="50">
        <v>74.0</v>
      </c>
      <c r="R1384" s="50">
        <v>32.0</v>
      </c>
      <c r="S1384" s="50" t="s">
        <v>9127</v>
      </c>
      <c r="T1384" s="60" t="s">
        <v>9128</v>
      </c>
      <c r="U1384" s="55" t="s">
        <v>1755</v>
      </c>
    </row>
    <row r="1385">
      <c r="A1385" s="56" t="s">
        <v>9129</v>
      </c>
      <c r="B1385" s="50" t="s">
        <v>9130</v>
      </c>
      <c r="C1385" s="57" t="s">
        <v>8985</v>
      </c>
      <c r="D1385" s="58" t="str">
        <f t="shared" si="1"/>
        <v>Retweet</v>
      </c>
      <c r="E1385" s="53" t="s">
        <v>8333</v>
      </c>
      <c r="F1385" s="53" t="s">
        <v>8710</v>
      </c>
      <c r="G1385" s="50" t="s">
        <v>9131</v>
      </c>
      <c r="H1385" s="54">
        <v>44415.719872685186</v>
      </c>
      <c r="I1385" s="50"/>
      <c r="J1385" s="50"/>
      <c r="K1385" s="50"/>
      <c r="L1385" s="50"/>
      <c r="M1385" s="50" t="s">
        <v>9132</v>
      </c>
      <c r="N1385" s="50"/>
      <c r="O1385" s="55" t="s">
        <v>90</v>
      </c>
      <c r="P1385" s="59" t="s">
        <v>9133</v>
      </c>
      <c r="Q1385" s="50">
        <v>619.0</v>
      </c>
      <c r="R1385" s="50">
        <v>828.0</v>
      </c>
      <c r="S1385" s="50" t="s">
        <v>9134</v>
      </c>
      <c r="T1385" s="60" t="s">
        <v>9135</v>
      </c>
      <c r="U1385" s="55" t="s">
        <v>105</v>
      </c>
    </row>
    <row r="1386">
      <c r="A1386" s="56" t="s">
        <v>9136</v>
      </c>
      <c r="B1386" s="50" t="s">
        <v>9137</v>
      </c>
      <c r="C1386" s="57" t="s">
        <v>8787</v>
      </c>
      <c r="D1386" s="58" t="str">
        <f t="shared" si="1"/>
        <v>Retweet</v>
      </c>
      <c r="E1386" s="53" t="s">
        <v>8333</v>
      </c>
      <c r="F1386" s="53" t="s">
        <v>8710</v>
      </c>
      <c r="G1386" s="50" t="s">
        <v>9138</v>
      </c>
      <c r="H1386" s="54">
        <v>44415.71975694444</v>
      </c>
      <c r="I1386" s="50"/>
      <c r="J1386" s="50"/>
      <c r="K1386" s="50"/>
      <c r="L1386" s="50"/>
      <c r="M1386" s="50" t="s">
        <v>9139</v>
      </c>
      <c r="N1386" s="50"/>
      <c r="O1386" s="55" t="s">
        <v>61</v>
      </c>
      <c r="P1386" s="59" t="s">
        <v>9140</v>
      </c>
      <c r="Q1386" s="50">
        <v>157.0</v>
      </c>
      <c r="R1386" s="50">
        <v>504.0</v>
      </c>
      <c r="S1386" s="50" t="s">
        <v>3386</v>
      </c>
      <c r="T1386" s="60" t="s">
        <v>9141</v>
      </c>
      <c r="U1386" s="55" t="s">
        <v>9142</v>
      </c>
    </row>
    <row r="1387">
      <c r="A1387" s="56" t="s">
        <v>9143</v>
      </c>
      <c r="B1387" s="50" t="s">
        <v>9144</v>
      </c>
      <c r="C1387" s="57" t="s">
        <v>9145</v>
      </c>
      <c r="D1387" s="58" t="str">
        <f t="shared" si="1"/>
        <v>Retweet</v>
      </c>
      <c r="E1387" s="53" t="s">
        <v>8333</v>
      </c>
      <c r="F1387" s="53" t="s">
        <v>9146</v>
      </c>
      <c r="G1387" s="50" t="s">
        <v>9138</v>
      </c>
      <c r="H1387" s="54">
        <v>44415.71975694444</v>
      </c>
      <c r="I1387" s="50"/>
      <c r="J1387" s="50"/>
      <c r="K1387" s="50"/>
      <c r="L1387" s="50"/>
      <c r="M1387" s="50" t="s">
        <v>9147</v>
      </c>
      <c r="N1387" s="50"/>
      <c r="O1387" s="55" t="s">
        <v>119</v>
      </c>
      <c r="P1387" s="59" t="s">
        <v>9148</v>
      </c>
      <c r="Q1387" s="50">
        <v>2861.0</v>
      </c>
      <c r="R1387" s="50">
        <v>2005.0</v>
      </c>
      <c r="S1387" s="50" t="s">
        <v>423</v>
      </c>
      <c r="T1387" s="60" t="s">
        <v>9149</v>
      </c>
      <c r="U1387" s="55" t="s">
        <v>915</v>
      </c>
    </row>
    <row r="1388">
      <c r="A1388" s="56" t="s">
        <v>9150</v>
      </c>
      <c r="B1388" s="50" t="s">
        <v>9151</v>
      </c>
      <c r="C1388" s="57" t="s">
        <v>9152</v>
      </c>
      <c r="D1388" s="58" t="str">
        <f t="shared" si="1"/>
        <v>Retweet</v>
      </c>
      <c r="E1388" s="53" t="s">
        <v>8333</v>
      </c>
      <c r="F1388" s="53" t="s">
        <v>8710</v>
      </c>
      <c r="G1388" s="50" t="s">
        <v>9153</v>
      </c>
      <c r="H1388" s="54">
        <v>44415.719722222224</v>
      </c>
      <c r="I1388" s="50"/>
      <c r="J1388" s="50"/>
      <c r="K1388" s="50"/>
      <c r="L1388" s="50"/>
      <c r="M1388" s="50" t="s">
        <v>9154</v>
      </c>
      <c r="N1388" s="50"/>
      <c r="O1388" s="55" t="s">
        <v>61</v>
      </c>
      <c r="P1388" s="59" t="s">
        <v>9155</v>
      </c>
      <c r="Q1388" s="50">
        <v>1973.0</v>
      </c>
      <c r="R1388" s="50">
        <v>2349.0</v>
      </c>
      <c r="S1388" s="50" t="s">
        <v>2044</v>
      </c>
      <c r="T1388" s="60" t="s">
        <v>9156</v>
      </c>
      <c r="U1388" s="55" t="s">
        <v>238</v>
      </c>
    </row>
    <row r="1389">
      <c r="A1389" s="56" t="s">
        <v>9157</v>
      </c>
      <c r="B1389" s="50" t="s">
        <v>9158</v>
      </c>
      <c r="C1389" s="57" t="s">
        <v>9152</v>
      </c>
      <c r="D1389" s="58" t="str">
        <f t="shared" si="1"/>
        <v>Retweet</v>
      </c>
      <c r="E1389" s="53" t="s">
        <v>8333</v>
      </c>
      <c r="F1389" s="53" t="s">
        <v>8710</v>
      </c>
      <c r="G1389" s="50" t="s">
        <v>9159</v>
      </c>
      <c r="H1389" s="54">
        <v>44415.71969907408</v>
      </c>
      <c r="I1389" s="50"/>
      <c r="J1389" s="50"/>
      <c r="K1389" s="50"/>
      <c r="L1389" s="50"/>
      <c r="M1389" s="50" t="s">
        <v>9160</v>
      </c>
      <c r="N1389" s="50"/>
      <c r="O1389" s="55" t="s">
        <v>61</v>
      </c>
      <c r="P1389" s="59" t="s">
        <v>9161</v>
      </c>
      <c r="Q1389" s="50">
        <v>2242.0</v>
      </c>
      <c r="R1389" s="50">
        <v>4772.0</v>
      </c>
      <c r="S1389" s="50" t="s">
        <v>9162</v>
      </c>
      <c r="T1389" s="60" t="s">
        <v>9163</v>
      </c>
      <c r="U1389" s="55" t="s">
        <v>915</v>
      </c>
    </row>
    <row r="1390">
      <c r="A1390" s="56" t="s">
        <v>9164</v>
      </c>
      <c r="B1390" s="50" t="s">
        <v>9165</v>
      </c>
      <c r="C1390" s="57" t="s">
        <v>9166</v>
      </c>
      <c r="D1390" s="58" t="str">
        <f t="shared" si="1"/>
        <v>Retweet</v>
      </c>
      <c r="E1390" s="53" t="s">
        <v>8333</v>
      </c>
      <c r="F1390" s="53" t="s">
        <v>8710</v>
      </c>
      <c r="G1390" s="50" t="s">
        <v>9167</v>
      </c>
      <c r="H1390" s="54">
        <v>44415.71959490741</v>
      </c>
      <c r="I1390" s="50"/>
      <c r="J1390" s="50"/>
      <c r="K1390" s="50"/>
      <c r="L1390" s="50"/>
      <c r="M1390" s="50" t="s">
        <v>9168</v>
      </c>
      <c r="N1390" s="50"/>
      <c r="O1390" s="55" t="s">
        <v>1892</v>
      </c>
      <c r="P1390" s="59" t="s">
        <v>9169</v>
      </c>
      <c r="Q1390" s="50">
        <v>63.0</v>
      </c>
      <c r="R1390" s="50">
        <v>222.0</v>
      </c>
      <c r="S1390" s="50"/>
      <c r="T1390" s="60" t="s">
        <v>9170</v>
      </c>
      <c r="U1390" s="55" t="s">
        <v>9171</v>
      </c>
    </row>
    <row r="1391">
      <c r="A1391" s="56" t="s">
        <v>9172</v>
      </c>
      <c r="B1391" s="50" t="s">
        <v>9173</v>
      </c>
      <c r="C1391" s="57" t="s">
        <v>9174</v>
      </c>
      <c r="D1391" s="58" t="str">
        <f t="shared" si="1"/>
        <v>Retweet</v>
      </c>
      <c r="E1391" s="53" t="s">
        <v>8333</v>
      </c>
      <c r="F1391" s="53" t="s">
        <v>8710</v>
      </c>
      <c r="G1391" s="50" t="s">
        <v>9175</v>
      </c>
      <c r="H1391" s="54">
        <v>44415.719502314816</v>
      </c>
      <c r="I1391" s="50"/>
      <c r="J1391" s="50"/>
      <c r="K1391" s="50"/>
      <c r="L1391" s="50"/>
      <c r="M1391" s="50" t="s">
        <v>9176</v>
      </c>
      <c r="N1391" s="50"/>
      <c r="O1391" s="55" t="s">
        <v>119</v>
      </c>
      <c r="P1391" s="59" t="s">
        <v>9177</v>
      </c>
      <c r="Q1391" s="50">
        <v>259.0</v>
      </c>
      <c r="R1391" s="50">
        <v>325.0</v>
      </c>
      <c r="S1391" s="50" t="s">
        <v>9178</v>
      </c>
      <c r="T1391" s="60" t="s">
        <v>9179</v>
      </c>
      <c r="U1391" s="55" t="s">
        <v>123</v>
      </c>
    </row>
    <row r="1392">
      <c r="A1392" s="56" t="s">
        <v>9180</v>
      </c>
      <c r="B1392" s="50" t="s">
        <v>9181</v>
      </c>
      <c r="C1392" s="57" t="s">
        <v>9182</v>
      </c>
      <c r="D1392" s="58" t="str">
        <f t="shared" si="1"/>
        <v>Retweet</v>
      </c>
      <c r="E1392" s="53" t="s">
        <v>8333</v>
      </c>
      <c r="F1392" s="53" t="s">
        <v>9183</v>
      </c>
      <c r="G1392" s="50" t="s">
        <v>9184</v>
      </c>
      <c r="H1392" s="54">
        <v>44415.71921296296</v>
      </c>
      <c r="I1392" s="50"/>
      <c r="J1392" s="50"/>
      <c r="K1392" s="50"/>
      <c r="L1392" s="50"/>
      <c r="M1392" s="50" t="s">
        <v>9185</v>
      </c>
      <c r="N1392" s="50"/>
      <c r="O1392" s="55" t="s">
        <v>61</v>
      </c>
      <c r="P1392" s="59" t="s">
        <v>9186</v>
      </c>
      <c r="Q1392" s="50">
        <v>332.0</v>
      </c>
      <c r="R1392" s="50">
        <v>653.0</v>
      </c>
      <c r="S1392" s="50" t="s">
        <v>9187</v>
      </c>
      <c r="T1392" s="60" t="s">
        <v>9188</v>
      </c>
      <c r="U1392" s="55" t="s">
        <v>195</v>
      </c>
    </row>
    <row r="1393">
      <c r="A1393" s="56" t="s">
        <v>9189</v>
      </c>
      <c r="B1393" s="50" t="s">
        <v>9190</v>
      </c>
      <c r="C1393" s="57" t="s">
        <v>9182</v>
      </c>
      <c r="D1393" s="58" t="str">
        <f t="shared" si="1"/>
        <v>Retweet</v>
      </c>
      <c r="E1393" s="53" t="s">
        <v>8333</v>
      </c>
      <c r="F1393" s="53" t="s">
        <v>9183</v>
      </c>
      <c r="G1393" s="50" t="s">
        <v>9191</v>
      </c>
      <c r="H1393" s="54">
        <v>44415.71913194444</v>
      </c>
      <c r="I1393" s="50"/>
      <c r="J1393" s="50"/>
      <c r="K1393" s="50"/>
      <c r="L1393" s="50"/>
      <c r="M1393" s="50" t="s">
        <v>9192</v>
      </c>
      <c r="N1393" s="50"/>
      <c r="O1393" s="55" t="s">
        <v>61</v>
      </c>
      <c r="P1393" s="59" t="s">
        <v>9193</v>
      </c>
      <c r="Q1393" s="50">
        <v>408.0</v>
      </c>
      <c r="R1393" s="50">
        <v>234.0</v>
      </c>
      <c r="S1393" s="50" t="s">
        <v>9194</v>
      </c>
      <c r="T1393" s="60" t="s">
        <v>9195</v>
      </c>
      <c r="U1393" s="55" t="s">
        <v>9196</v>
      </c>
    </row>
    <row r="1394">
      <c r="A1394" s="56" t="s">
        <v>9197</v>
      </c>
      <c r="B1394" s="50" t="s">
        <v>9198</v>
      </c>
      <c r="C1394" s="57" t="s">
        <v>9182</v>
      </c>
      <c r="D1394" s="58" t="str">
        <f t="shared" si="1"/>
        <v>Retweet</v>
      </c>
      <c r="E1394" s="53" t="s">
        <v>8333</v>
      </c>
      <c r="F1394" s="53" t="s">
        <v>9183</v>
      </c>
      <c r="G1394" s="50" t="s">
        <v>9199</v>
      </c>
      <c r="H1394" s="54">
        <v>44415.719039351854</v>
      </c>
      <c r="I1394" s="50"/>
      <c r="J1394" s="50"/>
      <c r="K1394" s="50"/>
      <c r="L1394" s="50"/>
      <c r="M1394" s="50" t="s">
        <v>9200</v>
      </c>
      <c r="N1394" s="50"/>
      <c r="O1394" s="55" t="s">
        <v>61</v>
      </c>
      <c r="P1394" s="59" t="s">
        <v>9201</v>
      </c>
      <c r="Q1394" s="50">
        <v>2467.0</v>
      </c>
      <c r="R1394" s="50">
        <v>2455.0</v>
      </c>
      <c r="S1394" s="50"/>
      <c r="T1394" s="60" t="s">
        <v>9202</v>
      </c>
      <c r="U1394" s="55" t="s">
        <v>915</v>
      </c>
    </row>
    <row r="1395">
      <c r="A1395" s="56" t="s">
        <v>9203</v>
      </c>
      <c r="B1395" s="50" t="s">
        <v>9204</v>
      </c>
      <c r="C1395" s="57" t="s">
        <v>9205</v>
      </c>
      <c r="D1395" s="58" t="str">
        <f t="shared" si="1"/>
        <v>Retweet</v>
      </c>
      <c r="E1395" s="53" t="s">
        <v>8333</v>
      </c>
      <c r="F1395" s="53" t="s">
        <v>9183</v>
      </c>
      <c r="G1395" s="50" t="s">
        <v>9206</v>
      </c>
      <c r="H1395" s="54">
        <v>44415.718993055554</v>
      </c>
      <c r="I1395" s="50"/>
      <c r="J1395" s="50"/>
      <c r="K1395" s="50"/>
      <c r="L1395" s="50"/>
      <c r="M1395" s="50" t="s">
        <v>9207</v>
      </c>
      <c r="N1395" s="50"/>
      <c r="O1395" s="55" t="s">
        <v>61</v>
      </c>
      <c r="P1395" s="59" t="s">
        <v>9208</v>
      </c>
      <c r="Q1395" s="50">
        <v>1275.0</v>
      </c>
      <c r="R1395" s="50">
        <v>925.0</v>
      </c>
      <c r="S1395" s="50" t="s">
        <v>9209</v>
      </c>
      <c r="T1395" s="60" t="s">
        <v>9210</v>
      </c>
      <c r="U1395" s="55" t="s">
        <v>746</v>
      </c>
    </row>
    <row r="1396">
      <c r="A1396" s="56" t="s">
        <v>9211</v>
      </c>
      <c r="B1396" s="50" t="s">
        <v>8474</v>
      </c>
      <c r="C1396" s="57" t="s">
        <v>9182</v>
      </c>
      <c r="D1396" s="58" t="str">
        <f t="shared" si="1"/>
        <v>Retweet</v>
      </c>
      <c r="E1396" s="53" t="s">
        <v>8333</v>
      </c>
      <c r="F1396" s="53" t="s">
        <v>9183</v>
      </c>
      <c r="G1396" s="50" t="s">
        <v>9212</v>
      </c>
      <c r="H1396" s="54">
        <v>44415.71895833334</v>
      </c>
      <c r="I1396" s="50"/>
      <c r="J1396" s="50"/>
      <c r="K1396" s="50"/>
      <c r="L1396" s="50"/>
      <c r="M1396" s="50" t="s">
        <v>8476</v>
      </c>
      <c r="N1396" s="50"/>
      <c r="O1396" s="55" t="s">
        <v>90</v>
      </c>
      <c r="P1396" s="59" t="s">
        <v>8477</v>
      </c>
      <c r="Q1396" s="50">
        <v>642.0</v>
      </c>
      <c r="R1396" s="50">
        <v>489.0</v>
      </c>
      <c r="S1396" s="50"/>
      <c r="T1396" s="60" t="s">
        <v>9213</v>
      </c>
      <c r="U1396" s="55" t="s">
        <v>9214</v>
      </c>
    </row>
    <row r="1397">
      <c r="A1397" s="56" t="s">
        <v>9215</v>
      </c>
      <c r="B1397" s="50" t="s">
        <v>3061</v>
      </c>
      <c r="C1397" s="57" t="s">
        <v>9182</v>
      </c>
      <c r="D1397" s="58" t="str">
        <f t="shared" si="1"/>
        <v>Retweet</v>
      </c>
      <c r="E1397" s="53" t="s">
        <v>8333</v>
      </c>
      <c r="F1397" s="53" t="s">
        <v>9183</v>
      </c>
      <c r="G1397" s="50" t="s">
        <v>9216</v>
      </c>
      <c r="H1397" s="54">
        <v>44415.718946759254</v>
      </c>
      <c r="I1397" s="50"/>
      <c r="J1397" s="50"/>
      <c r="K1397" s="50"/>
      <c r="L1397" s="50"/>
      <c r="M1397" s="50" t="s">
        <v>3064</v>
      </c>
      <c r="N1397" s="50"/>
      <c r="O1397" s="55" t="s">
        <v>61</v>
      </c>
      <c r="P1397" s="59" t="s">
        <v>3065</v>
      </c>
      <c r="Q1397" s="50">
        <v>1165.0</v>
      </c>
      <c r="R1397" s="50">
        <v>1518.0</v>
      </c>
      <c r="S1397" s="50"/>
      <c r="T1397" s="60" t="s">
        <v>9217</v>
      </c>
      <c r="U1397" s="55" t="s">
        <v>2643</v>
      </c>
    </row>
    <row r="1398">
      <c r="A1398" s="56" t="s">
        <v>9218</v>
      </c>
      <c r="B1398" s="50" t="s">
        <v>9219</v>
      </c>
      <c r="C1398" s="57" t="s">
        <v>9182</v>
      </c>
      <c r="D1398" s="58" t="str">
        <f t="shared" si="1"/>
        <v>Retweet</v>
      </c>
      <c r="E1398" s="53" t="s">
        <v>8333</v>
      </c>
      <c r="F1398" s="53" t="s">
        <v>9183</v>
      </c>
      <c r="G1398" s="50" t="s">
        <v>9220</v>
      </c>
      <c r="H1398" s="54">
        <v>44415.71888888889</v>
      </c>
      <c r="I1398" s="50"/>
      <c r="J1398" s="50"/>
      <c r="K1398" s="50"/>
      <c r="L1398" s="50"/>
      <c r="M1398" s="50" t="s">
        <v>9221</v>
      </c>
      <c r="N1398" s="50"/>
      <c r="O1398" s="55" t="s">
        <v>90</v>
      </c>
      <c r="P1398" s="59" t="s">
        <v>9222</v>
      </c>
      <c r="Q1398" s="50">
        <v>397.0</v>
      </c>
      <c r="R1398" s="50">
        <v>222.0</v>
      </c>
      <c r="S1398" s="50"/>
      <c r="T1398" s="60" t="s">
        <v>9223</v>
      </c>
      <c r="U1398" s="55" t="s">
        <v>238</v>
      </c>
    </row>
    <row r="1399">
      <c r="A1399" s="56" t="s">
        <v>9224</v>
      </c>
      <c r="B1399" s="50" t="s">
        <v>8474</v>
      </c>
      <c r="C1399" s="57" t="s">
        <v>9182</v>
      </c>
      <c r="D1399" s="58" t="str">
        <f t="shared" si="1"/>
        <v>Retweet</v>
      </c>
      <c r="E1399" s="53" t="s">
        <v>8333</v>
      </c>
      <c r="F1399" s="53" t="s">
        <v>9183</v>
      </c>
      <c r="G1399" s="50" t="s">
        <v>9225</v>
      </c>
      <c r="H1399" s="54">
        <v>44415.71873842593</v>
      </c>
      <c r="I1399" s="50"/>
      <c r="J1399" s="50"/>
      <c r="K1399" s="50"/>
      <c r="L1399" s="50"/>
      <c r="M1399" s="50" t="s">
        <v>8476</v>
      </c>
      <c r="N1399" s="50"/>
      <c r="O1399" s="55" t="s">
        <v>90</v>
      </c>
      <c r="P1399" s="59" t="s">
        <v>8477</v>
      </c>
      <c r="Q1399" s="50">
        <v>642.0</v>
      </c>
      <c r="R1399" s="50">
        <v>489.0</v>
      </c>
      <c r="S1399" s="50"/>
      <c r="T1399" s="60" t="s">
        <v>9226</v>
      </c>
      <c r="U1399" s="55" t="s">
        <v>9227</v>
      </c>
    </row>
    <row r="1400">
      <c r="A1400" s="56" t="s">
        <v>9228</v>
      </c>
      <c r="B1400" s="50" t="s">
        <v>8474</v>
      </c>
      <c r="C1400" s="57" t="s">
        <v>9182</v>
      </c>
      <c r="D1400" s="58" t="str">
        <f t="shared" si="1"/>
        <v>Retweet</v>
      </c>
      <c r="E1400" s="53" t="s">
        <v>8333</v>
      </c>
      <c r="F1400" s="53" t="s">
        <v>9183</v>
      </c>
      <c r="G1400" s="50" t="s">
        <v>9229</v>
      </c>
      <c r="H1400" s="54">
        <v>44415.71870370371</v>
      </c>
      <c r="I1400" s="50"/>
      <c r="J1400" s="50"/>
      <c r="K1400" s="50"/>
      <c r="L1400" s="50"/>
      <c r="M1400" s="50" t="s">
        <v>8476</v>
      </c>
      <c r="N1400" s="50"/>
      <c r="O1400" s="55" t="s">
        <v>90</v>
      </c>
      <c r="P1400" s="59" t="s">
        <v>8477</v>
      </c>
      <c r="Q1400" s="50">
        <v>642.0</v>
      </c>
      <c r="R1400" s="50">
        <v>489.0</v>
      </c>
      <c r="S1400" s="50"/>
      <c r="T1400" s="60" t="s">
        <v>9230</v>
      </c>
      <c r="U1400" s="55" t="s">
        <v>9231</v>
      </c>
    </row>
    <row r="1401">
      <c r="A1401" s="56" t="s">
        <v>9232</v>
      </c>
      <c r="B1401" s="50" t="s">
        <v>1688</v>
      </c>
      <c r="C1401" s="57" t="s">
        <v>9182</v>
      </c>
      <c r="D1401" s="58" t="str">
        <f t="shared" si="1"/>
        <v>Retweet</v>
      </c>
      <c r="E1401" s="53" t="s">
        <v>8333</v>
      </c>
      <c r="F1401" s="53" t="s">
        <v>9183</v>
      </c>
      <c r="G1401" s="50" t="s">
        <v>9233</v>
      </c>
      <c r="H1401" s="54">
        <v>44415.71859953704</v>
      </c>
      <c r="I1401" s="50"/>
      <c r="J1401" s="50"/>
      <c r="K1401" s="50"/>
      <c r="L1401" s="50"/>
      <c r="M1401" s="50" t="s">
        <v>1690</v>
      </c>
      <c r="N1401" s="50"/>
      <c r="O1401" s="55" t="s">
        <v>119</v>
      </c>
      <c r="P1401" s="59" t="s">
        <v>1691</v>
      </c>
      <c r="Q1401" s="50">
        <v>242.0</v>
      </c>
      <c r="R1401" s="50">
        <v>411.0</v>
      </c>
      <c r="S1401" s="50" t="s">
        <v>1692</v>
      </c>
      <c r="T1401" s="60" t="s">
        <v>9234</v>
      </c>
      <c r="U1401" s="55" t="s">
        <v>65</v>
      </c>
    </row>
    <row r="1402">
      <c r="A1402" s="56" t="s">
        <v>9235</v>
      </c>
      <c r="B1402" s="50" t="s">
        <v>9236</v>
      </c>
      <c r="C1402" s="57" t="s">
        <v>9237</v>
      </c>
      <c r="D1402" s="58" t="str">
        <f t="shared" si="1"/>
        <v>Original</v>
      </c>
      <c r="E1402" s="53" t="s">
        <v>8333</v>
      </c>
      <c r="F1402" s="53" t="s">
        <v>9183</v>
      </c>
      <c r="G1402" s="50" t="s">
        <v>9238</v>
      </c>
      <c r="H1402" s="54">
        <v>44415.718576388885</v>
      </c>
      <c r="I1402" s="50"/>
      <c r="J1402" s="50"/>
      <c r="K1402" s="50"/>
      <c r="L1402" s="50"/>
      <c r="M1402" s="50" t="s">
        <v>9239</v>
      </c>
      <c r="N1402" s="50"/>
      <c r="O1402" s="55" t="s">
        <v>90</v>
      </c>
      <c r="P1402" s="59" t="s">
        <v>9240</v>
      </c>
      <c r="Q1402" s="50">
        <v>267826.0</v>
      </c>
      <c r="R1402" s="50">
        <v>3883.0</v>
      </c>
      <c r="S1402" s="50" t="s">
        <v>289</v>
      </c>
      <c r="T1402" s="60" t="s">
        <v>9241</v>
      </c>
      <c r="U1402" s="55" t="s">
        <v>915</v>
      </c>
    </row>
    <row r="1403">
      <c r="A1403" s="56" t="s">
        <v>9242</v>
      </c>
      <c r="B1403" s="50" t="s">
        <v>9243</v>
      </c>
      <c r="C1403" s="57" t="s">
        <v>9182</v>
      </c>
      <c r="D1403" s="58" t="str">
        <f t="shared" si="1"/>
        <v>Retweet</v>
      </c>
      <c r="E1403" s="53" t="s">
        <v>8333</v>
      </c>
      <c r="F1403" s="53" t="s">
        <v>9183</v>
      </c>
      <c r="G1403" s="50" t="s">
        <v>9244</v>
      </c>
      <c r="H1403" s="54">
        <v>44415.71853009259</v>
      </c>
      <c r="I1403" s="50"/>
      <c r="J1403" s="50"/>
      <c r="K1403" s="50"/>
      <c r="L1403" s="50"/>
      <c r="M1403" s="50" t="s">
        <v>9245</v>
      </c>
      <c r="N1403" s="50"/>
      <c r="O1403" s="55" t="s">
        <v>61</v>
      </c>
      <c r="P1403" s="59" t="s">
        <v>9246</v>
      </c>
      <c r="Q1403" s="50">
        <v>685.0</v>
      </c>
      <c r="R1403" s="50">
        <v>779.0</v>
      </c>
      <c r="S1403" s="50"/>
      <c r="T1403" s="60" t="s">
        <v>9247</v>
      </c>
      <c r="U1403" s="55" t="s">
        <v>238</v>
      </c>
    </row>
    <row r="1404">
      <c r="A1404" s="56" t="s">
        <v>9248</v>
      </c>
      <c r="B1404" s="50" t="s">
        <v>9249</v>
      </c>
      <c r="C1404" s="57" t="s">
        <v>9250</v>
      </c>
      <c r="D1404" s="58" t="str">
        <f t="shared" si="1"/>
        <v>Retweet</v>
      </c>
      <c r="E1404" s="53" t="s">
        <v>8333</v>
      </c>
      <c r="F1404" s="53" t="s">
        <v>9183</v>
      </c>
      <c r="G1404" s="50" t="s">
        <v>9251</v>
      </c>
      <c r="H1404" s="54">
        <v>44415.718506944446</v>
      </c>
      <c r="I1404" s="50"/>
      <c r="J1404" s="50"/>
      <c r="K1404" s="50"/>
      <c r="L1404" s="50"/>
      <c r="M1404" s="50" t="s">
        <v>9252</v>
      </c>
      <c r="N1404" s="50"/>
      <c r="O1404" s="55" t="s">
        <v>61</v>
      </c>
      <c r="P1404" s="59" t="s">
        <v>9253</v>
      </c>
      <c r="Q1404" s="50">
        <v>2768.0</v>
      </c>
      <c r="R1404" s="50">
        <v>2926.0</v>
      </c>
      <c r="S1404" s="50" t="s">
        <v>2026</v>
      </c>
      <c r="T1404" s="60" t="s">
        <v>9254</v>
      </c>
      <c r="U1404" s="55" t="s">
        <v>9255</v>
      </c>
    </row>
    <row r="1405">
      <c r="A1405" s="56" t="s">
        <v>9256</v>
      </c>
      <c r="B1405" s="50" t="s">
        <v>641</v>
      </c>
      <c r="C1405" s="57" t="s">
        <v>9257</v>
      </c>
      <c r="D1405" s="58" t="str">
        <f t="shared" si="1"/>
        <v>Original</v>
      </c>
      <c r="E1405" s="53" t="s">
        <v>8333</v>
      </c>
      <c r="F1405" s="53" t="s">
        <v>9183</v>
      </c>
      <c r="G1405" s="50" t="s">
        <v>9258</v>
      </c>
      <c r="H1405" s="54">
        <v>44415.71841435185</v>
      </c>
      <c r="I1405" s="50"/>
      <c r="J1405" s="50"/>
      <c r="K1405" s="50"/>
      <c r="L1405" s="50"/>
      <c r="M1405" s="50" t="s">
        <v>643</v>
      </c>
      <c r="N1405" s="50"/>
      <c r="O1405" s="55" t="s">
        <v>61</v>
      </c>
      <c r="P1405" s="59" t="s">
        <v>644</v>
      </c>
      <c r="Q1405" s="50">
        <v>334.0</v>
      </c>
      <c r="R1405" s="50">
        <v>542.0</v>
      </c>
      <c r="S1405" s="50"/>
      <c r="T1405" s="60" t="s">
        <v>9259</v>
      </c>
      <c r="U1405" s="55" t="s">
        <v>238</v>
      </c>
    </row>
    <row r="1406">
      <c r="A1406" s="56" t="s">
        <v>9260</v>
      </c>
      <c r="B1406" s="50" t="s">
        <v>9261</v>
      </c>
      <c r="C1406" s="57" t="s">
        <v>9250</v>
      </c>
      <c r="D1406" s="58" t="str">
        <f t="shared" si="1"/>
        <v>Retweet</v>
      </c>
      <c r="E1406" s="53" t="s">
        <v>8333</v>
      </c>
      <c r="F1406" s="53" t="s">
        <v>9183</v>
      </c>
      <c r="G1406" s="50" t="s">
        <v>9262</v>
      </c>
      <c r="H1406" s="54">
        <v>44415.7183912037</v>
      </c>
      <c r="I1406" s="50"/>
      <c r="J1406" s="50"/>
      <c r="K1406" s="50"/>
      <c r="L1406" s="50"/>
      <c r="M1406" s="50" t="s">
        <v>9263</v>
      </c>
      <c r="N1406" s="50"/>
      <c r="O1406" s="55" t="s">
        <v>90</v>
      </c>
      <c r="P1406" s="59" t="s">
        <v>9264</v>
      </c>
      <c r="Q1406" s="50">
        <v>692.0</v>
      </c>
      <c r="R1406" s="50">
        <v>782.0</v>
      </c>
      <c r="S1406" s="50" t="s">
        <v>9265</v>
      </c>
      <c r="T1406" s="60" t="s">
        <v>9266</v>
      </c>
      <c r="U1406" s="55" t="s">
        <v>65</v>
      </c>
    </row>
    <row r="1407">
      <c r="A1407" s="56" t="s">
        <v>9267</v>
      </c>
      <c r="B1407" s="50" t="s">
        <v>9268</v>
      </c>
      <c r="C1407" s="57" t="s">
        <v>9250</v>
      </c>
      <c r="D1407" s="58" t="str">
        <f t="shared" si="1"/>
        <v>Retweet</v>
      </c>
      <c r="E1407" s="53" t="s">
        <v>8333</v>
      </c>
      <c r="F1407" s="53" t="s">
        <v>9183</v>
      </c>
      <c r="G1407" s="50" t="s">
        <v>9269</v>
      </c>
      <c r="H1407" s="54">
        <v>44415.71837962963</v>
      </c>
      <c r="I1407" s="50"/>
      <c r="J1407" s="50"/>
      <c r="K1407" s="50"/>
      <c r="L1407" s="50"/>
      <c r="M1407" s="50" t="s">
        <v>9270</v>
      </c>
      <c r="N1407" s="50"/>
      <c r="O1407" s="55" t="s">
        <v>90</v>
      </c>
      <c r="P1407" s="59" t="s">
        <v>9271</v>
      </c>
      <c r="Q1407" s="50">
        <v>62.0</v>
      </c>
      <c r="R1407" s="50">
        <v>95.0</v>
      </c>
      <c r="S1407" s="50"/>
      <c r="T1407" s="60" t="s">
        <v>9272</v>
      </c>
      <c r="U1407" s="55" t="s">
        <v>65</v>
      </c>
    </row>
    <row r="1408">
      <c r="A1408" s="56" t="s">
        <v>9273</v>
      </c>
      <c r="B1408" s="50" t="s">
        <v>9274</v>
      </c>
      <c r="C1408" s="57" t="s">
        <v>9250</v>
      </c>
      <c r="D1408" s="58" t="str">
        <f t="shared" si="1"/>
        <v>Retweet</v>
      </c>
      <c r="E1408" s="53" t="s">
        <v>8333</v>
      </c>
      <c r="F1408" s="53" t="s">
        <v>9183</v>
      </c>
      <c r="G1408" s="50" t="s">
        <v>9275</v>
      </c>
      <c r="H1408" s="54">
        <v>44415.718310185184</v>
      </c>
      <c r="I1408" s="50"/>
      <c r="J1408" s="50"/>
      <c r="K1408" s="50"/>
      <c r="L1408" s="50"/>
      <c r="M1408" s="50" t="s">
        <v>9276</v>
      </c>
      <c r="N1408" s="50"/>
      <c r="O1408" s="55" t="s">
        <v>119</v>
      </c>
      <c r="P1408" s="59" t="s">
        <v>9277</v>
      </c>
      <c r="Q1408" s="50">
        <v>1718.0</v>
      </c>
      <c r="R1408" s="50">
        <v>2614.0</v>
      </c>
      <c r="S1408" s="50" t="s">
        <v>9278</v>
      </c>
      <c r="T1408" s="60" t="s">
        <v>9279</v>
      </c>
      <c r="U1408" s="55" t="s">
        <v>9280</v>
      </c>
    </row>
    <row r="1409">
      <c r="A1409" s="56" t="s">
        <v>9281</v>
      </c>
      <c r="B1409" s="50" t="s">
        <v>9282</v>
      </c>
      <c r="C1409" s="57" t="s">
        <v>9250</v>
      </c>
      <c r="D1409" s="58" t="str">
        <f t="shared" si="1"/>
        <v>Retweet</v>
      </c>
      <c r="E1409" s="53" t="s">
        <v>8333</v>
      </c>
      <c r="F1409" s="53" t="s">
        <v>9183</v>
      </c>
      <c r="G1409" s="50" t="s">
        <v>9283</v>
      </c>
      <c r="H1409" s="54">
        <v>44415.71826388889</v>
      </c>
      <c r="I1409" s="50"/>
      <c r="J1409" s="50"/>
      <c r="K1409" s="50"/>
      <c r="L1409" s="50"/>
      <c r="M1409" s="50" t="s">
        <v>9284</v>
      </c>
      <c r="N1409" s="50"/>
      <c r="O1409" s="55" t="s">
        <v>1892</v>
      </c>
      <c r="P1409" s="59" t="s">
        <v>9285</v>
      </c>
      <c r="Q1409" s="50">
        <v>535.0</v>
      </c>
      <c r="R1409" s="50">
        <v>599.0</v>
      </c>
      <c r="S1409" s="50" t="s">
        <v>9286</v>
      </c>
      <c r="T1409" s="60" t="s">
        <v>9287</v>
      </c>
      <c r="U1409" s="55" t="s">
        <v>9288</v>
      </c>
    </row>
    <row r="1410">
      <c r="A1410" s="56" t="s">
        <v>9289</v>
      </c>
      <c r="B1410" s="50" t="s">
        <v>8474</v>
      </c>
      <c r="C1410" s="57" t="s">
        <v>9250</v>
      </c>
      <c r="D1410" s="58" t="str">
        <f t="shared" si="1"/>
        <v>Retweet</v>
      </c>
      <c r="E1410" s="53" t="s">
        <v>8333</v>
      </c>
      <c r="F1410" s="53" t="s">
        <v>9183</v>
      </c>
      <c r="G1410" s="50" t="s">
        <v>9290</v>
      </c>
      <c r="H1410" s="54">
        <v>44415.71806712963</v>
      </c>
      <c r="I1410" s="50"/>
      <c r="J1410" s="50"/>
      <c r="K1410" s="50"/>
      <c r="L1410" s="50"/>
      <c r="M1410" s="50" t="s">
        <v>8476</v>
      </c>
      <c r="N1410" s="50"/>
      <c r="O1410" s="55" t="s">
        <v>90</v>
      </c>
      <c r="P1410" s="59" t="s">
        <v>8477</v>
      </c>
      <c r="Q1410" s="50">
        <v>642.0</v>
      </c>
      <c r="R1410" s="50">
        <v>489.0</v>
      </c>
      <c r="S1410" s="50"/>
      <c r="T1410" s="60" t="s">
        <v>9291</v>
      </c>
      <c r="U1410" s="55" t="s">
        <v>4215</v>
      </c>
    </row>
    <row r="1411">
      <c r="A1411" s="56" t="s">
        <v>9292</v>
      </c>
      <c r="B1411" s="50" t="s">
        <v>9293</v>
      </c>
      <c r="C1411" s="57" t="s">
        <v>9250</v>
      </c>
      <c r="D1411" s="58" t="str">
        <f t="shared" si="1"/>
        <v>Retweet</v>
      </c>
      <c r="E1411" s="53" t="s">
        <v>8333</v>
      </c>
      <c r="F1411" s="53" t="s">
        <v>9183</v>
      </c>
      <c r="G1411" s="50" t="s">
        <v>9294</v>
      </c>
      <c r="H1411" s="54">
        <v>44415.717824074076</v>
      </c>
      <c r="I1411" s="50"/>
      <c r="J1411" s="50"/>
      <c r="K1411" s="50"/>
      <c r="L1411" s="50"/>
      <c r="M1411" s="50" t="s">
        <v>9295</v>
      </c>
      <c r="N1411" s="50"/>
      <c r="O1411" s="55" t="s">
        <v>90</v>
      </c>
      <c r="P1411" s="59" t="s">
        <v>9296</v>
      </c>
      <c r="Q1411" s="50">
        <v>428.0</v>
      </c>
      <c r="R1411" s="50">
        <v>378.0</v>
      </c>
      <c r="S1411" s="50" t="s">
        <v>9297</v>
      </c>
      <c r="T1411" s="60" t="s">
        <v>9298</v>
      </c>
      <c r="U1411" s="55" t="s">
        <v>746</v>
      </c>
    </row>
    <row r="1412">
      <c r="A1412" s="56" t="s">
        <v>9299</v>
      </c>
      <c r="B1412" s="50" t="s">
        <v>8474</v>
      </c>
      <c r="C1412" s="57" t="s">
        <v>9300</v>
      </c>
      <c r="D1412" s="58" t="str">
        <f t="shared" si="1"/>
        <v>Retweet</v>
      </c>
      <c r="E1412" s="53" t="s">
        <v>8333</v>
      </c>
      <c r="F1412" s="53" t="s">
        <v>9183</v>
      </c>
      <c r="G1412" s="50" t="s">
        <v>9294</v>
      </c>
      <c r="H1412" s="54">
        <v>44415.717824074076</v>
      </c>
      <c r="I1412" s="50"/>
      <c r="J1412" s="50"/>
      <c r="K1412" s="50"/>
      <c r="L1412" s="50"/>
      <c r="M1412" s="50" t="s">
        <v>8476</v>
      </c>
      <c r="N1412" s="50"/>
      <c r="O1412" s="55" t="s">
        <v>90</v>
      </c>
      <c r="P1412" s="59" t="s">
        <v>8477</v>
      </c>
      <c r="Q1412" s="50">
        <v>642.0</v>
      </c>
      <c r="R1412" s="50">
        <v>489.0</v>
      </c>
      <c r="S1412" s="50"/>
      <c r="T1412" s="60" t="s">
        <v>9301</v>
      </c>
      <c r="U1412" s="55" t="s">
        <v>1374</v>
      </c>
    </row>
    <row r="1413">
      <c r="A1413" s="56" t="s">
        <v>9302</v>
      </c>
      <c r="B1413" s="50" t="s">
        <v>9293</v>
      </c>
      <c r="C1413" s="57" t="s">
        <v>9300</v>
      </c>
      <c r="D1413" s="58" t="str">
        <f t="shared" si="1"/>
        <v>Retweet</v>
      </c>
      <c r="E1413" s="53" t="s">
        <v>8333</v>
      </c>
      <c r="F1413" s="53" t="s">
        <v>9183</v>
      </c>
      <c r="G1413" s="50" t="s">
        <v>9303</v>
      </c>
      <c r="H1413" s="54">
        <v>44415.71778935185</v>
      </c>
      <c r="I1413" s="50"/>
      <c r="J1413" s="50"/>
      <c r="K1413" s="50"/>
      <c r="L1413" s="50"/>
      <c r="M1413" s="50" t="s">
        <v>9295</v>
      </c>
      <c r="N1413" s="50"/>
      <c r="O1413" s="55" t="s">
        <v>90</v>
      </c>
      <c r="P1413" s="59" t="s">
        <v>9296</v>
      </c>
      <c r="Q1413" s="50">
        <v>428.0</v>
      </c>
      <c r="R1413" s="50">
        <v>378.0</v>
      </c>
      <c r="S1413" s="50" t="s">
        <v>9297</v>
      </c>
      <c r="T1413" s="60" t="s">
        <v>9304</v>
      </c>
      <c r="U1413" s="55" t="s">
        <v>9305</v>
      </c>
    </row>
    <row r="1414">
      <c r="A1414" s="56" t="s">
        <v>9306</v>
      </c>
      <c r="B1414" s="50" t="s">
        <v>9293</v>
      </c>
      <c r="C1414" s="57" t="s">
        <v>9300</v>
      </c>
      <c r="D1414" s="58" t="str">
        <f t="shared" si="1"/>
        <v>Retweet</v>
      </c>
      <c r="E1414" s="53" t="s">
        <v>8333</v>
      </c>
      <c r="F1414" s="53" t="s">
        <v>9183</v>
      </c>
      <c r="G1414" s="50" t="s">
        <v>9307</v>
      </c>
      <c r="H1414" s="54">
        <v>44415.7177662037</v>
      </c>
      <c r="I1414" s="50"/>
      <c r="J1414" s="50"/>
      <c r="K1414" s="50"/>
      <c r="L1414" s="50"/>
      <c r="M1414" s="50" t="s">
        <v>9295</v>
      </c>
      <c r="N1414" s="50"/>
      <c r="O1414" s="55" t="s">
        <v>90</v>
      </c>
      <c r="P1414" s="59" t="s">
        <v>9296</v>
      </c>
      <c r="Q1414" s="50">
        <v>428.0</v>
      </c>
      <c r="R1414" s="50">
        <v>378.0</v>
      </c>
      <c r="S1414" s="50" t="s">
        <v>9297</v>
      </c>
      <c r="T1414" s="60" t="s">
        <v>9308</v>
      </c>
      <c r="U1414" s="55" t="s">
        <v>9309</v>
      </c>
    </row>
    <row r="1415">
      <c r="A1415" s="56" t="s">
        <v>9310</v>
      </c>
      <c r="B1415" s="50" t="s">
        <v>9311</v>
      </c>
      <c r="C1415" s="57" t="s">
        <v>9300</v>
      </c>
      <c r="D1415" s="58" t="str">
        <f t="shared" si="1"/>
        <v>Retweet</v>
      </c>
      <c r="E1415" s="53" t="s">
        <v>8333</v>
      </c>
      <c r="F1415" s="53" t="s">
        <v>9183</v>
      </c>
      <c r="G1415" s="50" t="s">
        <v>9312</v>
      </c>
      <c r="H1415" s="54">
        <v>44415.71774305556</v>
      </c>
      <c r="I1415" s="50"/>
      <c r="J1415" s="50"/>
      <c r="K1415" s="50"/>
      <c r="L1415" s="50"/>
      <c r="M1415" s="50" t="s">
        <v>9313</v>
      </c>
      <c r="N1415" s="50"/>
      <c r="O1415" s="55" t="s">
        <v>90</v>
      </c>
      <c r="P1415" s="59" t="s">
        <v>9314</v>
      </c>
      <c r="Q1415" s="50">
        <v>93.0</v>
      </c>
      <c r="R1415" s="50">
        <v>176.0</v>
      </c>
      <c r="S1415" s="50" t="s">
        <v>9315</v>
      </c>
      <c r="T1415" s="60" t="s">
        <v>9316</v>
      </c>
      <c r="U1415" s="55" t="s">
        <v>170</v>
      </c>
    </row>
    <row r="1416">
      <c r="A1416" s="56" t="s">
        <v>9317</v>
      </c>
      <c r="B1416" s="50" t="s">
        <v>9293</v>
      </c>
      <c r="C1416" s="57" t="s">
        <v>9300</v>
      </c>
      <c r="D1416" s="58" t="str">
        <f t="shared" si="1"/>
        <v>Retweet</v>
      </c>
      <c r="E1416" s="53" t="s">
        <v>8333</v>
      </c>
      <c r="F1416" s="53" t="s">
        <v>9183</v>
      </c>
      <c r="G1416" s="50" t="s">
        <v>9312</v>
      </c>
      <c r="H1416" s="54">
        <v>44415.71774305556</v>
      </c>
      <c r="I1416" s="50"/>
      <c r="J1416" s="50"/>
      <c r="K1416" s="50"/>
      <c r="L1416" s="50"/>
      <c r="M1416" s="50" t="s">
        <v>9295</v>
      </c>
      <c r="N1416" s="50"/>
      <c r="O1416" s="55" t="s">
        <v>90</v>
      </c>
      <c r="P1416" s="59" t="s">
        <v>9296</v>
      </c>
      <c r="Q1416" s="50">
        <v>428.0</v>
      </c>
      <c r="R1416" s="50">
        <v>378.0</v>
      </c>
      <c r="S1416" s="50" t="s">
        <v>9297</v>
      </c>
      <c r="T1416" s="60" t="s">
        <v>9318</v>
      </c>
      <c r="U1416" s="55" t="s">
        <v>7685</v>
      </c>
    </row>
    <row r="1417">
      <c r="A1417" s="56" t="s">
        <v>9319</v>
      </c>
      <c r="B1417" s="50" t="s">
        <v>9320</v>
      </c>
      <c r="C1417" s="57" t="s">
        <v>9300</v>
      </c>
      <c r="D1417" s="58" t="str">
        <f t="shared" si="1"/>
        <v>Retweet</v>
      </c>
      <c r="E1417" s="53" t="s">
        <v>8333</v>
      </c>
      <c r="F1417" s="53" t="s">
        <v>9183</v>
      </c>
      <c r="G1417" s="50" t="s">
        <v>9321</v>
      </c>
      <c r="H1417" s="54">
        <v>44415.717731481476</v>
      </c>
      <c r="I1417" s="50"/>
      <c r="J1417" s="50"/>
      <c r="K1417" s="50"/>
      <c r="L1417" s="50"/>
      <c r="M1417" s="50" t="s">
        <v>9322</v>
      </c>
      <c r="N1417" s="50"/>
      <c r="O1417" s="55" t="s">
        <v>90</v>
      </c>
      <c r="P1417" s="59" t="s">
        <v>9323</v>
      </c>
      <c r="Q1417" s="50">
        <v>156.0</v>
      </c>
      <c r="R1417" s="50">
        <v>973.0</v>
      </c>
      <c r="S1417" s="50" t="s">
        <v>9324</v>
      </c>
      <c r="T1417" s="60" t="s">
        <v>9325</v>
      </c>
      <c r="U1417" s="55" t="s">
        <v>1416</v>
      </c>
    </row>
    <row r="1418">
      <c r="A1418" s="56" t="s">
        <v>9326</v>
      </c>
      <c r="B1418" s="50" t="s">
        <v>8474</v>
      </c>
      <c r="C1418" s="57" t="s">
        <v>9300</v>
      </c>
      <c r="D1418" s="58" t="str">
        <f t="shared" si="1"/>
        <v>Retweet</v>
      </c>
      <c r="E1418" s="53" t="s">
        <v>8333</v>
      </c>
      <c r="F1418" s="53" t="s">
        <v>9183</v>
      </c>
      <c r="G1418" s="50" t="s">
        <v>9327</v>
      </c>
      <c r="H1418" s="54">
        <v>44415.71771990741</v>
      </c>
      <c r="I1418" s="50"/>
      <c r="J1418" s="50"/>
      <c r="K1418" s="50"/>
      <c r="L1418" s="50"/>
      <c r="M1418" s="50" t="s">
        <v>8476</v>
      </c>
      <c r="N1418" s="50"/>
      <c r="O1418" s="55" t="s">
        <v>90</v>
      </c>
      <c r="P1418" s="59" t="s">
        <v>8477</v>
      </c>
      <c r="Q1418" s="50">
        <v>642.0</v>
      </c>
      <c r="R1418" s="50">
        <v>489.0</v>
      </c>
      <c r="S1418" s="50"/>
      <c r="T1418" s="60" t="s">
        <v>9328</v>
      </c>
      <c r="U1418" s="55" t="s">
        <v>349</v>
      </c>
    </row>
    <row r="1419">
      <c r="A1419" s="56" t="s">
        <v>9329</v>
      </c>
      <c r="B1419" s="50" t="s">
        <v>9293</v>
      </c>
      <c r="C1419" s="57" t="s">
        <v>9300</v>
      </c>
      <c r="D1419" s="58" t="str">
        <f t="shared" si="1"/>
        <v>Retweet</v>
      </c>
      <c r="E1419" s="53" t="s">
        <v>8333</v>
      </c>
      <c r="F1419" s="53" t="s">
        <v>9183</v>
      </c>
      <c r="G1419" s="50" t="s">
        <v>9327</v>
      </c>
      <c r="H1419" s="54">
        <v>44415.71771990741</v>
      </c>
      <c r="I1419" s="50"/>
      <c r="J1419" s="50"/>
      <c r="K1419" s="50"/>
      <c r="L1419" s="50"/>
      <c r="M1419" s="50" t="s">
        <v>9295</v>
      </c>
      <c r="N1419" s="50"/>
      <c r="O1419" s="55" t="s">
        <v>90</v>
      </c>
      <c r="P1419" s="59" t="s">
        <v>9296</v>
      </c>
      <c r="Q1419" s="50">
        <v>428.0</v>
      </c>
      <c r="R1419" s="50">
        <v>378.0</v>
      </c>
      <c r="S1419" s="50" t="s">
        <v>9297</v>
      </c>
      <c r="T1419" s="60" t="s">
        <v>9330</v>
      </c>
      <c r="U1419" s="55" t="s">
        <v>5149</v>
      </c>
    </row>
    <row r="1420">
      <c r="A1420" s="56" t="s">
        <v>9331</v>
      </c>
      <c r="B1420" s="50" t="s">
        <v>9332</v>
      </c>
      <c r="C1420" s="57" t="s">
        <v>9300</v>
      </c>
      <c r="D1420" s="58" t="str">
        <f t="shared" si="1"/>
        <v>Retweet</v>
      </c>
      <c r="E1420" s="53" t="s">
        <v>8333</v>
      </c>
      <c r="F1420" s="53" t="s">
        <v>9183</v>
      </c>
      <c r="G1420" s="50" t="s">
        <v>9333</v>
      </c>
      <c r="H1420" s="54">
        <v>44415.717685185184</v>
      </c>
      <c r="I1420" s="50"/>
      <c r="J1420" s="50"/>
      <c r="K1420" s="50"/>
      <c r="L1420" s="50"/>
      <c r="M1420" s="50" t="s">
        <v>9334</v>
      </c>
      <c r="N1420" s="50"/>
      <c r="O1420" s="55" t="s">
        <v>90</v>
      </c>
      <c r="P1420" s="59" t="s">
        <v>9335</v>
      </c>
      <c r="Q1420" s="50">
        <v>181.0</v>
      </c>
      <c r="R1420" s="50">
        <v>676.0</v>
      </c>
      <c r="S1420" s="50"/>
      <c r="T1420" s="60" t="s">
        <v>9336</v>
      </c>
      <c r="U1420" s="55" t="s">
        <v>3811</v>
      </c>
    </row>
    <row r="1421">
      <c r="A1421" s="56" t="s">
        <v>9337</v>
      </c>
      <c r="B1421" s="50" t="s">
        <v>9293</v>
      </c>
      <c r="C1421" s="57" t="s">
        <v>9300</v>
      </c>
      <c r="D1421" s="58" t="str">
        <f t="shared" si="1"/>
        <v>Retweet</v>
      </c>
      <c r="E1421" s="53" t="s">
        <v>8333</v>
      </c>
      <c r="F1421" s="53" t="s">
        <v>9183</v>
      </c>
      <c r="G1421" s="50" t="s">
        <v>9338</v>
      </c>
      <c r="H1421" s="54">
        <v>44415.71765046296</v>
      </c>
      <c r="I1421" s="50"/>
      <c r="J1421" s="50"/>
      <c r="K1421" s="50"/>
      <c r="L1421" s="50"/>
      <c r="M1421" s="50" t="s">
        <v>9295</v>
      </c>
      <c r="N1421" s="50"/>
      <c r="O1421" s="55" t="s">
        <v>90</v>
      </c>
      <c r="P1421" s="59" t="s">
        <v>9296</v>
      </c>
      <c r="Q1421" s="50">
        <v>428.0</v>
      </c>
      <c r="R1421" s="50">
        <v>378.0</v>
      </c>
      <c r="S1421" s="50" t="s">
        <v>9297</v>
      </c>
      <c r="T1421" s="60" t="s">
        <v>9339</v>
      </c>
      <c r="U1421" s="55" t="s">
        <v>2820</v>
      </c>
    </row>
    <row r="1422">
      <c r="A1422" s="56" t="s">
        <v>9340</v>
      </c>
      <c r="B1422" s="50" t="s">
        <v>9341</v>
      </c>
      <c r="C1422" s="57" t="s">
        <v>9300</v>
      </c>
      <c r="D1422" s="58" t="str">
        <f t="shared" si="1"/>
        <v>Retweet</v>
      </c>
      <c r="E1422" s="53" t="s">
        <v>8333</v>
      </c>
      <c r="F1422" s="53" t="s">
        <v>9183</v>
      </c>
      <c r="G1422" s="50" t="s">
        <v>9338</v>
      </c>
      <c r="H1422" s="54">
        <v>44415.71765046296</v>
      </c>
      <c r="I1422" s="50"/>
      <c r="J1422" s="50"/>
      <c r="K1422" s="50"/>
      <c r="L1422" s="50"/>
      <c r="M1422" s="50" t="s">
        <v>9342</v>
      </c>
      <c r="N1422" s="50"/>
      <c r="O1422" s="55" t="s">
        <v>61</v>
      </c>
      <c r="P1422" s="59" t="s">
        <v>9343</v>
      </c>
      <c r="Q1422" s="50">
        <v>667.0</v>
      </c>
      <c r="R1422" s="50">
        <v>717.0</v>
      </c>
      <c r="S1422" s="50" t="s">
        <v>9344</v>
      </c>
      <c r="T1422" s="60" t="s">
        <v>9345</v>
      </c>
      <c r="U1422" s="55" t="s">
        <v>915</v>
      </c>
    </row>
    <row r="1423">
      <c r="A1423" s="56" t="s">
        <v>9346</v>
      </c>
      <c r="B1423" s="50" t="s">
        <v>9293</v>
      </c>
      <c r="C1423" s="57" t="s">
        <v>9300</v>
      </c>
      <c r="D1423" s="58" t="str">
        <f t="shared" si="1"/>
        <v>Retweet</v>
      </c>
      <c r="E1423" s="53" t="s">
        <v>8333</v>
      </c>
      <c r="F1423" s="53" t="s">
        <v>9183</v>
      </c>
      <c r="G1423" s="50" t="s">
        <v>9347</v>
      </c>
      <c r="H1423" s="54">
        <v>44415.71761574074</v>
      </c>
      <c r="I1423" s="50"/>
      <c r="J1423" s="50"/>
      <c r="K1423" s="50"/>
      <c r="L1423" s="50"/>
      <c r="M1423" s="50" t="s">
        <v>9295</v>
      </c>
      <c r="N1423" s="50"/>
      <c r="O1423" s="55" t="s">
        <v>90</v>
      </c>
      <c r="P1423" s="59" t="s">
        <v>9296</v>
      </c>
      <c r="Q1423" s="50">
        <v>428.0</v>
      </c>
      <c r="R1423" s="50">
        <v>378.0</v>
      </c>
      <c r="S1423" s="50" t="s">
        <v>9297</v>
      </c>
      <c r="T1423" s="60" t="s">
        <v>9348</v>
      </c>
      <c r="U1423" s="55" t="s">
        <v>9349</v>
      </c>
    </row>
    <row r="1424">
      <c r="A1424" s="56" t="s">
        <v>9350</v>
      </c>
      <c r="B1424" s="50" t="s">
        <v>9293</v>
      </c>
      <c r="C1424" s="57" t="s">
        <v>9300</v>
      </c>
      <c r="D1424" s="58" t="str">
        <f t="shared" si="1"/>
        <v>Retweet</v>
      </c>
      <c r="E1424" s="53" t="s">
        <v>8333</v>
      </c>
      <c r="F1424" s="53" t="s">
        <v>9183</v>
      </c>
      <c r="G1424" s="50" t="s">
        <v>9351</v>
      </c>
      <c r="H1424" s="54">
        <v>44415.71759259259</v>
      </c>
      <c r="I1424" s="50"/>
      <c r="J1424" s="50"/>
      <c r="K1424" s="50"/>
      <c r="L1424" s="50"/>
      <c r="M1424" s="50" t="s">
        <v>9295</v>
      </c>
      <c r="N1424" s="50"/>
      <c r="O1424" s="55" t="s">
        <v>90</v>
      </c>
      <c r="P1424" s="59" t="s">
        <v>9296</v>
      </c>
      <c r="Q1424" s="50">
        <v>428.0</v>
      </c>
      <c r="R1424" s="50">
        <v>378.0</v>
      </c>
      <c r="S1424" s="50" t="s">
        <v>9297</v>
      </c>
      <c r="T1424" s="60" t="s">
        <v>9352</v>
      </c>
      <c r="U1424" s="55" t="s">
        <v>842</v>
      </c>
    </row>
    <row r="1425">
      <c r="A1425" s="56" t="s">
        <v>9353</v>
      </c>
      <c r="B1425" s="50" t="s">
        <v>9293</v>
      </c>
      <c r="C1425" s="57" t="s">
        <v>9300</v>
      </c>
      <c r="D1425" s="58" t="str">
        <f t="shared" si="1"/>
        <v>Retweet</v>
      </c>
      <c r="E1425" s="53" t="s">
        <v>8333</v>
      </c>
      <c r="F1425" s="53" t="s">
        <v>9183</v>
      </c>
      <c r="G1425" s="50" t="s">
        <v>9354</v>
      </c>
      <c r="H1425" s="54">
        <v>44415.717557870375</v>
      </c>
      <c r="I1425" s="50"/>
      <c r="J1425" s="50"/>
      <c r="K1425" s="50"/>
      <c r="L1425" s="50"/>
      <c r="M1425" s="50" t="s">
        <v>9295</v>
      </c>
      <c r="N1425" s="50"/>
      <c r="O1425" s="55" t="s">
        <v>90</v>
      </c>
      <c r="P1425" s="59" t="s">
        <v>9296</v>
      </c>
      <c r="Q1425" s="50">
        <v>428.0</v>
      </c>
      <c r="R1425" s="50">
        <v>378.0</v>
      </c>
      <c r="S1425" s="50" t="s">
        <v>9297</v>
      </c>
      <c r="T1425" s="60" t="s">
        <v>9355</v>
      </c>
      <c r="U1425" s="55" t="s">
        <v>3734</v>
      </c>
    </row>
    <row r="1426">
      <c r="A1426" s="56" t="s">
        <v>9356</v>
      </c>
      <c r="B1426" s="50" t="s">
        <v>9357</v>
      </c>
      <c r="C1426" s="57" t="s">
        <v>9300</v>
      </c>
      <c r="D1426" s="58" t="str">
        <f t="shared" si="1"/>
        <v>Retweet</v>
      </c>
      <c r="E1426" s="53" t="s">
        <v>8333</v>
      </c>
      <c r="F1426" s="53" t="s">
        <v>9183</v>
      </c>
      <c r="G1426" s="50" t="s">
        <v>9358</v>
      </c>
      <c r="H1426" s="54">
        <v>44415.71753472222</v>
      </c>
      <c r="I1426" s="50"/>
      <c r="J1426" s="50"/>
      <c r="K1426" s="50"/>
      <c r="L1426" s="50"/>
      <c r="M1426" s="50" t="s">
        <v>9359</v>
      </c>
      <c r="N1426" s="50"/>
      <c r="O1426" s="55" t="s">
        <v>61</v>
      </c>
      <c r="P1426" s="59" t="s">
        <v>9360</v>
      </c>
      <c r="Q1426" s="50">
        <v>278.0</v>
      </c>
      <c r="R1426" s="50">
        <v>452.0</v>
      </c>
      <c r="S1426" s="50" t="s">
        <v>9361</v>
      </c>
      <c r="T1426" s="60" t="s">
        <v>9362</v>
      </c>
      <c r="U1426" s="55" t="s">
        <v>524</v>
      </c>
    </row>
    <row r="1427">
      <c r="A1427" s="56" t="s">
        <v>9363</v>
      </c>
      <c r="B1427" s="50" t="s">
        <v>9364</v>
      </c>
      <c r="C1427" s="57" t="s">
        <v>9300</v>
      </c>
      <c r="D1427" s="58" t="str">
        <f t="shared" si="1"/>
        <v>Retweet</v>
      </c>
      <c r="E1427" s="53" t="s">
        <v>8333</v>
      </c>
      <c r="F1427" s="53" t="s">
        <v>9183</v>
      </c>
      <c r="G1427" s="50" t="s">
        <v>9365</v>
      </c>
      <c r="H1427" s="54">
        <v>44415.71732638888</v>
      </c>
      <c r="I1427" s="50"/>
      <c r="J1427" s="50"/>
      <c r="K1427" s="50"/>
      <c r="L1427" s="50"/>
      <c r="M1427" s="50" t="s">
        <v>9366</v>
      </c>
      <c r="N1427" s="50"/>
      <c r="O1427" s="55" t="s">
        <v>119</v>
      </c>
      <c r="P1427" s="59" t="s">
        <v>9367</v>
      </c>
      <c r="Q1427" s="50">
        <v>1282.0</v>
      </c>
      <c r="R1427" s="50">
        <v>985.0</v>
      </c>
      <c r="S1427" s="50"/>
      <c r="T1427" s="60" t="s">
        <v>9368</v>
      </c>
      <c r="U1427" s="55" t="s">
        <v>454</v>
      </c>
    </row>
    <row r="1428">
      <c r="A1428" s="56" t="s">
        <v>9369</v>
      </c>
      <c r="B1428" s="50" t="s">
        <v>9370</v>
      </c>
      <c r="C1428" s="57" t="s">
        <v>9300</v>
      </c>
      <c r="D1428" s="58" t="str">
        <f t="shared" si="1"/>
        <v>Retweet</v>
      </c>
      <c r="E1428" s="53" t="s">
        <v>8333</v>
      </c>
      <c r="F1428" s="53" t="s">
        <v>9183</v>
      </c>
      <c r="G1428" s="50" t="s">
        <v>9371</v>
      </c>
      <c r="H1428" s="54">
        <v>44415.717303240745</v>
      </c>
      <c r="I1428" s="50"/>
      <c r="J1428" s="50"/>
      <c r="K1428" s="50"/>
      <c r="L1428" s="50"/>
      <c r="M1428" s="50" t="s">
        <v>9372</v>
      </c>
      <c r="N1428" s="50"/>
      <c r="O1428" s="55" t="s">
        <v>61</v>
      </c>
      <c r="P1428" s="59" t="s">
        <v>9373</v>
      </c>
      <c r="Q1428" s="50">
        <v>571.0</v>
      </c>
      <c r="R1428" s="50">
        <v>920.0</v>
      </c>
      <c r="S1428" s="50"/>
      <c r="T1428" s="60" t="s">
        <v>9374</v>
      </c>
      <c r="U1428" s="55" t="s">
        <v>9375</v>
      </c>
    </row>
    <row r="1429">
      <c r="A1429" s="56" t="s">
        <v>9376</v>
      </c>
      <c r="B1429" s="50" t="s">
        <v>9377</v>
      </c>
      <c r="C1429" s="57" t="s">
        <v>9300</v>
      </c>
      <c r="D1429" s="58" t="str">
        <f t="shared" si="1"/>
        <v>Retweet</v>
      </c>
      <c r="E1429" s="53" t="s">
        <v>8333</v>
      </c>
      <c r="F1429" s="53" t="s">
        <v>9183</v>
      </c>
      <c r="G1429" s="50" t="s">
        <v>9378</v>
      </c>
      <c r="H1429" s="54">
        <v>44415.7171875</v>
      </c>
      <c r="I1429" s="50"/>
      <c r="J1429" s="50"/>
      <c r="K1429" s="50"/>
      <c r="L1429" s="50"/>
      <c r="M1429" s="50" t="s">
        <v>9379</v>
      </c>
      <c r="N1429" s="50"/>
      <c r="O1429" s="55" t="s">
        <v>61</v>
      </c>
      <c r="P1429" s="59" t="s">
        <v>1058</v>
      </c>
      <c r="Q1429" s="50">
        <v>88.0</v>
      </c>
      <c r="R1429" s="50">
        <v>83.0</v>
      </c>
      <c r="S1429" s="50"/>
      <c r="T1429" s="60" t="s">
        <v>9380</v>
      </c>
      <c r="U1429" s="55" t="s">
        <v>2440</v>
      </c>
    </row>
    <row r="1430">
      <c r="A1430" s="56" t="s">
        <v>9381</v>
      </c>
      <c r="B1430" s="50" t="s">
        <v>6050</v>
      </c>
      <c r="C1430" s="57" t="s">
        <v>9300</v>
      </c>
      <c r="D1430" s="58" t="str">
        <f t="shared" si="1"/>
        <v>Retweet</v>
      </c>
      <c r="E1430" s="53" t="s">
        <v>8333</v>
      </c>
      <c r="F1430" s="53" t="s">
        <v>9183</v>
      </c>
      <c r="G1430" s="50" t="s">
        <v>9382</v>
      </c>
      <c r="H1430" s="54">
        <v>44415.71716435185</v>
      </c>
      <c r="I1430" s="50"/>
      <c r="J1430" s="50"/>
      <c r="K1430" s="50"/>
      <c r="L1430" s="50"/>
      <c r="M1430" s="50" t="s">
        <v>6052</v>
      </c>
      <c r="N1430" s="50"/>
      <c r="O1430" s="55" t="s">
        <v>61</v>
      </c>
      <c r="P1430" s="59" t="s">
        <v>6053</v>
      </c>
      <c r="Q1430" s="50">
        <v>494.0</v>
      </c>
      <c r="R1430" s="50">
        <v>1083.0</v>
      </c>
      <c r="S1430" s="50"/>
      <c r="T1430" s="60" t="s">
        <v>9383</v>
      </c>
      <c r="U1430" s="55" t="s">
        <v>162</v>
      </c>
    </row>
    <row r="1431">
      <c r="A1431" s="56" t="s">
        <v>9384</v>
      </c>
      <c r="B1431" s="50" t="s">
        <v>9385</v>
      </c>
      <c r="C1431" s="57" t="s">
        <v>9300</v>
      </c>
      <c r="D1431" s="58" t="str">
        <f t="shared" si="1"/>
        <v>Retweet</v>
      </c>
      <c r="E1431" s="53" t="s">
        <v>8333</v>
      </c>
      <c r="F1431" s="53" t="s">
        <v>9183</v>
      </c>
      <c r="G1431" s="50" t="s">
        <v>9386</v>
      </c>
      <c r="H1431" s="54">
        <v>44415.71671296297</v>
      </c>
      <c r="I1431" s="50"/>
      <c r="J1431" s="50"/>
      <c r="K1431" s="50"/>
      <c r="L1431" s="50"/>
      <c r="M1431" s="50" t="s">
        <v>9387</v>
      </c>
      <c r="N1431" s="50"/>
      <c r="O1431" s="55" t="s">
        <v>61</v>
      </c>
      <c r="P1431" s="59" t="s">
        <v>9388</v>
      </c>
      <c r="Q1431" s="50">
        <v>80.0</v>
      </c>
      <c r="R1431" s="50">
        <v>129.0</v>
      </c>
      <c r="S1431" s="50" t="s">
        <v>9389</v>
      </c>
      <c r="T1431" s="60" t="s">
        <v>9390</v>
      </c>
      <c r="U1431" s="55" t="s">
        <v>65</v>
      </c>
    </row>
    <row r="1432">
      <c r="A1432" s="56" t="s">
        <v>9391</v>
      </c>
      <c r="B1432" s="50" t="s">
        <v>9392</v>
      </c>
      <c r="C1432" s="57" t="s">
        <v>9300</v>
      </c>
      <c r="D1432" s="58" t="str">
        <f t="shared" si="1"/>
        <v>Retweet</v>
      </c>
      <c r="E1432" s="53" t="s">
        <v>8333</v>
      </c>
      <c r="F1432" s="53" t="s">
        <v>9183</v>
      </c>
      <c r="G1432" s="50" t="s">
        <v>9393</v>
      </c>
      <c r="H1432" s="54">
        <v>44415.716585648144</v>
      </c>
      <c r="I1432" s="50"/>
      <c r="J1432" s="50"/>
      <c r="K1432" s="50"/>
      <c r="L1432" s="50"/>
      <c r="M1432" s="50" t="s">
        <v>9394</v>
      </c>
      <c r="N1432" s="50"/>
      <c r="O1432" s="55" t="s">
        <v>61</v>
      </c>
      <c r="P1432" s="59" t="s">
        <v>9395</v>
      </c>
      <c r="Q1432" s="50">
        <v>628.0</v>
      </c>
      <c r="R1432" s="50">
        <v>690.0</v>
      </c>
      <c r="S1432" s="50"/>
      <c r="T1432" s="60" t="s">
        <v>9396</v>
      </c>
      <c r="U1432" s="55" t="s">
        <v>8756</v>
      </c>
    </row>
    <row r="1433">
      <c r="A1433" s="56" t="s">
        <v>9397</v>
      </c>
      <c r="B1433" s="50" t="s">
        <v>9398</v>
      </c>
      <c r="C1433" s="57" t="s">
        <v>9300</v>
      </c>
      <c r="D1433" s="58" t="str">
        <f t="shared" si="1"/>
        <v>Retweet</v>
      </c>
      <c r="E1433" s="53" t="s">
        <v>8333</v>
      </c>
      <c r="F1433" s="53" t="s">
        <v>9183</v>
      </c>
      <c r="G1433" s="50" t="s">
        <v>9399</v>
      </c>
      <c r="H1433" s="54">
        <v>44415.71655092592</v>
      </c>
      <c r="I1433" s="50"/>
      <c r="J1433" s="50"/>
      <c r="K1433" s="50"/>
      <c r="L1433" s="50"/>
      <c r="M1433" s="50" t="s">
        <v>9400</v>
      </c>
      <c r="N1433" s="50"/>
      <c r="O1433" s="55" t="s">
        <v>119</v>
      </c>
      <c r="P1433" s="59" t="s">
        <v>9401</v>
      </c>
      <c r="Q1433" s="50">
        <v>127.0</v>
      </c>
      <c r="R1433" s="50">
        <v>211.0</v>
      </c>
      <c r="S1433" s="50" t="s">
        <v>9402</v>
      </c>
      <c r="T1433" s="60" t="s">
        <v>9403</v>
      </c>
      <c r="U1433" s="55" t="s">
        <v>123</v>
      </c>
    </row>
    <row r="1434">
      <c r="A1434" s="56" t="s">
        <v>9404</v>
      </c>
      <c r="B1434" s="50" t="s">
        <v>9405</v>
      </c>
      <c r="C1434" s="57" t="s">
        <v>9300</v>
      </c>
      <c r="D1434" s="58" t="str">
        <f t="shared" si="1"/>
        <v>Retweet</v>
      </c>
      <c r="E1434" s="53" t="s">
        <v>8333</v>
      </c>
      <c r="F1434" s="53" t="s">
        <v>9183</v>
      </c>
      <c r="G1434" s="50" t="s">
        <v>9406</v>
      </c>
      <c r="H1434" s="54">
        <v>44415.71650462963</v>
      </c>
      <c r="I1434" s="50"/>
      <c r="J1434" s="50"/>
      <c r="K1434" s="50"/>
      <c r="L1434" s="50"/>
      <c r="M1434" s="50" t="s">
        <v>9407</v>
      </c>
      <c r="N1434" s="50"/>
      <c r="O1434" s="55" t="s">
        <v>90</v>
      </c>
      <c r="P1434" s="59" t="s">
        <v>9408</v>
      </c>
      <c r="Q1434" s="50">
        <v>821.0</v>
      </c>
      <c r="R1434" s="50">
        <v>925.0</v>
      </c>
      <c r="S1434" s="50"/>
      <c r="T1434" s="60" t="s">
        <v>9409</v>
      </c>
      <c r="U1434" s="55" t="s">
        <v>9410</v>
      </c>
    </row>
    <row r="1435">
      <c r="A1435" s="56" t="s">
        <v>9411</v>
      </c>
      <c r="B1435" s="50" t="s">
        <v>9412</v>
      </c>
      <c r="C1435" s="57" t="s">
        <v>9300</v>
      </c>
      <c r="D1435" s="58" t="str">
        <f t="shared" si="1"/>
        <v>Retweet</v>
      </c>
      <c r="E1435" s="53" t="s">
        <v>8333</v>
      </c>
      <c r="F1435" s="53" t="s">
        <v>9183</v>
      </c>
      <c r="G1435" s="50" t="s">
        <v>9413</v>
      </c>
      <c r="H1435" s="54">
        <v>44415.71648148148</v>
      </c>
      <c r="I1435" s="50"/>
      <c r="J1435" s="50"/>
      <c r="K1435" s="50"/>
      <c r="L1435" s="50"/>
      <c r="M1435" s="50" t="s">
        <v>9414</v>
      </c>
      <c r="N1435" s="50"/>
      <c r="O1435" s="55" t="s">
        <v>90</v>
      </c>
      <c r="P1435" s="59" t="s">
        <v>9415</v>
      </c>
      <c r="Q1435" s="50">
        <v>221.0</v>
      </c>
      <c r="R1435" s="50">
        <v>574.0</v>
      </c>
      <c r="S1435" s="50" t="s">
        <v>9416</v>
      </c>
      <c r="T1435" s="60" t="s">
        <v>9417</v>
      </c>
      <c r="U1435" s="55" t="s">
        <v>9418</v>
      </c>
    </row>
    <row r="1436">
      <c r="A1436" s="56" t="s">
        <v>9419</v>
      </c>
      <c r="B1436" s="50" t="s">
        <v>9420</v>
      </c>
      <c r="C1436" s="57" t="s">
        <v>9300</v>
      </c>
      <c r="D1436" s="58" t="str">
        <f t="shared" si="1"/>
        <v>Retweet</v>
      </c>
      <c r="E1436" s="53" t="s">
        <v>8333</v>
      </c>
      <c r="F1436" s="53" t="s">
        <v>9183</v>
      </c>
      <c r="G1436" s="50" t="s">
        <v>9421</v>
      </c>
      <c r="H1436" s="54">
        <v>44415.71642361111</v>
      </c>
      <c r="I1436" s="50"/>
      <c r="J1436" s="50"/>
      <c r="K1436" s="50"/>
      <c r="L1436" s="50"/>
      <c r="M1436" s="50" t="s">
        <v>9422</v>
      </c>
      <c r="N1436" s="50"/>
      <c r="O1436" s="55" t="s">
        <v>61</v>
      </c>
      <c r="P1436" s="59" t="s">
        <v>9423</v>
      </c>
      <c r="Q1436" s="50">
        <v>2569.0</v>
      </c>
      <c r="R1436" s="50">
        <v>1190.0</v>
      </c>
      <c r="S1436" s="50" t="s">
        <v>9424</v>
      </c>
      <c r="T1436" s="60" t="s">
        <v>9425</v>
      </c>
      <c r="U1436" s="55" t="s">
        <v>6610</v>
      </c>
    </row>
    <row r="1437">
      <c r="A1437" s="56" t="s">
        <v>9426</v>
      </c>
      <c r="B1437" s="50" t="s">
        <v>9427</v>
      </c>
      <c r="C1437" s="57" t="s">
        <v>9300</v>
      </c>
      <c r="D1437" s="58" t="str">
        <f t="shared" si="1"/>
        <v>Retweet</v>
      </c>
      <c r="E1437" s="53" t="s">
        <v>8333</v>
      </c>
      <c r="F1437" s="53" t="s">
        <v>9183</v>
      </c>
      <c r="G1437" s="50" t="s">
        <v>9428</v>
      </c>
      <c r="H1437" s="54">
        <v>44415.71636574074</v>
      </c>
      <c r="I1437" s="50"/>
      <c r="J1437" s="50"/>
      <c r="K1437" s="50"/>
      <c r="L1437" s="50"/>
      <c r="M1437" s="50" t="s">
        <v>9429</v>
      </c>
      <c r="N1437" s="50"/>
      <c r="O1437" s="55" t="s">
        <v>119</v>
      </c>
      <c r="P1437" s="59" t="s">
        <v>9430</v>
      </c>
      <c r="Q1437" s="50">
        <v>484.0</v>
      </c>
      <c r="R1437" s="50">
        <v>380.0</v>
      </c>
      <c r="S1437" s="50" t="s">
        <v>9431</v>
      </c>
      <c r="T1437" s="60" t="s">
        <v>9432</v>
      </c>
      <c r="U1437" s="55" t="s">
        <v>123</v>
      </c>
    </row>
    <row r="1438">
      <c r="A1438" s="56" t="s">
        <v>9433</v>
      </c>
      <c r="B1438" s="50" t="s">
        <v>9434</v>
      </c>
      <c r="C1438" s="57" t="s">
        <v>9300</v>
      </c>
      <c r="D1438" s="58" t="str">
        <f t="shared" si="1"/>
        <v>Retweet</v>
      </c>
      <c r="E1438" s="53" t="s">
        <v>8333</v>
      </c>
      <c r="F1438" s="53" t="s">
        <v>9183</v>
      </c>
      <c r="G1438" s="50" t="s">
        <v>9435</v>
      </c>
      <c r="H1438" s="54">
        <v>44415.7162962963</v>
      </c>
      <c r="I1438" s="50"/>
      <c r="J1438" s="50"/>
      <c r="K1438" s="50"/>
      <c r="L1438" s="50"/>
      <c r="M1438" s="50" t="s">
        <v>9436</v>
      </c>
      <c r="N1438" s="50"/>
      <c r="O1438" s="55" t="s">
        <v>61</v>
      </c>
      <c r="P1438" s="59" t="s">
        <v>9437</v>
      </c>
      <c r="Q1438" s="50">
        <v>519.0</v>
      </c>
      <c r="R1438" s="50">
        <v>346.0</v>
      </c>
      <c r="S1438" s="50" t="s">
        <v>9438</v>
      </c>
      <c r="T1438" s="60" t="s">
        <v>9439</v>
      </c>
      <c r="U1438" s="55" t="s">
        <v>170</v>
      </c>
    </row>
    <row r="1439">
      <c r="A1439" s="56" t="s">
        <v>9440</v>
      </c>
      <c r="B1439" s="50" t="s">
        <v>9405</v>
      </c>
      <c r="C1439" s="57" t="s">
        <v>9300</v>
      </c>
      <c r="D1439" s="58" t="str">
        <f t="shared" si="1"/>
        <v>Retweet</v>
      </c>
      <c r="E1439" s="53" t="s">
        <v>8333</v>
      </c>
      <c r="F1439" s="53" t="s">
        <v>9183</v>
      </c>
      <c r="G1439" s="50" t="s">
        <v>9441</v>
      </c>
      <c r="H1439" s="54">
        <v>44415.71619212963</v>
      </c>
      <c r="I1439" s="50"/>
      <c r="J1439" s="50"/>
      <c r="K1439" s="50"/>
      <c r="L1439" s="50"/>
      <c r="M1439" s="50" t="s">
        <v>9407</v>
      </c>
      <c r="N1439" s="50"/>
      <c r="O1439" s="55" t="s">
        <v>90</v>
      </c>
      <c r="P1439" s="59" t="s">
        <v>9408</v>
      </c>
      <c r="Q1439" s="50">
        <v>821.0</v>
      </c>
      <c r="R1439" s="50">
        <v>925.0</v>
      </c>
      <c r="S1439" s="50"/>
      <c r="T1439" s="60" t="s">
        <v>9442</v>
      </c>
      <c r="U1439" s="55" t="s">
        <v>7260</v>
      </c>
    </row>
    <row r="1440">
      <c r="A1440" s="56" t="s">
        <v>9443</v>
      </c>
      <c r="B1440" s="50" t="s">
        <v>9444</v>
      </c>
      <c r="C1440" s="57" t="s">
        <v>9300</v>
      </c>
      <c r="D1440" s="58" t="str">
        <f t="shared" si="1"/>
        <v>Retweet</v>
      </c>
      <c r="E1440" s="53" t="s">
        <v>8333</v>
      </c>
      <c r="F1440" s="53" t="s">
        <v>9183</v>
      </c>
      <c r="G1440" s="50" t="s">
        <v>9445</v>
      </c>
      <c r="H1440" s="54">
        <v>44415.7159837963</v>
      </c>
      <c r="I1440" s="50"/>
      <c r="J1440" s="50"/>
      <c r="K1440" s="50"/>
      <c r="L1440" s="50"/>
      <c r="M1440" s="50" t="s">
        <v>9446</v>
      </c>
      <c r="N1440" s="50"/>
      <c r="O1440" s="55" t="s">
        <v>61</v>
      </c>
      <c r="P1440" s="59" t="s">
        <v>9447</v>
      </c>
      <c r="Q1440" s="50">
        <v>200.0</v>
      </c>
      <c r="R1440" s="50">
        <v>591.0</v>
      </c>
      <c r="S1440" s="50" t="s">
        <v>9448</v>
      </c>
      <c r="T1440" s="60" t="s">
        <v>9449</v>
      </c>
      <c r="U1440" s="55" t="s">
        <v>123</v>
      </c>
    </row>
    <row r="1441">
      <c r="A1441" s="56" t="s">
        <v>9450</v>
      </c>
      <c r="B1441" s="50" t="s">
        <v>7339</v>
      </c>
      <c r="C1441" s="57" t="s">
        <v>9300</v>
      </c>
      <c r="D1441" s="58" t="str">
        <f t="shared" si="1"/>
        <v>Retweet</v>
      </c>
      <c r="E1441" s="53" t="s">
        <v>8333</v>
      </c>
      <c r="F1441" s="53" t="s">
        <v>9183</v>
      </c>
      <c r="G1441" s="50" t="s">
        <v>9451</v>
      </c>
      <c r="H1441" s="54">
        <v>44415.715682870374</v>
      </c>
      <c r="I1441" s="50"/>
      <c r="J1441" s="50"/>
      <c r="K1441" s="50"/>
      <c r="L1441" s="50"/>
      <c r="M1441" s="50" t="s">
        <v>7342</v>
      </c>
      <c r="N1441" s="50"/>
      <c r="O1441" s="55" t="s">
        <v>61</v>
      </c>
      <c r="P1441" s="59" t="s">
        <v>7343</v>
      </c>
      <c r="Q1441" s="50">
        <v>265.0</v>
      </c>
      <c r="R1441" s="50">
        <v>25.0</v>
      </c>
      <c r="S1441" s="50" t="s">
        <v>7344</v>
      </c>
      <c r="T1441" s="60" t="s">
        <v>9452</v>
      </c>
      <c r="U1441" s="55" t="s">
        <v>221</v>
      </c>
    </row>
    <row r="1442">
      <c r="A1442" s="56" t="s">
        <v>9453</v>
      </c>
      <c r="B1442" s="50" t="s">
        <v>1522</v>
      </c>
      <c r="C1442" s="57" t="s">
        <v>9300</v>
      </c>
      <c r="D1442" s="58" t="str">
        <f t="shared" si="1"/>
        <v>Retweet</v>
      </c>
      <c r="E1442" s="53" t="s">
        <v>8333</v>
      </c>
      <c r="F1442" s="53" t="s">
        <v>9183</v>
      </c>
      <c r="G1442" s="50" t="s">
        <v>9454</v>
      </c>
      <c r="H1442" s="54">
        <v>44415.71564814815</v>
      </c>
      <c r="I1442" s="50"/>
      <c r="J1442" s="50"/>
      <c r="K1442" s="50"/>
      <c r="L1442" s="50"/>
      <c r="M1442" s="50" t="s">
        <v>1524</v>
      </c>
      <c r="N1442" s="50"/>
      <c r="O1442" s="55" t="s">
        <v>61</v>
      </c>
      <c r="P1442" s="59" t="s">
        <v>1525</v>
      </c>
      <c r="Q1442" s="50">
        <v>3478.0</v>
      </c>
      <c r="R1442" s="50">
        <v>3709.0</v>
      </c>
      <c r="S1442" s="50" t="s">
        <v>1526</v>
      </c>
      <c r="T1442" s="60" t="s">
        <v>9455</v>
      </c>
      <c r="U1442" s="55" t="s">
        <v>738</v>
      </c>
    </row>
    <row r="1443">
      <c r="A1443" s="56" t="s">
        <v>9456</v>
      </c>
      <c r="B1443" s="50" t="s">
        <v>9457</v>
      </c>
      <c r="C1443" s="57" t="s">
        <v>9300</v>
      </c>
      <c r="D1443" s="58" t="str">
        <f t="shared" si="1"/>
        <v>Retweet</v>
      </c>
      <c r="E1443" s="53" t="s">
        <v>8333</v>
      </c>
      <c r="F1443" s="53" t="s">
        <v>9183</v>
      </c>
      <c r="G1443" s="50" t="s">
        <v>9458</v>
      </c>
      <c r="H1443" s="54">
        <v>44415.71561342593</v>
      </c>
      <c r="I1443" s="50"/>
      <c r="J1443" s="50"/>
      <c r="K1443" s="50"/>
      <c r="L1443" s="50"/>
      <c r="M1443" s="50" t="s">
        <v>9459</v>
      </c>
      <c r="N1443" s="50"/>
      <c r="O1443" s="55" t="s">
        <v>90</v>
      </c>
      <c r="P1443" s="59" t="s">
        <v>9460</v>
      </c>
      <c r="Q1443" s="50">
        <v>413.0</v>
      </c>
      <c r="R1443" s="50">
        <v>223.0</v>
      </c>
      <c r="S1443" s="50" t="s">
        <v>9461</v>
      </c>
      <c r="T1443" s="60" t="s">
        <v>9462</v>
      </c>
      <c r="U1443" s="55" t="s">
        <v>123</v>
      </c>
    </row>
    <row r="1444">
      <c r="A1444" s="56" t="s">
        <v>9463</v>
      </c>
      <c r="B1444" s="50" t="s">
        <v>9464</v>
      </c>
      <c r="C1444" s="57" t="s">
        <v>9300</v>
      </c>
      <c r="D1444" s="58" t="str">
        <f t="shared" si="1"/>
        <v>Retweet</v>
      </c>
      <c r="E1444" s="53" t="s">
        <v>8333</v>
      </c>
      <c r="F1444" s="53" t="s">
        <v>9183</v>
      </c>
      <c r="G1444" s="50" t="s">
        <v>9465</v>
      </c>
      <c r="H1444" s="54">
        <v>44415.71555555555</v>
      </c>
      <c r="I1444" s="50"/>
      <c r="J1444" s="50"/>
      <c r="K1444" s="50"/>
      <c r="L1444" s="50"/>
      <c r="M1444" s="50" t="s">
        <v>9466</v>
      </c>
      <c r="N1444" s="50"/>
      <c r="O1444" s="55" t="s">
        <v>61</v>
      </c>
      <c r="P1444" s="59" t="s">
        <v>9467</v>
      </c>
      <c r="Q1444" s="50">
        <v>150.0</v>
      </c>
      <c r="R1444" s="50">
        <v>55.0</v>
      </c>
      <c r="S1444" s="50"/>
      <c r="T1444" s="60" t="s">
        <v>9468</v>
      </c>
      <c r="U1444" s="55" t="s">
        <v>9469</v>
      </c>
    </row>
    <row r="1445">
      <c r="A1445" s="56" t="s">
        <v>9470</v>
      </c>
      <c r="B1445" s="50" t="s">
        <v>9471</v>
      </c>
      <c r="C1445" s="57" t="s">
        <v>9300</v>
      </c>
      <c r="D1445" s="58" t="str">
        <f t="shared" si="1"/>
        <v>Retweet</v>
      </c>
      <c r="E1445" s="53" t="s">
        <v>8333</v>
      </c>
      <c r="F1445" s="53" t="s">
        <v>9183</v>
      </c>
      <c r="G1445" s="50" t="s">
        <v>9472</v>
      </c>
      <c r="H1445" s="54">
        <v>44415.715462962966</v>
      </c>
      <c r="I1445" s="50"/>
      <c r="J1445" s="50"/>
      <c r="K1445" s="50"/>
      <c r="L1445" s="50"/>
      <c r="M1445" s="50" t="s">
        <v>9473</v>
      </c>
      <c r="N1445" s="50"/>
      <c r="O1445" s="55" t="s">
        <v>61</v>
      </c>
      <c r="P1445" s="59" t="s">
        <v>9474</v>
      </c>
      <c r="Q1445" s="50">
        <v>341.0</v>
      </c>
      <c r="R1445" s="50">
        <v>831.0</v>
      </c>
      <c r="S1445" s="50" t="s">
        <v>9475</v>
      </c>
      <c r="T1445" s="60" t="s">
        <v>9476</v>
      </c>
      <c r="U1445" s="55" t="s">
        <v>9477</v>
      </c>
    </row>
    <row r="1446">
      <c r="A1446" s="56" t="s">
        <v>9478</v>
      </c>
      <c r="B1446" s="50" t="s">
        <v>9479</v>
      </c>
      <c r="C1446" s="57" t="s">
        <v>9300</v>
      </c>
      <c r="D1446" s="58" t="str">
        <f t="shared" si="1"/>
        <v>Retweet</v>
      </c>
      <c r="E1446" s="53" t="s">
        <v>8333</v>
      </c>
      <c r="F1446" s="53" t="s">
        <v>9183</v>
      </c>
      <c r="G1446" s="50" t="s">
        <v>9480</v>
      </c>
      <c r="H1446" s="54">
        <v>44415.71523148148</v>
      </c>
      <c r="I1446" s="50"/>
      <c r="J1446" s="50"/>
      <c r="K1446" s="50"/>
      <c r="L1446" s="50"/>
      <c r="M1446" s="50" t="s">
        <v>9481</v>
      </c>
      <c r="N1446" s="50"/>
      <c r="O1446" s="55" t="s">
        <v>90</v>
      </c>
      <c r="P1446" s="59" t="s">
        <v>9482</v>
      </c>
      <c r="Q1446" s="50">
        <v>571.0</v>
      </c>
      <c r="R1446" s="50">
        <v>628.0</v>
      </c>
      <c r="S1446" s="50" t="s">
        <v>9483</v>
      </c>
      <c r="T1446" s="60" t="s">
        <v>9484</v>
      </c>
      <c r="U1446" s="55" t="s">
        <v>105</v>
      </c>
    </row>
    <row r="1447">
      <c r="A1447" s="56" t="s">
        <v>9485</v>
      </c>
      <c r="B1447" s="50" t="s">
        <v>9486</v>
      </c>
      <c r="C1447" s="57" t="s">
        <v>9300</v>
      </c>
      <c r="D1447" s="58" t="str">
        <f t="shared" si="1"/>
        <v>Retweet</v>
      </c>
      <c r="E1447" s="53" t="s">
        <v>8333</v>
      </c>
      <c r="F1447" s="53" t="s">
        <v>9183</v>
      </c>
      <c r="G1447" s="50" t="s">
        <v>9487</v>
      </c>
      <c r="H1447" s="54">
        <v>44415.71518518518</v>
      </c>
      <c r="I1447" s="50"/>
      <c r="J1447" s="50"/>
      <c r="K1447" s="50"/>
      <c r="L1447" s="50"/>
      <c r="M1447" s="50" t="s">
        <v>9488</v>
      </c>
      <c r="N1447" s="50"/>
      <c r="O1447" s="55" t="s">
        <v>90</v>
      </c>
      <c r="P1447" s="59" t="s">
        <v>9489</v>
      </c>
      <c r="Q1447" s="50">
        <v>385.0</v>
      </c>
      <c r="R1447" s="50">
        <v>334.0</v>
      </c>
      <c r="S1447" s="50" t="s">
        <v>9490</v>
      </c>
      <c r="T1447" s="60" t="s">
        <v>9491</v>
      </c>
      <c r="U1447" s="55" t="s">
        <v>170</v>
      </c>
    </row>
    <row r="1448">
      <c r="A1448" s="56" t="s">
        <v>9492</v>
      </c>
      <c r="B1448" s="50" t="s">
        <v>9405</v>
      </c>
      <c r="C1448" s="57" t="s">
        <v>9300</v>
      </c>
      <c r="D1448" s="58" t="str">
        <f t="shared" si="1"/>
        <v>Retweet</v>
      </c>
      <c r="E1448" s="53" t="s">
        <v>8333</v>
      </c>
      <c r="F1448" s="53" t="s">
        <v>9183</v>
      </c>
      <c r="G1448" s="50" t="s">
        <v>9493</v>
      </c>
      <c r="H1448" s="54">
        <v>44415.71482638889</v>
      </c>
      <c r="I1448" s="50"/>
      <c r="J1448" s="50"/>
      <c r="K1448" s="50"/>
      <c r="L1448" s="50"/>
      <c r="M1448" s="50" t="s">
        <v>9407</v>
      </c>
      <c r="N1448" s="50"/>
      <c r="O1448" s="55" t="s">
        <v>90</v>
      </c>
      <c r="P1448" s="59" t="s">
        <v>9408</v>
      </c>
      <c r="Q1448" s="50">
        <v>821.0</v>
      </c>
      <c r="R1448" s="50">
        <v>925.0</v>
      </c>
      <c r="S1448" s="50"/>
      <c r="T1448" s="60" t="s">
        <v>9494</v>
      </c>
      <c r="U1448" s="55" t="s">
        <v>9495</v>
      </c>
    </row>
    <row r="1449">
      <c r="A1449" s="56" t="s">
        <v>9496</v>
      </c>
      <c r="B1449" s="50" t="s">
        <v>9497</v>
      </c>
      <c r="C1449" s="57" t="s">
        <v>9300</v>
      </c>
      <c r="D1449" s="58" t="str">
        <f t="shared" si="1"/>
        <v>Retweet</v>
      </c>
      <c r="E1449" s="53" t="s">
        <v>8333</v>
      </c>
      <c r="F1449" s="53" t="s">
        <v>9183</v>
      </c>
      <c r="G1449" s="50" t="s">
        <v>9498</v>
      </c>
      <c r="H1449" s="54">
        <v>44415.71480324074</v>
      </c>
      <c r="I1449" s="50"/>
      <c r="J1449" s="50"/>
      <c r="K1449" s="50"/>
      <c r="L1449" s="50"/>
      <c r="M1449" s="50" t="s">
        <v>9499</v>
      </c>
      <c r="N1449" s="50"/>
      <c r="O1449" s="55" t="s">
        <v>61</v>
      </c>
      <c r="P1449" s="59" t="s">
        <v>9500</v>
      </c>
      <c r="Q1449" s="50">
        <v>417.0</v>
      </c>
      <c r="R1449" s="50">
        <v>423.0</v>
      </c>
      <c r="S1449" s="50"/>
      <c r="T1449" s="60" t="s">
        <v>9501</v>
      </c>
      <c r="U1449" s="55" t="s">
        <v>738</v>
      </c>
    </row>
    <row r="1450">
      <c r="A1450" s="56" t="s">
        <v>9502</v>
      </c>
      <c r="B1450" s="50" t="s">
        <v>9503</v>
      </c>
      <c r="C1450" s="57" t="s">
        <v>9300</v>
      </c>
      <c r="D1450" s="58" t="str">
        <f t="shared" si="1"/>
        <v>Retweet</v>
      </c>
      <c r="E1450" s="53" t="s">
        <v>8333</v>
      </c>
      <c r="F1450" s="53" t="s">
        <v>9183</v>
      </c>
      <c r="G1450" s="50" t="s">
        <v>9504</v>
      </c>
      <c r="H1450" s="54">
        <v>44415.71478009259</v>
      </c>
      <c r="I1450" s="50"/>
      <c r="J1450" s="50"/>
      <c r="K1450" s="50"/>
      <c r="L1450" s="50"/>
      <c r="M1450" s="50" t="s">
        <v>9505</v>
      </c>
      <c r="N1450" s="50"/>
      <c r="O1450" s="55" t="s">
        <v>90</v>
      </c>
      <c r="P1450" s="59" t="s">
        <v>9506</v>
      </c>
      <c r="Q1450" s="50">
        <v>9657.0</v>
      </c>
      <c r="R1450" s="50">
        <v>9270.0</v>
      </c>
      <c r="S1450" s="50"/>
      <c r="T1450" s="60" t="s">
        <v>9507</v>
      </c>
      <c r="U1450" s="55" t="s">
        <v>97</v>
      </c>
    </row>
    <row r="1451">
      <c r="A1451" s="56" t="s">
        <v>9508</v>
      </c>
      <c r="B1451" s="50" t="s">
        <v>9509</v>
      </c>
      <c r="C1451" s="57" t="s">
        <v>9300</v>
      </c>
      <c r="D1451" s="58" t="str">
        <f t="shared" si="1"/>
        <v>Retweet</v>
      </c>
      <c r="E1451" s="53" t="s">
        <v>8333</v>
      </c>
      <c r="F1451" s="53" t="s">
        <v>9183</v>
      </c>
      <c r="G1451" s="50" t="s">
        <v>9510</v>
      </c>
      <c r="H1451" s="54">
        <v>44415.71467592593</v>
      </c>
      <c r="I1451" s="50"/>
      <c r="J1451" s="50"/>
      <c r="K1451" s="50"/>
      <c r="L1451" s="50"/>
      <c r="M1451" s="50" t="s">
        <v>9511</v>
      </c>
      <c r="N1451" s="50"/>
      <c r="O1451" s="55" t="s">
        <v>61</v>
      </c>
      <c r="P1451" s="59" t="s">
        <v>9512</v>
      </c>
      <c r="Q1451" s="50">
        <v>356.0</v>
      </c>
      <c r="R1451" s="50">
        <v>347.0</v>
      </c>
      <c r="S1451" s="50" t="s">
        <v>9513</v>
      </c>
      <c r="T1451" s="60" t="s">
        <v>9514</v>
      </c>
      <c r="U1451" s="55" t="s">
        <v>9515</v>
      </c>
    </row>
    <row r="1452">
      <c r="A1452" s="56" t="s">
        <v>9516</v>
      </c>
      <c r="B1452" s="50" t="s">
        <v>9517</v>
      </c>
      <c r="C1452" s="57" t="s">
        <v>9300</v>
      </c>
      <c r="D1452" s="58" t="str">
        <f t="shared" si="1"/>
        <v>Retweet</v>
      </c>
      <c r="E1452" s="53" t="s">
        <v>8333</v>
      </c>
      <c r="F1452" s="53" t="s">
        <v>9183</v>
      </c>
      <c r="G1452" s="50" t="s">
        <v>9518</v>
      </c>
      <c r="H1452" s="54">
        <v>44415.714594907404</v>
      </c>
      <c r="I1452" s="50"/>
      <c r="J1452" s="50"/>
      <c r="K1452" s="50"/>
      <c r="L1452" s="50"/>
      <c r="M1452" s="50" t="s">
        <v>9519</v>
      </c>
      <c r="N1452" s="50"/>
      <c r="O1452" s="55" t="s">
        <v>119</v>
      </c>
      <c r="P1452" s="59" t="s">
        <v>9520</v>
      </c>
      <c r="Q1452" s="50">
        <v>3733.0</v>
      </c>
      <c r="R1452" s="50">
        <v>2229.0</v>
      </c>
      <c r="S1452" s="50" t="s">
        <v>9521</v>
      </c>
      <c r="T1452" s="60" t="s">
        <v>9522</v>
      </c>
      <c r="U1452" s="55" t="s">
        <v>425</v>
      </c>
    </row>
    <row r="1453">
      <c r="A1453" s="56" t="s">
        <v>9523</v>
      </c>
      <c r="B1453" s="50" t="s">
        <v>9524</v>
      </c>
      <c r="C1453" s="57" t="s">
        <v>9300</v>
      </c>
      <c r="D1453" s="58" t="str">
        <f t="shared" si="1"/>
        <v>Retweet</v>
      </c>
      <c r="E1453" s="53" t="s">
        <v>8333</v>
      </c>
      <c r="F1453" s="53" t="s">
        <v>9183</v>
      </c>
      <c r="G1453" s="50" t="s">
        <v>9525</v>
      </c>
      <c r="H1453" s="54">
        <v>44415.71452546296</v>
      </c>
      <c r="I1453" s="50"/>
      <c r="J1453" s="50"/>
      <c r="K1453" s="50"/>
      <c r="L1453" s="50"/>
      <c r="M1453" s="50" t="s">
        <v>9526</v>
      </c>
      <c r="N1453" s="50"/>
      <c r="O1453" s="55" t="s">
        <v>61</v>
      </c>
      <c r="P1453" s="59" t="s">
        <v>9527</v>
      </c>
      <c r="Q1453" s="50">
        <v>230.0</v>
      </c>
      <c r="R1453" s="50">
        <v>231.0</v>
      </c>
      <c r="S1453" s="50"/>
      <c r="T1453" s="60" t="s">
        <v>9528</v>
      </c>
      <c r="U1453" s="55" t="s">
        <v>2643</v>
      </c>
    </row>
    <row r="1454">
      <c r="A1454" s="56" t="s">
        <v>9529</v>
      </c>
      <c r="B1454" s="50" t="s">
        <v>9530</v>
      </c>
      <c r="C1454" s="57" t="s">
        <v>9300</v>
      </c>
      <c r="D1454" s="58" t="str">
        <f t="shared" si="1"/>
        <v>Retweet</v>
      </c>
      <c r="E1454" s="53" t="s">
        <v>8333</v>
      </c>
      <c r="F1454" s="53" t="s">
        <v>9183</v>
      </c>
      <c r="G1454" s="50" t="s">
        <v>9531</v>
      </c>
      <c r="H1454" s="54">
        <v>44415.71444444444</v>
      </c>
      <c r="I1454" s="50"/>
      <c r="J1454" s="50"/>
      <c r="K1454" s="50"/>
      <c r="L1454" s="50"/>
      <c r="M1454" s="50" t="s">
        <v>9532</v>
      </c>
      <c r="N1454" s="50"/>
      <c r="O1454" s="55" t="s">
        <v>90</v>
      </c>
      <c r="P1454" s="59" t="s">
        <v>9533</v>
      </c>
      <c r="Q1454" s="50">
        <v>1098.0</v>
      </c>
      <c r="R1454" s="50">
        <v>734.0</v>
      </c>
      <c r="S1454" s="50" t="s">
        <v>9534</v>
      </c>
      <c r="T1454" s="60" t="s">
        <v>9535</v>
      </c>
      <c r="U1454" s="55" t="s">
        <v>65</v>
      </c>
    </row>
    <row r="1455">
      <c r="A1455" s="56" t="s">
        <v>9536</v>
      </c>
      <c r="B1455" s="50" t="s">
        <v>9537</v>
      </c>
      <c r="C1455" s="57" t="s">
        <v>9300</v>
      </c>
      <c r="D1455" s="58" t="str">
        <f t="shared" si="1"/>
        <v>Retweet</v>
      </c>
      <c r="E1455" s="53" t="s">
        <v>8333</v>
      </c>
      <c r="F1455" s="53" t="s">
        <v>9183</v>
      </c>
      <c r="G1455" s="50" t="s">
        <v>9538</v>
      </c>
      <c r="H1455" s="54">
        <v>44415.71436342593</v>
      </c>
      <c r="I1455" s="50"/>
      <c r="J1455" s="50"/>
      <c r="K1455" s="50"/>
      <c r="L1455" s="50"/>
      <c r="M1455" s="50" t="s">
        <v>9539</v>
      </c>
      <c r="N1455" s="50"/>
      <c r="O1455" s="55" t="s">
        <v>90</v>
      </c>
      <c r="P1455" s="59" t="s">
        <v>9540</v>
      </c>
      <c r="Q1455" s="50">
        <v>199.0</v>
      </c>
      <c r="R1455" s="50">
        <v>233.0</v>
      </c>
      <c r="S1455" s="50"/>
      <c r="T1455" s="60" t="s">
        <v>9541</v>
      </c>
      <c r="U1455" s="55" t="s">
        <v>1416</v>
      </c>
    </row>
    <row r="1456">
      <c r="A1456" s="56" t="s">
        <v>9542</v>
      </c>
      <c r="B1456" s="50" t="s">
        <v>9543</v>
      </c>
      <c r="C1456" s="57" t="s">
        <v>9300</v>
      </c>
      <c r="D1456" s="58" t="str">
        <f t="shared" si="1"/>
        <v>Retweet</v>
      </c>
      <c r="E1456" s="53" t="s">
        <v>8333</v>
      </c>
      <c r="F1456" s="53" t="s">
        <v>9183</v>
      </c>
      <c r="G1456" s="50" t="s">
        <v>9544</v>
      </c>
      <c r="H1456" s="54">
        <v>44415.71418981481</v>
      </c>
      <c r="I1456" s="50"/>
      <c r="J1456" s="50"/>
      <c r="K1456" s="50"/>
      <c r="L1456" s="50"/>
      <c r="M1456" s="50" t="s">
        <v>9545</v>
      </c>
      <c r="N1456" s="50"/>
      <c r="O1456" s="55" t="s">
        <v>61</v>
      </c>
      <c r="P1456" s="59" t="s">
        <v>9546</v>
      </c>
      <c r="Q1456" s="50">
        <v>485.0</v>
      </c>
      <c r="R1456" s="50">
        <v>388.0</v>
      </c>
      <c r="S1456" s="50"/>
      <c r="T1456" s="60" t="s">
        <v>9547</v>
      </c>
      <c r="U1456" s="55" t="s">
        <v>9548</v>
      </c>
    </row>
    <row r="1457">
      <c r="A1457" s="56" t="s">
        <v>9549</v>
      </c>
      <c r="B1457" s="50" t="s">
        <v>9550</v>
      </c>
      <c r="C1457" s="57" t="s">
        <v>9300</v>
      </c>
      <c r="D1457" s="58" t="str">
        <f t="shared" si="1"/>
        <v>Retweet</v>
      </c>
      <c r="E1457" s="53" t="s">
        <v>8333</v>
      </c>
      <c r="F1457" s="53" t="s">
        <v>9183</v>
      </c>
      <c r="G1457" s="50" t="s">
        <v>9551</v>
      </c>
      <c r="H1457" s="54">
        <v>44415.71416666667</v>
      </c>
      <c r="I1457" s="50"/>
      <c r="J1457" s="50"/>
      <c r="K1457" s="50"/>
      <c r="L1457" s="50"/>
      <c r="M1457" s="50" t="s">
        <v>9552</v>
      </c>
      <c r="N1457" s="50"/>
      <c r="O1457" s="55" t="s">
        <v>90</v>
      </c>
      <c r="P1457" s="59" t="s">
        <v>9553</v>
      </c>
      <c r="Q1457" s="50">
        <v>65.0</v>
      </c>
      <c r="R1457" s="50">
        <v>1128.0</v>
      </c>
      <c r="S1457" s="50" t="s">
        <v>9554</v>
      </c>
      <c r="T1457" s="60" t="s">
        <v>9555</v>
      </c>
      <c r="U1457" s="55" t="s">
        <v>123</v>
      </c>
    </row>
    <row r="1458">
      <c r="A1458" s="56" t="s">
        <v>9556</v>
      </c>
      <c r="B1458" s="50" t="s">
        <v>7339</v>
      </c>
      <c r="C1458" s="57" t="s">
        <v>9300</v>
      </c>
      <c r="D1458" s="58" t="str">
        <f t="shared" si="1"/>
        <v>Retweet</v>
      </c>
      <c r="E1458" s="53" t="s">
        <v>8333</v>
      </c>
      <c r="F1458" s="53" t="s">
        <v>9183</v>
      </c>
      <c r="G1458" s="50" t="s">
        <v>9557</v>
      </c>
      <c r="H1458" s="54">
        <v>44415.71414351852</v>
      </c>
      <c r="I1458" s="50"/>
      <c r="J1458" s="50"/>
      <c r="K1458" s="50"/>
      <c r="L1458" s="50"/>
      <c r="M1458" s="50" t="s">
        <v>7342</v>
      </c>
      <c r="N1458" s="50"/>
      <c r="O1458" s="55" t="s">
        <v>61</v>
      </c>
      <c r="P1458" s="59" t="s">
        <v>7343</v>
      </c>
      <c r="Q1458" s="50">
        <v>265.0</v>
      </c>
      <c r="R1458" s="50">
        <v>25.0</v>
      </c>
      <c r="S1458" s="50" t="s">
        <v>7344</v>
      </c>
      <c r="T1458" s="60" t="s">
        <v>9558</v>
      </c>
      <c r="U1458" s="55" t="s">
        <v>545</v>
      </c>
    </row>
    <row r="1459">
      <c r="A1459" s="56" t="s">
        <v>9559</v>
      </c>
      <c r="B1459" s="50" t="s">
        <v>9560</v>
      </c>
      <c r="C1459" s="57" t="s">
        <v>9300</v>
      </c>
      <c r="D1459" s="58" t="str">
        <f t="shared" si="1"/>
        <v>Retweet</v>
      </c>
      <c r="E1459" s="53" t="s">
        <v>8333</v>
      </c>
      <c r="F1459" s="53" t="s">
        <v>9183</v>
      </c>
      <c r="G1459" s="50" t="s">
        <v>9557</v>
      </c>
      <c r="H1459" s="54">
        <v>44415.71414351852</v>
      </c>
      <c r="I1459" s="50"/>
      <c r="J1459" s="50"/>
      <c r="K1459" s="50"/>
      <c r="L1459" s="50"/>
      <c r="M1459" s="50" t="s">
        <v>9561</v>
      </c>
      <c r="N1459" s="50"/>
      <c r="O1459" s="55" t="s">
        <v>119</v>
      </c>
      <c r="P1459" s="59" t="s">
        <v>9562</v>
      </c>
      <c r="Q1459" s="50">
        <v>2021.0</v>
      </c>
      <c r="R1459" s="50">
        <v>1985.0</v>
      </c>
      <c r="S1459" s="50"/>
      <c r="T1459" s="60" t="s">
        <v>9563</v>
      </c>
      <c r="U1459" s="55" t="s">
        <v>1374</v>
      </c>
    </row>
    <row r="1460">
      <c r="A1460" s="56" t="s">
        <v>9564</v>
      </c>
      <c r="B1460" s="50" t="s">
        <v>9565</v>
      </c>
      <c r="C1460" s="57" t="s">
        <v>9300</v>
      </c>
      <c r="D1460" s="58" t="str">
        <f t="shared" si="1"/>
        <v>Retweet</v>
      </c>
      <c r="E1460" s="53" t="s">
        <v>8333</v>
      </c>
      <c r="F1460" s="53" t="s">
        <v>9183</v>
      </c>
      <c r="G1460" s="50" t="s">
        <v>9566</v>
      </c>
      <c r="H1460" s="54">
        <v>44415.714108796295</v>
      </c>
      <c r="I1460" s="50"/>
      <c r="J1460" s="50"/>
      <c r="K1460" s="50"/>
      <c r="L1460" s="50"/>
      <c r="M1460" s="50" t="s">
        <v>9567</v>
      </c>
      <c r="N1460" s="50"/>
      <c r="O1460" s="55" t="s">
        <v>90</v>
      </c>
      <c r="P1460" s="59" t="s">
        <v>9568</v>
      </c>
      <c r="Q1460" s="50">
        <v>92.0</v>
      </c>
      <c r="R1460" s="50">
        <v>117.0</v>
      </c>
      <c r="S1460" s="50"/>
      <c r="T1460" s="60" t="s">
        <v>9569</v>
      </c>
      <c r="U1460" s="55" t="s">
        <v>6610</v>
      </c>
    </row>
    <row r="1461">
      <c r="A1461" s="56" t="s">
        <v>9570</v>
      </c>
      <c r="B1461" s="50" t="s">
        <v>9571</v>
      </c>
      <c r="C1461" s="57" t="s">
        <v>9300</v>
      </c>
      <c r="D1461" s="58" t="str">
        <f t="shared" si="1"/>
        <v>Retweet</v>
      </c>
      <c r="E1461" s="53" t="s">
        <v>8333</v>
      </c>
      <c r="F1461" s="53" t="s">
        <v>9183</v>
      </c>
      <c r="G1461" s="50" t="s">
        <v>9572</v>
      </c>
      <c r="H1461" s="54">
        <v>44415.71393518518</v>
      </c>
      <c r="I1461" s="50"/>
      <c r="J1461" s="50"/>
      <c r="K1461" s="50"/>
      <c r="L1461" s="50"/>
      <c r="M1461" s="50" t="s">
        <v>9573</v>
      </c>
      <c r="N1461" s="50"/>
      <c r="O1461" s="55" t="s">
        <v>61</v>
      </c>
      <c r="P1461" s="59" t="s">
        <v>9574</v>
      </c>
      <c r="Q1461" s="50">
        <v>185.0</v>
      </c>
      <c r="R1461" s="50">
        <v>394.0</v>
      </c>
      <c r="S1461" s="50" t="s">
        <v>9575</v>
      </c>
      <c r="T1461" s="60" t="s">
        <v>9576</v>
      </c>
      <c r="U1461" s="55" t="s">
        <v>4627</v>
      </c>
    </row>
    <row r="1462">
      <c r="A1462" s="56" t="s">
        <v>9577</v>
      </c>
      <c r="B1462" s="50" t="s">
        <v>9578</v>
      </c>
      <c r="C1462" s="57" t="s">
        <v>9300</v>
      </c>
      <c r="D1462" s="58" t="str">
        <f t="shared" si="1"/>
        <v>Retweet</v>
      </c>
      <c r="E1462" s="53" t="s">
        <v>8333</v>
      </c>
      <c r="F1462" s="53" t="s">
        <v>9183</v>
      </c>
      <c r="G1462" s="50" t="s">
        <v>9579</v>
      </c>
      <c r="H1462" s="54">
        <v>44415.71391203704</v>
      </c>
      <c r="I1462" s="50"/>
      <c r="J1462" s="50"/>
      <c r="K1462" s="50"/>
      <c r="L1462" s="50"/>
      <c r="M1462" s="50" t="s">
        <v>9580</v>
      </c>
      <c r="N1462" s="50"/>
      <c r="O1462" s="55" t="s">
        <v>61</v>
      </c>
      <c r="P1462" s="59" t="s">
        <v>9581</v>
      </c>
      <c r="Q1462" s="50">
        <v>807.0</v>
      </c>
      <c r="R1462" s="50">
        <v>392.0</v>
      </c>
      <c r="S1462" s="50"/>
      <c r="T1462" s="60" t="s">
        <v>9582</v>
      </c>
      <c r="U1462" s="55" t="s">
        <v>915</v>
      </c>
    </row>
    <row r="1463">
      <c r="A1463" s="56" t="s">
        <v>9583</v>
      </c>
      <c r="B1463" s="50" t="s">
        <v>9584</v>
      </c>
      <c r="C1463" s="57" t="s">
        <v>9300</v>
      </c>
      <c r="D1463" s="58" t="str">
        <f t="shared" si="1"/>
        <v>Retweet</v>
      </c>
      <c r="E1463" s="53" t="s">
        <v>8333</v>
      </c>
      <c r="F1463" s="53" t="s">
        <v>9183</v>
      </c>
      <c r="G1463" s="50" t="s">
        <v>9585</v>
      </c>
      <c r="H1463" s="54">
        <v>44415.71377314815</v>
      </c>
      <c r="I1463" s="50"/>
      <c r="J1463" s="50"/>
      <c r="K1463" s="50"/>
      <c r="L1463" s="50"/>
      <c r="M1463" s="50" t="s">
        <v>9586</v>
      </c>
      <c r="N1463" s="50"/>
      <c r="O1463" s="55" t="s">
        <v>90</v>
      </c>
      <c r="P1463" s="59" t="s">
        <v>9587</v>
      </c>
      <c r="Q1463" s="50">
        <v>647.0</v>
      </c>
      <c r="R1463" s="50">
        <v>329.0</v>
      </c>
      <c r="S1463" s="50" t="s">
        <v>9588</v>
      </c>
      <c r="T1463" s="60" t="s">
        <v>9589</v>
      </c>
      <c r="U1463" s="55" t="s">
        <v>123</v>
      </c>
    </row>
    <row r="1464">
      <c r="A1464" s="56" t="s">
        <v>9590</v>
      </c>
      <c r="B1464" s="50" t="s">
        <v>9591</v>
      </c>
      <c r="C1464" s="57" t="s">
        <v>9300</v>
      </c>
      <c r="D1464" s="58" t="str">
        <f t="shared" si="1"/>
        <v>Retweet</v>
      </c>
      <c r="E1464" s="53" t="s">
        <v>8333</v>
      </c>
      <c r="F1464" s="53" t="s">
        <v>9183</v>
      </c>
      <c r="G1464" s="50" t="s">
        <v>9592</v>
      </c>
      <c r="H1464" s="54">
        <v>44415.71361111111</v>
      </c>
      <c r="I1464" s="50"/>
      <c r="J1464" s="50"/>
      <c r="K1464" s="50"/>
      <c r="L1464" s="50"/>
      <c r="M1464" s="50" t="s">
        <v>9593</v>
      </c>
      <c r="N1464" s="50"/>
      <c r="O1464" s="55" t="s">
        <v>61</v>
      </c>
      <c r="P1464" s="59" t="s">
        <v>9594</v>
      </c>
      <c r="Q1464" s="50">
        <v>293.0</v>
      </c>
      <c r="R1464" s="50">
        <v>324.0</v>
      </c>
      <c r="S1464" s="50" t="s">
        <v>9595</v>
      </c>
      <c r="T1464" s="60" t="s">
        <v>9596</v>
      </c>
      <c r="U1464" s="55" t="s">
        <v>5460</v>
      </c>
    </row>
    <row r="1465">
      <c r="A1465" s="56" t="s">
        <v>9597</v>
      </c>
      <c r="B1465" s="50" t="s">
        <v>1644</v>
      </c>
      <c r="C1465" s="57" t="s">
        <v>9300</v>
      </c>
      <c r="D1465" s="58" t="str">
        <f t="shared" si="1"/>
        <v>Retweet</v>
      </c>
      <c r="E1465" s="53" t="s">
        <v>8333</v>
      </c>
      <c r="F1465" s="53" t="s">
        <v>9183</v>
      </c>
      <c r="G1465" s="50" t="s">
        <v>9598</v>
      </c>
      <c r="H1465" s="54">
        <v>44415.71356481481</v>
      </c>
      <c r="I1465" s="50"/>
      <c r="J1465" s="50"/>
      <c r="K1465" s="50"/>
      <c r="L1465" s="50"/>
      <c r="M1465" s="50" t="s">
        <v>1646</v>
      </c>
      <c r="N1465" s="50"/>
      <c r="O1465" s="55" t="s">
        <v>61</v>
      </c>
      <c r="P1465" s="59" t="s">
        <v>1647</v>
      </c>
      <c r="Q1465" s="50">
        <v>6028.0</v>
      </c>
      <c r="R1465" s="50">
        <v>3670.0</v>
      </c>
      <c r="S1465" s="50" t="s">
        <v>1648</v>
      </c>
      <c r="T1465" s="60" t="s">
        <v>9599</v>
      </c>
      <c r="U1465" s="55" t="s">
        <v>9600</v>
      </c>
    </row>
    <row r="1466">
      <c r="A1466" s="56" t="s">
        <v>9601</v>
      </c>
      <c r="B1466" s="50" t="s">
        <v>9405</v>
      </c>
      <c r="C1466" s="57" t="s">
        <v>9300</v>
      </c>
      <c r="D1466" s="58" t="str">
        <f t="shared" si="1"/>
        <v>Retweet</v>
      </c>
      <c r="E1466" s="53" t="s">
        <v>8333</v>
      </c>
      <c r="F1466" s="53" t="s">
        <v>9183</v>
      </c>
      <c r="G1466" s="50" t="s">
        <v>9602</v>
      </c>
      <c r="H1466" s="54">
        <v>44415.713379629626</v>
      </c>
      <c r="I1466" s="50"/>
      <c r="J1466" s="50"/>
      <c r="K1466" s="50"/>
      <c r="L1466" s="50"/>
      <c r="M1466" s="50" t="s">
        <v>9407</v>
      </c>
      <c r="N1466" s="50"/>
      <c r="O1466" s="55" t="s">
        <v>90</v>
      </c>
      <c r="P1466" s="59" t="s">
        <v>9408</v>
      </c>
      <c r="Q1466" s="50">
        <v>821.0</v>
      </c>
      <c r="R1466" s="50">
        <v>925.0</v>
      </c>
      <c r="S1466" s="50"/>
      <c r="T1466" s="60" t="s">
        <v>9603</v>
      </c>
      <c r="U1466" s="55" t="s">
        <v>9604</v>
      </c>
    </row>
    <row r="1467">
      <c r="A1467" s="56" t="s">
        <v>9605</v>
      </c>
      <c r="B1467" s="50" t="s">
        <v>9606</v>
      </c>
      <c r="C1467" s="57" t="s">
        <v>9300</v>
      </c>
      <c r="D1467" s="58" t="str">
        <f t="shared" si="1"/>
        <v>Retweet</v>
      </c>
      <c r="E1467" s="53" t="s">
        <v>8333</v>
      </c>
      <c r="F1467" s="53" t="s">
        <v>9183</v>
      </c>
      <c r="G1467" s="50" t="s">
        <v>9607</v>
      </c>
      <c r="H1467" s="54">
        <v>44415.71332175926</v>
      </c>
      <c r="I1467" s="50"/>
      <c r="J1467" s="50"/>
      <c r="K1467" s="50"/>
      <c r="L1467" s="50"/>
      <c r="M1467" s="50" t="s">
        <v>9608</v>
      </c>
      <c r="N1467" s="50"/>
      <c r="O1467" s="55" t="s">
        <v>119</v>
      </c>
      <c r="P1467" s="59" t="s">
        <v>9609</v>
      </c>
      <c r="Q1467" s="50">
        <v>162.0</v>
      </c>
      <c r="R1467" s="50">
        <v>37.0</v>
      </c>
      <c r="S1467" s="50"/>
      <c r="T1467" s="60" t="s">
        <v>9610</v>
      </c>
      <c r="U1467" s="55" t="s">
        <v>7260</v>
      </c>
    </row>
    <row r="1468">
      <c r="A1468" s="56" t="s">
        <v>9611</v>
      </c>
      <c r="B1468" s="50" t="s">
        <v>9612</v>
      </c>
      <c r="C1468" s="57" t="s">
        <v>9300</v>
      </c>
      <c r="D1468" s="58" t="str">
        <f t="shared" si="1"/>
        <v>Retweet</v>
      </c>
      <c r="E1468" s="53" t="s">
        <v>8333</v>
      </c>
      <c r="F1468" s="53" t="s">
        <v>9183</v>
      </c>
      <c r="G1468" s="50" t="s">
        <v>9607</v>
      </c>
      <c r="H1468" s="54">
        <v>44415.71332175926</v>
      </c>
      <c r="I1468" s="50"/>
      <c r="J1468" s="50"/>
      <c r="K1468" s="50"/>
      <c r="L1468" s="50"/>
      <c r="M1468" s="50" t="s">
        <v>9613</v>
      </c>
      <c r="N1468" s="50"/>
      <c r="O1468" s="55" t="s">
        <v>119</v>
      </c>
      <c r="P1468" s="59" t="s">
        <v>9614</v>
      </c>
      <c r="Q1468" s="50">
        <v>715.0</v>
      </c>
      <c r="R1468" s="50">
        <v>908.0</v>
      </c>
      <c r="S1468" s="50" t="s">
        <v>289</v>
      </c>
      <c r="T1468" s="60" t="s">
        <v>9615</v>
      </c>
      <c r="U1468" s="55" t="s">
        <v>2916</v>
      </c>
    </row>
    <row r="1469">
      <c r="A1469" s="56" t="s">
        <v>9616</v>
      </c>
      <c r="B1469" s="50" t="s">
        <v>9617</v>
      </c>
      <c r="C1469" s="57" t="s">
        <v>9300</v>
      </c>
      <c r="D1469" s="58" t="str">
        <f t="shared" si="1"/>
        <v>Retweet</v>
      </c>
      <c r="E1469" s="53" t="s">
        <v>8333</v>
      </c>
      <c r="F1469" s="53" t="s">
        <v>9183</v>
      </c>
      <c r="G1469" s="50" t="s">
        <v>9618</v>
      </c>
      <c r="H1469" s="54">
        <v>44415.71291666667</v>
      </c>
      <c r="I1469" s="50"/>
      <c r="J1469" s="50"/>
      <c r="K1469" s="50"/>
      <c r="L1469" s="50"/>
      <c r="M1469" s="50" t="s">
        <v>9619</v>
      </c>
      <c r="N1469" s="50"/>
      <c r="O1469" s="55" t="s">
        <v>119</v>
      </c>
      <c r="P1469" s="59" t="s">
        <v>9620</v>
      </c>
      <c r="Q1469" s="50">
        <v>523.0</v>
      </c>
      <c r="R1469" s="50">
        <v>1437.0</v>
      </c>
      <c r="S1469" s="50" t="s">
        <v>9621</v>
      </c>
      <c r="T1469" s="60" t="s">
        <v>9622</v>
      </c>
      <c r="U1469" s="55" t="s">
        <v>4045</v>
      </c>
    </row>
    <row r="1470">
      <c r="A1470" s="56" t="s">
        <v>9623</v>
      </c>
      <c r="B1470" s="50" t="s">
        <v>9624</v>
      </c>
      <c r="C1470" s="57" t="s">
        <v>9300</v>
      </c>
      <c r="D1470" s="58" t="str">
        <f t="shared" si="1"/>
        <v>Retweet</v>
      </c>
      <c r="E1470" s="53" t="s">
        <v>8333</v>
      </c>
      <c r="F1470" s="53" t="s">
        <v>9183</v>
      </c>
      <c r="G1470" s="50" t="s">
        <v>9625</v>
      </c>
      <c r="H1470" s="54">
        <v>44415.71288194445</v>
      </c>
      <c r="I1470" s="50"/>
      <c r="J1470" s="50"/>
      <c r="K1470" s="50"/>
      <c r="L1470" s="50"/>
      <c r="M1470" s="50" t="s">
        <v>9626</v>
      </c>
      <c r="N1470" s="50"/>
      <c r="O1470" s="55" t="s">
        <v>61</v>
      </c>
      <c r="P1470" s="59" t="s">
        <v>9627</v>
      </c>
      <c r="Q1470" s="50">
        <v>1289.0</v>
      </c>
      <c r="R1470" s="50">
        <v>697.0</v>
      </c>
      <c r="S1470" s="50" t="s">
        <v>1937</v>
      </c>
      <c r="T1470" s="60" t="s">
        <v>9628</v>
      </c>
      <c r="U1470" s="55" t="s">
        <v>8770</v>
      </c>
    </row>
    <row r="1471">
      <c r="A1471" s="56" t="s">
        <v>9629</v>
      </c>
      <c r="B1471" s="50" t="s">
        <v>9047</v>
      </c>
      <c r="C1471" s="57" t="s">
        <v>9300</v>
      </c>
      <c r="D1471" s="58" t="str">
        <f t="shared" si="1"/>
        <v>Retweet</v>
      </c>
      <c r="E1471" s="53" t="s">
        <v>8333</v>
      </c>
      <c r="F1471" s="53" t="s">
        <v>9183</v>
      </c>
      <c r="G1471" s="50" t="s">
        <v>9630</v>
      </c>
      <c r="H1471" s="54">
        <v>44415.71282407407</v>
      </c>
      <c r="I1471" s="50"/>
      <c r="J1471" s="50"/>
      <c r="K1471" s="50" t="s">
        <v>6377</v>
      </c>
      <c r="L1471" s="50" t="s">
        <v>6374</v>
      </c>
      <c r="M1471" s="50" t="s">
        <v>9050</v>
      </c>
      <c r="N1471" s="50" t="s">
        <v>9631</v>
      </c>
      <c r="O1471" s="55" t="s">
        <v>61</v>
      </c>
      <c r="P1471" s="59" t="s">
        <v>9051</v>
      </c>
      <c r="Q1471" s="50">
        <v>261.0</v>
      </c>
      <c r="R1471" s="50">
        <v>218.0</v>
      </c>
      <c r="S1471" s="50" t="s">
        <v>9052</v>
      </c>
      <c r="T1471" s="60" t="s">
        <v>9632</v>
      </c>
      <c r="U1471" s="55" t="s">
        <v>9633</v>
      </c>
    </row>
    <row r="1472">
      <c r="A1472" s="56" t="s">
        <v>9634</v>
      </c>
      <c r="B1472" s="50" t="s">
        <v>9635</v>
      </c>
      <c r="C1472" s="57" t="s">
        <v>9300</v>
      </c>
      <c r="D1472" s="58" t="str">
        <f t="shared" si="1"/>
        <v>Retweet</v>
      </c>
      <c r="E1472" s="53" t="s">
        <v>8333</v>
      </c>
      <c r="F1472" s="53" t="s">
        <v>9183</v>
      </c>
      <c r="G1472" s="50" t="s">
        <v>9636</v>
      </c>
      <c r="H1472" s="54">
        <v>44415.712743055556</v>
      </c>
      <c r="I1472" s="50"/>
      <c r="J1472" s="50"/>
      <c r="K1472" s="50"/>
      <c r="L1472" s="50"/>
      <c r="M1472" s="50" t="s">
        <v>9637</v>
      </c>
      <c r="N1472" s="50"/>
      <c r="O1472" s="55" t="s">
        <v>61</v>
      </c>
      <c r="P1472" s="59" t="s">
        <v>9638</v>
      </c>
      <c r="Q1472" s="50">
        <v>1975.0</v>
      </c>
      <c r="R1472" s="50">
        <v>2525.0</v>
      </c>
      <c r="S1472" s="50" t="s">
        <v>9639</v>
      </c>
      <c r="T1472" s="60" t="s">
        <v>9640</v>
      </c>
      <c r="U1472" s="55" t="s">
        <v>2916</v>
      </c>
    </row>
    <row r="1473">
      <c r="A1473" s="56" t="s">
        <v>9641</v>
      </c>
      <c r="B1473" s="50" t="s">
        <v>9642</v>
      </c>
      <c r="C1473" s="57" t="s">
        <v>9300</v>
      </c>
      <c r="D1473" s="58" t="str">
        <f t="shared" si="1"/>
        <v>Retweet</v>
      </c>
      <c r="E1473" s="53" t="s">
        <v>8333</v>
      </c>
      <c r="F1473" s="53" t="s">
        <v>9183</v>
      </c>
      <c r="G1473" s="50" t="s">
        <v>9636</v>
      </c>
      <c r="H1473" s="54">
        <v>44415.712743055556</v>
      </c>
      <c r="I1473" s="50"/>
      <c r="J1473" s="50"/>
      <c r="K1473" s="50"/>
      <c r="L1473" s="50"/>
      <c r="M1473" s="50" t="s">
        <v>9643</v>
      </c>
      <c r="N1473" s="50"/>
      <c r="O1473" s="55" t="s">
        <v>61</v>
      </c>
      <c r="P1473" s="59" t="s">
        <v>9644</v>
      </c>
      <c r="Q1473" s="50">
        <v>2545.0</v>
      </c>
      <c r="R1473" s="50">
        <v>2307.0</v>
      </c>
      <c r="S1473" s="50" t="s">
        <v>9645</v>
      </c>
      <c r="T1473" s="60" t="s">
        <v>9646</v>
      </c>
      <c r="U1473" s="55" t="s">
        <v>1374</v>
      </c>
    </row>
    <row r="1474">
      <c r="A1474" s="56" t="s">
        <v>9647</v>
      </c>
      <c r="B1474" s="50" t="s">
        <v>9648</v>
      </c>
      <c r="C1474" s="57" t="s">
        <v>9300</v>
      </c>
      <c r="D1474" s="58" t="str">
        <f t="shared" si="1"/>
        <v>Retweet</v>
      </c>
      <c r="E1474" s="53" t="s">
        <v>8333</v>
      </c>
      <c r="F1474" s="53" t="s">
        <v>9183</v>
      </c>
      <c r="G1474" s="50" t="s">
        <v>9649</v>
      </c>
      <c r="H1474" s="54">
        <v>44415.71267361111</v>
      </c>
      <c r="I1474" s="50"/>
      <c r="J1474" s="50"/>
      <c r="K1474" s="50"/>
      <c r="L1474" s="50"/>
      <c r="M1474" s="50" t="s">
        <v>9650</v>
      </c>
      <c r="N1474" s="50"/>
      <c r="O1474" s="55" t="s">
        <v>61</v>
      </c>
      <c r="P1474" s="59" t="s">
        <v>9651</v>
      </c>
      <c r="Q1474" s="50">
        <v>13629.0</v>
      </c>
      <c r="R1474" s="50">
        <v>7903.0</v>
      </c>
      <c r="S1474" s="50" t="s">
        <v>9344</v>
      </c>
      <c r="T1474" s="60" t="s">
        <v>9652</v>
      </c>
      <c r="U1474" s="55" t="s">
        <v>425</v>
      </c>
    </row>
    <row r="1475">
      <c r="A1475" s="56" t="s">
        <v>9653</v>
      </c>
      <c r="B1475" s="50" t="s">
        <v>9654</v>
      </c>
      <c r="C1475" s="57" t="s">
        <v>9300</v>
      </c>
      <c r="D1475" s="58" t="str">
        <f t="shared" si="1"/>
        <v>Retweet</v>
      </c>
      <c r="E1475" s="53" t="s">
        <v>8333</v>
      </c>
      <c r="F1475" s="53" t="s">
        <v>9183</v>
      </c>
      <c r="G1475" s="50" t="s">
        <v>9655</v>
      </c>
      <c r="H1475" s="54">
        <v>44415.712476851855</v>
      </c>
      <c r="I1475" s="50"/>
      <c r="J1475" s="50"/>
      <c r="K1475" s="50"/>
      <c r="L1475" s="50"/>
      <c r="M1475" s="50" t="s">
        <v>9656</v>
      </c>
      <c r="N1475" s="50"/>
      <c r="O1475" s="55" t="s">
        <v>90</v>
      </c>
      <c r="P1475" s="59" t="s">
        <v>9657</v>
      </c>
      <c r="Q1475" s="50">
        <v>162.0</v>
      </c>
      <c r="R1475" s="50">
        <v>527.0</v>
      </c>
      <c r="S1475" s="50" t="s">
        <v>9658</v>
      </c>
      <c r="T1475" s="60" t="s">
        <v>9659</v>
      </c>
      <c r="U1475" s="55" t="s">
        <v>4215</v>
      </c>
    </row>
    <row r="1476">
      <c r="A1476" s="56" t="s">
        <v>9660</v>
      </c>
      <c r="B1476" s="50" t="s">
        <v>9661</v>
      </c>
      <c r="C1476" s="57" t="s">
        <v>9300</v>
      </c>
      <c r="D1476" s="58" t="str">
        <f t="shared" si="1"/>
        <v>Retweet</v>
      </c>
      <c r="E1476" s="53" t="s">
        <v>8333</v>
      </c>
      <c r="F1476" s="53" t="s">
        <v>9183</v>
      </c>
      <c r="G1476" s="50" t="s">
        <v>9662</v>
      </c>
      <c r="H1476" s="54">
        <v>44415.712430555555</v>
      </c>
      <c r="I1476" s="50"/>
      <c r="J1476" s="50"/>
      <c r="K1476" s="50"/>
      <c r="L1476" s="50"/>
      <c r="M1476" s="50" t="s">
        <v>9663</v>
      </c>
      <c r="N1476" s="50"/>
      <c r="O1476" s="55" t="s">
        <v>61</v>
      </c>
      <c r="P1476" s="59" t="s">
        <v>9664</v>
      </c>
      <c r="Q1476" s="50">
        <v>234.0</v>
      </c>
      <c r="R1476" s="50">
        <v>179.0</v>
      </c>
      <c r="S1476" s="50" t="s">
        <v>9665</v>
      </c>
      <c r="T1476" s="60" t="s">
        <v>9666</v>
      </c>
      <c r="U1476" s="55" t="s">
        <v>105</v>
      </c>
    </row>
    <row r="1477">
      <c r="A1477" s="56" t="s">
        <v>9667</v>
      </c>
      <c r="B1477" s="50" t="s">
        <v>9668</v>
      </c>
      <c r="C1477" s="57" t="s">
        <v>9300</v>
      </c>
      <c r="D1477" s="58" t="str">
        <f t="shared" si="1"/>
        <v>Retweet</v>
      </c>
      <c r="E1477" s="53" t="s">
        <v>8333</v>
      </c>
      <c r="F1477" s="53" t="s">
        <v>9183</v>
      </c>
      <c r="G1477" s="50" t="s">
        <v>9669</v>
      </c>
      <c r="H1477" s="54">
        <v>44415.712384259255</v>
      </c>
      <c r="I1477" s="50"/>
      <c r="J1477" s="50"/>
      <c r="K1477" s="50"/>
      <c r="L1477" s="50"/>
      <c r="M1477" s="50" t="s">
        <v>9670</v>
      </c>
      <c r="N1477" s="50"/>
      <c r="O1477" s="55" t="s">
        <v>119</v>
      </c>
      <c r="P1477" s="59" t="s">
        <v>9671</v>
      </c>
      <c r="Q1477" s="50">
        <v>1054.0</v>
      </c>
      <c r="R1477" s="50">
        <v>2185.0</v>
      </c>
      <c r="S1477" s="50" t="s">
        <v>9672</v>
      </c>
      <c r="T1477" s="60" t="s">
        <v>9673</v>
      </c>
      <c r="U1477" s="55" t="s">
        <v>9674</v>
      </c>
    </row>
    <row r="1478">
      <c r="A1478" s="56" t="s">
        <v>9675</v>
      </c>
      <c r="B1478" s="50" t="s">
        <v>9497</v>
      </c>
      <c r="C1478" s="57" t="s">
        <v>9300</v>
      </c>
      <c r="D1478" s="58" t="str">
        <f t="shared" si="1"/>
        <v>Retweet</v>
      </c>
      <c r="E1478" s="53" t="s">
        <v>8333</v>
      </c>
      <c r="F1478" s="53" t="s">
        <v>9183</v>
      </c>
      <c r="G1478" s="50" t="s">
        <v>9676</v>
      </c>
      <c r="H1478" s="54">
        <v>44415.712372685186</v>
      </c>
      <c r="I1478" s="50"/>
      <c r="J1478" s="50"/>
      <c r="K1478" s="50"/>
      <c r="L1478" s="50"/>
      <c r="M1478" s="50" t="s">
        <v>9499</v>
      </c>
      <c r="N1478" s="50"/>
      <c r="O1478" s="55" t="s">
        <v>61</v>
      </c>
      <c r="P1478" s="59" t="s">
        <v>9500</v>
      </c>
      <c r="Q1478" s="50">
        <v>417.0</v>
      </c>
      <c r="R1478" s="50">
        <v>423.0</v>
      </c>
      <c r="S1478" s="50"/>
      <c r="T1478" s="60" t="s">
        <v>9677</v>
      </c>
      <c r="U1478" s="55" t="s">
        <v>9678</v>
      </c>
    </row>
    <row r="1479">
      <c r="A1479" s="56" t="s">
        <v>9679</v>
      </c>
      <c r="B1479" s="50" t="s">
        <v>9680</v>
      </c>
      <c r="C1479" s="57" t="s">
        <v>9300</v>
      </c>
      <c r="D1479" s="58" t="str">
        <f t="shared" si="1"/>
        <v>Retweet</v>
      </c>
      <c r="E1479" s="53" t="s">
        <v>8333</v>
      </c>
      <c r="F1479" s="53" t="s">
        <v>9183</v>
      </c>
      <c r="G1479" s="50" t="s">
        <v>9681</v>
      </c>
      <c r="H1479" s="54">
        <v>44415.71231481481</v>
      </c>
      <c r="I1479" s="50"/>
      <c r="J1479" s="50"/>
      <c r="K1479" s="50"/>
      <c r="L1479" s="50"/>
      <c r="M1479" s="50" t="s">
        <v>9682</v>
      </c>
      <c r="N1479" s="50"/>
      <c r="O1479" s="55" t="s">
        <v>61</v>
      </c>
      <c r="P1479" s="59" t="s">
        <v>9683</v>
      </c>
      <c r="Q1479" s="50">
        <v>361.0</v>
      </c>
      <c r="R1479" s="50">
        <v>513.0</v>
      </c>
      <c r="S1479" s="50" t="s">
        <v>9684</v>
      </c>
      <c r="T1479" s="60" t="s">
        <v>9685</v>
      </c>
      <c r="U1479" s="55" t="s">
        <v>170</v>
      </c>
    </row>
    <row r="1480">
      <c r="A1480" s="56" t="s">
        <v>9686</v>
      </c>
      <c r="B1480" s="50" t="s">
        <v>9687</v>
      </c>
      <c r="C1480" s="57" t="s">
        <v>9300</v>
      </c>
      <c r="D1480" s="58" t="str">
        <f t="shared" si="1"/>
        <v>Retweet</v>
      </c>
      <c r="E1480" s="53" t="s">
        <v>8333</v>
      </c>
      <c r="F1480" s="53" t="s">
        <v>9183</v>
      </c>
      <c r="G1480" s="50" t="s">
        <v>9688</v>
      </c>
      <c r="H1480" s="54">
        <v>44415.71225694445</v>
      </c>
      <c r="I1480" s="50"/>
      <c r="J1480" s="50"/>
      <c r="K1480" s="50"/>
      <c r="L1480" s="50"/>
      <c r="M1480" s="50" t="s">
        <v>9689</v>
      </c>
      <c r="N1480" s="50"/>
      <c r="O1480" s="55" t="s">
        <v>119</v>
      </c>
      <c r="P1480" s="59" t="s">
        <v>9690</v>
      </c>
      <c r="Q1480" s="50">
        <v>298.0</v>
      </c>
      <c r="R1480" s="50">
        <v>108.0</v>
      </c>
      <c r="S1480" s="50" t="s">
        <v>9691</v>
      </c>
      <c r="T1480" s="60" t="s">
        <v>9692</v>
      </c>
      <c r="U1480" s="55" t="s">
        <v>581</v>
      </c>
    </row>
    <row r="1481">
      <c r="A1481" s="56" t="s">
        <v>9693</v>
      </c>
      <c r="B1481" s="50" t="s">
        <v>9560</v>
      </c>
      <c r="C1481" s="57" t="s">
        <v>9300</v>
      </c>
      <c r="D1481" s="58" t="str">
        <f t="shared" si="1"/>
        <v>Retweet</v>
      </c>
      <c r="E1481" s="53" t="s">
        <v>8333</v>
      </c>
      <c r="F1481" s="53" t="s">
        <v>9183</v>
      </c>
      <c r="G1481" s="50" t="s">
        <v>9694</v>
      </c>
      <c r="H1481" s="54">
        <v>44415.712233796294</v>
      </c>
      <c r="I1481" s="50"/>
      <c r="J1481" s="50"/>
      <c r="K1481" s="50"/>
      <c r="L1481" s="50"/>
      <c r="M1481" s="50" t="s">
        <v>9561</v>
      </c>
      <c r="N1481" s="50"/>
      <c r="O1481" s="55" t="s">
        <v>119</v>
      </c>
      <c r="P1481" s="59" t="s">
        <v>9562</v>
      </c>
      <c r="Q1481" s="50">
        <v>2021.0</v>
      </c>
      <c r="R1481" s="50">
        <v>1985.0</v>
      </c>
      <c r="S1481" s="50"/>
      <c r="T1481" s="60" t="s">
        <v>9695</v>
      </c>
      <c r="U1481" s="55" t="s">
        <v>1116</v>
      </c>
    </row>
    <row r="1482">
      <c r="A1482" s="56" t="s">
        <v>9696</v>
      </c>
      <c r="B1482" s="50" t="s">
        <v>9405</v>
      </c>
      <c r="C1482" s="57" t="s">
        <v>9300</v>
      </c>
      <c r="D1482" s="58" t="str">
        <f t="shared" si="1"/>
        <v>Retweet</v>
      </c>
      <c r="E1482" s="53" t="s">
        <v>8333</v>
      </c>
      <c r="F1482" s="53" t="s">
        <v>9183</v>
      </c>
      <c r="G1482" s="50" t="s">
        <v>9697</v>
      </c>
      <c r="H1482" s="54">
        <v>44415.712222222224</v>
      </c>
      <c r="I1482" s="50"/>
      <c r="J1482" s="50"/>
      <c r="K1482" s="50"/>
      <c r="L1482" s="50"/>
      <c r="M1482" s="50" t="s">
        <v>9407</v>
      </c>
      <c r="N1482" s="50"/>
      <c r="O1482" s="55" t="s">
        <v>90</v>
      </c>
      <c r="P1482" s="59" t="s">
        <v>9408</v>
      </c>
      <c r="Q1482" s="50">
        <v>821.0</v>
      </c>
      <c r="R1482" s="50">
        <v>925.0</v>
      </c>
      <c r="S1482" s="50"/>
      <c r="T1482" s="60" t="s">
        <v>9698</v>
      </c>
      <c r="U1482" s="55" t="s">
        <v>9548</v>
      </c>
    </row>
    <row r="1483">
      <c r="A1483" s="56" t="s">
        <v>9699</v>
      </c>
      <c r="B1483" s="50" t="s">
        <v>9700</v>
      </c>
      <c r="C1483" s="57" t="s">
        <v>9300</v>
      </c>
      <c r="D1483" s="58" t="str">
        <f t="shared" si="1"/>
        <v>Retweet</v>
      </c>
      <c r="E1483" s="53" t="s">
        <v>8333</v>
      </c>
      <c r="F1483" s="53" t="s">
        <v>9183</v>
      </c>
      <c r="G1483" s="50" t="s">
        <v>9697</v>
      </c>
      <c r="H1483" s="54">
        <v>44415.712222222224</v>
      </c>
      <c r="I1483" s="50"/>
      <c r="J1483" s="50"/>
      <c r="K1483" s="50"/>
      <c r="L1483" s="50"/>
      <c r="M1483" s="50" t="s">
        <v>9701</v>
      </c>
      <c r="N1483" s="50"/>
      <c r="O1483" s="55" t="s">
        <v>61</v>
      </c>
      <c r="P1483" s="59" t="s">
        <v>9702</v>
      </c>
      <c r="Q1483" s="50">
        <v>1464.0</v>
      </c>
      <c r="R1483" s="50">
        <v>3382.0</v>
      </c>
      <c r="S1483" s="50" t="s">
        <v>9703</v>
      </c>
      <c r="T1483" s="60" t="s">
        <v>9704</v>
      </c>
      <c r="U1483" s="55" t="s">
        <v>170</v>
      </c>
    </row>
    <row r="1484">
      <c r="A1484" s="56" t="s">
        <v>9705</v>
      </c>
      <c r="B1484" s="50" t="s">
        <v>9591</v>
      </c>
      <c r="C1484" s="57" t="s">
        <v>9300</v>
      </c>
      <c r="D1484" s="58" t="str">
        <f t="shared" si="1"/>
        <v>Retweet</v>
      </c>
      <c r="E1484" s="53" t="s">
        <v>8333</v>
      </c>
      <c r="F1484" s="53" t="s">
        <v>9183</v>
      </c>
      <c r="G1484" s="50" t="s">
        <v>9706</v>
      </c>
      <c r="H1484" s="54">
        <v>44415.71216435185</v>
      </c>
      <c r="I1484" s="50"/>
      <c r="J1484" s="50"/>
      <c r="K1484" s="50"/>
      <c r="L1484" s="50"/>
      <c r="M1484" s="50" t="s">
        <v>9593</v>
      </c>
      <c r="N1484" s="50"/>
      <c r="O1484" s="55" t="s">
        <v>61</v>
      </c>
      <c r="P1484" s="59" t="s">
        <v>9594</v>
      </c>
      <c r="Q1484" s="50">
        <v>293.0</v>
      </c>
      <c r="R1484" s="50">
        <v>324.0</v>
      </c>
      <c r="S1484" s="50" t="s">
        <v>9595</v>
      </c>
      <c r="T1484" s="60" t="s">
        <v>9707</v>
      </c>
      <c r="U1484" s="55" t="s">
        <v>2820</v>
      </c>
    </row>
    <row r="1485">
      <c r="A1485" s="56" t="s">
        <v>9708</v>
      </c>
      <c r="B1485" s="50" t="s">
        <v>9709</v>
      </c>
      <c r="C1485" s="57" t="s">
        <v>9300</v>
      </c>
      <c r="D1485" s="58" t="str">
        <f t="shared" si="1"/>
        <v>Retweet</v>
      </c>
      <c r="E1485" s="53" t="s">
        <v>8333</v>
      </c>
      <c r="F1485" s="53" t="s">
        <v>9183</v>
      </c>
      <c r="G1485" s="50" t="s">
        <v>9710</v>
      </c>
      <c r="H1485" s="54">
        <v>44415.71197916666</v>
      </c>
      <c r="I1485" s="50"/>
      <c r="J1485" s="50"/>
      <c r="K1485" s="50"/>
      <c r="L1485" s="50"/>
      <c r="M1485" s="50" t="s">
        <v>9711</v>
      </c>
      <c r="N1485" s="50"/>
      <c r="O1485" s="55" t="s">
        <v>90</v>
      </c>
      <c r="P1485" s="59" t="s">
        <v>9712</v>
      </c>
      <c r="Q1485" s="50">
        <v>2650.0</v>
      </c>
      <c r="R1485" s="50">
        <v>1915.0</v>
      </c>
      <c r="S1485" s="50" t="s">
        <v>9713</v>
      </c>
      <c r="T1485" s="60" t="s">
        <v>9714</v>
      </c>
      <c r="U1485" s="55" t="s">
        <v>153</v>
      </c>
    </row>
    <row r="1486">
      <c r="A1486" s="56" t="s">
        <v>9715</v>
      </c>
      <c r="B1486" s="50" t="s">
        <v>6222</v>
      </c>
      <c r="C1486" s="57" t="s">
        <v>9300</v>
      </c>
      <c r="D1486" s="58" t="str">
        <f t="shared" si="1"/>
        <v>Retweet</v>
      </c>
      <c r="E1486" s="53" t="s">
        <v>8333</v>
      </c>
      <c r="F1486" s="53" t="s">
        <v>9183</v>
      </c>
      <c r="G1486" s="50" t="s">
        <v>9716</v>
      </c>
      <c r="H1486" s="54">
        <v>44415.71196759259</v>
      </c>
      <c r="I1486" s="50"/>
      <c r="J1486" s="50"/>
      <c r="K1486" s="50"/>
      <c r="L1486" s="50"/>
      <c r="M1486" s="50" t="s">
        <v>6224</v>
      </c>
      <c r="N1486" s="50"/>
      <c r="O1486" s="55" t="s">
        <v>61</v>
      </c>
      <c r="P1486" s="59" t="s">
        <v>6225</v>
      </c>
      <c r="Q1486" s="50">
        <v>318.0</v>
      </c>
      <c r="R1486" s="50">
        <v>485.0</v>
      </c>
      <c r="S1486" s="50" t="s">
        <v>607</v>
      </c>
      <c r="T1486" s="60" t="s">
        <v>9717</v>
      </c>
      <c r="U1486" s="55" t="s">
        <v>915</v>
      </c>
    </row>
    <row r="1487">
      <c r="A1487" s="56" t="s">
        <v>9718</v>
      </c>
      <c r="B1487" s="50" t="s">
        <v>1644</v>
      </c>
      <c r="C1487" s="57" t="s">
        <v>9300</v>
      </c>
      <c r="D1487" s="58" t="str">
        <f t="shared" si="1"/>
        <v>Retweet</v>
      </c>
      <c r="E1487" s="53" t="s">
        <v>8333</v>
      </c>
      <c r="F1487" s="53" t="s">
        <v>9183</v>
      </c>
      <c r="G1487" s="50" t="s">
        <v>9719</v>
      </c>
      <c r="H1487" s="54">
        <v>44415.711875</v>
      </c>
      <c r="I1487" s="50"/>
      <c r="J1487" s="50"/>
      <c r="K1487" s="50"/>
      <c r="L1487" s="50"/>
      <c r="M1487" s="50" t="s">
        <v>1646</v>
      </c>
      <c r="N1487" s="50"/>
      <c r="O1487" s="55" t="s">
        <v>61</v>
      </c>
      <c r="P1487" s="59" t="s">
        <v>1647</v>
      </c>
      <c r="Q1487" s="50">
        <v>6028.0</v>
      </c>
      <c r="R1487" s="50">
        <v>3670.0</v>
      </c>
      <c r="S1487" s="50" t="s">
        <v>1648</v>
      </c>
      <c r="T1487" s="60" t="s">
        <v>9720</v>
      </c>
      <c r="U1487" s="55" t="s">
        <v>9721</v>
      </c>
    </row>
    <row r="1488">
      <c r="A1488" s="56" t="s">
        <v>9722</v>
      </c>
      <c r="B1488" s="50" t="s">
        <v>9723</v>
      </c>
      <c r="C1488" s="57" t="s">
        <v>9300</v>
      </c>
      <c r="D1488" s="58" t="str">
        <f t="shared" si="1"/>
        <v>Retweet</v>
      </c>
      <c r="E1488" s="53" t="s">
        <v>8333</v>
      </c>
      <c r="F1488" s="53" t="s">
        <v>9183</v>
      </c>
      <c r="G1488" s="50" t="s">
        <v>9724</v>
      </c>
      <c r="H1488" s="54">
        <v>44415.7118287037</v>
      </c>
      <c r="I1488" s="50"/>
      <c r="J1488" s="50"/>
      <c r="K1488" s="50"/>
      <c r="L1488" s="50"/>
      <c r="M1488" s="50" t="s">
        <v>9725</v>
      </c>
      <c r="N1488" s="50"/>
      <c r="O1488" s="55" t="s">
        <v>61</v>
      </c>
      <c r="P1488" s="59" t="s">
        <v>9726</v>
      </c>
      <c r="Q1488" s="50">
        <v>148.0</v>
      </c>
      <c r="R1488" s="50">
        <v>159.0</v>
      </c>
      <c r="S1488" s="50" t="s">
        <v>9727</v>
      </c>
      <c r="T1488" s="60" t="s">
        <v>9728</v>
      </c>
      <c r="U1488" s="55" t="s">
        <v>113</v>
      </c>
    </row>
    <row r="1489">
      <c r="A1489" s="56" t="s">
        <v>9729</v>
      </c>
      <c r="B1489" s="50" t="s">
        <v>9730</v>
      </c>
      <c r="C1489" s="57" t="s">
        <v>9300</v>
      </c>
      <c r="D1489" s="58" t="str">
        <f t="shared" si="1"/>
        <v>Retweet</v>
      </c>
      <c r="E1489" s="53" t="s">
        <v>8333</v>
      </c>
      <c r="F1489" s="53" t="s">
        <v>9183</v>
      </c>
      <c r="G1489" s="50" t="s">
        <v>9731</v>
      </c>
      <c r="H1489" s="54">
        <v>44415.711736111116</v>
      </c>
      <c r="I1489" s="50"/>
      <c r="J1489" s="50"/>
      <c r="K1489" s="50"/>
      <c r="L1489" s="50"/>
      <c r="M1489" s="50" t="s">
        <v>9732</v>
      </c>
      <c r="N1489" s="50"/>
      <c r="O1489" s="55" t="s">
        <v>90</v>
      </c>
      <c r="P1489" s="59" t="s">
        <v>9733</v>
      </c>
      <c r="Q1489" s="50">
        <v>692.0</v>
      </c>
      <c r="R1489" s="50">
        <v>708.0</v>
      </c>
      <c r="S1489" s="50" t="s">
        <v>9734</v>
      </c>
      <c r="T1489" s="60" t="s">
        <v>9735</v>
      </c>
      <c r="U1489" s="55" t="s">
        <v>105</v>
      </c>
    </row>
    <row r="1490">
      <c r="A1490" s="56" t="s">
        <v>9736</v>
      </c>
      <c r="B1490" s="50" t="s">
        <v>8307</v>
      </c>
      <c r="C1490" s="57" t="s">
        <v>9300</v>
      </c>
      <c r="D1490" s="58" t="str">
        <f t="shared" si="1"/>
        <v>Retweet</v>
      </c>
      <c r="E1490" s="53" t="s">
        <v>8333</v>
      </c>
      <c r="F1490" s="53" t="s">
        <v>9183</v>
      </c>
      <c r="G1490" s="50" t="s">
        <v>9737</v>
      </c>
      <c r="H1490" s="54">
        <v>44415.71157407407</v>
      </c>
      <c r="I1490" s="50"/>
      <c r="J1490" s="50"/>
      <c r="K1490" s="50"/>
      <c r="L1490" s="50"/>
      <c r="M1490" s="50" t="s">
        <v>8309</v>
      </c>
      <c r="N1490" s="50"/>
      <c r="O1490" s="55" t="s">
        <v>119</v>
      </c>
      <c r="P1490" s="59" t="s">
        <v>8310</v>
      </c>
      <c r="Q1490" s="50">
        <v>667.0</v>
      </c>
      <c r="R1490" s="50">
        <v>589.0</v>
      </c>
      <c r="S1490" s="50"/>
      <c r="T1490" s="60" t="s">
        <v>9738</v>
      </c>
      <c r="U1490" s="55" t="s">
        <v>9739</v>
      </c>
    </row>
    <row r="1491">
      <c r="A1491" s="56" t="s">
        <v>9740</v>
      </c>
      <c r="B1491" s="50" t="s">
        <v>9741</v>
      </c>
      <c r="C1491" s="57" t="s">
        <v>9300</v>
      </c>
      <c r="D1491" s="58" t="str">
        <f t="shared" si="1"/>
        <v>Retweet</v>
      </c>
      <c r="E1491" s="53" t="s">
        <v>8333</v>
      </c>
      <c r="F1491" s="53" t="s">
        <v>9183</v>
      </c>
      <c r="G1491" s="50" t="s">
        <v>9742</v>
      </c>
      <c r="H1491" s="54">
        <v>44415.71155092593</v>
      </c>
      <c r="I1491" s="50"/>
      <c r="J1491" s="50"/>
      <c r="K1491" s="50"/>
      <c r="L1491" s="50"/>
      <c r="M1491" s="50" t="s">
        <v>9743</v>
      </c>
      <c r="N1491" s="50"/>
      <c r="O1491" s="55" t="s">
        <v>61</v>
      </c>
      <c r="P1491" s="59" t="s">
        <v>9744</v>
      </c>
      <c r="Q1491" s="50">
        <v>296.0</v>
      </c>
      <c r="R1491" s="50">
        <v>640.0</v>
      </c>
      <c r="S1491" s="50"/>
      <c r="T1491" s="60" t="s">
        <v>9745</v>
      </c>
      <c r="U1491" s="55" t="s">
        <v>238</v>
      </c>
    </row>
    <row r="1492">
      <c r="A1492" s="56" t="s">
        <v>9746</v>
      </c>
      <c r="B1492" s="50" t="s">
        <v>8307</v>
      </c>
      <c r="C1492" s="57" t="s">
        <v>9300</v>
      </c>
      <c r="D1492" s="58" t="str">
        <f t="shared" si="1"/>
        <v>Retweet</v>
      </c>
      <c r="E1492" s="53" t="s">
        <v>8333</v>
      </c>
      <c r="F1492" s="53" t="s">
        <v>9183</v>
      </c>
      <c r="G1492" s="50" t="s">
        <v>9747</v>
      </c>
      <c r="H1492" s="54">
        <v>44415.711493055554</v>
      </c>
      <c r="I1492" s="50"/>
      <c r="J1492" s="50"/>
      <c r="K1492" s="50"/>
      <c r="L1492" s="50"/>
      <c r="M1492" s="50" t="s">
        <v>8309</v>
      </c>
      <c r="N1492" s="50"/>
      <c r="O1492" s="55" t="s">
        <v>119</v>
      </c>
      <c r="P1492" s="59" t="s">
        <v>8310</v>
      </c>
      <c r="Q1492" s="50">
        <v>667.0</v>
      </c>
      <c r="R1492" s="50">
        <v>589.0</v>
      </c>
      <c r="S1492" s="50"/>
      <c r="T1492" s="60" t="s">
        <v>9748</v>
      </c>
      <c r="U1492" s="55" t="s">
        <v>6610</v>
      </c>
    </row>
    <row r="1493">
      <c r="A1493" s="56" t="s">
        <v>9749</v>
      </c>
      <c r="B1493" s="50" t="s">
        <v>9750</v>
      </c>
      <c r="C1493" s="57" t="s">
        <v>9300</v>
      </c>
      <c r="D1493" s="58" t="str">
        <f t="shared" si="1"/>
        <v>Retweet</v>
      </c>
      <c r="E1493" s="53" t="s">
        <v>8333</v>
      </c>
      <c r="F1493" s="53" t="s">
        <v>9183</v>
      </c>
      <c r="G1493" s="50" t="s">
        <v>9751</v>
      </c>
      <c r="H1493" s="54">
        <v>44415.71141203704</v>
      </c>
      <c r="I1493" s="50"/>
      <c r="J1493" s="50"/>
      <c r="K1493" s="50"/>
      <c r="L1493" s="50"/>
      <c r="M1493" s="50" t="s">
        <v>9752</v>
      </c>
      <c r="N1493" s="50"/>
      <c r="O1493" s="55" t="s">
        <v>90</v>
      </c>
      <c r="P1493" s="59" t="s">
        <v>9753</v>
      </c>
      <c r="Q1493" s="50">
        <v>333.0</v>
      </c>
      <c r="R1493" s="50">
        <v>316.0</v>
      </c>
      <c r="S1493" s="50" t="s">
        <v>9754</v>
      </c>
      <c r="T1493" s="60" t="s">
        <v>9755</v>
      </c>
      <c r="U1493" s="55" t="s">
        <v>65</v>
      </c>
    </row>
    <row r="1494">
      <c r="A1494" s="56" t="s">
        <v>9756</v>
      </c>
      <c r="B1494" s="50" t="s">
        <v>9757</v>
      </c>
      <c r="C1494" s="57" t="s">
        <v>9300</v>
      </c>
      <c r="D1494" s="58" t="str">
        <f t="shared" si="1"/>
        <v>Retweet</v>
      </c>
      <c r="E1494" s="53" t="s">
        <v>8333</v>
      </c>
      <c r="F1494" s="53" t="s">
        <v>9183</v>
      </c>
      <c r="G1494" s="50" t="s">
        <v>9758</v>
      </c>
      <c r="H1494" s="54">
        <v>44415.71134259259</v>
      </c>
      <c r="I1494" s="50"/>
      <c r="J1494" s="50"/>
      <c r="K1494" s="50"/>
      <c r="L1494" s="50"/>
      <c r="M1494" s="50" t="s">
        <v>9759</v>
      </c>
      <c r="N1494" s="50"/>
      <c r="O1494" s="55" t="s">
        <v>61</v>
      </c>
      <c r="P1494" s="59" t="s">
        <v>9760</v>
      </c>
      <c r="Q1494" s="50">
        <v>7235.0</v>
      </c>
      <c r="R1494" s="50">
        <v>1712.0</v>
      </c>
      <c r="S1494" s="50" t="s">
        <v>9761</v>
      </c>
      <c r="T1494" s="60" t="s">
        <v>9762</v>
      </c>
      <c r="U1494" s="55" t="s">
        <v>2123</v>
      </c>
    </row>
    <row r="1495">
      <c r="A1495" s="56" t="s">
        <v>9763</v>
      </c>
      <c r="B1495" s="50" t="s">
        <v>9764</v>
      </c>
      <c r="C1495" s="57" t="s">
        <v>9300</v>
      </c>
      <c r="D1495" s="58" t="str">
        <f t="shared" si="1"/>
        <v>Retweet</v>
      </c>
      <c r="E1495" s="53" t="s">
        <v>8333</v>
      </c>
      <c r="F1495" s="53" t="s">
        <v>9183</v>
      </c>
      <c r="G1495" s="50" t="s">
        <v>9765</v>
      </c>
      <c r="H1495" s="54">
        <v>44415.71128472222</v>
      </c>
      <c r="I1495" s="50"/>
      <c r="J1495" s="50"/>
      <c r="K1495" s="50"/>
      <c r="L1495" s="50"/>
      <c r="M1495" s="50" t="s">
        <v>9766</v>
      </c>
      <c r="N1495" s="50"/>
      <c r="O1495" s="55" t="s">
        <v>119</v>
      </c>
      <c r="P1495" s="59" t="s">
        <v>9767</v>
      </c>
      <c r="Q1495" s="50">
        <v>327.0</v>
      </c>
      <c r="R1495" s="50">
        <v>359.0</v>
      </c>
      <c r="S1495" s="50"/>
      <c r="T1495" s="60" t="s">
        <v>9768</v>
      </c>
      <c r="U1495" s="55" t="s">
        <v>123</v>
      </c>
    </row>
    <row r="1496">
      <c r="A1496" s="56" t="s">
        <v>9769</v>
      </c>
      <c r="B1496" s="50" t="s">
        <v>9770</v>
      </c>
      <c r="C1496" s="57" t="s">
        <v>9300</v>
      </c>
      <c r="D1496" s="58" t="str">
        <f t="shared" si="1"/>
        <v>Retweet</v>
      </c>
      <c r="E1496" s="53" t="s">
        <v>8333</v>
      </c>
      <c r="F1496" s="53" t="s">
        <v>9183</v>
      </c>
      <c r="G1496" s="50" t="s">
        <v>9771</v>
      </c>
      <c r="H1496" s="54">
        <v>44415.7112037037</v>
      </c>
      <c r="I1496" s="50"/>
      <c r="J1496" s="50"/>
      <c r="K1496" s="50"/>
      <c r="L1496" s="50"/>
      <c r="M1496" s="50" t="s">
        <v>9772</v>
      </c>
      <c r="N1496" s="50"/>
      <c r="O1496" s="55" t="s">
        <v>90</v>
      </c>
      <c r="P1496" s="59" t="s">
        <v>9773</v>
      </c>
      <c r="Q1496" s="50">
        <v>201.0</v>
      </c>
      <c r="R1496" s="50">
        <v>162.0</v>
      </c>
      <c r="S1496" s="50" t="s">
        <v>9774</v>
      </c>
      <c r="T1496" s="60" t="s">
        <v>9775</v>
      </c>
      <c r="U1496" s="55" t="s">
        <v>842</v>
      </c>
    </row>
    <row r="1497">
      <c r="A1497" s="56" t="s">
        <v>9776</v>
      </c>
      <c r="B1497" s="50" t="s">
        <v>9777</v>
      </c>
      <c r="C1497" s="57" t="s">
        <v>9300</v>
      </c>
      <c r="D1497" s="58" t="str">
        <f t="shared" si="1"/>
        <v>Retweet</v>
      </c>
      <c r="E1497" s="53" t="s">
        <v>8333</v>
      </c>
      <c r="F1497" s="53" t="s">
        <v>9183</v>
      </c>
      <c r="G1497" s="50" t="s">
        <v>9778</v>
      </c>
      <c r="H1497" s="54">
        <v>44415.711180555554</v>
      </c>
      <c r="I1497" s="50"/>
      <c r="J1497" s="50"/>
      <c r="K1497" s="50"/>
      <c r="L1497" s="50"/>
      <c r="M1497" s="50" t="s">
        <v>9779</v>
      </c>
      <c r="N1497" s="50"/>
      <c r="O1497" s="55" t="s">
        <v>61</v>
      </c>
      <c r="P1497" s="59" t="s">
        <v>9780</v>
      </c>
      <c r="Q1497" s="50">
        <v>58.0</v>
      </c>
      <c r="R1497" s="50">
        <v>108.0</v>
      </c>
      <c r="S1497" s="50" t="s">
        <v>9781</v>
      </c>
      <c r="T1497" s="60" t="s">
        <v>9782</v>
      </c>
      <c r="U1497" s="55" t="s">
        <v>113</v>
      </c>
    </row>
    <row r="1498">
      <c r="A1498" s="56" t="s">
        <v>9783</v>
      </c>
      <c r="B1498" s="50" t="s">
        <v>9784</v>
      </c>
      <c r="C1498" s="57" t="s">
        <v>9300</v>
      </c>
      <c r="D1498" s="58" t="str">
        <f t="shared" si="1"/>
        <v>Retweet</v>
      </c>
      <c r="E1498" s="53" t="s">
        <v>8333</v>
      </c>
      <c r="F1498" s="53" t="s">
        <v>9183</v>
      </c>
      <c r="G1498" s="50" t="s">
        <v>9785</v>
      </c>
      <c r="H1498" s="54">
        <v>44415.711111111115</v>
      </c>
      <c r="I1498" s="50"/>
      <c r="J1498" s="50"/>
      <c r="K1498" s="50"/>
      <c r="L1498" s="50"/>
      <c r="M1498" s="50" t="s">
        <v>9786</v>
      </c>
      <c r="N1498" s="50"/>
      <c r="O1498" s="55" t="s">
        <v>61</v>
      </c>
      <c r="P1498" s="59" t="s">
        <v>9787</v>
      </c>
      <c r="Q1498" s="50">
        <v>453.0</v>
      </c>
      <c r="R1498" s="50">
        <v>1068.0</v>
      </c>
      <c r="S1498" s="50"/>
      <c r="T1498" s="60" t="s">
        <v>9788</v>
      </c>
      <c r="U1498" s="55" t="s">
        <v>915</v>
      </c>
    </row>
    <row r="1499">
      <c r="A1499" s="56" t="s">
        <v>9789</v>
      </c>
      <c r="B1499" s="50" t="s">
        <v>9790</v>
      </c>
      <c r="C1499" s="57" t="s">
        <v>9300</v>
      </c>
      <c r="D1499" s="58" t="str">
        <f t="shared" si="1"/>
        <v>Retweet</v>
      </c>
      <c r="E1499" s="53" t="s">
        <v>8333</v>
      </c>
      <c r="F1499" s="53" t="s">
        <v>9183</v>
      </c>
      <c r="G1499" s="50" t="s">
        <v>9785</v>
      </c>
      <c r="H1499" s="54">
        <v>44415.711111111115</v>
      </c>
      <c r="I1499" s="50"/>
      <c r="J1499" s="50"/>
      <c r="K1499" s="50"/>
      <c r="L1499" s="50"/>
      <c r="M1499" s="50" t="s">
        <v>9791</v>
      </c>
      <c r="N1499" s="50"/>
      <c r="O1499" s="55" t="s">
        <v>61</v>
      </c>
      <c r="P1499" s="59" t="s">
        <v>9792</v>
      </c>
      <c r="Q1499" s="50">
        <v>73.0</v>
      </c>
      <c r="R1499" s="50">
        <v>144.0</v>
      </c>
      <c r="S1499" s="50"/>
      <c r="T1499" s="60" t="s">
        <v>9793</v>
      </c>
      <c r="U1499" s="55" t="s">
        <v>9794</v>
      </c>
    </row>
    <row r="1500">
      <c r="A1500" s="56" t="s">
        <v>9795</v>
      </c>
      <c r="B1500" s="50" t="s">
        <v>9796</v>
      </c>
      <c r="C1500" s="57" t="s">
        <v>9300</v>
      </c>
      <c r="D1500" s="58" t="str">
        <f t="shared" si="1"/>
        <v>Retweet</v>
      </c>
      <c r="E1500" s="53" t="s">
        <v>8333</v>
      </c>
      <c r="F1500" s="53" t="s">
        <v>9183</v>
      </c>
      <c r="G1500" s="50" t="s">
        <v>9797</v>
      </c>
      <c r="H1500" s="54">
        <v>44415.71108796296</v>
      </c>
      <c r="I1500" s="50"/>
      <c r="J1500" s="50"/>
      <c r="K1500" s="50"/>
      <c r="L1500" s="50"/>
      <c r="M1500" s="50" t="s">
        <v>9798</v>
      </c>
      <c r="N1500" s="50"/>
      <c r="O1500" s="55" t="s">
        <v>61</v>
      </c>
      <c r="P1500" s="59" t="s">
        <v>9799</v>
      </c>
      <c r="Q1500" s="50">
        <v>935.0</v>
      </c>
      <c r="R1500" s="50">
        <v>4997.0</v>
      </c>
      <c r="S1500" s="50"/>
      <c r="T1500" s="60" t="s">
        <v>9800</v>
      </c>
      <c r="U1500" s="55" t="s">
        <v>170</v>
      </c>
    </row>
    <row r="1501">
      <c r="A1501" s="56" t="s">
        <v>9801</v>
      </c>
      <c r="B1501" s="50" t="s">
        <v>9802</v>
      </c>
      <c r="C1501" s="57" t="s">
        <v>9300</v>
      </c>
      <c r="D1501" s="58" t="str">
        <f t="shared" si="1"/>
        <v>Retweet</v>
      </c>
      <c r="E1501" s="53" t="s">
        <v>8333</v>
      </c>
      <c r="F1501" s="53" t="s">
        <v>9183</v>
      </c>
      <c r="G1501" s="50" t="s">
        <v>9803</v>
      </c>
      <c r="H1501" s="54">
        <v>44415.71103009259</v>
      </c>
      <c r="I1501" s="50"/>
      <c r="J1501" s="50"/>
      <c r="K1501" s="50"/>
      <c r="L1501" s="50"/>
      <c r="M1501" s="50" t="s">
        <v>9804</v>
      </c>
      <c r="N1501" s="50"/>
      <c r="O1501" s="55" t="s">
        <v>90</v>
      </c>
      <c r="P1501" s="59" t="s">
        <v>9805</v>
      </c>
      <c r="Q1501" s="50">
        <v>297.0</v>
      </c>
      <c r="R1501" s="50">
        <v>391.0</v>
      </c>
      <c r="S1501" s="50" t="s">
        <v>9806</v>
      </c>
      <c r="T1501" s="60" t="s">
        <v>9807</v>
      </c>
      <c r="U1501" s="55" t="s">
        <v>105</v>
      </c>
    </row>
    <row r="1502">
      <c r="A1502" s="56" t="s">
        <v>9808</v>
      </c>
      <c r="B1502" s="50" t="s">
        <v>1919</v>
      </c>
      <c r="C1502" s="57" t="s">
        <v>9300</v>
      </c>
      <c r="D1502" s="58" t="str">
        <f t="shared" si="1"/>
        <v>Retweet</v>
      </c>
      <c r="E1502" s="53" t="s">
        <v>8333</v>
      </c>
      <c r="F1502" s="53" t="s">
        <v>9183</v>
      </c>
      <c r="G1502" s="50" t="s">
        <v>9809</v>
      </c>
      <c r="H1502" s="54">
        <v>44415.711006944446</v>
      </c>
      <c r="I1502" s="50"/>
      <c r="J1502" s="50"/>
      <c r="K1502" s="50"/>
      <c r="L1502" s="50"/>
      <c r="M1502" s="50" t="s">
        <v>1921</v>
      </c>
      <c r="N1502" s="50"/>
      <c r="O1502" s="55" t="s">
        <v>61</v>
      </c>
      <c r="P1502" s="59" t="s">
        <v>1922</v>
      </c>
      <c r="Q1502" s="50">
        <v>6532.0</v>
      </c>
      <c r="R1502" s="50">
        <v>6626.0</v>
      </c>
      <c r="S1502" s="50" t="s">
        <v>1923</v>
      </c>
      <c r="T1502" s="60" t="s">
        <v>9810</v>
      </c>
      <c r="U1502" s="55" t="s">
        <v>425</v>
      </c>
    </row>
    <row r="1503">
      <c r="A1503" s="56" t="s">
        <v>9811</v>
      </c>
      <c r="B1503" s="50" t="s">
        <v>9812</v>
      </c>
      <c r="C1503" s="57" t="s">
        <v>9300</v>
      </c>
      <c r="D1503" s="58" t="str">
        <f t="shared" si="1"/>
        <v>Retweet</v>
      </c>
      <c r="E1503" s="53" t="s">
        <v>8333</v>
      </c>
      <c r="F1503" s="53" t="s">
        <v>9183</v>
      </c>
      <c r="G1503" s="50" t="s">
        <v>9813</v>
      </c>
      <c r="H1503" s="54">
        <v>44415.71091435185</v>
      </c>
      <c r="I1503" s="50"/>
      <c r="J1503" s="50"/>
      <c r="K1503" s="50"/>
      <c r="L1503" s="50"/>
      <c r="M1503" s="50" t="s">
        <v>9814</v>
      </c>
      <c r="N1503" s="50"/>
      <c r="O1503" s="55" t="s">
        <v>90</v>
      </c>
      <c r="P1503" s="59" t="s">
        <v>9815</v>
      </c>
      <c r="Q1503" s="50">
        <v>656.0</v>
      </c>
      <c r="R1503" s="50">
        <v>836.0</v>
      </c>
      <c r="S1503" s="50" t="s">
        <v>9816</v>
      </c>
      <c r="T1503" s="60" t="s">
        <v>9817</v>
      </c>
      <c r="U1503" s="55" t="s">
        <v>65</v>
      </c>
    </row>
    <row r="1504">
      <c r="A1504" s="56" t="s">
        <v>9818</v>
      </c>
      <c r="B1504" s="50" t="s">
        <v>9819</v>
      </c>
      <c r="C1504" s="57" t="s">
        <v>9300</v>
      </c>
      <c r="D1504" s="58" t="str">
        <f t="shared" si="1"/>
        <v>Retweet</v>
      </c>
      <c r="E1504" s="53" t="s">
        <v>8333</v>
      </c>
      <c r="F1504" s="53" t="s">
        <v>9183</v>
      </c>
      <c r="G1504" s="50" t="s">
        <v>9820</v>
      </c>
      <c r="H1504" s="54">
        <v>44415.71090277778</v>
      </c>
      <c r="I1504" s="50"/>
      <c r="J1504" s="50"/>
      <c r="K1504" s="50"/>
      <c r="L1504" s="50"/>
      <c r="M1504" s="50" t="s">
        <v>9821</v>
      </c>
      <c r="N1504" s="50"/>
      <c r="O1504" s="55" t="s">
        <v>61</v>
      </c>
      <c r="P1504" s="59" t="s">
        <v>9822</v>
      </c>
      <c r="Q1504" s="50">
        <v>255.0</v>
      </c>
      <c r="R1504" s="50">
        <v>573.0</v>
      </c>
      <c r="S1504" s="50" t="s">
        <v>9823</v>
      </c>
      <c r="T1504" s="60" t="s">
        <v>9824</v>
      </c>
      <c r="U1504" s="55" t="s">
        <v>238</v>
      </c>
    </row>
    <row r="1505">
      <c r="A1505" s="56" t="s">
        <v>9825</v>
      </c>
      <c r="B1505" s="50" t="s">
        <v>9826</v>
      </c>
      <c r="C1505" s="57" t="s">
        <v>9300</v>
      </c>
      <c r="D1505" s="58" t="str">
        <f t="shared" si="1"/>
        <v>Retweet</v>
      </c>
      <c r="E1505" s="53" t="s">
        <v>8333</v>
      </c>
      <c r="F1505" s="53" t="s">
        <v>9183</v>
      </c>
      <c r="G1505" s="50" t="s">
        <v>9827</v>
      </c>
      <c r="H1505" s="54">
        <v>44415.71083333333</v>
      </c>
      <c r="I1505" s="50"/>
      <c r="J1505" s="50"/>
      <c r="K1505" s="50"/>
      <c r="L1505" s="50"/>
      <c r="M1505" s="50" t="s">
        <v>9828</v>
      </c>
      <c r="N1505" s="50"/>
      <c r="O1505" s="55" t="s">
        <v>90</v>
      </c>
      <c r="P1505" s="59" t="s">
        <v>9829</v>
      </c>
      <c r="Q1505" s="50">
        <v>105.0</v>
      </c>
      <c r="R1505" s="50">
        <v>80.0</v>
      </c>
      <c r="S1505" s="50" t="s">
        <v>9830</v>
      </c>
      <c r="T1505" s="60" t="s">
        <v>9831</v>
      </c>
      <c r="U1505" s="55" t="s">
        <v>2430</v>
      </c>
    </row>
    <row r="1506">
      <c r="A1506" s="56" t="s">
        <v>9832</v>
      </c>
      <c r="B1506" s="50" t="s">
        <v>9405</v>
      </c>
      <c r="C1506" s="57" t="s">
        <v>9300</v>
      </c>
      <c r="D1506" s="58" t="str">
        <f t="shared" si="1"/>
        <v>Retweet</v>
      </c>
      <c r="E1506" s="53" t="s">
        <v>8333</v>
      </c>
      <c r="F1506" s="53" t="s">
        <v>9183</v>
      </c>
      <c r="G1506" s="50" t="s">
        <v>9833</v>
      </c>
      <c r="H1506" s="54">
        <v>44415.71079861111</v>
      </c>
      <c r="I1506" s="50"/>
      <c r="J1506" s="50"/>
      <c r="K1506" s="50"/>
      <c r="L1506" s="50"/>
      <c r="M1506" s="50" t="s">
        <v>9407</v>
      </c>
      <c r="N1506" s="50"/>
      <c r="O1506" s="55" t="s">
        <v>90</v>
      </c>
      <c r="P1506" s="59" t="s">
        <v>9408</v>
      </c>
      <c r="Q1506" s="50">
        <v>821.0</v>
      </c>
      <c r="R1506" s="50">
        <v>925.0</v>
      </c>
      <c r="S1506" s="50"/>
      <c r="T1506" s="60" t="s">
        <v>9834</v>
      </c>
      <c r="U1506" s="55" t="s">
        <v>9835</v>
      </c>
    </row>
    <row r="1507">
      <c r="A1507" s="56" t="s">
        <v>9836</v>
      </c>
      <c r="B1507" s="50" t="s">
        <v>9837</v>
      </c>
      <c r="C1507" s="57" t="s">
        <v>9300</v>
      </c>
      <c r="D1507" s="58" t="str">
        <f t="shared" si="1"/>
        <v>Retweet</v>
      </c>
      <c r="E1507" s="53" t="s">
        <v>8333</v>
      </c>
      <c r="F1507" s="53" t="s">
        <v>9183</v>
      </c>
      <c r="G1507" s="50" t="s">
        <v>9838</v>
      </c>
      <c r="H1507" s="54">
        <v>44415.710763888885</v>
      </c>
      <c r="I1507" s="50"/>
      <c r="J1507" s="50"/>
      <c r="K1507" s="50"/>
      <c r="L1507" s="50"/>
      <c r="M1507" s="50" t="s">
        <v>9839</v>
      </c>
      <c r="N1507" s="50"/>
      <c r="O1507" s="55" t="s">
        <v>119</v>
      </c>
      <c r="P1507" s="59" t="s">
        <v>9840</v>
      </c>
      <c r="Q1507" s="50">
        <v>123.0</v>
      </c>
      <c r="R1507" s="50">
        <v>108.0</v>
      </c>
      <c r="S1507" s="50"/>
      <c r="T1507" s="60" t="s">
        <v>9841</v>
      </c>
      <c r="U1507" s="55" t="s">
        <v>65</v>
      </c>
    </row>
    <row r="1508">
      <c r="A1508" s="56" t="s">
        <v>9842</v>
      </c>
      <c r="B1508" s="50" t="s">
        <v>9843</v>
      </c>
      <c r="C1508" s="57" t="s">
        <v>9300</v>
      </c>
      <c r="D1508" s="58" t="str">
        <f t="shared" si="1"/>
        <v>Retweet</v>
      </c>
      <c r="E1508" s="53" t="s">
        <v>8333</v>
      </c>
      <c r="F1508" s="53" t="s">
        <v>9183</v>
      </c>
      <c r="G1508" s="50" t="s">
        <v>9844</v>
      </c>
      <c r="H1508" s="54">
        <v>44415.71072916666</v>
      </c>
      <c r="I1508" s="50"/>
      <c r="J1508" s="50"/>
      <c r="K1508" s="50"/>
      <c r="L1508" s="50"/>
      <c r="M1508" s="50" t="s">
        <v>9845</v>
      </c>
      <c r="N1508" s="50"/>
      <c r="O1508" s="55" t="s">
        <v>61</v>
      </c>
      <c r="P1508" s="59" t="s">
        <v>9846</v>
      </c>
      <c r="Q1508" s="50">
        <v>449.0</v>
      </c>
      <c r="R1508" s="50">
        <v>519.0</v>
      </c>
      <c r="S1508" s="50" t="s">
        <v>9847</v>
      </c>
      <c r="T1508" s="60" t="s">
        <v>9848</v>
      </c>
      <c r="U1508" s="55" t="s">
        <v>170</v>
      </c>
    </row>
    <row r="1509">
      <c r="A1509" s="56" t="s">
        <v>9849</v>
      </c>
      <c r="B1509" s="50" t="s">
        <v>9850</v>
      </c>
      <c r="C1509" s="57" t="s">
        <v>9300</v>
      </c>
      <c r="D1509" s="58" t="str">
        <f t="shared" si="1"/>
        <v>Retweet</v>
      </c>
      <c r="E1509" s="53" t="s">
        <v>8333</v>
      </c>
      <c r="F1509" s="53" t="s">
        <v>9183</v>
      </c>
      <c r="G1509" s="50" t="s">
        <v>9844</v>
      </c>
      <c r="H1509" s="54">
        <v>44415.71072916666</v>
      </c>
      <c r="I1509" s="50"/>
      <c r="J1509" s="50"/>
      <c r="K1509" s="50"/>
      <c r="L1509" s="50"/>
      <c r="M1509" s="50" t="s">
        <v>9851</v>
      </c>
      <c r="N1509" s="50"/>
      <c r="O1509" s="55" t="s">
        <v>90</v>
      </c>
      <c r="P1509" s="59" t="s">
        <v>9852</v>
      </c>
      <c r="Q1509" s="50">
        <v>475.0</v>
      </c>
      <c r="R1509" s="50">
        <v>461.0</v>
      </c>
      <c r="S1509" s="50" t="s">
        <v>9853</v>
      </c>
      <c r="T1509" s="60" t="s">
        <v>9854</v>
      </c>
      <c r="U1509" s="55" t="s">
        <v>2430</v>
      </c>
    </row>
    <row r="1510">
      <c r="A1510" s="56" t="s">
        <v>9855</v>
      </c>
      <c r="B1510" s="50" t="s">
        <v>9856</v>
      </c>
      <c r="C1510" s="57" t="s">
        <v>9300</v>
      </c>
      <c r="D1510" s="58" t="str">
        <f t="shared" si="1"/>
        <v>Retweet</v>
      </c>
      <c r="E1510" s="53" t="s">
        <v>8333</v>
      </c>
      <c r="F1510" s="53" t="s">
        <v>9183</v>
      </c>
      <c r="G1510" s="50" t="s">
        <v>9857</v>
      </c>
      <c r="H1510" s="54">
        <v>44415.71065972222</v>
      </c>
      <c r="I1510" s="50"/>
      <c r="J1510" s="50"/>
      <c r="K1510" s="50"/>
      <c r="L1510" s="50"/>
      <c r="M1510" s="50" t="s">
        <v>9858</v>
      </c>
      <c r="N1510" s="50"/>
      <c r="O1510" s="55" t="s">
        <v>90</v>
      </c>
      <c r="P1510" s="59" t="s">
        <v>9859</v>
      </c>
      <c r="Q1510" s="50">
        <v>742.0</v>
      </c>
      <c r="R1510" s="50">
        <v>849.0</v>
      </c>
      <c r="S1510" s="50" t="s">
        <v>9860</v>
      </c>
      <c r="T1510" s="60" t="s">
        <v>9861</v>
      </c>
      <c r="U1510" s="55" t="s">
        <v>153</v>
      </c>
    </row>
    <row r="1511">
      <c r="A1511" s="56" t="s">
        <v>9862</v>
      </c>
      <c r="B1511" s="50" t="s">
        <v>9863</v>
      </c>
      <c r="C1511" s="57" t="s">
        <v>9300</v>
      </c>
      <c r="D1511" s="58" t="str">
        <f t="shared" si="1"/>
        <v>Retweet</v>
      </c>
      <c r="E1511" s="53" t="s">
        <v>8333</v>
      </c>
      <c r="F1511" s="53" t="s">
        <v>9183</v>
      </c>
      <c r="G1511" s="50" t="s">
        <v>9864</v>
      </c>
      <c r="H1511" s="54">
        <v>44415.71059027778</v>
      </c>
      <c r="I1511" s="50"/>
      <c r="J1511" s="50"/>
      <c r="K1511" s="50"/>
      <c r="L1511" s="50"/>
      <c r="M1511" s="50" t="s">
        <v>9865</v>
      </c>
      <c r="N1511" s="50"/>
      <c r="O1511" s="55" t="s">
        <v>90</v>
      </c>
      <c r="P1511" s="59" t="s">
        <v>9866</v>
      </c>
      <c r="Q1511" s="50">
        <v>1530.0</v>
      </c>
      <c r="R1511" s="50">
        <v>1554.0</v>
      </c>
      <c r="S1511" s="50" t="s">
        <v>289</v>
      </c>
      <c r="T1511" s="60" t="s">
        <v>9867</v>
      </c>
      <c r="U1511" s="55" t="s">
        <v>238</v>
      </c>
    </row>
    <row r="1512">
      <c r="A1512" s="56" t="s">
        <v>9868</v>
      </c>
      <c r="B1512" s="50" t="s">
        <v>9869</v>
      </c>
      <c r="C1512" s="57" t="s">
        <v>9300</v>
      </c>
      <c r="D1512" s="58" t="str">
        <f t="shared" si="1"/>
        <v>Retweet</v>
      </c>
      <c r="E1512" s="53" t="s">
        <v>8333</v>
      </c>
      <c r="F1512" s="53" t="s">
        <v>9183</v>
      </c>
      <c r="G1512" s="50" t="s">
        <v>9870</v>
      </c>
      <c r="H1512" s="54">
        <v>44415.7105787037</v>
      </c>
      <c r="I1512" s="50"/>
      <c r="J1512" s="50"/>
      <c r="K1512" s="50"/>
      <c r="L1512" s="50"/>
      <c r="M1512" s="50" t="s">
        <v>9871</v>
      </c>
      <c r="N1512" s="50"/>
      <c r="O1512" s="55" t="s">
        <v>9872</v>
      </c>
      <c r="P1512" s="59" t="s">
        <v>9873</v>
      </c>
      <c r="Q1512" s="50">
        <v>1641.0</v>
      </c>
      <c r="R1512" s="50">
        <v>1713.0</v>
      </c>
      <c r="S1512" s="50" t="s">
        <v>9874</v>
      </c>
      <c r="T1512" s="60" t="s">
        <v>9875</v>
      </c>
      <c r="U1512" s="55" t="s">
        <v>9876</v>
      </c>
    </row>
    <row r="1513">
      <c r="A1513" s="56" t="s">
        <v>9877</v>
      </c>
      <c r="B1513" s="50" t="s">
        <v>9878</v>
      </c>
      <c r="C1513" s="57" t="s">
        <v>9300</v>
      </c>
      <c r="D1513" s="58" t="str">
        <f t="shared" si="1"/>
        <v>Retweet</v>
      </c>
      <c r="E1513" s="53" t="s">
        <v>8333</v>
      </c>
      <c r="F1513" s="53" t="s">
        <v>9183</v>
      </c>
      <c r="G1513" s="50" t="s">
        <v>9879</v>
      </c>
      <c r="H1513" s="54">
        <v>44415.710497685184</v>
      </c>
      <c r="I1513" s="50"/>
      <c r="J1513" s="50"/>
      <c r="K1513" s="50"/>
      <c r="L1513" s="50"/>
      <c r="M1513" s="50" t="s">
        <v>9880</v>
      </c>
      <c r="N1513" s="50"/>
      <c r="O1513" s="55" t="s">
        <v>119</v>
      </c>
      <c r="P1513" s="59" t="s">
        <v>9881</v>
      </c>
      <c r="Q1513" s="50">
        <v>536.0</v>
      </c>
      <c r="R1513" s="50">
        <v>723.0</v>
      </c>
      <c r="S1513" s="50"/>
      <c r="T1513" s="60" t="s">
        <v>9882</v>
      </c>
      <c r="U1513" s="55" t="s">
        <v>9883</v>
      </c>
    </row>
    <row r="1514">
      <c r="A1514" s="56" t="s">
        <v>9884</v>
      </c>
      <c r="B1514" s="50" t="s">
        <v>1688</v>
      </c>
      <c r="C1514" s="57" t="s">
        <v>9300</v>
      </c>
      <c r="D1514" s="58" t="str">
        <f t="shared" si="1"/>
        <v>Retweet</v>
      </c>
      <c r="E1514" s="53" t="s">
        <v>8333</v>
      </c>
      <c r="F1514" s="53" t="s">
        <v>9183</v>
      </c>
      <c r="G1514" s="50" t="s">
        <v>9885</v>
      </c>
      <c r="H1514" s="54">
        <v>44415.71047453704</v>
      </c>
      <c r="I1514" s="50"/>
      <c r="J1514" s="50"/>
      <c r="K1514" s="50"/>
      <c r="L1514" s="50"/>
      <c r="M1514" s="50" t="s">
        <v>1690</v>
      </c>
      <c r="N1514" s="50"/>
      <c r="O1514" s="55" t="s">
        <v>119</v>
      </c>
      <c r="P1514" s="59" t="s">
        <v>1691</v>
      </c>
      <c r="Q1514" s="50">
        <v>242.0</v>
      </c>
      <c r="R1514" s="50">
        <v>411.0</v>
      </c>
      <c r="S1514" s="50" t="s">
        <v>1692</v>
      </c>
      <c r="T1514" s="60" t="s">
        <v>9886</v>
      </c>
      <c r="U1514" s="55" t="s">
        <v>9887</v>
      </c>
    </row>
    <row r="1515">
      <c r="A1515" s="56" t="s">
        <v>9888</v>
      </c>
      <c r="B1515" s="50" t="s">
        <v>9405</v>
      </c>
      <c r="C1515" s="57" t="s">
        <v>9300</v>
      </c>
      <c r="D1515" s="58" t="str">
        <f t="shared" si="1"/>
        <v>Retweet</v>
      </c>
      <c r="E1515" s="53" t="s">
        <v>8333</v>
      </c>
      <c r="F1515" s="53" t="s">
        <v>9183</v>
      </c>
      <c r="G1515" s="50" t="s">
        <v>9889</v>
      </c>
      <c r="H1515" s="54">
        <v>44415.71046296296</v>
      </c>
      <c r="I1515" s="50"/>
      <c r="J1515" s="50"/>
      <c r="K1515" s="50"/>
      <c r="L1515" s="50"/>
      <c r="M1515" s="50" t="s">
        <v>9407</v>
      </c>
      <c r="N1515" s="50"/>
      <c r="O1515" s="55" t="s">
        <v>90</v>
      </c>
      <c r="P1515" s="59" t="s">
        <v>9408</v>
      </c>
      <c r="Q1515" s="50">
        <v>821.0</v>
      </c>
      <c r="R1515" s="50">
        <v>925.0</v>
      </c>
      <c r="S1515" s="50"/>
      <c r="T1515" s="60" t="s">
        <v>9890</v>
      </c>
      <c r="U1515" s="55" t="s">
        <v>9891</v>
      </c>
    </row>
    <row r="1516">
      <c r="A1516" s="56" t="s">
        <v>9892</v>
      </c>
      <c r="B1516" s="50" t="s">
        <v>9893</v>
      </c>
      <c r="C1516" s="57" t="s">
        <v>9300</v>
      </c>
      <c r="D1516" s="58" t="str">
        <f t="shared" si="1"/>
        <v>Retweet</v>
      </c>
      <c r="E1516" s="53" t="s">
        <v>8333</v>
      </c>
      <c r="F1516" s="53" t="s">
        <v>9183</v>
      </c>
      <c r="G1516" s="50" t="s">
        <v>9894</v>
      </c>
      <c r="H1516" s="54">
        <v>44415.71042824074</v>
      </c>
      <c r="I1516" s="50"/>
      <c r="J1516" s="50"/>
      <c r="K1516" s="50"/>
      <c r="L1516" s="50"/>
      <c r="M1516" s="50" t="s">
        <v>9895</v>
      </c>
      <c r="N1516" s="50"/>
      <c r="O1516" s="55" t="s">
        <v>61</v>
      </c>
      <c r="P1516" s="59" t="s">
        <v>9896</v>
      </c>
      <c r="Q1516" s="50">
        <v>2033.0</v>
      </c>
      <c r="R1516" s="50">
        <v>1938.0</v>
      </c>
      <c r="S1516" s="50"/>
      <c r="T1516" s="60" t="s">
        <v>9897</v>
      </c>
      <c r="U1516" s="55" t="s">
        <v>4627</v>
      </c>
    </row>
    <row r="1517">
      <c r="A1517" s="56" t="s">
        <v>9898</v>
      </c>
      <c r="B1517" s="50" t="s">
        <v>9899</v>
      </c>
      <c r="C1517" s="57" t="s">
        <v>9300</v>
      </c>
      <c r="D1517" s="58" t="str">
        <f t="shared" si="1"/>
        <v>Retweet</v>
      </c>
      <c r="E1517" s="53" t="s">
        <v>8333</v>
      </c>
      <c r="F1517" s="53" t="s">
        <v>9183</v>
      </c>
      <c r="G1517" s="50" t="s">
        <v>9900</v>
      </c>
      <c r="H1517" s="54">
        <v>44415.710381944446</v>
      </c>
      <c r="I1517" s="50"/>
      <c r="J1517" s="50"/>
      <c r="K1517" s="50"/>
      <c r="L1517" s="50"/>
      <c r="M1517" s="50" t="s">
        <v>9901</v>
      </c>
      <c r="N1517" s="50"/>
      <c r="O1517" s="55" t="s">
        <v>61</v>
      </c>
      <c r="P1517" s="59" t="s">
        <v>9902</v>
      </c>
      <c r="Q1517" s="50">
        <v>255.0</v>
      </c>
      <c r="R1517" s="50">
        <v>513.0</v>
      </c>
      <c r="S1517" s="50" t="s">
        <v>9903</v>
      </c>
      <c r="T1517" s="60" t="s">
        <v>9904</v>
      </c>
      <c r="U1517" s="55" t="s">
        <v>768</v>
      </c>
    </row>
    <row r="1518">
      <c r="A1518" s="56" t="s">
        <v>9905</v>
      </c>
      <c r="B1518" s="50" t="s">
        <v>9906</v>
      </c>
      <c r="C1518" s="57" t="s">
        <v>9300</v>
      </c>
      <c r="D1518" s="58" t="str">
        <f t="shared" si="1"/>
        <v>Retweet</v>
      </c>
      <c r="E1518" s="53" t="s">
        <v>8333</v>
      </c>
      <c r="F1518" s="53" t="s">
        <v>9183</v>
      </c>
      <c r="G1518" s="50" t="s">
        <v>9907</v>
      </c>
      <c r="H1518" s="54">
        <v>44415.71032407407</v>
      </c>
      <c r="I1518" s="50"/>
      <c r="J1518" s="50"/>
      <c r="K1518" s="50"/>
      <c r="L1518" s="50"/>
      <c r="M1518" s="50" t="s">
        <v>9908</v>
      </c>
      <c r="N1518" s="50"/>
      <c r="O1518" s="55" t="s">
        <v>61</v>
      </c>
      <c r="P1518" s="59" t="s">
        <v>9909</v>
      </c>
      <c r="Q1518" s="50">
        <v>242.0</v>
      </c>
      <c r="R1518" s="50">
        <v>382.0</v>
      </c>
      <c r="S1518" s="50" t="s">
        <v>9910</v>
      </c>
      <c r="T1518" s="60" t="s">
        <v>9911</v>
      </c>
      <c r="U1518" s="55" t="s">
        <v>915</v>
      </c>
    </row>
    <row r="1519">
      <c r="A1519" s="56" t="s">
        <v>9912</v>
      </c>
      <c r="B1519" s="50" t="s">
        <v>9913</v>
      </c>
      <c r="C1519" s="57" t="s">
        <v>9300</v>
      </c>
      <c r="D1519" s="58" t="str">
        <f t="shared" si="1"/>
        <v>Retweet</v>
      </c>
      <c r="E1519" s="53" t="s">
        <v>8333</v>
      </c>
      <c r="F1519" s="53" t="s">
        <v>9183</v>
      </c>
      <c r="G1519" s="50" t="s">
        <v>9914</v>
      </c>
      <c r="H1519" s="54">
        <v>44415.71030092593</v>
      </c>
      <c r="I1519" s="50"/>
      <c r="J1519" s="50"/>
      <c r="K1519" s="50"/>
      <c r="L1519" s="50"/>
      <c r="M1519" s="50" t="s">
        <v>9915</v>
      </c>
      <c r="N1519" s="50"/>
      <c r="O1519" s="55" t="s">
        <v>61</v>
      </c>
      <c r="P1519" s="59" t="s">
        <v>9916</v>
      </c>
      <c r="Q1519" s="50">
        <v>5749.0</v>
      </c>
      <c r="R1519" s="50">
        <v>4817.0</v>
      </c>
      <c r="S1519" s="50" t="s">
        <v>677</v>
      </c>
      <c r="T1519" s="60" t="s">
        <v>9917</v>
      </c>
      <c r="U1519" s="55" t="s">
        <v>731</v>
      </c>
    </row>
    <row r="1520">
      <c r="A1520" s="56" t="s">
        <v>9918</v>
      </c>
      <c r="B1520" s="50" t="s">
        <v>9919</v>
      </c>
      <c r="C1520" s="57" t="s">
        <v>9300</v>
      </c>
      <c r="D1520" s="58" t="str">
        <f t="shared" si="1"/>
        <v>Retweet</v>
      </c>
      <c r="E1520" s="53" t="s">
        <v>8333</v>
      </c>
      <c r="F1520" s="53" t="s">
        <v>9183</v>
      </c>
      <c r="G1520" s="50" t="s">
        <v>9920</v>
      </c>
      <c r="H1520" s="54">
        <v>44415.71019675926</v>
      </c>
      <c r="I1520" s="50"/>
      <c r="J1520" s="50"/>
      <c r="K1520" s="50"/>
      <c r="L1520" s="50"/>
      <c r="M1520" s="50" t="s">
        <v>9921</v>
      </c>
      <c r="N1520" s="50"/>
      <c r="O1520" s="55" t="s">
        <v>90</v>
      </c>
      <c r="P1520" s="59" t="s">
        <v>9922</v>
      </c>
      <c r="Q1520" s="50">
        <v>375.0</v>
      </c>
      <c r="R1520" s="50">
        <v>1244.0</v>
      </c>
      <c r="S1520" s="50" t="s">
        <v>9923</v>
      </c>
      <c r="T1520" s="60" t="s">
        <v>9924</v>
      </c>
      <c r="U1520" s="55" t="s">
        <v>113</v>
      </c>
    </row>
    <row r="1521">
      <c r="A1521" s="56" t="s">
        <v>9925</v>
      </c>
      <c r="B1521" s="50" t="s">
        <v>9926</v>
      </c>
      <c r="C1521" s="57" t="s">
        <v>9300</v>
      </c>
      <c r="D1521" s="58" t="str">
        <f t="shared" si="1"/>
        <v>Retweet</v>
      </c>
      <c r="E1521" s="53" t="s">
        <v>8333</v>
      </c>
      <c r="F1521" s="53" t="s">
        <v>9183</v>
      </c>
      <c r="G1521" s="50" t="s">
        <v>9927</v>
      </c>
      <c r="H1521" s="54">
        <v>44415.710185185184</v>
      </c>
      <c r="I1521" s="50"/>
      <c r="J1521" s="50"/>
      <c r="K1521" s="50"/>
      <c r="L1521" s="50"/>
      <c r="M1521" s="50" t="s">
        <v>9928</v>
      </c>
      <c r="N1521" s="50"/>
      <c r="O1521" s="55" t="s">
        <v>61</v>
      </c>
      <c r="P1521" s="59" t="s">
        <v>9929</v>
      </c>
      <c r="Q1521" s="50">
        <v>495.0</v>
      </c>
      <c r="R1521" s="50">
        <v>1217.0</v>
      </c>
      <c r="S1521" s="50" t="s">
        <v>9930</v>
      </c>
      <c r="T1521" s="60" t="s">
        <v>9931</v>
      </c>
      <c r="U1521" s="55" t="s">
        <v>581</v>
      </c>
    </row>
    <row r="1522">
      <c r="A1522" s="56" t="s">
        <v>9932</v>
      </c>
      <c r="B1522" s="50" t="s">
        <v>9933</v>
      </c>
      <c r="C1522" s="57" t="s">
        <v>9300</v>
      </c>
      <c r="D1522" s="58" t="str">
        <f t="shared" si="1"/>
        <v>Retweet</v>
      </c>
      <c r="E1522" s="53" t="s">
        <v>8333</v>
      </c>
      <c r="F1522" s="53" t="s">
        <v>9183</v>
      </c>
      <c r="G1522" s="50" t="s">
        <v>9934</v>
      </c>
      <c r="H1522" s="54">
        <v>44415.71005787037</v>
      </c>
      <c r="I1522" s="50"/>
      <c r="J1522" s="50"/>
      <c r="K1522" s="50"/>
      <c r="L1522" s="50"/>
      <c r="M1522" s="50" t="s">
        <v>9935</v>
      </c>
      <c r="N1522" s="50"/>
      <c r="O1522" s="55" t="s">
        <v>90</v>
      </c>
      <c r="P1522" s="59" t="s">
        <v>9936</v>
      </c>
      <c r="Q1522" s="50">
        <v>9256.0</v>
      </c>
      <c r="R1522" s="50">
        <v>65.0</v>
      </c>
      <c r="S1522" s="50" t="s">
        <v>9937</v>
      </c>
      <c r="T1522" s="60" t="s">
        <v>9938</v>
      </c>
      <c r="U1522" s="55" t="s">
        <v>105</v>
      </c>
    </row>
    <row r="1523">
      <c r="A1523" s="56" t="s">
        <v>9939</v>
      </c>
      <c r="B1523" s="50" t="s">
        <v>9940</v>
      </c>
      <c r="C1523" s="57" t="s">
        <v>9300</v>
      </c>
      <c r="D1523" s="58" t="str">
        <f t="shared" si="1"/>
        <v>Retweet</v>
      </c>
      <c r="E1523" s="53" t="s">
        <v>8333</v>
      </c>
      <c r="F1523" s="53" t="s">
        <v>9183</v>
      </c>
      <c r="G1523" s="50" t="s">
        <v>9941</v>
      </c>
      <c r="H1523" s="54">
        <v>44415.710023148145</v>
      </c>
      <c r="I1523" s="50"/>
      <c r="J1523" s="50"/>
      <c r="K1523" s="50"/>
      <c r="L1523" s="50"/>
      <c r="M1523" s="50" t="s">
        <v>9942</v>
      </c>
      <c r="N1523" s="50"/>
      <c r="O1523" s="55" t="s">
        <v>119</v>
      </c>
      <c r="P1523" s="59" t="s">
        <v>9943</v>
      </c>
      <c r="Q1523" s="50">
        <v>264.0</v>
      </c>
      <c r="R1523" s="50">
        <v>99.0</v>
      </c>
      <c r="S1523" s="50"/>
      <c r="T1523" s="60" t="s">
        <v>9944</v>
      </c>
      <c r="U1523" s="55" t="s">
        <v>9945</v>
      </c>
    </row>
    <row r="1524">
      <c r="A1524" s="56" t="s">
        <v>9946</v>
      </c>
      <c r="B1524" s="50" t="s">
        <v>9947</v>
      </c>
      <c r="C1524" s="57" t="s">
        <v>9948</v>
      </c>
      <c r="D1524" s="58" t="str">
        <f t="shared" si="1"/>
        <v>Retweet</v>
      </c>
      <c r="E1524" s="53" t="s">
        <v>8333</v>
      </c>
      <c r="F1524" s="53" t="s">
        <v>9183</v>
      </c>
      <c r="G1524" s="50" t="s">
        <v>9949</v>
      </c>
      <c r="H1524" s="54">
        <v>44415.70997685185</v>
      </c>
      <c r="I1524" s="50"/>
      <c r="J1524" s="50"/>
      <c r="K1524" s="50"/>
      <c r="L1524" s="50"/>
      <c r="M1524" s="50" t="s">
        <v>9950</v>
      </c>
      <c r="N1524" s="50"/>
      <c r="O1524" s="55" t="s">
        <v>61</v>
      </c>
      <c r="P1524" s="59" t="s">
        <v>9951</v>
      </c>
      <c r="Q1524" s="50">
        <v>90.0</v>
      </c>
      <c r="R1524" s="50">
        <v>378.0</v>
      </c>
      <c r="S1524" s="50"/>
      <c r="T1524" s="60" t="s">
        <v>9952</v>
      </c>
      <c r="U1524" s="55" t="s">
        <v>113</v>
      </c>
    </row>
    <row r="1525">
      <c r="A1525" s="56" t="s">
        <v>9953</v>
      </c>
      <c r="B1525" s="50" t="s">
        <v>9089</v>
      </c>
      <c r="C1525" s="57" t="s">
        <v>9948</v>
      </c>
      <c r="D1525" s="58" t="str">
        <f t="shared" si="1"/>
        <v>Retweet</v>
      </c>
      <c r="E1525" s="53" t="s">
        <v>8333</v>
      </c>
      <c r="F1525" s="53" t="s">
        <v>9183</v>
      </c>
      <c r="G1525" s="50" t="s">
        <v>9954</v>
      </c>
      <c r="H1525" s="54">
        <v>44415.709861111114</v>
      </c>
      <c r="I1525" s="50"/>
      <c r="J1525" s="50"/>
      <c r="K1525" s="50"/>
      <c r="L1525" s="50"/>
      <c r="M1525" s="50" t="s">
        <v>9091</v>
      </c>
      <c r="N1525" s="50"/>
      <c r="O1525" s="55" t="s">
        <v>90</v>
      </c>
      <c r="P1525" s="59" t="s">
        <v>9092</v>
      </c>
      <c r="Q1525" s="50">
        <v>177.0</v>
      </c>
      <c r="R1525" s="50">
        <v>122.0</v>
      </c>
      <c r="S1525" s="50"/>
      <c r="T1525" s="60" t="s">
        <v>9955</v>
      </c>
      <c r="U1525" s="55" t="s">
        <v>9956</v>
      </c>
    </row>
    <row r="1526">
      <c r="A1526" s="56" t="s">
        <v>9957</v>
      </c>
      <c r="B1526" s="50" t="s">
        <v>9784</v>
      </c>
      <c r="C1526" s="57" t="s">
        <v>9948</v>
      </c>
      <c r="D1526" s="58" t="str">
        <f t="shared" si="1"/>
        <v>Retweet</v>
      </c>
      <c r="E1526" s="53" t="s">
        <v>8333</v>
      </c>
      <c r="F1526" s="53" t="s">
        <v>9183</v>
      </c>
      <c r="G1526" s="50" t="s">
        <v>9954</v>
      </c>
      <c r="H1526" s="54">
        <v>44415.709861111114</v>
      </c>
      <c r="I1526" s="50"/>
      <c r="J1526" s="50"/>
      <c r="K1526" s="50"/>
      <c r="L1526" s="50"/>
      <c r="M1526" s="50" t="s">
        <v>9786</v>
      </c>
      <c r="N1526" s="50"/>
      <c r="O1526" s="55" t="s">
        <v>61</v>
      </c>
      <c r="P1526" s="59" t="s">
        <v>9787</v>
      </c>
      <c r="Q1526" s="50">
        <v>453.0</v>
      </c>
      <c r="R1526" s="50">
        <v>1068.0</v>
      </c>
      <c r="S1526" s="50"/>
      <c r="T1526" s="60" t="s">
        <v>9958</v>
      </c>
      <c r="U1526" s="55" t="s">
        <v>581</v>
      </c>
    </row>
    <row r="1527">
      <c r="A1527" s="56" t="s">
        <v>9959</v>
      </c>
      <c r="B1527" s="50" t="s">
        <v>9960</v>
      </c>
      <c r="C1527" s="57" t="s">
        <v>9948</v>
      </c>
      <c r="D1527" s="58" t="str">
        <f t="shared" si="1"/>
        <v>Retweet</v>
      </c>
      <c r="E1527" s="53" t="s">
        <v>8333</v>
      </c>
      <c r="F1527" s="53" t="s">
        <v>9183</v>
      </c>
      <c r="G1527" s="50" t="s">
        <v>9961</v>
      </c>
      <c r="H1527" s="54">
        <v>44415.70978009259</v>
      </c>
      <c r="I1527" s="50"/>
      <c r="J1527" s="50"/>
      <c r="K1527" s="50"/>
      <c r="L1527" s="50"/>
      <c r="M1527" s="50" t="s">
        <v>9962</v>
      </c>
      <c r="N1527" s="50"/>
      <c r="O1527" s="55" t="s">
        <v>61</v>
      </c>
      <c r="P1527" s="59" t="s">
        <v>9963</v>
      </c>
      <c r="Q1527" s="50">
        <v>82.0</v>
      </c>
      <c r="R1527" s="50">
        <v>100.0</v>
      </c>
      <c r="S1527" s="50" t="s">
        <v>9964</v>
      </c>
      <c r="T1527" s="60" t="s">
        <v>9965</v>
      </c>
      <c r="U1527" s="55" t="s">
        <v>170</v>
      </c>
    </row>
    <row r="1528">
      <c r="A1528" s="56" t="s">
        <v>9966</v>
      </c>
      <c r="B1528" s="50" t="s">
        <v>9967</v>
      </c>
      <c r="C1528" s="57" t="s">
        <v>9968</v>
      </c>
      <c r="D1528" s="58" t="str">
        <f t="shared" si="1"/>
        <v>Retweet</v>
      </c>
      <c r="E1528" s="53" t="s">
        <v>8333</v>
      </c>
      <c r="F1528" s="53" t="s">
        <v>9183</v>
      </c>
      <c r="G1528" s="50" t="s">
        <v>9969</v>
      </c>
      <c r="H1528" s="54">
        <v>44415.709745370375</v>
      </c>
      <c r="I1528" s="50"/>
      <c r="J1528" s="50"/>
      <c r="K1528" s="50"/>
      <c r="L1528" s="50"/>
      <c r="M1528" s="50" t="s">
        <v>9970</v>
      </c>
      <c r="N1528" s="50"/>
      <c r="O1528" s="55" t="s">
        <v>90</v>
      </c>
      <c r="P1528" s="59" t="s">
        <v>9971</v>
      </c>
      <c r="Q1528" s="50">
        <v>118.0</v>
      </c>
      <c r="R1528" s="50">
        <v>54.0</v>
      </c>
      <c r="S1528" s="50" t="s">
        <v>9972</v>
      </c>
      <c r="T1528" s="60" t="s">
        <v>9973</v>
      </c>
      <c r="U1528" s="55" t="s">
        <v>9945</v>
      </c>
    </row>
    <row r="1529">
      <c r="A1529" s="56" t="s">
        <v>9974</v>
      </c>
      <c r="B1529" s="50" t="s">
        <v>9975</v>
      </c>
      <c r="C1529" s="57" t="s">
        <v>9968</v>
      </c>
      <c r="D1529" s="58" t="str">
        <f t="shared" si="1"/>
        <v>Retweet</v>
      </c>
      <c r="E1529" s="53" t="s">
        <v>8333</v>
      </c>
      <c r="F1529" s="53" t="s">
        <v>9183</v>
      </c>
      <c r="G1529" s="50" t="s">
        <v>9976</v>
      </c>
      <c r="H1529" s="54">
        <v>44415.70973379629</v>
      </c>
      <c r="I1529" s="50"/>
      <c r="J1529" s="50"/>
      <c r="K1529" s="50"/>
      <c r="L1529" s="50"/>
      <c r="M1529" s="50" t="s">
        <v>9977</v>
      </c>
      <c r="N1529" s="50"/>
      <c r="O1529" s="55" t="s">
        <v>61</v>
      </c>
      <c r="P1529" s="59" t="s">
        <v>9978</v>
      </c>
      <c r="Q1529" s="50">
        <v>252.0</v>
      </c>
      <c r="R1529" s="50">
        <v>2643.0</v>
      </c>
      <c r="S1529" s="50" t="s">
        <v>9979</v>
      </c>
      <c r="T1529" s="60" t="s">
        <v>9980</v>
      </c>
      <c r="U1529" s="55" t="s">
        <v>170</v>
      </c>
    </row>
    <row r="1530">
      <c r="A1530" s="56" t="s">
        <v>9981</v>
      </c>
      <c r="B1530" s="50" t="s">
        <v>8641</v>
      </c>
      <c r="C1530" s="57" t="s">
        <v>9968</v>
      </c>
      <c r="D1530" s="58" t="str">
        <f t="shared" si="1"/>
        <v>Retweet</v>
      </c>
      <c r="E1530" s="53" t="s">
        <v>8333</v>
      </c>
      <c r="F1530" s="53" t="s">
        <v>9183</v>
      </c>
      <c r="G1530" s="50" t="s">
        <v>9976</v>
      </c>
      <c r="H1530" s="54">
        <v>44415.70973379629</v>
      </c>
      <c r="I1530" s="50"/>
      <c r="J1530" s="50"/>
      <c r="K1530" s="50"/>
      <c r="L1530" s="50"/>
      <c r="M1530" s="50" t="s">
        <v>8643</v>
      </c>
      <c r="N1530" s="50"/>
      <c r="O1530" s="55" t="s">
        <v>61</v>
      </c>
      <c r="P1530" s="59" t="s">
        <v>8644</v>
      </c>
      <c r="Q1530" s="50">
        <v>980.0</v>
      </c>
      <c r="R1530" s="50">
        <v>473.0</v>
      </c>
      <c r="S1530" s="50"/>
      <c r="T1530" s="60" t="s">
        <v>9982</v>
      </c>
      <c r="U1530" s="55" t="s">
        <v>9288</v>
      </c>
    </row>
    <row r="1531">
      <c r="A1531" s="56" t="s">
        <v>9983</v>
      </c>
      <c r="B1531" s="50" t="s">
        <v>9984</v>
      </c>
      <c r="C1531" s="57" t="s">
        <v>9968</v>
      </c>
      <c r="D1531" s="58" t="str">
        <f t="shared" si="1"/>
        <v>Retweet</v>
      </c>
      <c r="E1531" s="53" t="s">
        <v>8333</v>
      </c>
      <c r="F1531" s="53" t="s">
        <v>9183</v>
      </c>
      <c r="G1531" s="50" t="s">
        <v>9985</v>
      </c>
      <c r="H1531" s="54">
        <v>44415.709699074076</v>
      </c>
      <c r="I1531" s="50"/>
      <c r="J1531" s="50"/>
      <c r="K1531" s="50"/>
      <c r="L1531" s="50"/>
      <c r="M1531" s="50" t="s">
        <v>9986</v>
      </c>
      <c r="N1531" s="50"/>
      <c r="O1531" s="55" t="s">
        <v>61</v>
      </c>
      <c r="P1531" s="59" t="s">
        <v>9987</v>
      </c>
      <c r="Q1531" s="50">
        <v>63.0</v>
      </c>
      <c r="R1531" s="50">
        <v>163.0</v>
      </c>
      <c r="S1531" s="50"/>
      <c r="T1531" s="60" t="s">
        <v>9988</v>
      </c>
      <c r="U1531" s="55" t="s">
        <v>238</v>
      </c>
    </row>
    <row r="1532">
      <c r="A1532" s="56" t="s">
        <v>9989</v>
      </c>
      <c r="B1532" s="50" t="s">
        <v>9990</v>
      </c>
      <c r="C1532" s="57" t="s">
        <v>9968</v>
      </c>
      <c r="D1532" s="58" t="str">
        <f t="shared" si="1"/>
        <v>Retweet</v>
      </c>
      <c r="E1532" s="53" t="s">
        <v>8333</v>
      </c>
      <c r="F1532" s="53" t="s">
        <v>9183</v>
      </c>
      <c r="G1532" s="50" t="s">
        <v>9991</v>
      </c>
      <c r="H1532" s="54">
        <v>44415.70961805555</v>
      </c>
      <c r="I1532" s="50"/>
      <c r="J1532" s="50"/>
      <c r="K1532" s="50"/>
      <c r="L1532" s="50"/>
      <c r="M1532" s="50" t="s">
        <v>9992</v>
      </c>
      <c r="N1532" s="50"/>
      <c r="O1532" s="55" t="s">
        <v>90</v>
      </c>
      <c r="P1532" s="59" t="s">
        <v>9993</v>
      </c>
      <c r="Q1532" s="50">
        <v>313.0</v>
      </c>
      <c r="R1532" s="50">
        <v>384.0</v>
      </c>
      <c r="S1532" s="50" t="s">
        <v>9994</v>
      </c>
      <c r="T1532" s="60" t="s">
        <v>9995</v>
      </c>
      <c r="U1532" s="55" t="s">
        <v>113</v>
      </c>
    </row>
    <row r="1533">
      <c r="A1533" s="56" t="s">
        <v>9996</v>
      </c>
      <c r="B1533" s="50" t="s">
        <v>9990</v>
      </c>
      <c r="C1533" s="57" t="s">
        <v>9968</v>
      </c>
      <c r="D1533" s="58" t="str">
        <f t="shared" si="1"/>
        <v>Retweet</v>
      </c>
      <c r="E1533" s="53" t="s">
        <v>8333</v>
      </c>
      <c r="F1533" s="53" t="s">
        <v>9183</v>
      </c>
      <c r="G1533" s="50" t="s">
        <v>9997</v>
      </c>
      <c r="H1533" s="54">
        <v>44415.70946759259</v>
      </c>
      <c r="I1533" s="50"/>
      <c r="J1533" s="50"/>
      <c r="K1533" s="50"/>
      <c r="L1533" s="50"/>
      <c r="M1533" s="50" t="s">
        <v>9992</v>
      </c>
      <c r="N1533" s="50"/>
      <c r="O1533" s="55" t="s">
        <v>90</v>
      </c>
      <c r="P1533" s="59" t="s">
        <v>9993</v>
      </c>
      <c r="Q1533" s="50">
        <v>313.0</v>
      </c>
      <c r="R1533" s="50">
        <v>384.0</v>
      </c>
      <c r="S1533" s="50" t="s">
        <v>9994</v>
      </c>
      <c r="T1533" s="60" t="s">
        <v>9998</v>
      </c>
      <c r="U1533" s="55" t="s">
        <v>2123</v>
      </c>
    </row>
    <row r="1534">
      <c r="A1534" s="56" t="s">
        <v>9999</v>
      </c>
      <c r="B1534" s="50" t="s">
        <v>9089</v>
      </c>
      <c r="C1534" s="57" t="s">
        <v>9968</v>
      </c>
      <c r="D1534" s="58" t="str">
        <f t="shared" si="1"/>
        <v>Retweet</v>
      </c>
      <c r="E1534" s="53" t="s">
        <v>8333</v>
      </c>
      <c r="F1534" s="53" t="s">
        <v>9183</v>
      </c>
      <c r="G1534" s="50" t="s">
        <v>10000</v>
      </c>
      <c r="H1534" s="54">
        <v>44415.70920138889</v>
      </c>
      <c r="I1534" s="50"/>
      <c r="J1534" s="50"/>
      <c r="K1534" s="50"/>
      <c r="L1534" s="50"/>
      <c r="M1534" s="50" t="s">
        <v>9091</v>
      </c>
      <c r="N1534" s="50"/>
      <c r="O1534" s="55" t="s">
        <v>90</v>
      </c>
      <c r="P1534" s="59" t="s">
        <v>9092</v>
      </c>
      <c r="Q1534" s="50">
        <v>177.0</v>
      </c>
      <c r="R1534" s="50">
        <v>122.0</v>
      </c>
      <c r="S1534" s="50"/>
      <c r="T1534" s="60" t="s">
        <v>10001</v>
      </c>
      <c r="U1534" s="55" t="s">
        <v>10002</v>
      </c>
    </row>
    <row r="1535">
      <c r="A1535" s="56" t="s">
        <v>10003</v>
      </c>
      <c r="B1535" s="50" t="s">
        <v>10004</v>
      </c>
      <c r="C1535" s="57" t="s">
        <v>9968</v>
      </c>
      <c r="D1535" s="58" t="str">
        <f t="shared" si="1"/>
        <v>Retweet</v>
      </c>
      <c r="E1535" s="53" t="s">
        <v>8333</v>
      </c>
      <c r="F1535" s="53" t="s">
        <v>9183</v>
      </c>
      <c r="G1535" s="50" t="s">
        <v>10005</v>
      </c>
      <c r="H1535" s="54">
        <v>44415.709143518514</v>
      </c>
      <c r="I1535" s="50"/>
      <c r="J1535" s="50"/>
      <c r="K1535" s="50"/>
      <c r="L1535" s="50"/>
      <c r="M1535" s="50" t="s">
        <v>10006</v>
      </c>
      <c r="N1535" s="50"/>
      <c r="O1535" s="55" t="s">
        <v>61</v>
      </c>
      <c r="P1535" s="59" t="s">
        <v>10007</v>
      </c>
      <c r="Q1535" s="50">
        <v>475.0</v>
      </c>
      <c r="R1535" s="50">
        <v>416.0</v>
      </c>
      <c r="S1535" s="50" t="s">
        <v>10008</v>
      </c>
      <c r="T1535" s="60" t="s">
        <v>10009</v>
      </c>
      <c r="U1535" s="55" t="s">
        <v>768</v>
      </c>
    </row>
    <row r="1536">
      <c r="A1536" s="56" t="s">
        <v>10010</v>
      </c>
      <c r="B1536" s="50" t="s">
        <v>10011</v>
      </c>
      <c r="C1536" s="57" t="s">
        <v>9968</v>
      </c>
      <c r="D1536" s="58" t="str">
        <f t="shared" si="1"/>
        <v>Retweet</v>
      </c>
      <c r="E1536" s="53" t="s">
        <v>8333</v>
      </c>
      <c r="F1536" s="53" t="s">
        <v>9183</v>
      </c>
      <c r="G1536" s="50" t="s">
        <v>10012</v>
      </c>
      <c r="H1536" s="54">
        <v>44415.70894675926</v>
      </c>
      <c r="I1536" s="50"/>
      <c r="J1536" s="50"/>
      <c r="K1536" s="50"/>
      <c r="L1536" s="50"/>
      <c r="M1536" s="50" t="s">
        <v>10013</v>
      </c>
      <c r="N1536" s="50"/>
      <c r="O1536" s="55" t="s">
        <v>90</v>
      </c>
      <c r="P1536" s="59" t="s">
        <v>10014</v>
      </c>
      <c r="Q1536" s="50">
        <v>590.0</v>
      </c>
      <c r="R1536" s="50">
        <v>1510.0</v>
      </c>
      <c r="S1536" s="50" t="s">
        <v>1227</v>
      </c>
      <c r="T1536" s="60" t="s">
        <v>10015</v>
      </c>
      <c r="U1536" s="55" t="s">
        <v>10016</v>
      </c>
    </row>
    <row r="1537">
      <c r="A1537" s="56" t="s">
        <v>10017</v>
      </c>
      <c r="B1537" s="50" t="s">
        <v>197</v>
      </c>
      <c r="C1537" s="57" t="s">
        <v>9968</v>
      </c>
      <c r="D1537" s="58" t="str">
        <f t="shared" si="1"/>
        <v>Retweet</v>
      </c>
      <c r="E1537" s="53" t="s">
        <v>8333</v>
      </c>
      <c r="F1537" s="53" t="s">
        <v>9183</v>
      </c>
      <c r="G1537" s="50" t="s">
        <v>10018</v>
      </c>
      <c r="H1537" s="54">
        <v>44415.708923611106</v>
      </c>
      <c r="I1537" s="50"/>
      <c r="J1537" s="50"/>
      <c r="K1537" s="50"/>
      <c r="L1537" s="50"/>
      <c r="M1537" s="50" t="s">
        <v>200</v>
      </c>
      <c r="N1537" s="50"/>
      <c r="O1537" s="55" t="s">
        <v>90</v>
      </c>
      <c r="P1537" s="59" t="s">
        <v>201</v>
      </c>
      <c r="Q1537" s="50">
        <v>814.0</v>
      </c>
      <c r="R1537" s="50">
        <v>154.0</v>
      </c>
      <c r="S1537" s="50"/>
      <c r="T1537" s="60" t="s">
        <v>10019</v>
      </c>
      <c r="U1537" s="55" t="s">
        <v>4627</v>
      </c>
    </row>
    <row r="1538">
      <c r="A1538" s="56" t="s">
        <v>10020</v>
      </c>
      <c r="B1538" s="50" t="s">
        <v>10004</v>
      </c>
      <c r="C1538" s="57" t="s">
        <v>9968</v>
      </c>
      <c r="D1538" s="58" t="str">
        <f t="shared" si="1"/>
        <v>Retweet</v>
      </c>
      <c r="E1538" s="53" t="s">
        <v>8333</v>
      </c>
      <c r="F1538" s="53" t="s">
        <v>9183</v>
      </c>
      <c r="G1538" s="50" t="s">
        <v>10021</v>
      </c>
      <c r="H1538" s="54">
        <v>44415.70884259259</v>
      </c>
      <c r="I1538" s="50"/>
      <c r="J1538" s="50"/>
      <c r="K1538" s="50"/>
      <c r="L1538" s="50"/>
      <c r="M1538" s="50" t="s">
        <v>10006</v>
      </c>
      <c r="N1538" s="50"/>
      <c r="O1538" s="55" t="s">
        <v>61</v>
      </c>
      <c r="P1538" s="59" t="s">
        <v>10007</v>
      </c>
      <c r="Q1538" s="50">
        <v>475.0</v>
      </c>
      <c r="R1538" s="50">
        <v>416.0</v>
      </c>
      <c r="S1538" s="50" t="s">
        <v>10008</v>
      </c>
      <c r="T1538" s="60" t="s">
        <v>10022</v>
      </c>
      <c r="U1538" s="55" t="s">
        <v>2440</v>
      </c>
    </row>
    <row r="1539">
      <c r="A1539" s="56" t="s">
        <v>10023</v>
      </c>
      <c r="B1539" s="50" t="s">
        <v>9869</v>
      </c>
      <c r="C1539" s="57" t="s">
        <v>9968</v>
      </c>
      <c r="D1539" s="58" t="str">
        <f t="shared" si="1"/>
        <v>Retweet</v>
      </c>
      <c r="E1539" s="53" t="s">
        <v>8333</v>
      </c>
      <c r="F1539" s="53" t="s">
        <v>9183</v>
      </c>
      <c r="G1539" s="50" t="s">
        <v>10024</v>
      </c>
      <c r="H1539" s="54">
        <v>44415.70878472222</v>
      </c>
      <c r="I1539" s="50"/>
      <c r="J1539" s="50"/>
      <c r="K1539" s="50"/>
      <c r="L1539" s="50"/>
      <c r="M1539" s="50" t="s">
        <v>9871</v>
      </c>
      <c r="N1539" s="50"/>
      <c r="O1539" s="55" t="s">
        <v>61</v>
      </c>
      <c r="P1539" s="59" t="s">
        <v>9873</v>
      </c>
      <c r="Q1539" s="50">
        <v>1641.0</v>
      </c>
      <c r="R1539" s="50">
        <v>1713.0</v>
      </c>
      <c r="S1539" s="50" t="s">
        <v>9874</v>
      </c>
      <c r="T1539" s="60" t="s">
        <v>10025</v>
      </c>
      <c r="U1539" s="55" t="s">
        <v>9011</v>
      </c>
    </row>
    <row r="1540">
      <c r="A1540" s="56" t="s">
        <v>10026</v>
      </c>
      <c r="B1540" s="50" t="s">
        <v>10027</v>
      </c>
      <c r="C1540" s="57" t="s">
        <v>9968</v>
      </c>
      <c r="D1540" s="58" t="str">
        <f t="shared" si="1"/>
        <v>Retweet</v>
      </c>
      <c r="E1540" s="53" t="s">
        <v>8333</v>
      </c>
      <c r="F1540" s="53" t="s">
        <v>9183</v>
      </c>
      <c r="G1540" s="50" t="s">
        <v>10028</v>
      </c>
      <c r="H1540" s="54">
        <v>44415.708657407406</v>
      </c>
      <c r="I1540" s="50"/>
      <c r="J1540" s="50"/>
      <c r="K1540" s="50"/>
      <c r="L1540" s="50"/>
      <c r="M1540" s="50" t="s">
        <v>10029</v>
      </c>
      <c r="N1540" s="50"/>
      <c r="O1540" s="55" t="s">
        <v>119</v>
      </c>
      <c r="P1540" s="59" t="s">
        <v>10030</v>
      </c>
      <c r="Q1540" s="50">
        <v>1209.0</v>
      </c>
      <c r="R1540" s="50">
        <v>827.0</v>
      </c>
      <c r="S1540" s="50" t="s">
        <v>289</v>
      </c>
      <c r="T1540" s="60" t="s">
        <v>10031</v>
      </c>
      <c r="U1540" s="55" t="s">
        <v>10032</v>
      </c>
    </row>
    <row r="1541">
      <c r="A1541" s="56" t="s">
        <v>10033</v>
      </c>
      <c r="B1541" s="50" t="s">
        <v>10034</v>
      </c>
      <c r="C1541" s="57" t="s">
        <v>9968</v>
      </c>
      <c r="D1541" s="58" t="str">
        <f t="shared" si="1"/>
        <v>Retweet</v>
      </c>
      <c r="E1541" s="53" t="s">
        <v>8333</v>
      </c>
      <c r="F1541" s="53" t="s">
        <v>9183</v>
      </c>
      <c r="G1541" s="50" t="s">
        <v>10035</v>
      </c>
      <c r="H1541" s="54">
        <v>44415.70861111111</v>
      </c>
      <c r="I1541" s="50"/>
      <c r="J1541" s="50"/>
      <c r="K1541" s="50"/>
      <c r="L1541" s="50"/>
      <c r="M1541" s="50" t="s">
        <v>10036</v>
      </c>
      <c r="N1541" s="50"/>
      <c r="O1541" s="55" t="s">
        <v>90</v>
      </c>
      <c r="P1541" s="59" t="s">
        <v>10037</v>
      </c>
      <c r="Q1541" s="50">
        <v>132.0</v>
      </c>
      <c r="R1541" s="50">
        <v>744.0</v>
      </c>
      <c r="S1541" s="50"/>
      <c r="T1541" s="60" t="s">
        <v>10038</v>
      </c>
      <c r="U1541" s="55" t="s">
        <v>238</v>
      </c>
    </row>
    <row r="1542">
      <c r="A1542" s="56" t="s">
        <v>10039</v>
      </c>
      <c r="B1542" s="50" t="s">
        <v>10040</v>
      </c>
      <c r="C1542" s="57" t="s">
        <v>9968</v>
      </c>
      <c r="D1542" s="58" t="str">
        <f t="shared" si="1"/>
        <v>Retweet</v>
      </c>
      <c r="E1542" s="53" t="s">
        <v>8333</v>
      </c>
      <c r="F1542" s="53" t="s">
        <v>9183</v>
      </c>
      <c r="G1542" s="50" t="s">
        <v>10041</v>
      </c>
      <c r="H1542" s="54">
        <v>44415.708599537036</v>
      </c>
      <c r="I1542" s="50"/>
      <c r="J1542" s="50"/>
      <c r="K1542" s="50"/>
      <c r="L1542" s="50"/>
      <c r="M1542" s="50" t="s">
        <v>10042</v>
      </c>
      <c r="N1542" s="50"/>
      <c r="O1542" s="55" t="s">
        <v>61</v>
      </c>
      <c r="P1542" s="59" t="s">
        <v>10043</v>
      </c>
      <c r="Q1542" s="50">
        <v>1548.0</v>
      </c>
      <c r="R1542" s="50">
        <v>1029.0</v>
      </c>
      <c r="S1542" s="50" t="s">
        <v>10044</v>
      </c>
      <c r="T1542" s="60" t="s">
        <v>10045</v>
      </c>
      <c r="U1542" s="55" t="s">
        <v>425</v>
      </c>
    </row>
    <row r="1543">
      <c r="A1543" s="56" t="s">
        <v>10046</v>
      </c>
      <c r="B1543" s="50" t="s">
        <v>9405</v>
      </c>
      <c r="C1543" s="57" t="s">
        <v>9968</v>
      </c>
      <c r="D1543" s="58" t="str">
        <f t="shared" si="1"/>
        <v>Retweet</v>
      </c>
      <c r="E1543" s="53" t="s">
        <v>8333</v>
      </c>
      <c r="F1543" s="53" t="s">
        <v>9183</v>
      </c>
      <c r="G1543" s="50" t="s">
        <v>10041</v>
      </c>
      <c r="H1543" s="54">
        <v>44415.708599537036</v>
      </c>
      <c r="I1543" s="50"/>
      <c r="J1543" s="50"/>
      <c r="K1543" s="50"/>
      <c r="L1543" s="50"/>
      <c r="M1543" s="50" t="s">
        <v>9407</v>
      </c>
      <c r="N1543" s="50"/>
      <c r="O1543" s="55" t="s">
        <v>90</v>
      </c>
      <c r="P1543" s="59" t="s">
        <v>9408</v>
      </c>
      <c r="Q1543" s="50">
        <v>821.0</v>
      </c>
      <c r="R1543" s="50">
        <v>925.0</v>
      </c>
      <c r="S1543" s="50"/>
      <c r="T1543" s="60" t="s">
        <v>10047</v>
      </c>
      <c r="U1543" s="55" t="s">
        <v>349</v>
      </c>
    </row>
    <row r="1544">
      <c r="A1544" s="56" t="s">
        <v>10048</v>
      </c>
      <c r="B1544" s="50" t="s">
        <v>10049</v>
      </c>
      <c r="C1544" s="57" t="s">
        <v>9968</v>
      </c>
      <c r="D1544" s="58" t="str">
        <f t="shared" si="1"/>
        <v>Retweet</v>
      </c>
      <c r="E1544" s="53" t="s">
        <v>8333</v>
      </c>
      <c r="F1544" s="53" t="s">
        <v>9183</v>
      </c>
      <c r="G1544" s="50" t="s">
        <v>10050</v>
      </c>
      <c r="H1544" s="54">
        <v>44415.70855324074</v>
      </c>
      <c r="I1544" s="50"/>
      <c r="J1544" s="50"/>
      <c r="K1544" s="50"/>
      <c r="L1544" s="50"/>
      <c r="M1544" s="50" t="s">
        <v>10051</v>
      </c>
      <c r="N1544" s="50"/>
      <c r="O1544" s="55" t="s">
        <v>119</v>
      </c>
      <c r="P1544" s="59" t="s">
        <v>10052</v>
      </c>
      <c r="Q1544" s="50">
        <v>130.0</v>
      </c>
      <c r="R1544" s="50">
        <v>105.0</v>
      </c>
      <c r="S1544" s="50" t="s">
        <v>10053</v>
      </c>
      <c r="T1544" s="60" t="s">
        <v>10054</v>
      </c>
      <c r="U1544" s="55" t="s">
        <v>2596</v>
      </c>
    </row>
    <row r="1545">
      <c r="A1545" s="56" t="s">
        <v>10055</v>
      </c>
      <c r="B1545" s="50" t="s">
        <v>10056</v>
      </c>
      <c r="C1545" s="57" t="s">
        <v>9968</v>
      </c>
      <c r="D1545" s="58" t="str">
        <f t="shared" si="1"/>
        <v>Retweet</v>
      </c>
      <c r="E1545" s="53" t="s">
        <v>8333</v>
      </c>
      <c r="F1545" s="53" t="s">
        <v>9183</v>
      </c>
      <c r="G1545" s="50" t="s">
        <v>10057</v>
      </c>
      <c r="H1545" s="54">
        <v>44415.708506944444</v>
      </c>
      <c r="I1545" s="50"/>
      <c r="J1545" s="50"/>
      <c r="K1545" s="50"/>
      <c r="L1545" s="50"/>
      <c r="M1545" s="50" t="s">
        <v>10058</v>
      </c>
      <c r="N1545" s="50"/>
      <c r="O1545" s="55" t="s">
        <v>90</v>
      </c>
      <c r="P1545" s="59" t="s">
        <v>10059</v>
      </c>
      <c r="Q1545" s="50">
        <v>629.0</v>
      </c>
      <c r="R1545" s="50">
        <v>437.0</v>
      </c>
      <c r="S1545" s="50" t="s">
        <v>10060</v>
      </c>
      <c r="T1545" s="60" t="s">
        <v>10061</v>
      </c>
      <c r="U1545" s="55" t="s">
        <v>65</v>
      </c>
    </row>
    <row r="1546">
      <c r="A1546" s="56" t="s">
        <v>10062</v>
      </c>
      <c r="B1546" s="50" t="s">
        <v>10063</v>
      </c>
      <c r="C1546" s="57" t="s">
        <v>9968</v>
      </c>
      <c r="D1546" s="58" t="str">
        <f t="shared" si="1"/>
        <v>Retweet</v>
      </c>
      <c r="E1546" s="53" t="s">
        <v>8333</v>
      </c>
      <c r="F1546" s="53" t="s">
        <v>9183</v>
      </c>
      <c r="G1546" s="50" t="s">
        <v>10064</v>
      </c>
      <c r="H1546" s="54">
        <v>44415.708402777775</v>
      </c>
      <c r="I1546" s="50"/>
      <c r="J1546" s="50"/>
      <c r="K1546" s="50"/>
      <c r="L1546" s="50"/>
      <c r="M1546" s="50" t="s">
        <v>10065</v>
      </c>
      <c r="N1546" s="50"/>
      <c r="O1546" s="55" t="s">
        <v>119</v>
      </c>
      <c r="P1546" s="59" t="s">
        <v>10066</v>
      </c>
      <c r="Q1546" s="50">
        <v>1019.0</v>
      </c>
      <c r="R1546" s="50">
        <v>1010.0</v>
      </c>
      <c r="S1546" s="50" t="s">
        <v>10067</v>
      </c>
      <c r="T1546" s="60" t="s">
        <v>10068</v>
      </c>
      <c r="U1546" s="55" t="s">
        <v>425</v>
      </c>
    </row>
    <row r="1547">
      <c r="A1547" s="56" t="s">
        <v>10069</v>
      </c>
      <c r="B1547" s="50" t="s">
        <v>10070</v>
      </c>
      <c r="C1547" s="57" t="s">
        <v>9968</v>
      </c>
      <c r="D1547" s="58" t="str">
        <f t="shared" si="1"/>
        <v>Retweet</v>
      </c>
      <c r="E1547" s="53" t="s">
        <v>8333</v>
      </c>
      <c r="F1547" s="53" t="s">
        <v>9183</v>
      </c>
      <c r="G1547" s="50" t="s">
        <v>10071</v>
      </c>
      <c r="H1547" s="54">
        <v>44415.708391203705</v>
      </c>
      <c r="I1547" s="50"/>
      <c r="J1547" s="50"/>
      <c r="K1547" s="50"/>
      <c r="L1547" s="50"/>
      <c r="M1547" s="50" t="s">
        <v>10072</v>
      </c>
      <c r="N1547" s="50"/>
      <c r="O1547" s="55" t="s">
        <v>90</v>
      </c>
      <c r="P1547" s="59" t="s">
        <v>10073</v>
      </c>
      <c r="Q1547" s="50">
        <v>128.0</v>
      </c>
      <c r="R1547" s="50">
        <v>174.0</v>
      </c>
      <c r="S1547" s="50" t="s">
        <v>10074</v>
      </c>
      <c r="T1547" s="60" t="s">
        <v>10075</v>
      </c>
      <c r="U1547" s="55" t="s">
        <v>1728</v>
      </c>
    </row>
    <row r="1548">
      <c r="A1548" s="56" t="s">
        <v>10076</v>
      </c>
      <c r="B1548" s="50" t="s">
        <v>10077</v>
      </c>
      <c r="C1548" s="57" t="s">
        <v>9968</v>
      </c>
      <c r="D1548" s="58" t="str">
        <f t="shared" si="1"/>
        <v>Retweet</v>
      </c>
      <c r="E1548" s="53" t="s">
        <v>8333</v>
      </c>
      <c r="F1548" s="53" t="s">
        <v>9183</v>
      </c>
      <c r="G1548" s="50" t="s">
        <v>10078</v>
      </c>
      <c r="H1548" s="54">
        <v>44415.70815972222</v>
      </c>
      <c r="I1548" s="50"/>
      <c r="J1548" s="50"/>
      <c r="K1548" s="50"/>
      <c r="L1548" s="50"/>
      <c r="M1548" s="50" t="s">
        <v>10079</v>
      </c>
      <c r="N1548" s="50"/>
      <c r="O1548" s="55" t="s">
        <v>61</v>
      </c>
      <c r="P1548" s="59" t="s">
        <v>10080</v>
      </c>
      <c r="Q1548" s="50">
        <v>1594.0</v>
      </c>
      <c r="R1548" s="50">
        <v>3188.0</v>
      </c>
      <c r="S1548" s="50" t="s">
        <v>10081</v>
      </c>
      <c r="T1548" s="60" t="s">
        <v>10082</v>
      </c>
      <c r="U1548" s="55" t="s">
        <v>2430</v>
      </c>
    </row>
    <row r="1549">
      <c r="A1549" s="56" t="s">
        <v>10083</v>
      </c>
      <c r="B1549" s="50" t="s">
        <v>10084</v>
      </c>
      <c r="C1549" s="57" t="s">
        <v>9968</v>
      </c>
      <c r="D1549" s="58" t="str">
        <f t="shared" si="1"/>
        <v>Retweet</v>
      </c>
      <c r="E1549" s="53" t="s">
        <v>8333</v>
      </c>
      <c r="F1549" s="53" t="s">
        <v>9183</v>
      </c>
      <c r="G1549" s="50" t="s">
        <v>10085</v>
      </c>
      <c r="H1549" s="54">
        <v>44415.708148148144</v>
      </c>
      <c r="I1549" s="50"/>
      <c r="J1549" s="50"/>
      <c r="K1549" s="50"/>
      <c r="L1549" s="50"/>
      <c r="M1549" s="50" t="s">
        <v>10086</v>
      </c>
      <c r="N1549" s="50"/>
      <c r="O1549" s="55" t="s">
        <v>90</v>
      </c>
      <c r="P1549" s="59" t="s">
        <v>10087</v>
      </c>
      <c r="Q1549" s="50">
        <v>64.0</v>
      </c>
      <c r="R1549" s="50">
        <v>168.0</v>
      </c>
      <c r="S1549" s="50" t="s">
        <v>10088</v>
      </c>
      <c r="T1549" s="60" t="s">
        <v>10089</v>
      </c>
      <c r="U1549" s="55" t="s">
        <v>113</v>
      </c>
    </row>
    <row r="1550">
      <c r="A1550" s="56" t="s">
        <v>10090</v>
      </c>
      <c r="B1550" s="50" t="s">
        <v>9405</v>
      </c>
      <c r="C1550" s="57" t="s">
        <v>9968</v>
      </c>
      <c r="D1550" s="58" t="str">
        <f t="shared" si="1"/>
        <v>Retweet</v>
      </c>
      <c r="E1550" s="53" t="s">
        <v>8333</v>
      </c>
      <c r="F1550" s="53" t="s">
        <v>9183</v>
      </c>
      <c r="G1550" s="50" t="s">
        <v>10091</v>
      </c>
      <c r="H1550" s="54">
        <v>44415.708136574074</v>
      </c>
      <c r="I1550" s="50"/>
      <c r="J1550" s="50"/>
      <c r="K1550" s="50"/>
      <c r="L1550" s="50"/>
      <c r="M1550" s="50" t="s">
        <v>9407</v>
      </c>
      <c r="N1550" s="50"/>
      <c r="O1550" s="55" t="s">
        <v>90</v>
      </c>
      <c r="P1550" s="59" t="s">
        <v>9408</v>
      </c>
      <c r="Q1550" s="50">
        <v>821.0</v>
      </c>
      <c r="R1550" s="50">
        <v>925.0</v>
      </c>
      <c r="S1550" s="50"/>
      <c r="T1550" s="60" t="s">
        <v>10092</v>
      </c>
      <c r="U1550" s="55" t="s">
        <v>3712</v>
      </c>
    </row>
    <row r="1551">
      <c r="A1551" s="56" t="s">
        <v>10093</v>
      </c>
      <c r="B1551" s="50" t="s">
        <v>10094</v>
      </c>
      <c r="C1551" s="57" t="s">
        <v>9968</v>
      </c>
      <c r="D1551" s="58" t="str">
        <f t="shared" si="1"/>
        <v>Retweet</v>
      </c>
      <c r="E1551" s="53" t="s">
        <v>8333</v>
      </c>
      <c r="F1551" s="53" t="s">
        <v>9183</v>
      </c>
      <c r="G1551" s="50" t="s">
        <v>10095</v>
      </c>
      <c r="H1551" s="54">
        <v>44415.70810185185</v>
      </c>
      <c r="I1551" s="50"/>
      <c r="J1551" s="50"/>
      <c r="K1551" s="50"/>
      <c r="L1551" s="50"/>
      <c r="M1551" s="50" t="s">
        <v>10096</v>
      </c>
      <c r="N1551" s="50"/>
      <c r="O1551" s="55" t="s">
        <v>61</v>
      </c>
      <c r="P1551" s="59" t="s">
        <v>10097</v>
      </c>
      <c r="Q1551" s="50">
        <v>793.0</v>
      </c>
      <c r="R1551" s="50">
        <v>632.0</v>
      </c>
      <c r="S1551" s="50" t="s">
        <v>2152</v>
      </c>
      <c r="T1551" s="60" t="s">
        <v>10098</v>
      </c>
      <c r="U1551" s="55" t="s">
        <v>1047</v>
      </c>
    </row>
    <row r="1552">
      <c r="A1552" s="56" t="s">
        <v>10099</v>
      </c>
      <c r="B1552" s="50" t="s">
        <v>10100</v>
      </c>
      <c r="C1552" s="57" t="s">
        <v>9968</v>
      </c>
      <c r="D1552" s="58" t="str">
        <f t="shared" si="1"/>
        <v>Retweet</v>
      </c>
      <c r="E1552" s="53" t="s">
        <v>8333</v>
      </c>
      <c r="F1552" s="53" t="s">
        <v>9183</v>
      </c>
      <c r="G1552" s="50" t="s">
        <v>10101</v>
      </c>
      <c r="H1552" s="54">
        <v>44415.70806712963</v>
      </c>
      <c r="I1552" s="50"/>
      <c r="J1552" s="50"/>
      <c r="K1552" s="50"/>
      <c r="L1552" s="50"/>
      <c r="M1552" s="50" t="s">
        <v>10102</v>
      </c>
      <c r="N1552" s="50"/>
      <c r="O1552" s="55" t="s">
        <v>90</v>
      </c>
      <c r="P1552" s="59" t="s">
        <v>10103</v>
      </c>
      <c r="Q1552" s="50">
        <v>596.0</v>
      </c>
      <c r="R1552" s="50">
        <v>589.0</v>
      </c>
      <c r="S1552" s="50"/>
      <c r="T1552" s="60" t="s">
        <v>10104</v>
      </c>
      <c r="U1552" s="55" t="s">
        <v>105</v>
      </c>
    </row>
    <row r="1553">
      <c r="A1553" s="56" t="s">
        <v>10105</v>
      </c>
      <c r="B1553" s="50" t="s">
        <v>10106</v>
      </c>
      <c r="C1553" s="57" t="s">
        <v>9968</v>
      </c>
      <c r="D1553" s="58" t="str">
        <f t="shared" si="1"/>
        <v>Retweet</v>
      </c>
      <c r="E1553" s="53" t="s">
        <v>8333</v>
      </c>
      <c r="F1553" s="53" t="s">
        <v>9183</v>
      </c>
      <c r="G1553" s="50" t="s">
        <v>10107</v>
      </c>
      <c r="H1553" s="54">
        <v>44415.707916666666</v>
      </c>
      <c r="I1553" s="50"/>
      <c r="J1553" s="50"/>
      <c r="K1553" s="50"/>
      <c r="L1553" s="50"/>
      <c r="M1553" s="50" t="s">
        <v>10108</v>
      </c>
      <c r="N1553" s="50"/>
      <c r="O1553" s="55" t="s">
        <v>119</v>
      </c>
      <c r="P1553" s="59" t="s">
        <v>10109</v>
      </c>
      <c r="Q1553" s="50">
        <v>794.0</v>
      </c>
      <c r="R1553" s="50">
        <v>629.0</v>
      </c>
      <c r="S1553" s="50" t="s">
        <v>10110</v>
      </c>
      <c r="T1553" s="60" t="s">
        <v>10111</v>
      </c>
      <c r="U1553" s="55" t="s">
        <v>153</v>
      </c>
    </row>
    <row r="1554">
      <c r="A1554" s="56" t="s">
        <v>10112</v>
      </c>
      <c r="B1554" s="50" t="s">
        <v>10113</v>
      </c>
      <c r="C1554" s="57" t="s">
        <v>9968</v>
      </c>
      <c r="D1554" s="58" t="str">
        <f t="shared" si="1"/>
        <v>Retweet</v>
      </c>
      <c r="E1554" s="53" t="s">
        <v>8333</v>
      </c>
      <c r="F1554" s="53" t="s">
        <v>9183</v>
      </c>
      <c r="G1554" s="50" t="s">
        <v>10114</v>
      </c>
      <c r="H1554" s="54">
        <v>44415.70783564815</v>
      </c>
      <c r="I1554" s="50"/>
      <c r="J1554" s="50"/>
      <c r="K1554" s="50"/>
      <c r="L1554" s="50"/>
      <c r="M1554" s="50" t="s">
        <v>10115</v>
      </c>
      <c r="N1554" s="50"/>
      <c r="O1554" s="55" t="s">
        <v>61</v>
      </c>
      <c r="P1554" s="59" t="s">
        <v>10116</v>
      </c>
      <c r="Q1554" s="50">
        <v>831.0</v>
      </c>
      <c r="R1554" s="50">
        <v>1602.0</v>
      </c>
      <c r="S1554" s="50"/>
      <c r="T1554" s="60" t="s">
        <v>10117</v>
      </c>
      <c r="U1554" s="55" t="s">
        <v>4627</v>
      </c>
    </row>
    <row r="1555">
      <c r="A1555" s="56" t="s">
        <v>10118</v>
      </c>
      <c r="B1555" s="50" t="s">
        <v>9405</v>
      </c>
      <c r="C1555" s="57" t="s">
        <v>9968</v>
      </c>
      <c r="D1555" s="58" t="str">
        <f t="shared" si="1"/>
        <v>Retweet</v>
      </c>
      <c r="E1555" s="53" t="s">
        <v>8333</v>
      </c>
      <c r="F1555" s="53" t="s">
        <v>9183</v>
      </c>
      <c r="G1555" s="50" t="s">
        <v>10119</v>
      </c>
      <c r="H1555" s="54">
        <v>44415.707754629635</v>
      </c>
      <c r="I1555" s="50"/>
      <c r="J1555" s="50"/>
      <c r="K1555" s="50"/>
      <c r="L1555" s="50"/>
      <c r="M1555" s="50" t="s">
        <v>9407</v>
      </c>
      <c r="N1555" s="50"/>
      <c r="O1555" s="55" t="s">
        <v>90</v>
      </c>
      <c r="P1555" s="59" t="s">
        <v>9408</v>
      </c>
      <c r="Q1555" s="50">
        <v>821.0</v>
      </c>
      <c r="R1555" s="50">
        <v>925.0</v>
      </c>
      <c r="S1555" s="50"/>
      <c r="T1555" s="60" t="s">
        <v>10120</v>
      </c>
      <c r="U1555" s="55" t="s">
        <v>915</v>
      </c>
    </row>
    <row r="1556">
      <c r="A1556" s="56" t="s">
        <v>10121</v>
      </c>
      <c r="B1556" s="50" t="s">
        <v>10122</v>
      </c>
      <c r="C1556" s="57" t="s">
        <v>9968</v>
      </c>
      <c r="D1556" s="58" t="str">
        <f t="shared" si="1"/>
        <v>Retweet</v>
      </c>
      <c r="E1556" s="53" t="s">
        <v>8333</v>
      </c>
      <c r="F1556" s="53" t="s">
        <v>9183</v>
      </c>
      <c r="G1556" s="50" t="s">
        <v>10123</v>
      </c>
      <c r="H1556" s="54">
        <v>44415.70769675926</v>
      </c>
      <c r="I1556" s="50"/>
      <c r="J1556" s="50"/>
      <c r="K1556" s="50"/>
      <c r="L1556" s="50"/>
      <c r="M1556" s="50" t="s">
        <v>10124</v>
      </c>
      <c r="N1556" s="50"/>
      <c r="O1556" s="55" t="s">
        <v>61</v>
      </c>
      <c r="P1556" s="59" t="s">
        <v>10125</v>
      </c>
      <c r="Q1556" s="50">
        <v>762.0</v>
      </c>
      <c r="R1556" s="50">
        <v>970.0</v>
      </c>
      <c r="S1556" s="50"/>
      <c r="T1556" s="60" t="s">
        <v>10126</v>
      </c>
      <c r="U1556" s="55" t="s">
        <v>10127</v>
      </c>
    </row>
    <row r="1557">
      <c r="A1557" s="56" t="s">
        <v>10128</v>
      </c>
      <c r="B1557" s="50" t="s">
        <v>10129</v>
      </c>
      <c r="C1557" s="57" t="s">
        <v>9968</v>
      </c>
      <c r="D1557" s="58" t="str">
        <f t="shared" si="1"/>
        <v>Retweet</v>
      </c>
      <c r="E1557" s="53" t="s">
        <v>8333</v>
      </c>
      <c r="F1557" s="53" t="s">
        <v>9183</v>
      </c>
      <c r="G1557" s="50" t="s">
        <v>10130</v>
      </c>
      <c r="H1557" s="54">
        <v>44415.70768518519</v>
      </c>
      <c r="I1557" s="50"/>
      <c r="J1557" s="50"/>
      <c r="K1557" s="50"/>
      <c r="L1557" s="50"/>
      <c r="M1557" s="50" t="s">
        <v>10131</v>
      </c>
      <c r="N1557" s="50"/>
      <c r="O1557" s="55" t="s">
        <v>1892</v>
      </c>
      <c r="P1557" s="59" t="s">
        <v>10132</v>
      </c>
      <c r="Q1557" s="50">
        <v>65.0</v>
      </c>
      <c r="R1557" s="50">
        <v>122.0</v>
      </c>
      <c r="S1557" s="50" t="s">
        <v>10133</v>
      </c>
      <c r="T1557" s="60" t="s">
        <v>10134</v>
      </c>
      <c r="U1557" s="55" t="s">
        <v>65</v>
      </c>
    </row>
    <row r="1558">
      <c r="A1558" s="56" t="s">
        <v>10135</v>
      </c>
      <c r="B1558" s="50" t="s">
        <v>10136</v>
      </c>
      <c r="C1558" s="57" t="s">
        <v>9968</v>
      </c>
      <c r="D1558" s="58" t="str">
        <f t="shared" si="1"/>
        <v>Retweet</v>
      </c>
      <c r="E1558" s="53" t="s">
        <v>8333</v>
      </c>
      <c r="F1558" s="53" t="s">
        <v>9183</v>
      </c>
      <c r="G1558" s="50" t="s">
        <v>10137</v>
      </c>
      <c r="H1558" s="54">
        <v>44415.707557870366</v>
      </c>
      <c r="I1558" s="50"/>
      <c r="J1558" s="50"/>
      <c r="K1558" s="50"/>
      <c r="L1558" s="50"/>
      <c r="M1558" s="50" t="s">
        <v>10138</v>
      </c>
      <c r="N1558" s="50"/>
      <c r="O1558" s="55" t="s">
        <v>90</v>
      </c>
      <c r="P1558" s="59" t="s">
        <v>10139</v>
      </c>
      <c r="Q1558" s="50">
        <v>1166.0</v>
      </c>
      <c r="R1558" s="50">
        <v>1099.0</v>
      </c>
      <c r="S1558" s="50" t="s">
        <v>423</v>
      </c>
      <c r="T1558" s="60" t="s">
        <v>10140</v>
      </c>
      <c r="U1558" s="55" t="s">
        <v>10141</v>
      </c>
    </row>
    <row r="1559">
      <c r="A1559" s="56" t="s">
        <v>10142</v>
      </c>
      <c r="B1559" s="50" t="s">
        <v>2848</v>
      </c>
      <c r="C1559" s="57" t="s">
        <v>9968</v>
      </c>
      <c r="D1559" s="58" t="str">
        <f t="shared" si="1"/>
        <v>Retweet</v>
      </c>
      <c r="E1559" s="53" t="s">
        <v>8333</v>
      </c>
      <c r="F1559" s="53" t="s">
        <v>9183</v>
      </c>
      <c r="G1559" s="50" t="s">
        <v>10143</v>
      </c>
      <c r="H1559" s="54">
        <v>44415.707500000004</v>
      </c>
      <c r="I1559" s="50"/>
      <c r="J1559" s="50"/>
      <c r="K1559" s="50"/>
      <c r="L1559" s="50"/>
      <c r="M1559" s="50" t="s">
        <v>2850</v>
      </c>
      <c r="N1559" s="50"/>
      <c r="O1559" s="55" t="s">
        <v>119</v>
      </c>
      <c r="P1559" s="59" t="s">
        <v>2851</v>
      </c>
      <c r="Q1559" s="50">
        <v>364.0</v>
      </c>
      <c r="R1559" s="50">
        <v>331.0</v>
      </c>
      <c r="S1559" s="50"/>
      <c r="T1559" s="60" t="s">
        <v>10144</v>
      </c>
      <c r="U1559" s="55" t="s">
        <v>10145</v>
      </c>
    </row>
    <row r="1560">
      <c r="A1560" s="56" t="s">
        <v>10146</v>
      </c>
      <c r="B1560" s="50" t="s">
        <v>10147</v>
      </c>
      <c r="C1560" s="57" t="s">
        <v>9968</v>
      </c>
      <c r="D1560" s="58" t="str">
        <f t="shared" si="1"/>
        <v>Retweet</v>
      </c>
      <c r="E1560" s="53" t="s">
        <v>8333</v>
      </c>
      <c r="F1560" s="53" t="s">
        <v>9183</v>
      </c>
      <c r="G1560" s="50" t="s">
        <v>10148</v>
      </c>
      <c r="H1560" s="54">
        <v>44415.70747685185</v>
      </c>
      <c r="I1560" s="50"/>
      <c r="J1560" s="50"/>
      <c r="K1560" s="50"/>
      <c r="L1560" s="50"/>
      <c r="M1560" s="50" t="s">
        <v>10149</v>
      </c>
      <c r="N1560" s="50"/>
      <c r="O1560" s="55" t="s">
        <v>90</v>
      </c>
      <c r="P1560" s="59" t="s">
        <v>10150</v>
      </c>
      <c r="Q1560" s="50">
        <v>1114.0</v>
      </c>
      <c r="R1560" s="50">
        <v>1444.0</v>
      </c>
      <c r="S1560" s="50"/>
      <c r="T1560" s="60" t="s">
        <v>10151</v>
      </c>
      <c r="U1560" s="55" t="s">
        <v>3785</v>
      </c>
    </row>
    <row r="1561">
      <c r="A1561" s="56" t="s">
        <v>10152</v>
      </c>
      <c r="B1561" s="50" t="s">
        <v>9405</v>
      </c>
      <c r="C1561" s="57" t="s">
        <v>9968</v>
      </c>
      <c r="D1561" s="58" t="str">
        <f t="shared" si="1"/>
        <v>Retweet</v>
      </c>
      <c r="E1561" s="53" t="s">
        <v>8333</v>
      </c>
      <c r="F1561" s="53" t="s">
        <v>9183</v>
      </c>
      <c r="G1561" s="50" t="s">
        <v>10153</v>
      </c>
      <c r="H1561" s="54">
        <v>44415.70733796296</v>
      </c>
      <c r="I1561" s="50"/>
      <c r="J1561" s="50"/>
      <c r="K1561" s="50"/>
      <c r="L1561" s="50"/>
      <c r="M1561" s="50" t="s">
        <v>9407</v>
      </c>
      <c r="N1561" s="50"/>
      <c r="O1561" s="55" t="s">
        <v>90</v>
      </c>
      <c r="P1561" s="59" t="s">
        <v>9408</v>
      </c>
      <c r="Q1561" s="50">
        <v>821.0</v>
      </c>
      <c r="R1561" s="50">
        <v>925.0</v>
      </c>
      <c r="S1561" s="50"/>
      <c r="T1561" s="60" t="s">
        <v>10154</v>
      </c>
      <c r="U1561" s="55" t="s">
        <v>9231</v>
      </c>
    </row>
    <row r="1562">
      <c r="A1562" s="56" t="s">
        <v>10155</v>
      </c>
      <c r="B1562" s="50" t="s">
        <v>9405</v>
      </c>
      <c r="C1562" s="57" t="s">
        <v>9968</v>
      </c>
      <c r="D1562" s="58" t="str">
        <f t="shared" si="1"/>
        <v>Retweet</v>
      </c>
      <c r="E1562" s="53" t="s">
        <v>8333</v>
      </c>
      <c r="F1562" s="53" t="s">
        <v>9183</v>
      </c>
      <c r="G1562" s="50" t="s">
        <v>10156</v>
      </c>
      <c r="H1562" s="54">
        <v>44415.70722222222</v>
      </c>
      <c r="I1562" s="50"/>
      <c r="J1562" s="50"/>
      <c r="K1562" s="50"/>
      <c r="L1562" s="50"/>
      <c r="M1562" s="50" t="s">
        <v>9407</v>
      </c>
      <c r="N1562" s="50"/>
      <c r="O1562" s="55" t="s">
        <v>90</v>
      </c>
      <c r="P1562" s="59" t="s">
        <v>9408</v>
      </c>
      <c r="Q1562" s="50">
        <v>821.0</v>
      </c>
      <c r="R1562" s="50">
        <v>925.0</v>
      </c>
      <c r="S1562" s="50"/>
      <c r="T1562" s="60" t="s">
        <v>10157</v>
      </c>
      <c r="U1562" s="55" t="s">
        <v>2440</v>
      </c>
    </row>
    <row r="1563">
      <c r="A1563" s="56" t="s">
        <v>10158</v>
      </c>
      <c r="B1563" s="50" t="s">
        <v>10159</v>
      </c>
      <c r="C1563" s="57" t="s">
        <v>9968</v>
      </c>
      <c r="D1563" s="58" t="str">
        <f t="shared" si="1"/>
        <v>Retweet</v>
      </c>
      <c r="E1563" s="53" t="s">
        <v>8333</v>
      </c>
      <c r="F1563" s="53" t="s">
        <v>9183</v>
      </c>
      <c r="G1563" s="50" t="s">
        <v>10156</v>
      </c>
      <c r="H1563" s="54">
        <v>44415.70722222222</v>
      </c>
      <c r="I1563" s="50"/>
      <c r="J1563" s="50"/>
      <c r="K1563" s="50"/>
      <c r="L1563" s="50"/>
      <c r="M1563" s="50" t="s">
        <v>10160</v>
      </c>
      <c r="N1563" s="50"/>
      <c r="O1563" s="55" t="s">
        <v>61</v>
      </c>
      <c r="P1563" s="59" t="s">
        <v>10161</v>
      </c>
      <c r="Q1563" s="50">
        <v>864.0</v>
      </c>
      <c r="R1563" s="50">
        <v>2528.0</v>
      </c>
      <c r="S1563" s="50" t="s">
        <v>10162</v>
      </c>
      <c r="T1563" s="60" t="s">
        <v>10163</v>
      </c>
      <c r="U1563" s="55" t="s">
        <v>4627</v>
      </c>
    </row>
    <row r="1564">
      <c r="A1564" s="56" t="s">
        <v>10164</v>
      </c>
      <c r="B1564" s="50" t="s">
        <v>10165</v>
      </c>
      <c r="C1564" s="57" t="s">
        <v>9968</v>
      </c>
      <c r="D1564" s="58" t="str">
        <f t="shared" si="1"/>
        <v>Retweet</v>
      </c>
      <c r="E1564" s="53" t="s">
        <v>8333</v>
      </c>
      <c r="F1564" s="53" t="s">
        <v>9183</v>
      </c>
      <c r="G1564" s="50" t="s">
        <v>10166</v>
      </c>
      <c r="H1564" s="54">
        <v>44415.707141203704</v>
      </c>
      <c r="I1564" s="50"/>
      <c r="J1564" s="50"/>
      <c r="K1564" s="50"/>
      <c r="L1564" s="50"/>
      <c r="M1564" s="50" t="s">
        <v>10167</v>
      </c>
      <c r="N1564" s="50"/>
      <c r="O1564" s="55" t="s">
        <v>61</v>
      </c>
      <c r="P1564" s="59" t="s">
        <v>10168</v>
      </c>
      <c r="Q1564" s="50">
        <v>813.0</v>
      </c>
      <c r="R1564" s="50">
        <v>708.0</v>
      </c>
      <c r="S1564" s="50" t="s">
        <v>10169</v>
      </c>
      <c r="T1564" s="60" t="s">
        <v>10170</v>
      </c>
      <c r="U1564" s="55" t="s">
        <v>1047</v>
      </c>
    </row>
    <row r="1565">
      <c r="A1565" s="56" t="s">
        <v>10171</v>
      </c>
      <c r="B1565" s="50" t="s">
        <v>10172</v>
      </c>
      <c r="C1565" s="57" t="s">
        <v>9968</v>
      </c>
      <c r="D1565" s="58" t="str">
        <f t="shared" si="1"/>
        <v>Retweet</v>
      </c>
      <c r="E1565" s="53" t="s">
        <v>8333</v>
      </c>
      <c r="F1565" s="53" t="s">
        <v>9183</v>
      </c>
      <c r="G1565" s="50" t="s">
        <v>10173</v>
      </c>
      <c r="H1565" s="54">
        <v>44415.70709490741</v>
      </c>
      <c r="I1565" s="50"/>
      <c r="J1565" s="50"/>
      <c r="K1565" s="50"/>
      <c r="L1565" s="50"/>
      <c r="M1565" s="50" t="s">
        <v>10174</v>
      </c>
      <c r="N1565" s="50"/>
      <c r="O1565" s="55" t="s">
        <v>61</v>
      </c>
      <c r="P1565" s="59" t="s">
        <v>10175</v>
      </c>
      <c r="Q1565" s="50">
        <v>474.0</v>
      </c>
      <c r="R1565" s="50">
        <v>479.0</v>
      </c>
      <c r="S1565" s="50"/>
      <c r="T1565" s="60" t="s">
        <v>10176</v>
      </c>
      <c r="U1565" s="55" t="s">
        <v>10145</v>
      </c>
    </row>
    <row r="1566">
      <c r="A1566" s="56" t="s">
        <v>10177</v>
      </c>
      <c r="B1566" s="50" t="s">
        <v>10178</v>
      </c>
      <c r="C1566" s="57" t="s">
        <v>9968</v>
      </c>
      <c r="D1566" s="58" t="str">
        <f t="shared" si="1"/>
        <v>Retweet</v>
      </c>
      <c r="E1566" s="53" t="s">
        <v>8333</v>
      </c>
      <c r="F1566" s="53" t="s">
        <v>9183</v>
      </c>
      <c r="G1566" s="50" t="s">
        <v>10179</v>
      </c>
      <c r="H1566" s="54">
        <v>44415.70707175926</v>
      </c>
      <c r="I1566" s="50"/>
      <c r="J1566" s="50"/>
      <c r="K1566" s="50"/>
      <c r="L1566" s="50"/>
      <c r="M1566" s="50" t="s">
        <v>10180</v>
      </c>
      <c r="N1566" s="50"/>
      <c r="O1566" s="55" t="s">
        <v>90</v>
      </c>
      <c r="P1566" s="59" t="s">
        <v>10181</v>
      </c>
      <c r="Q1566" s="50">
        <v>3009.0</v>
      </c>
      <c r="R1566" s="50">
        <v>382.0</v>
      </c>
      <c r="S1566" s="50" t="s">
        <v>10182</v>
      </c>
      <c r="T1566" s="60" t="s">
        <v>10183</v>
      </c>
      <c r="U1566" s="55" t="s">
        <v>1047</v>
      </c>
    </row>
    <row r="1567">
      <c r="A1567" s="56" t="s">
        <v>10184</v>
      </c>
      <c r="B1567" s="50" t="s">
        <v>10185</v>
      </c>
      <c r="C1567" s="57" t="s">
        <v>9968</v>
      </c>
      <c r="D1567" s="58" t="str">
        <f t="shared" si="1"/>
        <v>Retweet</v>
      </c>
      <c r="E1567" s="53" t="s">
        <v>8333</v>
      </c>
      <c r="F1567" s="53" t="s">
        <v>9183</v>
      </c>
      <c r="G1567" s="50" t="s">
        <v>10186</v>
      </c>
      <c r="H1567" s="54">
        <v>44415.70704861111</v>
      </c>
      <c r="I1567" s="50"/>
      <c r="J1567" s="50"/>
      <c r="K1567" s="50"/>
      <c r="L1567" s="50"/>
      <c r="M1567" s="50" t="s">
        <v>10187</v>
      </c>
      <c r="N1567" s="50"/>
      <c r="O1567" s="55" t="s">
        <v>61</v>
      </c>
      <c r="P1567" s="59" t="s">
        <v>10188</v>
      </c>
      <c r="Q1567" s="50">
        <v>645.0</v>
      </c>
      <c r="R1567" s="50">
        <v>349.0</v>
      </c>
      <c r="S1567" s="50" t="s">
        <v>3959</v>
      </c>
      <c r="T1567" s="60" t="s">
        <v>10189</v>
      </c>
      <c r="U1567" s="55" t="s">
        <v>65</v>
      </c>
    </row>
    <row r="1568">
      <c r="A1568" s="56" t="s">
        <v>10190</v>
      </c>
      <c r="B1568" s="50" t="s">
        <v>10191</v>
      </c>
      <c r="C1568" s="57" t="s">
        <v>9968</v>
      </c>
      <c r="D1568" s="58" t="str">
        <f t="shared" si="1"/>
        <v>Retweet</v>
      </c>
      <c r="E1568" s="53" t="s">
        <v>8333</v>
      </c>
      <c r="F1568" s="53" t="s">
        <v>9183</v>
      </c>
      <c r="G1568" s="50" t="s">
        <v>10192</v>
      </c>
      <c r="H1568" s="54">
        <v>44415.707025462965</v>
      </c>
      <c r="I1568" s="50"/>
      <c r="J1568" s="50"/>
      <c r="K1568" s="50"/>
      <c r="L1568" s="50"/>
      <c r="M1568" s="50" t="s">
        <v>10193</v>
      </c>
      <c r="N1568" s="50"/>
      <c r="O1568" s="55" t="s">
        <v>61</v>
      </c>
      <c r="P1568" s="59" t="s">
        <v>10194</v>
      </c>
      <c r="Q1568" s="50">
        <v>916.0</v>
      </c>
      <c r="R1568" s="50">
        <v>837.0</v>
      </c>
      <c r="S1568" s="50"/>
      <c r="T1568" s="60" t="s">
        <v>10195</v>
      </c>
      <c r="U1568" s="55" t="s">
        <v>2430</v>
      </c>
    </row>
    <row r="1569">
      <c r="A1569" s="56" t="s">
        <v>10196</v>
      </c>
      <c r="B1569" s="50" t="s">
        <v>9624</v>
      </c>
      <c r="C1569" s="57" t="s">
        <v>9968</v>
      </c>
      <c r="D1569" s="58" t="str">
        <f t="shared" si="1"/>
        <v>Retweet</v>
      </c>
      <c r="E1569" s="53" t="s">
        <v>8333</v>
      </c>
      <c r="F1569" s="53" t="s">
        <v>9183</v>
      </c>
      <c r="G1569" s="50" t="s">
        <v>10197</v>
      </c>
      <c r="H1569" s="54">
        <v>44415.70686342593</v>
      </c>
      <c r="I1569" s="50"/>
      <c r="J1569" s="50"/>
      <c r="K1569" s="50" t="s">
        <v>9626</v>
      </c>
      <c r="L1569" s="50" t="s">
        <v>9624</v>
      </c>
      <c r="M1569" s="50" t="s">
        <v>9626</v>
      </c>
      <c r="N1569" s="50" t="s">
        <v>10198</v>
      </c>
      <c r="O1569" s="55" t="s">
        <v>61</v>
      </c>
      <c r="P1569" s="59" t="s">
        <v>9627</v>
      </c>
      <c r="Q1569" s="50">
        <v>1289.0</v>
      </c>
      <c r="R1569" s="50">
        <v>697.0</v>
      </c>
      <c r="S1569" s="50" t="s">
        <v>1937</v>
      </c>
      <c r="T1569" s="60" t="s">
        <v>10199</v>
      </c>
      <c r="U1569" s="55" t="s">
        <v>10200</v>
      </c>
    </row>
    <row r="1570">
      <c r="A1570" s="56" t="s">
        <v>10201</v>
      </c>
      <c r="B1570" s="50" t="s">
        <v>3061</v>
      </c>
      <c r="C1570" s="57" t="s">
        <v>9968</v>
      </c>
      <c r="D1570" s="58" t="str">
        <f t="shared" si="1"/>
        <v>Retweet</v>
      </c>
      <c r="E1570" s="53" t="s">
        <v>8333</v>
      </c>
      <c r="F1570" s="53" t="s">
        <v>9183</v>
      </c>
      <c r="G1570" s="50" t="s">
        <v>10202</v>
      </c>
      <c r="H1570" s="54">
        <v>44415.70681712963</v>
      </c>
      <c r="I1570" s="50"/>
      <c r="J1570" s="50"/>
      <c r="K1570" s="50"/>
      <c r="L1570" s="50"/>
      <c r="M1570" s="50" t="s">
        <v>3064</v>
      </c>
      <c r="N1570" s="50"/>
      <c r="O1570" s="55" t="s">
        <v>61</v>
      </c>
      <c r="P1570" s="59" t="s">
        <v>3065</v>
      </c>
      <c r="Q1570" s="50">
        <v>1165.0</v>
      </c>
      <c r="R1570" s="50">
        <v>1518.0</v>
      </c>
      <c r="S1570" s="50"/>
      <c r="T1570" s="60" t="s">
        <v>10203</v>
      </c>
      <c r="U1570" s="55" t="s">
        <v>915</v>
      </c>
    </row>
    <row r="1571">
      <c r="A1571" s="56" t="s">
        <v>10204</v>
      </c>
      <c r="B1571" s="50" t="s">
        <v>10205</v>
      </c>
      <c r="C1571" s="57" t="s">
        <v>9968</v>
      </c>
      <c r="D1571" s="58" t="str">
        <f t="shared" si="1"/>
        <v>Retweet</v>
      </c>
      <c r="E1571" s="53" t="s">
        <v>8333</v>
      </c>
      <c r="F1571" s="53" t="s">
        <v>9183</v>
      </c>
      <c r="G1571" s="50" t="s">
        <v>10206</v>
      </c>
      <c r="H1571" s="54">
        <v>44415.70680555556</v>
      </c>
      <c r="I1571" s="50"/>
      <c r="J1571" s="50"/>
      <c r="K1571" s="50"/>
      <c r="L1571" s="50"/>
      <c r="M1571" s="50" t="s">
        <v>10207</v>
      </c>
      <c r="N1571" s="50"/>
      <c r="O1571" s="55" t="s">
        <v>119</v>
      </c>
      <c r="P1571" s="59" t="s">
        <v>10208</v>
      </c>
      <c r="Q1571" s="50">
        <v>298.0</v>
      </c>
      <c r="R1571" s="50">
        <v>195.0</v>
      </c>
      <c r="S1571" s="50"/>
      <c r="T1571" s="60" t="s">
        <v>10209</v>
      </c>
      <c r="U1571" s="55" t="s">
        <v>238</v>
      </c>
    </row>
    <row r="1572">
      <c r="A1572" s="56" t="s">
        <v>10210</v>
      </c>
      <c r="B1572" s="50" t="s">
        <v>7431</v>
      </c>
      <c r="C1572" s="57" t="s">
        <v>9968</v>
      </c>
      <c r="D1572" s="58" t="str">
        <f t="shared" si="1"/>
        <v>Retweet</v>
      </c>
      <c r="E1572" s="53" t="s">
        <v>8333</v>
      </c>
      <c r="F1572" s="53" t="s">
        <v>9183</v>
      </c>
      <c r="G1572" s="50" t="s">
        <v>10211</v>
      </c>
      <c r="H1572" s="54">
        <v>44415.70679398148</v>
      </c>
      <c r="I1572" s="50"/>
      <c r="J1572" s="50"/>
      <c r="K1572" s="50"/>
      <c r="L1572" s="50"/>
      <c r="M1572" s="50" t="s">
        <v>7433</v>
      </c>
      <c r="N1572" s="50"/>
      <c r="O1572" s="55" t="s">
        <v>119</v>
      </c>
      <c r="P1572" s="59" t="s">
        <v>7434</v>
      </c>
      <c r="Q1572" s="50">
        <v>751.0</v>
      </c>
      <c r="R1572" s="50">
        <v>318.0</v>
      </c>
      <c r="S1572" s="50" t="s">
        <v>7435</v>
      </c>
      <c r="T1572" s="60" t="s">
        <v>10212</v>
      </c>
      <c r="U1572" s="55" t="s">
        <v>4627</v>
      </c>
    </row>
    <row r="1573">
      <c r="A1573" s="56" t="s">
        <v>10213</v>
      </c>
      <c r="B1573" s="50" t="s">
        <v>10214</v>
      </c>
      <c r="C1573" s="57" t="s">
        <v>9968</v>
      </c>
      <c r="D1573" s="58" t="str">
        <f t="shared" si="1"/>
        <v>Retweet</v>
      </c>
      <c r="E1573" s="53" t="s">
        <v>8333</v>
      </c>
      <c r="F1573" s="53" t="s">
        <v>9183</v>
      </c>
      <c r="G1573" s="50" t="s">
        <v>10211</v>
      </c>
      <c r="H1573" s="54">
        <v>44415.70679398148</v>
      </c>
      <c r="I1573" s="50"/>
      <c r="J1573" s="50"/>
      <c r="K1573" s="50"/>
      <c r="L1573" s="50"/>
      <c r="M1573" s="50" t="s">
        <v>10215</v>
      </c>
      <c r="N1573" s="50"/>
      <c r="O1573" s="55" t="s">
        <v>61</v>
      </c>
      <c r="P1573" s="59" t="s">
        <v>10216</v>
      </c>
      <c r="Q1573" s="50">
        <v>109.0</v>
      </c>
      <c r="R1573" s="50">
        <v>611.0</v>
      </c>
      <c r="S1573" s="50" t="s">
        <v>10217</v>
      </c>
      <c r="T1573" s="60" t="s">
        <v>10218</v>
      </c>
      <c r="U1573" s="55" t="s">
        <v>123</v>
      </c>
    </row>
    <row r="1574">
      <c r="A1574" s="56" t="s">
        <v>10219</v>
      </c>
      <c r="B1574" s="50" t="s">
        <v>10220</v>
      </c>
      <c r="C1574" s="57" t="s">
        <v>9968</v>
      </c>
      <c r="D1574" s="58" t="str">
        <f t="shared" si="1"/>
        <v>Retweet</v>
      </c>
      <c r="E1574" s="53" t="s">
        <v>8333</v>
      </c>
      <c r="F1574" s="53" t="s">
        <v>9183</v>
      </c>
      <c r="G1574" s="50" t="s">
        <v>10211</v>
      </c>
      <c r="H1574" s="54">
        <v>44415.70679398148</v>
      </c>
      <c r="I1574" s="50"/>
      <c r="J1574" s="50"/>
      <c r="K1574" s="50"/>
      <c r="L1574" s="50"/>
      <c r="M1574" s="50" t="s">
        <v>10221</v>
      </c>
      <c r="N1574" s="50"/>
      <c r="O1574" s="55" t="s">
        <v>119</v>
      </c>
      <c r="P1574" s="59" t="s">
        <v>10222</v>
      </c>
      <c r="Q1574" s="50">
        <v>723.0</v>
      </c>
      <c r="R1574" s="50">
        <v>514.0</v>
      </c>
      <c r="S1574" s="50" t="s">
        <v>10223</v>
      </c>
      <c r="T1574" s="60" t="s">
        <v>10224</v>
      </c>
      <c r="U1574" s="55" t="s">
        <v>581</v>
      </c>
    </row>
    <row r="1575">
      <c r="A1575" s="56" t="s">
        <v>10225</v>
      </c>
      <c r="B1575" s="50" t="s">
        <v>10226</v>
      </c>
      <c r="C1575" s="57" t="s">
        <v>9968</v>
      </c>
      <c r="D1575" s="58" t="str">
        <f t="shared" si="1"/>
        <v>Retweet</v>
      </c>
      <c r="E1575" s="53" t="s">
        <v>8333</v>
      </c>
      <c r="F1575" s="53" t="s">
        <v>9183</v>
      </c>
      <c r="G1575" s="50" t="s">
        <v>10227</v>
      </c>
      <c r="H1575" s="54">
        <v>44415.70673611111</v>
      </c>
      <c r="I1575" s="50"/>
      <c r="J1575" s="50"/>
      <c r="K1575" s="50"/>
      <c r="L1575" s="50"/>
      <c r="M1575" s="50" t="s">
        <v>10228</v>
      </c>
      <c r="N1575" s="50"/>
      <c r="O1575" s="55" t="s">
        <v>61</v>
      </c>
      <c r="P1575" s="59" t="s">
        <v>10229</v>
      </c>
      <c r="Q1575" s="50">
        <v>245.0</v>
      </c>
      <c r="R1575" s="50">
        <v>261.0</v>
      </c>
      <c r="S1575" s="50"/>
      <c r="T1575" s="60" t="s">
        <v>10230</v>
      </c>
      <c r="U1575" s="55" t="s">
        <v>2032</v>
      </c>
    </row>
    <row r="1576">
      <c r="A1576" s="56" t="s">
        <v>10231</v>
      </c>
      <c r="B1576" s="50" t="s">
        <v>10232</v>
      </c>
      <c r="C1576" s="57" t="s">
        <v>9968</v>
      </c>
      <c r="D1576" s="58" t="str">
        <f t="shared" si="1"/>
        <v>Retweet</v>
      </c>
      <c r="E1576" s="53" t="s">
        <v>8333</v>
      </c>
      <c r="F1576" s="53" t="s">
        <v>9183</v>
      </c>
      <c r="G1576" s="50" t="s">
        <v>10233</v>
      </c>
      <c r="H1576" s="54">
        <v>44415.70671296296</v>
      </c>
      <c r="I1576" s="50"/>
      <c r="J1576" s="50"/>
      <c r="K1576" s="50"/>
      <c r="L1576" s="50"/>
      <c r="M1576" s="50" t="s">
        <v>10234</v>
      </c>
      <c r="N1576" s="50"/>
      <c r="O1576" s="55" t="s">
        <v>61</v>
      </c>
      <c r="P1576" s="59" t="s">
        <v>1058</v>
      </c>
      <c r="Q1576" s="50">
        <v>791.0</v>
      </c>
      <c r="R1576" s="50">
        <v>1577.0</v>
      </c>
      <c r="S1576" s="50"/>
      <c r="T1576" s="60" t="s">
        <v>10235</v>
      </c>
      <c r="U1576" s="55" t="s">
        <v>10236</v>
      </c>
    </row>
    <row r="1577">
      <c r="A1577" s="56" t="s">
        <v>10237</v>
      </c>
      <c r="B1577" s="50" t="s">
        <v>10238</v>
      </c>
      <c r="C1577" s="57" t="s">
        <v>9968</v>
      </c>
      <c r="D1577" s="58" t="str">
        <f t="shared" si="1"/>
        <v>Retweet</v>
      </c>
      <c r="E1577" s="53" t="s">
        <v>8333</v>
      </c>
      <c r="F1577" s="53" t="s">
        <v>9183</v>
      </c>
      <c r="G1577" s="50" t="s">
        <v>10239</v>
      </c>
      <c r="H1577" s="54">
        <v>44415.70663194444</v>
      </c>
      <c r="I1577" s="50"/>
      <c r="J1577" s="50"/>
      <c r="K1577" s="50"/>
      <c r="L1577" s="50"/>
      <c r="M1577" s="50" t="s">
        <v>10240</v>
      </c>
      <c r="N1577" s="50"/>
      <c r="O1577" s="55" t="s">
        <v>61</v>
      </c>
      <c r="P1577" s="59" t="s">
        <v>10241</v>
      </c>
      <c r="Q1577" s="50">
        <v>134.0</v>
      </c>
      <c r="R1577" s="50">
        <v>543.0</v>
      </c>
      <c r="S1577" s="50" t="s">
        <v>10242</v>
      </c>
      <c r="T1577" s="60" t="s">
        <v>10243</v>
      </c>
      <c r="U1577" s="55" t="s">
        <v>10244</v>
      </c>
    </row>
    <row r="1578">
      <c r="A1578" s="56" t="s">
        <v>10245</v>
      </c>
      <c r="B1578" s="50" t="s">
        <v>10246</v>
      </c>
      <c r="C1578" s="57" t="s">
        <v>9968</v>
      </c>
      <c r="D1578" s="58" t="str">
        <f t="shared" si="1"/>
        <v>Retweet</v>
      </c>
      <c r="E1578" s="53" t="s">
        <v>8333</v>
      </c>
      <c r="F1578" s="53" t="s">
        <v>9183</v>
      </c>
      <c r="G1578" s="50" t="s">
        <v>10239</v>
      </c>
      <c r="H1578" s="54">
        <v>44415.70663194444</v>
      </c>
      <c r="I1578" s="50"/>
      <c r="J1578" s="50"/>
      <c r="K1578" s="50"/>
      <c r="L1578" s="50"/>
      <c r="M1578" s="50" t="s">
        <v>10247</v>
      </c>
      <c r="N1578" s="50"/>
      <c r="O1578" s="55" t="s">
        <v>61</v>
      </c>
      <c r="P1578" s="59" t="s">
        <v>10248</v>
      </c>
      <c r="Q1578" s="50">
        <v>195.0</v>
      </c>
      <c r="R1578" s="50">
        <v>145.0</v>
      </c>
      <c r="S1578" s="50" t="s">
        <v>10249</v>
      </c>
      <c r="T1578" s="60" t="s">
        <v>10250</v>
      </c>
      <c r="U1578" s="55" t="s">
        <v>123</v>
      </c>
    </row>
    <row r="1579">
      <c r="A1579" s="56" t="s">
        <v>10251</v>
      </c>
      <c r="B1579" s="50" t="s">
        <v>10252</v>
      </c>
      <c r="C1579" s="57" t="s">
        <v>9968</v>
      </c>
      <c r="D1579" s="58" t="str">
        <f t="shared" si="1"/>
        <v>Retweet</v>
      </c>
      <c r="E1579" s="53" t="s">
        <v>8333</v>
      </c>
      <c r="F1579" s="53" t="s">
        <v>9183</v>
      </c>
      <c r="G1579" s="50" t="s">
        <v>10253</v>
      </c>
      <c r="H1579" s="54">
        <v>44415.70662037037</v>
      </c>
      <c r="I1579" s="50"/>
      <c r="J1579" s="50"/>
      <c r="K1579" s="50"/>
      <c r="L1579" s="50"/>
      <c r="M1579" s="50" t="s">
        <v>10254</v>
      </c>
      <c r="N1579" s="50"/>
      <c r="O1579" s="55" t="s">
        <v>119</v>
      </c>
      <c r="P1579" s="59" t="s">
        <v>10255</v>
      </c>
      <c r="Q1579" s="50">
        <v>1120.0</v>
      </c>
      <c r="R1579" s="50">
        <v>1632.0</v>
      </c>
      <c r="S1579" s="50" t="s">
        <v>1086</v>
      </c>
      <c r="T1579" s="60" t="s">
        <v>10256</v>
      </c>
      <c r="U1579" s="55" t="s">
        <v>915</v>
      </c>
    </row>
    <row r="1580">
      <c r="A1580" s="56" t="s">
        <v>10257</v>
      </c>
      <c r="B1580" s="50" t="s">
        <v>10258</v>
      </c>
      <c r="C1580" s="57" t="s">
        <v>9968</v>
      </c>
      <c r="D1580" s="58" t="str">
        <f t="shared" si="1"/>
        <v>Retweet</v>
      </c>
      <c r="E1580" s="53" t="s">
        <v>8333</v>
      </c>
      <c r="F1580" s="53" t="s">
        <v>9183</v>
      </c>
      <c r="G1580" s="50" t="s">
        <v>10259</v>
      </c>
      <c r="H1580" s="54">
        <v>44415.70653935186</v>
      </c>
      <c r="I1580" s="50"/>
      <c r="J1580" s="50"/>
      <c r="K1580" s="50"/>
      <c r="L1580" s="50"/>
      <c r="M1580" s="50" t="s">
        <v>10260</v>
      </c>
      <c r="N1580" s="50"/>
      <c r="O1580" s="55" t="s">
        <v>61</v>
      </c>
      <c r="P1580" s="59" t="s">
        <v>10261</v>
      </c>
      <c r="Q1580" s="50">
        <v>437.0</v>
      </c>
      <c r="R1580" s="50">
        <v>414.0</v>
      </c>
      <c r="S1580" s="50" t="s">
        <v>160</v>
      </c>
      <c r="T1580" s="60" t="s">
        <v>10262</v>
      </c>
      <c r="U1580" s="55" t="s">
        <v>581</v>
      </c>
    </row>
    <row r="1581">
      <c r="A1581" s="56" t="s">
        <v>10263</v>
      </c>
      <c r="B1581" s="50" t="s">
        <v>9047</v>
      </c>
      <c r="C1581" s="57" t="s">
        <v>9968</v>
      </c>
      <c r="D1581" s="58" t="str">
        <f t="shared" si="1"/>
        <v>Retweet</v>
      </c>
      <c r="E1581" s="53" t="s">
        <v>8333</v>
      </c>
      <c r="F1581" s="53" t="s">
        <v>9183</v>
      </c>
      <c r="G1581" s="50" t="s">
        <v>10264</v>
      </c>
      <c r="H1581" s="54">
        <v>44415.70649305556</v>
      </c>
      <c r="I1581" s="50"/>
      <c r="J1581" s="50"/>
      <c r="K1581" s="50"/>
      <c r="L1581" s="50"/>
      <c r="M1581" s="50" t="s">
        <v>9050</v>
      </c>
      <c r="N1581" s="50"/>
      <c r="O1581" s="55" t="s">
        <v>61</v>
      </c>
      <c r="P1581" s="59" t="s">
        <v>9051</v>
      </c>
      <c r="Q1581" s="50">
        <v>261.0</v>
      </c>
      <c r="R1581" s="50">
        <v>218.0</v>
      </c>
      <c r="S1581" s="50" t="s">
        <v>9052</v>
      </c>
      <c r="T1581" s="60" t="s">
        <v>10265</v>
      </c>
      <c r="U1581" s="55" t="s">
        <v>7299</v>
      </c>
    </row>
    <row r="1582">
      <c r="A1582" s="56" t="s">
        <v>10266</v>
      </c>
      <c r="B1582" s="50" t="s">
        <v>10267</v>
      </c>
      <c r="C1582" s="57" t="s">
        <v>9968</v>
      </c>
      <c r="D1582" s="58" t="str">
        <f t="shared" si="1"/>
        <v>Retweet</v>
      </c>
      <c r="E1582" s="53" t="s">
        <v>8333</v>
      </c>
      <c r="F1582" s="53" t="s">
        <v>9183</v>
      </c>
      <c r="G1582" s="50" t="s">
        <v>10268</v>
      </c>
      <c r="H1582" s="54">
        <v>44415.70643518519</v>
      </c>
      <c r="I1582" s="50"/>
      <c r="J1582" s="50"/>
      <c r="K1582" s="50"/>
      <c r="L1582" s="50"/>
      <c r="M1582" s="50" t="s">
        <v>10269</v>
      </c>
      <c r="N1582" s="50"/>
      <c r="O1582" s="55" t="s">
        <v>90</v>
      </c>
      <c r="P1582" s="59" t="s">
        <v>10270</v>
      </c>
      <c r="Q1582" s="50">
        <v>309.0</v>
      </c>
      <c r="R1582" s="50">
        <v>23.0</v>
      </c>
      <c r="S1582" s="50"/>
      <c r="T1582" s="60" t="s">
        <v>10271</v>
      </c>
      <c r="U1582" s="55" t="s">
        <v>2123</v>
      </c>
    </row>
    <row r="1583">
      <c r="A1583" s="56" t="s">
        <v>10272</v>
      </c>
      <c r="B1583" s="50" t="s">
        <v>10273</v>
      </c>
      <c r="C1583" s="57" t="s">
        <v>9968</v>
      </c>
      <c r="D1583" s="58" t="str">
        <f t="shared" si="1"/>
        <v>Retweet</v>
      </c>
      <c r="E1583" s="53" t="s">
        <v>8333</v>
      </c>
      <c r="F1583" s="53" t="s">
        <v>9183</v>
      </c>
      <c r="G1583" s="50" t="s">
        <v>10274</v>
      </c>
      <c r="H1583" s="54">
        <v>44415.70634259259</v>
      </c>
      <c r="I1583" s="50"/>
      <c r="J1583" s="50"/>
      <c r="K1583" s="50"/>
      <c r="L1583" s="50"/>
      <c r="M1583" s="50" t="s">
        <v>10275</v>
      </c>
      <c r="N1583" s="50"/>
      <c r="O1583" s="55" t="s">
        <v>61</v>
      </c>
      <c r="P1583" s="59" t="s">
        <v>10276</v>
      </c>
      <c r="Q1583" s="50">
        <v>370.0</v>
      </c>
      <c r="R1583" s="50">
        <v>1059.0</v>
      </c>
      <c r="S1583" s="50" t="s">
        <v>10277</v>
      </c>
      <c r="T1583" s="60" t="s">
        <v>10278</v>
      </c>
      <c r="U1583" s="55" t="s">
        <v>238</v>
      </c>
    </row>
    <row r="1584">
      <c r="A1584" s="56" t="s">
        <v>10279</v>
      </c>
      <c r="B1584" s="50" t="s">
        <v>10280</v>
      </c>
      <c r="C1584" s="57" t="s">
        <v>9968</v>
      </c>
      <c r="D1584" s="58" t="str">
        <f t="shared" si="1"/>
        <v>Retweet</v>
      </c>
      <c r="E1584" s="53" t="s">
        <v>8333</v>
      </c>
      <c r="F1584" s="53" t="s">
        <v>9183</v>
      </c>
      <c r="G1584" s="50" t="s">
        <v>10281</v>
      </c>
      <c r="H1584" s="54">
        <v>44415.70631944445</v>
      </c>
      <c r="I1584" s="50"/>
      <c r="J1584" s="50"/>
      <c r="K1584" s="50"/>
      <c r="L1584" s="50"/>
      <c r="M1584" s="50" t="s">
        <v>10282</v>
      </c>
      <c r="N1584" s="50"/>
      <c r="O1584" s="55" t="s">
        <v>61</v>
      </c>
      <c r="P1584" s="59" t="s">
        <v>10283</v>
      </c>
      <c r="Q1584" s="50">
        <v>1657.0</v>
      </c>
      <c r="R1584" s="50">
        <v>2458.0</v>
      </c>
      <c r="S1584" s="50" t="s">
        <v>10284</v>
      </c>
      <c r="T1584" s="60" t="s">
        <v>10285</v>
      </c>
      <c r="U1584" s="55" t="s">
        <v>581</v>
      </c>
    </row>
    <row r="1585">
      <c r="A1585" s="56" t="s">
        <v>10286</v>
      </c>
      <c r="B1585" s="50" t="s">
        <v>7439</v>
      </c>
      <c r="C1585" s="57" t="s">
        <v>9968</v>
      </c>
      <c r="D1585" s="58" t="str">
        <f t="shared" si="1"/>
        <v>Retweet</v>
      </c>
      <c r="E1585" s="53" t="s">
        <v>8333</v>
      </c>
      <c r="F1585" s="53" t="s">
        <v>9183</v>
      </c>
      <c r="G1585" s="50" t="s">
        <v>10287</v>
      </c>
      <c r="H1585" s="54">
        <v>44415.70607638889</v>
      </c>
      <c r="I1585" s="50"/>
      <c r="J1585" s="50"/>
      <c r="K1585" s="50"/>
      <c r="L1585" s="50"/>
      <c r="M1585" s="50" t="s">
        <v>7441</v>
      </c>
      <c r="N1585" s="50"/>
      <c r="O1585" s="55" t="s">
        <v>61</v>
      </c>
      <c r="P1585" s="59" t="s">
        <v>7442</v>
      </c>
      <c r="Q1585" s="50">
        <v>8212.0</v>
      </c>
      <c r="R1585" s="50">
        <v>456.0</v>
      </c>
      <c r="S1585" s="50"/>
      <c r="T1585" s="60" t="s">
        <v>10288</v>
      </c>
      <c r="U1585" s="55" t="s">
        <v>10289</v>
      </c>
    </row>
    <row r="1586">
      <c r="A1586" s="56" t="s">
        <v>10290</v>
      </c>
      <c r="B1586" s="50" t="s">
        <v>10291</v>
      </c>
      <c r="C1586" s="57" t="s">
        <v>9968</v>
      </c>
      <c r="D1586" s="58" t="str">
        <f t="shared" si="1"/>
        <v>Retweet</v>
      </c>
      <c r="E1586" s="53" t="s">
        <v>8333</v>
      </c>
      <c r="F1586" s="53" t="s">
        <v>9183</v>
      </c>
      <c r="G1586" s="50" t="s">
        <v>10292</v>
      </c>
      <c r="H1586" s="54">
        <v>44415.70597222222</v>
      </c>
      <c r="I1586" s="50"/>
      <c r="J1586" s="50"/>
      <c r="K1586" s="50"/>
      <c r="L1586" s="50"/>
      <c r="M1586" s="50" t="s">
        <v>10293</v>
      </c>
      <c r="N1586" s="50"/>
      <c r="O1586" s="55" t="s">
        <v>61</v>
      </c>
      <c r="P1586" s="59" t="s">
        <v>10294</v>
      </c>
      <c r="Q1586" s="50">
        <v>251.0</v>
      </c>
      <c r="R1586" s="50">
        <v>191.0</v>
      </c>
      <c r="S1586" s="50" t="s">
        <v>10295</v>
      </c>
      <c r="T1586" s="60" t="s">
        <v>10296</v>
      </c>
      <c r="U1586" s="55" t="s">
        <v>2643</v>
      </c>
    </row>
    <row r="1587">
      <c r="A1587" s="56" t="s">
        <v>10297</v>
      </c>
      <c r="B1587" s="50" t="s">
        <v>10298</v>
      </c>
      <c r="C1587" s="57" t="s">
        <v>9968</v>
      </c>
      <c r="D1587" s="58" t="str">
        <f t="shared" si="1"/>
        <v>Retweet</v>
      </c>
      <c r="E1587" s="53" t="s">
        <v>8333</v>
      </c>
      <c r="F1587" s="53" t="s">
        <v>9183</v>
      </c>
      <c r="G1587" s="50" t="s">
        <v>10299</v>
      </c>
      <c r="H1587" s="54">
        <v>44415.70596064815</v>
      </c>
      <c r="I1587" s="50"/>
      <c r="J1587" s="50"/>
      <c r="K1587" s="50"/>
      <c r="L1587" s="50"/>
      <c r="M1587" s="50" t="s">
        <v>10300</v>
      </c>
      <c r="N1587" s="50"/>
      <c r="O1587" s="55" t="s">
        <v>61</v>
      </c>
      <c r="P1587" s="59" t="s">
        <v>10301</v>
      </c>
      <c r="Q1587" s="50">
        <v>4424.0</v>
      </c>
      <c r="R1587" s="50">
        <v>629.0</v>
      </c>
      <c r="S1587" s="50" t="s">
        <v>10302</v>
      </c>
      <c r="T1587" s="60" t="s">
        <v>10303</v>
      </c>
      <c r="U1587" s="55" t="s">
        <v>1944</v>
      </c>
    </row>
    <row r="1588">
      <c r="A1588" s="56" t="s">
        <v>10304</v>
      </c>
      <c r="B1588" s="50" t="s">
        <v>9047</v>
      </c>
      <c r="C1588" s="57" t="s">
        <v>9968</v>
      </c>
      <c r="D1588" s="58" t="str">
        <f t="shared" si="1"/>
        <v>Retweet</v>
      </c>
      <c r="E1588" s="53" t="s">
        <v>8333</v>
      </c>
      <c r="F1588" s="53" t="s">
        <v>9183</v>
      </c>
      <c r="G1588" s="50" t="s">
        <v>10299</v>
      </c>
      <c r="H1588" s="54">
        <v>44415.70596064815</v>
      </c>
      <c r="I1588" s="50"/>
      <c r="J1588" s="50"/>
      <c r="K1588" s="50"/>
      <c r="L1588" s="50"/>
      <c r="M1588" s="50" t="s">
        <v>9050</v>
      </c>
      <c r="N1588" s="50"/>
      <c r="O1588" s="55" t="s">
        <v>61</v>
      </c>
      <c r="P1588" s="59" t="s">
        <v>9051</v>
      </c>
      <c r="Q1588" s="50">
        <v>261.0</v>
      </c>
      <c r="R1588" s="50">
        <v>218.0</v>
      </c>
      <c r="S1588" s="50" t="s">
        <v>9052</v>
      </c>
      <c r="T1588" s="60" t="s">
        <v>10305</v>
      </c>
      <c r="U1588" s="55" t="s">
        <v>10306</v>
      </c>
    </row>
    <row r="1589">
      <c r="A1589" s="56" t="s">
        <v>10307</v>
      </c>
      <c r="B1589" s="50" t="s">
        <v>10308</v>
      </c>
      <c r="C1589" s="57" t="s">
        <v>9968</v>
      </c>
      <c r="D1589" s="58" t="str">
        <f t="shared" si="1"/>
        <v>Retweet</v>
      </c>
      <c r="E1589" s="53" t="s">
        <v>8333</v>
      </c>
      <c r="F1589" s="53" t="s">
        <v>9183</v>
      </c>
      <c r="G1589" s="50" t="s">
        <v>10309</v>
      </c>
      <c r="H1589" s="54">
        <v>44415.705937499995</v>
      </c>
      <c r="I1589" s="50"/>
      <c r="J1589" s="50"/>
      <c r="K1589" s="50"/>
      <c r="L1589" s="50"/>
      <c r="M1589" s="50" t="s">
        <v>10310</v>
      </c>
      <c r="N1589" s="50"/>
      <c r="O1589" s="55" t="s">
        <v>61</v>
      </c>
      <c r="P1589" s="59" t="s">
        <v>10311</v>
      </c>
      <c r="Q1589" s="50">
        <v>745.0</v>
      </c>
      <c r="R1589" s="50">
        <v>1525.0</v>
      </c>
      <c r="S1589" s="50"/>
      <c r="T1589" s="60" t="s">
        <v>10312</v>
      </c>
      <c r="U1589" s="55" t="s">
        <v>10313</v>
      </c>
    </row>
    <row r="1590">
      <c r="A1590" s="56" t="s">
        <v>10314</v>
      </c>
      <c r="B1590" s="50" t="s">
        <v>9578</v>
      </c>
      <c r="C1590" s="57" t="s">
        <v>9968</v>
      </c>
      <c r="D1590" s="58" t="str">
        <f t="shared" si="1"/>
        <v>Retweet</v>
      </c>
      <c r="E1590" s="53" t="s">
        <v>8333</v>
      </c>
      <c r="F1590" s="53" t="s">
        <v>9183</v>
      </c>
      <c r="G1590" s="50" t="s">
        <v>10315</v>
      </c>
      <c r="H1590" s="54">
        <v>44415.70578703703</v>
      </c>
      <c r="I1590" s="50"/>
      <c r="J1590" s="50"/>
      <c r="K1590" s="50"/>
      <c r="L1590" s="50"/>
      <c r="M1590" s="50" t="s">
        <v>9580</v>
      </c>
      <c r="N1590" s="50"/>
      <c r="O1590" s="55" t="s">
        <v>61</v>
      </c>
      <c r="P1590" s="59" t="s">
        <v>9581</v>
      </c>
      <c r="Q1590" s="50">
        <v>807.0</v>
      </c>
      <c r="R1590" s="50">
        <v>392.0</v>
      </c>
      <c r="S1590" s="50"/>
      <c r="T1590" s="60" t="s">
        <v>10316</v>
      </c>
      <c r="U1590" s="55" t="s">
        <v>162</v>
      </c>
    </row>
    <row r="1591">
      <c r="A1591" s="56" t="s">
        <v>10198</v>
      </c>
      <c r="B1591" s="50" t="s">
        <v>9624</v>
      </c>
      <c r="C1591" s="57" t="s">
        <v>9968</v>
      </c>
      <c r="D1591" s="58" t="str">
        <f t="shared" si="1"/>
        <v>Retweet</v>
      </c>
      <c r="E1591" s="53" t="s">
        <v>8333</v>
      </c>
      <c r="F1591" s="53" t="s">
        <v>9183</v>
      </c>
      <c r="G1591" s="50" t="s">
        <v>10317</v>
      </c>
      <c r="H1591" s="54">
        <v>44415.705659722225</v>
      </c>
      <c r="I1591" s="50"/>
      <c r="J1591" s="50"/>
      <c r="K1591" s="50"/>
      <c r="L1591" s="50"/>
      <c r="M1591" s="50" t="s">
        <v>9626</v>
      </c>
      <c r="N1591" s="50"/>
      <c r="O1591" s="55" t="s">
        <v>61</v>
      </c>
      <c r="P1591" s="59" t="s">
        <v>9627</v>
      </c>
      <c r="Q1591" s="50">
        <v>1289.0</v>
      </c>
      <c r="R1591" s="50">
        <v>697.0</v>
      </c>
      <c r="S1591" s="50" t="s">
        <v>1937</v>
      </c>
      <c r="T1591" s="60" t="s">
        <v>10318</v>
      </c>
      <c r="U1591" s="55" t="s">
        <v>10319</v>
      </c>
    </row>
    <row r="1592">
      <c r="A1592" s="56" t="s">
        <v>10320</v>
      </c>
      <c r="B1592" s="50" t="s">
        <v>9047</v>
      </c>
      <c r="C1592" s="57" t="s">
        <v>9968</v>
      </c>
      <c r="D1592" s="58" t="str">
        <f t="shared" si="1"/>
        <v>Retweet</v>
      </c>
      <c r="E1592" s="53" t="s">
        <v>8333</v>
      </c>
      <c r="F1592" s="53" t="s">
        <v>9183</v>
      </c>
      <c r="G1592" s="50" t="s">
        <v>10321</v>
      </c>
      <c r="H1592" s="54">
        <v>44415.705625</v>
      </c>
      <c r="I1592" s="50"/>
      <c r="J1592" s="50"/>
      <c r="K1592" s="50"/>
      <c r="L1592" s="50"/>
      <c r="M1592" s="50" t="s">
        <v>9050</v>
      </c>
      <c r="N1592" s="50"/>
      <c r="O1592" s="55" t="s">
        <v>61</v>
      </c>
      <c r="P1592" s="59" t="s">
        <v>9051</v>
      </c>
      <c r="Q1592" s="50">
        <v>261.0</v>
      </c>
      <c r="R1592" s="50">
        <v>218.0</v>
      </c>
      <c r="S1592" s="50" t="s">
        <v>9052</v>
      </c>
      <c r="T1592" s="60" t="s">
        <v>10322</v>
      </c>
      <c r="U1592" s="55" t="s">
        <v>7127</v>
      </c>
    </row>
    <row r="1593">
      <c r="A1593" s="56" t="s">
        <v>10323</v>
      </c>
      <c r="B1593" s="50" t="s">
        <v>10324</v>
      </c>
      <c r="C1593" s="57" t="s">
        <v>9968</v>
      </c>
      <c r="D1593" s="58" t="str">
        <f t="shared" si="1"/>
        <v>Retweet</v>
      </c>
      <c r="E1593" s="53" t="s">
        <v>8333</v>
      </c>
      <c r="F1593" s="53" t="s">
        <v>9183</v>
      </c>
      <c r="G1593" s="50" t="s">
        <v>10325</v>
      </c>
      <c r="H1593" s="54">
        <v>44415.7055787037</v>
      </c>
      <c r="I1593" s="50"/>
      <c r="J1593" s="50"/>
      <c r="K1593" s="50"/>
      <c r="L1593" s="50"/>
      <c r="M1593" s="50" t="s">
        <v>10326</v>
      </c>
      <c r="N1593" s="50"/>
      <c r="O1593" s="55" t="s">
        <v>90</v>
      </c>
      <c r="P1593" s="59" t="s">
        <v>10327</v>
      </c>
      <c r="Q1593" s="50">
        <v>3474.0</v>
      </c>
      <c r="R1593" s="50">
        <v>661.0</v>
      </c>
      <c r="S1593" s="50" t="s">
        <v>10328</v>
      </c>
      <c r="T1593" s="60" t="s">
        <v>10329</v>
      </c>
      <c r="U1593" s="55" t="s">
        <v>123</v>
      </c>
    </row>
    <row r="1594">
      <c r="A1594" s="56" t="s">
        <v>10330</v>
      </c>
      <c r="B1594" s="50" t="s">
        <v>9047</v>
      </c>
      <c r="C1594" s="57" t="s">
        <v>9968</v>
      </c>
      <c r="D1594" s="58" t="str">
        <f t="shared" si="1"/>
        <v>Retweet</v>
      </c>
      <c r="E1594" s="53" t="s">
        <v>8333</v>
      </c>
      <c r="F1594" s="53" t="s">
        <v>9183</v>
      </c>
      <c r="G1594" s="50" t="s">
        <v>10331</v>
      </c>
      <c r="H1594" s="54">
        <v>44415.70549768519</v>
      </c>
      <c r="I1594" s="50"/>
      <c r="J1594" s="50"/>
      <c r="K1594" s="50"/>
      <c r="L1594" s="50"/>
      <c r="M1594" s="50" t="s">
        <v>9050</v>
      </c>
      <c r="N1594" s="50"/>
      <c r="O1594" s="55" t="s">
        <v>61</v>
      </c>
      <c r="P1594" s="59" t="s">
        <v>9051</v>
      </c>
      <c r="Q1594" s="50">
        <v>261.0</v>
      </c>
      <c r="R1594" s="50">
        <v>218.0</v>
      </c>
      <c r="S1594" s="50" t="s">
        <v>9052</v>
      </c>
      <c r="T1594" s="60" t="s">
        <v>10332</v>
      </c>
      <c r="U1594" s="55" t="s">
        <v>7123</v>
      </c>
    </row>
    <row r="1595">
      <c r="A1595" s="56" t="s">
        <v>10333</v>
      </c>
      <c r="B1595" s="50" t="s">
        <v>10334</v>
      </c>
      <c r="C1595" s="57" t="s">
        <v>9968</v>
      </c>
      <c r="D1595" s="58" t="str">
        <f t="shared" si="1"/>
        <v>Retweet</v>
      </c>
      <c r="E1595" s="53" t="s">
        <v>8333</v>
      </c>
      <c r="F1595" s="53" t="s">
        <v>9183</v>
      </c>
      <c r="G1595" s="50" t="s">
        <v>10335</v>
      </c>
      <c r="H1595" s="54">
        <v>44415.70538194444</v>
      </c>
      <c r="I1595" s="50"/>
      <c r="J1595" s="50"/>
      <c r="K1595" s="50"/>
      <c r="L1595" s="50"/>
      <c r="M1595" s="50" t="s">
        <v>10336</v>
      </c>
      <c r="N1595" s="50"/>
      <c r="O1595" s="55" t="s">
        <v>61</v>
      </c>
      <c r="P1595" s="59" t="s">
        <v>10337</v>
      </c>
      <c r="Q1595" s="50">
        <v>872.0</v>
      </c>
      <c r="R1595" s="50">
        <v>243.0</v>
      </c>
      <c r="S1595" s="50"/>
      <c r="T1595" s="60" t="s">
        <v>10338</v>
      </c>
      <c r="U1595" s="55" t="s">
        <v>170</v>
      </c>
    </row>
    <row r="1596">
      <c r="A1596" s="56" t="s">
        <v>10339</v>
      </c>
      <c r="B1596" s="50" t="s">
        <v>10340</v>
      </c>
      <c r="C1596" s="57" t="s">
        <v>9968</v>
      </c>
      <c r="D1596" s="58" t="str">
        <f t="shared" si="1"/>
        <v>Retweet</v>
      </c>
      <c r="E1596" s="53" t="s">
        <v>8333</v>
      </c>
      <c r="F1596" s="53" t="s">
        <v>9183</v>
      </c>
      <c r="G1596" s="50" t="s">
        <v>10341</v>
      </c>
      <c r="H1596" s="54">
        <v>44415.705289351856</v>
      </c>
      <c r="I1596" s="50"/>
      <c r="J1596" s="50"/>
      <c r="K1596" s="50"/>
      <c r="L1596" s="50"/>
      <c r="M1596" s="50" t="s">
        <v>10342</v>
      </c>
      <c r="N1596" s="50"/>
      <c r="O1596" s="55" t="s">
        <v>61</v>
      </c>
      <c r="P1596" s="59" t="s">
        <v>10343</v>
      </c>
      <c r="Q1596" s="50">
        <v>138.0</v>
      </c>
      <c r="R1596" s="50">
        <v>99.0</v>
      </c>
      <c r="S1596" s="50" t="s">
        <v>10344</v>
      </c>
      <c r="T1596" s="60" t="s">
        <v>10345</v>
      </c>
      <c r="U1596" s="55" t="s">
        <v>1047</v>
      </c>
    </row>
    <row r="1597">
      <c r="A1597" s="56" t="s">
        <v>10346</v>
      </c>
      <c r="B1597" s="50" t="s">
        <v>10347</v>
      </c>
      <c r="C1597" s="57" t="s">
        <v>9968</v>
      </c>
      <c r="D1597" s="58" t="str">
        <f t="shared" si="1"/>
        <v>Retweet</v>
      </c>
      <c r="E1597" s="53" t="s">
        <v>8333</v>
      </c>
      <c r="F1597" s="53" t="s">
        <v>9183</v>
      </c>
      <c r="G1597" s="50" t="s">
        <v>10348</v>
      </c>
      <c r="H1597" s="54">
        <v>44415.705243055556</v>
      </c>
      <c r="I1597" s="50"/>
      <c r="J1597" s="50"/>
      <c r="K1597" s="50"/>
      <c r="L1597" s="50"/>
      <c r="M1597" s="50" t="s">
        <v>10349</v>
      </c>
      <c r="N1597" s="50"/>
      <c r="O1597" s="55" t="s">
        <v>61</v>
      </c>
      <c r="P1597" s="59" t="s">
        <v>10350</v>
      </c>
      <c r="Q1597" s="50">
        <v>1096.0</v>
      </c>
      <c r="R1597" s="50">
        <v>1084.0</v>
      </c>
      <c r="S1597" s="50"/>
      <c r="T1597" s="60" t="s">
        <v>10351</v>
      </c>
      <c r="U1597" s="55" t="s">
        <v>238</v>
      </c>
    </row>
    <row r="1598">
      <c r="A1598" s="56" t="s">
        <v>10352</v>
      </c>
      <c r="B1598" s="50" t="s">
        <v>2409</v>
      </c>
      <c r="C1598" s="57" t="s">
        <v>9968</v>
      </c>
      <c r="D1598" s="58" t="str">
        <f t="shared" si="1"/>
        <v>Retweet</v>
      </c>
      <c r="E1598" s="53" t="s">
        <v>8333</v>
      </c>
      <c r="F1598" s="53" t="s">
        <v>9183</v>
      </c>
      <c r="G1598" s="50" t="s">
        <v>10348</v>
      </c>
      <c r="H1598" s="54">
        <v>44415.705243055556</v>
      </c>
      <c r="I1598" s="50"/>
      <c r="J1598" s="50"/>
      <c r="K1598" s="50"/>
      <c r="L1598" s="50"/>
      <c r="M1598" s="50" t="s">
        <v>2411</v>
      </c>
      <c r="N1598" s="50"/>
      <c r="O1598" s="55" t="s">
        <v>61</v>
      </c>
      <c r="P1598" s="59" t="s">
        <v>2412</v>
      </c>
      <c r="Q1598" s="50">
        <v>114.0</v>
      </c>
      <c r="R1598" s="50">
        <v>66.0</v>
      </c>
      <c r="S1598" s="50" t="s">
        <v>1227</v>
      </c>
      <c r="T1598" s="60" t="s">
        <v>10353</v>
      </c>
      <c r="U1598" s="55" t="s">
        <v>10354</v>
      </c>
    </row>
    <row r="1599">
      <c r="A1599" s="56" t="s">
        <v>10355</v>
      </c>
      <c r="B1599" s="50" t="s">
        <v>10356</v>
      </c>
      <c r="C1599" s="57" t="s">
        <v>9968</v>
      </c>
      <c r="D1599" s="58" t="str">
        <f t="shared" si="1"/>
        <v>Retweet</v>
      </c>
      <c r="E1599" s="53" t="s">
        <v>8333</v>
      </c>
      <c r="F1599" s="53" t="s">
        <v>9183</v>
      </c>
      <c r="G1599" s="50" t="s">
        <v>10357</v>
      </c>
      <c r="H1599" s="54">
        <v>44415.70521990741</v>
      </c>
      <c r="I1599" s="50"/>
      <c r="J1599" s="50"/>
      <c r="K1599" s="50"/>
      <c r="L1599" s="50"/>
      <c r="M1599" s="50" t="s">
        <v>10358</v>
      </c>
      <c r="N1599" s="50"/>
      <c r="O1599" s="55" t="s">
        <v>61</v>
      </c>
      <c r="P1599" s="59" t="s">
        <v>10359</v>
      </c>
      <c r="Q1599" s="50">
        <v>230.0</v>
      </c>
      <c r="R1599" s="50">
        <v>303.0</v>
      </c>
      <c r="S1599" s="50"/>
      <c r="T1599" s="60" t="s">
        <v>10360</v>
      </c>
      <c r="U1599" s="55" t="s">
        <v>4627</v>
      </c>
    </row>
    <row r="1600">
      <c r="A1600" s="56" t="s">
        <v>10361</v>
      </c>
      <c r="B1600" s="50" t="s">
        <v>10362</v>
      </c>
      <c r="C1600" s="57" t="s">
        <v>9968</v>
      </c>
      <c r="D1600" s="58" t="str">
        <f t="shared" si="1"/>
        <v>Retweet</v>
      </c>
      <c r="E1600" s="53" t="s">
        <v>8333</v>
      </c>
      <c r="F1600" s="53" t="s">
        <v>9183</v>
      </c>
      <c r="G1600" s="50" t="s">
        <v>10363</v>
      </c>
      <c r="H1600" s="54">
        <v>44415.70520833333</v>
      </c>
      <c r="I1600" s="50"/>
      <c r="J1600" s="50"/>
      <c r="K1600" s="50"/>
      <c r="L1600" s="50"/>
      <c r="M1600" s="50" t="s">
        <v>10364</v>
      </c>
      <c r="N1600" s="50"/>
      <c r="O1600" s="55" t="s">
        <v>90</v>
      </c>
      <c r="P1600" s="59" t="s">
        <v>10365</v>
      </c>
      <c r="Q1600" s="50">
        <v>641.0</v>
      </c>
      <c r="R1600" s="50">
        <v>602.0</v>
      </c>
      <c r="S1600" s="50"/>
      <c r="T1600" s="60" t="s">
        <v>10366</v>
      </c>
      <c r="U1600" s="55" t="s">
        <v>238</v>
      </c>
    </row>
    <row r="1601">
      <c r="A1601" s="56" t="s">
        <v>10367</v>
      </c>
      <c r="B1601" s="50" t="s">
        <v>10368</v>
      </c>
      <c r="C1601" s="57" t="s">
        <v>9968</v>
      </c>
      <c r="D1601" s="58" t="str">
        <f t="shared" si="1"/>
        <v>Retweet</v>
      </c>
      <c r="E1601" s="53" t="s">
        <v>8333</v>
      </c>
      <c r="F1601" s="53" t="s">
        <v>9183</v>
      </c>
      <c r="G1601" s="50" t="s">
        <v>10369</v>
      </c>
      <c r="H1601" s="54">
        <v>44415.70517361111</v>
      </c>
      <c r="I1601" s="50"/>
      <c r="J1601" s="50"/>
      <c r="K1601" s="50"/>
      <c r="L1601" s="50"/>
      <c r="M1601" s="50" t="s">
        <v>10370</v>
      </c>
      <c r="N1601" s="50"/>
      <c r="O1601" s="55" t="s">
        <v>61</v>
      </c>
      <c r="P1601" s="59" t="s">
        <v>10371</v>
      </c>
      <c r="Q1601" s="50">
        <v>316.0</v>
      </c>
      <c r="R1601" s="50">
        <v>426.0</v>
      </c>
      <c r="S1601" s="50" t="s">
        <v>160</v>
      </c>
      <c r="T1601" s="60" t="s">
        <v>10372</v>
      </c>
      <c r="U1601" s="55" t="s">
        <v>162</v>
      </c>
    </row>
    <row r="1602">
      <c r="A1602" s="56" t="s">
        <v>10373</v>
      </c>
      <c r="B1602" s="50" t="s">
        <v>10374</v>
      </c>
      <c r="C1602" s="57" t="s">
        <v>9968</v>
      </c>
      <c r="D1602" s="58" t="str">
        <f t="shared" si="1"/>
        <v>Retweet</v>
      </c>
      <c r="E1602" s="53" t="s">
        <v>8333</v>
      </c>
      <c r="F1602" s="53" t="s">
        <v>9183</v>
      </c>
      <c r="G1602" s="50" t="s">
        <v>10369</v>
      </c>
      <c r="H1602" s="54">
        <v>44415.70517361111</v>
      </c>
      <c r="I1602" s="50"/>
      <c r="J1602" s="50"/>
      <c r="K1602" s="50"/>
      <c r="L1602" s="50"/>
      <c r="M1602" s="50" t="s">
        <v>10375</v>
      </c>
      <c r="N1602" s="50"/>
      <c r="O1602" s="55" t="s">
        <v>61</v>
      </c>
      <c r="P1602" s="59" t="s">
        <v>10376</v>
      </c>
      <c r="Q1602" s="50">
        <v>99.0</v>
      </c>
      <c r="R1602" s="50">
        <v>113.0</v>
      </c>
      <c r="S1602" s="50"/>
      <c r="T1602" s="60" t="s">
        <v>10377</v>
      </c>
      <c r="U1602" s="55" t="s">
        <v>842</v>
      </c>
    </row>
    <row r="1603">
      <c r="A1603" s="56" t="s">
        <v>10378</v>
      </c>
      <c r="B1603" s="50" t="s">
        <v>10379</v>
      </c>
      <c r="C1603" s="57" t="s">
        <v>9968</v>
      </c>
      <c r="D1603" s="58" t="str">
        <f t="shared" si="1"/>
        <v>Retweet</v>
      </c>
      <c r="E1603" s="53" t="s">
        <v>8333</v>
      </c>
      <c r="F1603" s="53" t="s">
        <v>9183</v>
      </c>
      <c r="G1603" s="50" t="s">
        <v>10380</v>
      </c>
      <c r="H1603" s="54">
        <v>44415.70502314815</v>
      </c>
      <c r="I1603" s="50"/>
      <c r="J1603" s="50"/>
      <c r="K1603" s="50"/>
      <c r="L1603" s="50"/>
      <c r="M1603" s="50" t="s">
        <v>10381</v>
      </c>
      <c r="N1603" s="50"/>
      <c r="O1603" s="55" t="s">
        <v>90</v>
      </c>
      <c r="P1603" s="59" t="s">
        <v>10382</v>
      </c>
      <c r="Q1603" s="50">
        <v>102.0</v>
      </c>
      <c r="R1603" s="50">
        <v>220.0</v>
      </c>
      <c r="S1603" s="50" t="s">
        <v>10383</v>
      </c>
      <c r="T1603" s="60" t="s">
        <v>10384</v>
      </c>
      <c r="U1603" s="55" t="s">
        <v>123</v>
      </c>
    </row>
    <row r="1604">
      <c r="A1604" s="56" t="s">
        <v>10385</v>
      </c>
      <c r="B1604" s="50" t="s">
        <v>10386</v>
      </c>
      <c r="C1604" s="57" t="s">
        <v>9968</v>
      </c>
      <c r="D1604" s="58" t="str">
        <f t="shared" si="1"/>
        <v>Retweet</v>
      </c>
      <c r="E1604" s="53" t="s">
        <v>8333</v>
      </c>
      <c r="F1604" s="53" t="s">
        <v>9183</v>
      </c>
      <c r="G1604" s="50" t="s">
        <v>10387</v>
      </c>
      <c r="H1604" s="54">
        <v>44415.704988425925</v>
      </c>
      <c r="I1604" s="50"/>
      <c r="J1604" s="50"/>
      <c r="K1604" s="50"/>
      <c r="L1604" s="50"/>
      <c r="M1604" s="50" t="s">
        <v>10388</v>
      </c>
      <c r="N1604" s="50"/>
      <c r="O1604" s="55" t="s">
        <v>90</v>
      </c>
      <c r="P1604" s="59" t="s">
        <v>10389</v>
      </c>
      <c r="Q1604" s="50">
        <v>4517.0</v>
      </c>
      <c r="R1604" s="50">
        <v>369.0</v>
      </c>
      <c r="S1604" s="50" t="s">
        <v>10390</v>
      </c>
      <c r="T1604" s="60" t="s">
        <v>10391</v>
      </c>
      <c r="U1604" s="55" t="s">
        <v>65</v>
      </c>
    </row>
    <row r="1605">
      <c r="A1605" s="56" t="s">
        <v>10392</v>
      </c>
      <c r="B1605" s="50" t="s">
        <v>10393</v>
      </c>
      <c r="C1605" s="57" t="s">
        <v>9968</v>
      </c>
      <c r="D1605" s="58" t="str">
        <f t="shared" si="1"/>
        <v>Retweet</v>
      </c>
      <c r="E1605" s="53" t="s">
        <v>8333</v>
      </c>
      <c r="F1605" s="53" t="s">
        <v>9183</v>
      </c>
      <c r="G1605" s="50" t="s">
        <v>10394</v>
      </c>
      <c r="H1605" s="54">
        <v>44415.70497685185</v>
      </c>
      <c r="I1605" s="50"/>
      <c r="J1605" s="50"/>
      <c r="K1605" s="50"/>
      <c r="L1605" s="50"/>
      <c r="M1605" s="50" t="s">
        <v>10395</v>
      </c>
      <c r="N1605" s="50"/>
      <c r="O1605" s="55" t="s">
        <v>61</v>
      </c>
      <c r="P1605" s="59" t="s">
        <v>10396</v>
      </c>
      <c r="Q1605" s="50">
        <v>240.0</v>
      </c>
      <c r="R1605" s="50">
        <v>424.0</v>
      </c>
      <c r="S1605" s="50" t="s">
        <v>10397</v>
      </c>
      <c r="T1605" s="60" t="s">
        <v>10398</v>
      </c>
      <c r="U1605" s="55" t="s">
        <v>238</v>
      </c>
    </row>
    <row r="1606">
      <c r="A1606" s="56" t="s">
        <v>10399</v>
      </c>
      <c r="B1606" s="50" t="s">
        <v>10400</v>
      </c>
      <c r="C1606" s="57" t="s">
        <v>9968</v>
      </c>
      <c r="D1606" s="58" t="str">
        <f t="shared" si="1"/>
        <v>Retweet</v>
      </c>
      <c r="E1606" s="53" t="s">
        <v>8333</v>
      </c>
      <c r="F1606" s="53" t="s">
        <v>10401</v>
      </c>
      <c r="G1606" s="50" t="s">
        <v>10402</v>
      </c>
      <c r="H1606" s="54">
        <v>44415.704918981486</v>
      </c>
      <c r="I1606" s="50"/>
      <c r="J1606" s="50"/>
      <c r="K1606" s="50"/>
      <c r="L1606" s="50"/>
      <c r="M1606" s="50" t="s">
        <v>10403</v>
      </c>
      <c r="N1606" s="50"/>
      <c r="O1606" s="55" t="s">
        <v>61</v>
      </c>
      <c r="P1606" s="59" t="s">
        <v>10404</v>
      </c>
      <c r="Q1606" s="50">
        <v>70.0</v>
      </c>
      <c r="R1606" s="50">
        <v>831.0</v>
      </c>
      <c r="S1606" s="50" t="s">
        <v>10405</v>
      </c>
      <c r="T1606" s="60" t="s">
        <v>10406</v>
      </c>
      <c r="U1606" s="55" t="s">
        <v>1728</v>
      </c>
    </row>
    <row r="1607">
      <c r="A1607" s="56" t="s">
        <v>10407</v>
      </c>
      <c r="B1607" s="50" t="s">
        <v>10408</v>
      </c>
      <c r="C1607" s="57" t="s">
        <v>9968</v>
      </c>
      <c r="D1607" s="58" t="str">
        <f t="shared" si="1"/>
        <v>Retweet</v>
      </c>
      <c r="E1607" s="53" t="s">
        <v>8333</v>
      </c>
      <c r="F1607" s="53" t="s">
        <v>10401</v>
      </c>
      <c r="G1607" s="50" t="s">
        <v>10402</v>
      </c>
      <c r="H1607" s="54">
        <v>44415.704918981486</v>
      </c>
      <c r="I1607" s="50"/>
      <c r="J1607" s="50"/>
      <c r="K1607" s="50"/>
      <c r="L1607" s="50"/>
      <c r="M1607" s="50" t="s">
        <v>10409</v>
      </c>
      <c r="N1607" s="50"/>
      <c r="O1607" s="55" t="s">
        <v>90</v>
      </c>
      <c r="P1607" s="59" t="s">
        <v>1058</v>
      </c>
      <c r="Q1607" s="50">
        <v>353.0</v>
      </c>
      <c r="R1607" s="50">
        <v>3257.0</v>
      </c>
      <c r="S1607" s="50"/>
      <c r="T1607" s="60" t="s">
        <v>10410</v>
      </c>
      <c r="U1607" s="55" t="s">
        <v>238</v>
      </c>
    </row>
    <row r="1608">
      <c r="A1608" s="56" t="s">
        <v>10411</v>
      </c>
      <c r="B1608" s="50" t="s">
        <v>10412</v>
      </c>
      <c r="C1608" s="57" t="s">
        <v>9968</v>
      </c>
      <c r="D1608" s="58" t="str">
        <f t="shared" si="1"/>
        <v>Retweet</v>
      </c>
      <c r="E1608" s="53" t="s">
        <v>8333</v>
      </c>
      <c r="F1608" s="53" t="s">
        <v>10401</v>
      </c>
      <c r="G1608" s="50" t="s">
        <v>10413</v>
      </c>
      <c r="H1608" s="54">
        <v>44415.70481481482</v>
      </c>
      <c r="I1608" s="50"/>
      <c r="J1608" s="50"/>
      <c r="K1608" s="50"/>
      <c r="L1608" s="50"/>
      <c r="M1608" s="50" t="s">
        <v>10414</v>
      </c>
      <c r="N1608" s="50"/>
      <c r="O1608" s="55" t="s">
        <v>61</v>
      </c>
      <c r="P1608" s="59" t="s">
        <v>10415</v>
      </c>
      <c r="Q1608" s="50">
        <v>1441.0</v>
      </c>
      <c r="R1608" s="50">
        <v>1057.0</v>
      </c>
      <c r="S1608" s="50" t="s">
        <v>10416</v>
      </c>
      <c r="T1608" s="60" t="s">
        <v>10417</v>
      </c>
      <c r="U1608" s="55" t="s">
        <v>162</v>
      </c>
    </row>
    <row r="1609">
      <c r="A1609" s="56" t="s">
        <v>10418</v>
      </c>
      <c r="B1609" s="50" t="s">
        <v>725</v>
      </c>
      <c r="C1609" s="57" t="s">
        <v>9968</v>
      </c>
      <c r="D1609" s="58" t="str">
        <f t="shared" si="1"/>
        <v>Retweet</v>
      </c>
      <c r="E1609" s="53" t="s">
        <v>8333</v>
      </c>
      <c r="F1609" s="53" t="s">
        <v>10401</v>
      </c>
      <c r="G1609" s="50" t="s">
        <v>10419</v>
      </c>
      <c r="H1609" s="54">
        <v>44415.70475694444</v>
      </c>
      <c r="I1609" s="50"/>
      <c r="J1609" s="50"/>
      <c r="K1609" s="50"/>
      <c r="L1609" s="50"/>
      <c r="M1609" s="50" t="s">
        <v>727</v>
      </c>
      <c r="N1609" s="50"/>
      <c r="O1609" s="55" t="s">
        <v>61</v>
      </c>
      <c r="P1609" s="59" t="s">
        <v>728</v>
      </c>
      <c r="Q1609" s="50">
        <v>796.0</v>
      </c>
      <c r="R1609" s="50">
        <v>829.0</v>
      </c>
      <c r="S1609" s="50" t="s">
        <v>729</v>
      </c>
      <c r="T1609" s="60" t="s">
        <v>10420</v>
      </c>
      <c r="U1609" s="55" t="s">
        <v>2440</v>
      </c>
    </row>
    <row r="1610">
      <c r="A1610" s="56" t="s">
        <v>10421</v>
      </c>
      <c r="B1610" s="50" t="s">
        <v>10368</v>
      </c>
      <c r="C1610" s="57" t="s">
        <v>9968</v>
      </c>
      <c r="D1610" s="58" t="str">
        <f t="shared" si="1"/>
        <v>Retweet</v>
      </c>
      <c r="E1610" s="53" t="s">
        <v>8333</v>
      </c>
      <c r="F1610" s="53" t="s">
        <v>10401</v>
      </c>
      <c r="G1610" s="50" t="s">
        <v>10422</v>
      </c>
      <c r="H1610" s="54">
        <v>44415.70474537037</v>
      </c>
      <c r="I1610" s="50"/>
      <c r="J1610" s="50"/>
      <c r="K1610" s="50"/>
      <c r="L1610" s="50"/>
      <c r="M1610" s="50" t="s">
        <v>10370</v>
      </c>
      <c r="N1610" s="50"/>
      <c r="O1610" s="55" t="s">
        <v>61</v>
      </c>
      <c r="P1610" s="59" t="s">
        <v>10371</v>
      </c>
      <c r="Q1610" s="50">
        <v>316.0</v>
      </c>
      <c r="R1610" s="50">
        <v>426.0</v>
      </c>
      <c r="S1610" s="50" t="s">
        <v>160</v>
      </c>
      <c r="T1610" s="60" t="s">
        <v>10423</v>
      </c>
      <c r="U1610" s="55" t="s">
        <v>4627</v>
      </c>
    </row>
    <row r="1611">
      <c r="A1611" s="56" t="s">
        <v>10424</v>
      </c>
      <c r="B1611" s="50" t="s">
        <v>10425</v>
      </c>
      <c r="C1611" s="57" t="s">
        <v>9968</v>
      </c>
      <c r="D1611" s="58" t="str">
        <f t="shared" si="1"/>
        <v>Retweet</v>
      </c>
      <c r="E1611" s="53" t="s">
        <v>8333</v>
      </c>
      <c r="F1611" s="53" t="s">
        <v>10401</v>
      </c>
      <c r="G1611" s="50" t="s">
        <v>10426</v>
      </c>
      <c r="H1611" s="54">
        <v>44415.704675925925</v>
      </c>
      <c r="I1611" s="50"/>
      <c r="J1611" s="50"/>
      <c r="K1611" s="50"/>
      <c r="L1611" s="50"/>
      <c r="M1611" s="50" t="s">
        <v>10427</v>
      </c>
      <c r="N1611" s="50"/>
      <c r="O1611" s="55" t="s">
        <v>90</v>
      </c>
      <c r="P1611" s="59" t="s">
        <v>10428</v>
      </c>
      <c r="Q1611" s="50">
        <v>83.0</v>
      </c>
      <c r="R1611" s="50">
        <v>307.0</v>
      </c>
      <c r="S1611" s="50" t="s">
        <v>10429</v>
      </c>
      <c r="T1611" s="60" t="s">
        <v>10430</v>
      </c>
      <c r="U1611" s="55" t="s">
        <v>2650</v>
      </c>
    </row>
    <row r="1612">
      <c r="A1612" s="56" t="s">
        <v>10431</v>
      </c>
      <c r="B1612" s="50" t="s">
        <v>10432</v>
      </c>
      <c r="C1612" s="57" t="s">
        <v>9968</v>
      </c>
      <c r="D1612" s="58" t="str">
        <f t="shared" si="1"/>
        <v>Retweet</v>
      </c>
      <c r="E1612" s="53" t="s">
        <v>8333</v>
      </c>
      <c r="F1612" s="53" t="s">
        <v>10401</v>
      </c>
      <c r="G1612" s="50" t="s">
        <v>10433</v>
      </c>
      <c r="H1612" s="54">
        <v>44415.70465277778</v>
      </c>
      <c r="I1612" s="50"/>
      <c r="J1612" s="50"/>
      <c r="K1612" s="50"/>
      <c r="L1612" s="50"/>
      <c r="M1612" s="50" t="s">
        <v>10434</v>
      </c>
      <c r="N1612" s="50"/>
      <c r="O1612" s="55" t="s">
        <v>90</v>
      </c>
      <c r="P1612" s="59" t="s">
        <v>10435</v>
      </c>
      <c r="Q1612" s="50">
        <v>1567.0</v>
      </c>
      <c r="R1612" s="50">
        <v>1254.0</v>
      </c>
      <c r="S1612" s="50" t="s">
        <v>10436</v>
      </c>
      <c r="T1612" s="60" t="s">
        <v>10437</v>
      </c>
      <c r="U1612" s="55" t="s">
        <v>4215</v>
      </c>
    </row>
    <row r="1613">
      <c r="A1613" s="56" t="s">
        <v>10438</v>
      </c>
      <c r="B1613" s="50" t="s">
        <v>6472</v>
      </c>
      <c r="C1613" s="57" t="s">
        <v>10439</v>
      </c>
      <c r="D1613" s="58" t="str">
        <f t="shared" si="1"/>
        <v>Retweet</v>
      </c>
      <c r="E1613" s="53" t="s">
        <v>8333</v>
      </c>
      <c r="F1613" s="53" t="s">
        <v>9183</v>
      </c>
      <c r="G1613" s="50" t="s">
        <v>10440</v>
      </c>
      <c r="H1613" s="54">
        <v>44415.7046412037</v>
      </c>
      <c r="I1613" s="50"/>
      <c r="J1613" s="50"/>
      <c r="K1613" s="50"/>
      <c r="L1613" s="50"/>
      <c r="M1613" s="50" t="s">
        <v>6474</v>
      </c>
      <c r="N1613" s="50"/>
      <c r="O1613" s="55" t="s">
        <v>61</v>
      </c>
      <c r="P1613" s="59" t="s">
        <v>6475</v>
      </c>
      <c r="Q1613" s="50">
        <v>2804.0</v>
      </c>
      <c r="R1613" s="50">
        <v>366.0</v>
      </c>
      <c r="S1613" s="50"/>
      <c r="T1613" s="60" t="s">
        <v>10441</v>
      </c>
      <c r="U1613" s="55" t="s">
        <v>10442</v>
      </c>
    </row>
    <row r="1614">
      <c r="A1614" s="56" t="s">
        <v>10443</v>
      </c>
      <c r="B1614" s="50" t="s">
        <v>10444</v>
      </c>
      <c r="C1614" s="57" t="s">
        <v>10439</v>
      </c>
      <c r="D1614" s="58" t="str">
        <f t="shared" si="1"/>
        <v>Retweet</v>
      </c>
      <c r="E1614" s="53" t="s">
        <v>8333</v>
      </c>
      <c r="F1614" s="53" t="s">
        <v>9183</v>
      </c>
      <c r="G1614" s="50" t="s">
        <v>10445</v>
      </c>
      <c r="H1614" s="54">
        <v>44415.70458333333</v>
      </c>
      <c r="I1614" s="50"/>
      <c r="J1614" s="50"/>
      <c r="K1614" s="50"/>
      <c r="L1614" s="50"/>
      <c r="M1614" s="50" t="s">
        <v>10446</v>
      </c>
      <c r="N1614" s="50"/>
      <c r="O1614" s="55" t="s">
        <v>119</v>
      </c>
      <c r="P1614" s="59" t="s">
        <v>10447</v>
      </c>
      <c r="Q1614" s="50">
        <v>66.0</v>
      </c>
      <c r="R1614" s="50">
        <v>85.0</v>
      </c>
      <c r="S1614" s="50"/>
      <c r="T1614" s="60" t="s">
        <v>10448</v>
      </c>
      <c r="U1614" s="55" t="s">
        <v>2643</v>
      </c>
    </row>
    <row r="1615">
      <c r="A1615" s="56" t="s">
        <v>10449</v>
      </c>
      <c r="B1615" s="50" t="s">
        <v>10450</v>
      </c>
      <c r="C1615" s="57" t="s">
        <v>10451</v>
      </c>
      <c r="D1615" s="58" t="str">
        <f t="shared" si="1"/>
        <v>Original</v>
      </c>
      <c r="E1615" s="53" t="s">
        <v>8333</v>
      </c>
      <c r="F1615" s="53" t="s">
        <v>9183</v>
      </c>
      <c r="G1615" s="50" t="s">
        <v>10452</v>
      </c>
      <c r="H1615" s="54">
        <v>44415.70445601852</v>
      </c>
      <c r="I1615" s="50"/>
      <c r="J1615" s="50"/>
      <c r="K1615" s="50"/>
      <c r="L1615" s="50"/>
      <c r="M1615" s="50" t="s">
        <v>10453</v>
      </c>
      <c r="N1615" s="50"/>
      <c r="O1615" s="55" t="s">
        <v>61</v>
      </c>
      <c r="P1615" s="59" t="s">
        <v>10454</v>
      </c>
      <c r="Q1615" s="50">
        <v>1182.0</v>
      </c>
      <c r="R1615" s="50">
        <v>728.0</v>
      </c>
      <c r="S1615" s="50" t="s">
        <v>10455</v>
      </c>
      <c r="T1615" s="60" t="s">
        <v>10456</v>
      </c>
      <c r="U1615" s="55" t="s">
        <v>170</v>
      </c>
    </row>
    <row r="1616">
      <c r="A1616" s="56" t="s">
        <v>10457</v>
      </c>
      <c r="B1616" s="50" t="s">
        <v>10458</v>
      </c>
      <c r="C1616" s="57" t="s">
        <v>10459</v>
      </c>
      <c r="D1616" s="58" t="str">
        <f t="shared" si="1"/>
        <v>Retweet</v>
      </c>
      <c r="E1616" s="53" t="s">
        <v>8333</v>
      </c>
      <c r="F1616" s="53" t="s">
        <v>9183</v>
      </c>
      <c r="G1616" s="50" t="s">
        <v>10460</v>
      </c>
      <c r="H1616" s="54">
        <v>44415.70439814815</v>
      </c>
      <c r="I1616" s="50"/>
      <c r="J1616" s="50"/>
      <c r="K1616" s="50"/>
      <c r="L1616" s="50"/>
      <c r="M1616" s="50" t="s">
        <v>10461</v>
      </c>
      <c r="N1616" s="50"/>
      <c r="O1616" s="55" t="s">
        <v>90</v>
      </c>
      <c r="P1616" s="59" t="s">
        <v>1058</v>
      </c>
      <c r="Q1616" s="50">
        <v>158.0</v>
      </c>
      <c r="R1616" s="50">
        <v>722.0</v>
      </c>
      <c r="S1616" s="50" t="s">
        <v>10462</v>
      </c>
      <c r="T1616" s="60" t="s">
        <v>10463</v>
      </c>
      <c r="U1616" s="55" t="s">
        <v>10464</v>
      </c>
    </row>
    <row r="1617">
      <c r="A1617" s="56" t="s">
        <v>10465</v>
      </c>
      <c r="B1617" s="50" t="s">
        <v>10466</v>
      </c>
      <c r="C1617" s="57" t="s">
        <v>10467</v>
      </c>
      <c r="D1617" s="58" t="str">
        <f t="shared" si="1"/>
        <v>Retweet</v>
      </c>
      <c r="E1617" s="53" t="s">
        <v>8333</v>
      </c>
      <c r="F1617" s="53" t="s">
        <v>9183</v>
      </c>
      <c r="G1617" s="50" t="s">
        <v>10468</v>
      </c>
      <c r="H1617" s="54">
        <v>44415.704363425924</v>
      </c>
      <c r="I1617" s="50"/>
      <c r="J1617" s="50"/>
      <c r="K1617" s="50"/>
      <c r="L1617" s="50"/>
      <c r="M1617" s="50" t="s">
        <v>10469</v>
      </c>
      <c r="N1617" s="50"/>
      <c r="O1617" s="55" t="s">
        <v>61</v>
      </c>
      <c r="P1617" s="59" t="s">
        <v>10470</v>
      </c>
      <c r="Q1617" s="50">
        <v>135.0</v>
      </c>
      <c r="R1617" s="50">
        <v>123.0</v>
      </c>
      <c r="S1617" s="50"/>
      <c r="T1617" s="60" t="s">
        <v>10471</v>
      </c>
      <c r="U1617" s="55" t="s">
        <v>10472</v>
      </c>
    </row>
    <row r="1618">
      <c r="A1618" s="56" t="s">
        <v>10473</v>
      </c>
      <c r="B1618" s="50" t="s">
        <v>10474</v>
      </c>
      <c r="C1618" s="57" t="s">
        <v>10475</v>
      </c>
      <c r="D1618" s="58" t="str">
        <f t="shared" si="1"/>
        <v>Retweet</v>
      </c>
      <c r="E1618" s="53" t="s">
        <v>8333</v>
      </c>
      <c r="F1618" s="53" t="s">
        <v>9183</v>
      </c>
      <c r="G1618" s="50" t="s">
        <v>10476</v>
      </c>
      <c r="H1618" s="54">
        <v>44415.70434027778</v>
      </c>
      <c r="I1618" s="50"/>
      <c r="J1618" s="50"/>
      <c r="K1618" s="50"/>
      <c r="L1618" s="50"/>
      <c r="M1618" s="50" t="s">
        <v>10477</v>
      </c>
      <c r="N1618" s="50"/>
      <c r="O1618" s="55" t="s">
        <v>10478</v>
      </c>
      <c r="P1618" s="59" t="s">
        <v>10479</v>
      </c>
      <c r="Q1618" s="50">
        <v>15293.0</v>
      </c>
      <c r="R1618" s="50">
        <v>1041.0</v>
      </c>
      <c r="S1618" s="50" t="s">
        <v>10480</v>
      </c>
      <c r="T1618" s="60" t="s">
        <v>10481</v>
      </c>
      <c r="U1618" s="55" t="s">
        <v>10482</v>
      </c>
    </row>
    <row r="1619">
      <c r="A1619" s="56" t="s">
        <v>10483</v>
      </c>
      <c r="B1619" s="50" t="s">
        <v>10484</v>
      </c>
      <c r="C1619" s="57" t="s">
        <v>10485</v>
      </c>
      <c r="D1619" s="58" t="str">
        <f t="shared" si="1"/>
        <v>Retweet</v>
      </c>
      <c r="E1619" s="53" t="s">
        <v>8333</v>
      </c>
      <c r="F1619" s="53" t="s">
        <v>9183</v>
      </c>
      <c r="G1619" s="50" t="s">
        <v>10486</v>
      </c>
      <c r="H1619" s="54">
        <v>44415.704293981486</v>
      </c>
      <c r="I1619" s="50"/>
      <c r="J1619" s="50"/>
      <c r="K1619" s="50"/>
      <c r="L1619" s="50"/>
      <c r="M1619" s="50" t="s">
        <v>10487</v>
      </c>
      <c r="N1619" s="50"/>
      <c r="O1619" s="55" t="s">
        <v>61</v>
      </c>
      <c r="P1619" s="59" t="s">
        <v>10488</v>
      </c>
      <c r="Q1619" s="50">
        <v>142.0</v>
      </c>
      <c r="R1619" s="50">
        <v>582.0</v>
      </c>
      <c r="S1619" s="50" t="s">
        <v>10489</v>
      </c>
      <c r="T1619" s="60" t="s">
        <v>10490</v>
      </c>
      <c r="U1619" s="55" t="s">
        <v>2123</v>
      </c>
    </row>
    <row r="1620">
      <c r="A1620" s="56" t="s">
        <v>10491</v>
      </c>
      <c r="B1620" s="50" t="s">
        <v>10492</v>
      </c>
      <c r="C1620" s="57" t="s">
        <v>10485</v>
      </c>
      <c r="D1620" s="58" t="str">
        <f t="shared" si="1"/>
        <v>Retweet</v>
      </c>
      <c r="E1620" s="53" t="s">
        <v>8333</v>
      </c>
      <c r="F1620" s="53" t="s">
        <v>9183</v>
      </c>
      <c r="G1620" s="50" t="s">
        <v>10493</v>
      </c>
      <c r="H1620" s="54">
        <v>44415.70428240741</v>
      </c>
      <c r="I1620" s="50"/>
      <c r="J1620" s="50"/>
      <c r="K1620" s="50"/>
      <c r="L1620" s="50"/>
      <c r="M1620" s="50" t="s">
        <v>10494</v>
      </c>
      <c r="N1620" s="50"/>
      <c r="O1620" s="55" t="s">
        <v>61</v>
      </c>
      <c r="P1620" s="59" t="s">
        <v>10495</v>
      </c>
      <c r="Q1620" s="50">
        <v>592.0</v>
      </c>
      <c r="R1620" s="50">
        <v>614.0</v>
      </c>
      <c r="S1620" s="50" t="s">
        <v>10496</v>
      </c>
      <c r="T1620" s="60" t="s">
        <v>10497</v>
      </c>
      <c r="U1620" s="55" t="s">
        <v>10498</v>
      </c>
    </row>
    <row r="1621">
      <c r="A1621" s="56" t="s">
        <v>10499</v>
      </c>
      <c r="B1621" s="50" t="s">
        <v>10450</v>
      </c>
      <c r="C1621" s="57" t="s">
        <v>10485</v>
      </c>
      <c r="D1621" s="58" t="str">
        <f t="shared" si="1"/>
        <v>Retweet</v>
      </c>
      <c r="E1621" s="53" t="s">
        <v>8333</v>
      </c>
      <c r="F1621" s="53" t="s">
        <v>9183</v>
      </c>
      <c r="G1621" s="50" t="s">
        <v>10500</v>
      </c>
      <c r="H1621" s="54">
        <v>44415.70421296296</v>
      </c>
      <c r="I1621" s="50"/>
      <c r="J1621" s="50"/>
      <c r="K1621" s="50"/>
      <c r="L1621" s="50"/>
      <c r="M1621" s="50" t="s">
        <v>10453</v>
      </c>
      <c r="N1621" s="50"/>
      <c r="O1621" s="55" t="s">
        <v>61</v>
      </c>
      <c r="P1621" s="59" t="s">
        <v>10454</v>
      </c>
      <c r="Q1621" s="50">
        <v>1182.0</v>
      </c>
      <c r="R1621" s="50">
        <v>728.0</v>
      </c>
      <c r="S1621" s="50" t="s">
        <v>10455</v>
      </c>
      <c r="T1621" s="60" t="s">
        <v>10501</v>
      </c>
      <c r="U1621" s="55" t="s">
        <v>65</v>
      </c>
    </row>
    <row r="1622">
      <c r="A1622" s="56" t="s">
        <v>10502</v>
      </c>
      <c r="B1622" s="50" t="s">
        <v>10503</v>
      </c>
      <c r="C1622" s="57" t="s">
        <v>10504</v>
      </c>
      <c r="D1622" s="58" t="str">
        <f t="shared" si="1"/>
        <v>Retweet</v>
      </c>
      <c r="E1622" s="53" t="s">
        <v>8333</v>
      </c>
      <c r="F1622" s="53" t="s">
        <v>9183</v>
      </c>
      <c r="G1622" s="50" t="s">
        <v>10505</v>
      </c>
      <c r="H1622" s="54">
        <v>44415.704189814816</v>
      </c>
      <c r="I1622" s="50"/>
      <c r="J1622" s="50"/>
      <c r="K1622" s="50"/>
      <c r="L1622" s="50"/>
      <c r="M1622" s="50" t="s">
        <v>10506</v>
      </c>
      <c r="N1622" s="50"/>
      <c r="O1622" s="55" t="s">
        <v>61</v>
      </c>
      <c r="P1622" s="59" t="s">
        <v>10507</v>
      </c>
      <c r="Q1622" s="50">
        <v>11656.0</v>
      </c>
      <c r="R1622" s="50">
        <v>351.0</v>
      </c>
      <c r="S1622" s="50"/>
      <c r="T1622" s="60" t="s">
        <v>10508</v>
      </c>
      <c r="U1622" s="55" t="s">
        <v>123</v>
      </c>
    </row>
    <row r="1623">
      <c r="A1623" s="56" t="s">
        <v>10509</v>
      </c>
      <c r="B1623" s="50" t="s">
        <v>10510</v>
      </c>
      <c r="C1623" s="57" t="s">
        <v>10511</v>
      </c>
      <c r="D1623" s="58" t="str">
        <f t="shared" si="1"/>
        <v>Retweet</v>
      </c>
      <c r="E1623" s="53" t="s">
        <v>8333</v>
      </c>
      <c r="F1623" s="53" t="s">
        <v>9183</v>
      </c>
      <c r="G1623" s="50" t="s">
        <v>10512</v>
      </c>
      <c r="H1623" s="54">
        <v>44415.70408564815</v>
      </c>
      <c r="I1623" s="50"/>
      <c r="J1623" s="50"/>
      <c r="K1623" s="50"/>
      <c r="L1623" s="50"/>
      <c r="M1623" s="50" t="s">
        <v>10513</v>
      </c>
      <c r="N1623" s="50"/>
      <c r="O1623" s="55" t="s">
        <v>61</v>
      </c>
      <c r="P1623" s="59" t="s">
        <v>10514</v>
      </c>
      <c r="Q1623" s="50">
        <v>1164.0</v>
      </c>
      <c r="R1623" s="50">
        <v>970.0</v>
      </c>
      <c r="S1623" s="50" t="s">
        <v>10515</v>
      </c>
      <c r="T1623" s="60" t="s">
        <v>10516</v>
      </c>
      <c r="U1623" s="55" t="s">
        <v>238</v>
      </c>
    </row>
    <row r="1624">
      <c r="A1624" s="56" t="s">
        <v>10517</v>
      </c>
      <c r="B1624" s="50" t="s">
        <v>10518</v>
      </c>
      <c r="C1624" s="57" t="s">
        <v>10519</v>
      </c>
      <c r="D1624" s="58" t="str">
        <f t="shared" si="1"/>
        <v>Retweet</v>
      </c>
      <c r="E1624" s="53" t="s">
        <v>8333</v>
      </c>
      <c r="F1624" s="53" t="s">
        <v>9183</v>
      </c>
      <c r="G1624" s="50" t="s">
        <v>10520</v>
      </c>
      <c r="H1624" s="54">
        <v>44415.704039351855</v>
      </c>
      <c r="I1624" s="50"/>
      <c r="J1624" s="50"/>
      <c r="K1624" s="50"/>
      <c r="L1624" s="50"/>
      <c r="M1624" s="50" t="s">
        <v>10521</v>
      </c>
      <c r="N1624" s="50"/>
      <c r="O1624" s="55" t="s">
        <v>90</v>
      </c>
      <c r="P1624" s="59" t="s">
        <v>10522</v>
      </c>
      <c r="Q1624" s="50">
        <v>53.0</v>
      </c>
      <c r="R1624" s="50">
        <v>746.0</v>
      </c>
      <c r="S1624" s="50"/>
      <c r="T1624" s="60" t="s">
        <v>10523</v>
      </c>
      <c r="U1624" s="55" t="s">
        <v>123</v>
      </c>
    </row>
    <row r="1625">
      <c r="A1625" s="56" t="s">
        <v>10524</v>
      </c>
      <c r="B1625" s="50" t="s">
        <v>10525</v>
      </c>
      <c r="C1625" s="57" t="s">
        <v>10526</v>
      </c>
      <c r="D1625" s="58" t="str">
        <f t="shared" si="1"/>
        <v>Original</v>
      </c>
      <c r="E1625" s="53" t="s">
        <v>8333</v>
      </c>
      <c r="F1625" s="53" t="s">
        <v>10527</v>
      </c>
      <c r="G1625" s="50" t="s">
        <v>10528</v>
      </c>
      <c r="H1625" s="54">
        <v>44415.703923611116</v>
      </c>
      <c r="I1625" s="50"/>
      <c r="J1625" s="50"/>
      <c r="K1625" s="50"/>
      <c r="L1625" s="50"/>
      <c r="M1625" s="50" t="s">
        <v>10529</v>
      </c>
      <c r="N1625" s="50"/>
      <c r="O1625" s="55" t="s">
        <v>61</v>
      </c>
      <c r="P1625" s="59" t="s">
        <v>10530</v>
      </c>
      <c r="Q1625" s="50">
        <v>5476.0</v>
      </c>
      <c r="R1625" s="50">
        <v>5752.0</v>
      </c>
      <c r="S1625" s="50"/>
      <c r="T1625" s="60" t="s">
        <v>10531</v>
      </c>
      <c r="U1625" s="55" t="s">
        <v>162</v>
      </c>
    </row>
    <row r="1626">
      <c r="A1626" s="56" t="s">
        <v>10532</v>
      </c>
      <c r="B1626" s="50" t="s">
        <v>10533</v>
      </c>
      <c r="C1626" s="57" t="s">
        <v>10534</v>
      </c>
      <c r="D1626" s="58" t="str">
        <f t="shared" si="1"/>
        <v>Retweet</v>
      </c>
      <c r="E1626" s="53" t="s">
        <v>8333</v>
      </c>
      <c r="F1626" s="53" t="s">
        <v>10527</v>
      </c>
      <c r="G1626" s="50" t="s">
        <v>10535</v>
      </c>
      <c r="H1626" s="54">
        <v>44415.703877314816</v>
      </c>
      <c r="I1626" s="50"/>
      <c r="J1626" s="50"/>
      <c r="K1626" s="50"/>
      <c r="L1626" s="50"/>
      <c r="M1626" s="50" t="s">
        <v>10536</v>
      </c>
      <c r="N1626" s="50"/>
      <c r="O1626" s="55" t="s">
        <v>119</v>
      </c>
      <c r="P1626" s="59" t="s">
        <v>10537</v>
      </c>
      <c r="Q1626" s="50">
        <v>1133.0</v>
      </c>
      <c r="R1626" s="50">
        <v>693.0</v>
      </c>
      <c r="S1626" s="50"/>
      <c r="T1626" s="60" t="s">
        <v>10538</v>
      </c>
      <c r="U1626" s="55" t="s">
        <v>238</v>
      </c>
    </row>
    <row r="1627">
      <c r="A1627" s="56" t="s">
        <v>10539</v>
      </c>
      <c r="B1627" s="50" t="s">
        <v>2409</v>
      </c>
      <c r="C1627" s="57" t="s">
        <v>10540</v>
      </c>
      <c r="D1627" s="58" t="str">
        <f t="shared" si="1"/>
        <v>Original</v>
      </c>
      <c r="E1627" s="53" t="s">
        <v>8333</v>
      </c>
      <c r="F1627" s="53" t="s">
        <v>10541</v>
      </c>
      <c r="G1627" s="50" t="s">
        <v>10542</v>
      </c>
      <c r="H1627" s="54">
        <v>44415.70369212963</v>
      </c>
      <c r="I1627" s="50"/>
      <c r="J1627" s="50"/>
      <c r="K1627" s="50"/>
      <c r="L1627" s="50"/>
      <c r="M1627" s="50" t="s">
        <v>2411</v>
      </c>
      <c r="N1627" s="50"/>
      <c r="O1627" s="55" t="s">
        <v>61</v>
      </c>
      <c r="P1627" s="59" t="s">
        <v>2412</v>
      </c>
      <c r="Q1627" s="50">
        <v>114.0</v>
      </c>
      <c r="R1627" s="50">
        <v>66.0</v>
      </c>
      <c r="S1627" s="50" t="s">
        <v>1227</v>
      </c>
      <c r="T1627" s="60" t="s">
        <v>10543</v>
      </c>
      <c r="U1627" s="55" t="s">
        <v>10544</v>
      </c>
    </row>
    <row r="1628">
      <c r="A1628" s="56" t="s">
        <v>10545</v>
      </c>
      <c r="B1628" s="50" t="s">
        <v>10546</v>
      </c>
      <c r="C1628" s="57" t="s">
        <v>10547</v>
      </c>
      <c r="D1628" s="58" t="str">
        <f t="shared" si="1"/>
        <v>Original</v>
      </c>
      <c r="E1628" s="53" t="s">
        <v>8333</v>
      </c>
      <c r="F1628" s="53" t="s">
        <v>10527</v>
      </c>
      <c r="G1628" s="50" t="s">
        <v>10548</v>
      </c>
      <c r="H1628" s="54">
        <v>44415.70358796296</v>
      </c>
      <c r="I1628" s="50"/>
      <c r="J1628" s="50"/>
      <c r="K1628" s="50"/>
      <c r="L1628" s="50"/>
      <c r="M1628" s="50" t="s">
        <v>10549</v>
      </c>
      <c r="N1628" s="50"/>
      <c r="O1628" s="55" t="s">
        <v>61</v>
      </c>
      <c r="P1628" s="59" t="s">
        <v>10550</v>
      </c>
      <c r="Q1628" s="50">
        <v>109.0</v>
      </c>
      <c r="R1628" s="50">
        <v>65.0</v>
      </c>
      <c r="S1628" s="50"/>
      <c r="T1628" s="60" t="s">
        <v>10551</v>
      </c>
      <c r="U1628" s="55" t="s">
        <v>768</v>
      </c>
    </row>
    <row r="1629">
      <c r="A1629" s="56" t="s">
        <v>10552</v>
      </c>
      <c r="B1629" s="50" t="s">
        <v>10553</v>
      </c>
      <c r="C1629" s="57" t="s">
        <v>10554</v>
      </c>
      <c r="D1629" s="58" t="str">
        <f t="shared" si="1"/>
        <v>Retweet</v>
      </c>
      <c r="E1629" s="53" t="s">
        <v>8333</v>
      </c>
      <c r="F1629" s="53" t="s">
        <v>10527</v>
      </c>
      <c r="G1629" s="50" t="s">
        <v>10555</v>
      </c>
      <c r="H1629" s="54">
        <v>44415.703576388885</v>
      </c>
      <c r="I1629" s="50"/>
      <c r="J1629" s="50"/>
      <c r="K1629" s="50"/>
      <c r="L1629" s="50"/>
      <c r="M1629" s="50" t="s">
        <v>10556</v>
      </c>
      <c r="N1629" s="50"/>
      <c r="O1629" s="55" t="s">
        <v>119</v>
      </c>
      <c r="P1629" s="59" t="s">
        <v>10557</v>
      </c>
      <c r="Q1629" s="50">
        <v>109.0</v>
      </c>
      <c r="R1629" s="50">
        <v>336.0</v>
      </c>
      <c r="S1629" s="50"/>
      <c r="T1629" s="60" t="s">
        <v>10558</v>
      </c>
      <c r="U1629" s="55" t="s">
        <v>238</v>
      </c>
    </row>
    <row r="1630">
      <c r="A1630" s="56" t="s">
        <v>10559</v>
      </c>
      <c r="B1630" s="50" t="s">
        <v>2555</v>
      </c>
      <c r="C1630" s="57" t="s">
        <v>10560</v>
      </c>
      <c r="D1630" s="58" t="str">
        <f t="shared" si="1"/>
        <v>Retweet</v>
      </c>
      <c r="E1630" s="53" t="s">
        <v>8333</v>
      </c>
      <c r="F1630" s="53" t="s">
        <v>10527</v>
      </c>
      <c r="G1630" s="50" t="s">
        <v>10555</v>
      </c>
      <c r="H1630" s="54">
        <v>44415.703576388885</v>
      </c>
      <c r="I1630" s="50"/>
      <c r="J1630" s="50"/>
      <c r="K1630" s="50"/>
      <c r="L1630" s="50"/>
      <c r="M1630" s="50" t="s">
        <v>2557</v>
      </c>
      <c r="N1630" s="50"/>
      <c r="O1630" s="55" t="s">
        <v>90</v>
      </c>
      <c r="P1630" s="59" t="s">
        <v>2558</v>
      </c>
      <c r="Q1630" s="50">
        <v>401.0</v>
      </c>
      <c r="R1630" s="50">
        <v>529.0</v>
      </c>
      <c r="S1630" s="50" t="s">
        <v>289</v>
      </c>
      <c r="T1630" s="60" t="s">
        <v>10561</v>
      </c>
      <c r="U1630" s="55" t="s">
        <v>4627</v>
      </c>
    </row>
    <row r="1631">
      <c r="A1631" s="56" t="s">
        <v>10562</v>
      </c>
      <c r="B1631" s="50" t="s">
        <v>2409</v>
      </c>
      <c r="C1631" s="57" t="s">
        <v>10563</v>
      </c>
      <c r="D1631" s="58" t="str">
        <f t="shared" si="1"/>
        <v>Retweet</v>
      </c>
      <c r="E1631" s="53" t="s">
        <v>8333</v>
      </c>
      <c r="F1631" s="53" t="s">
        <v>10527</v>
      </c>
      <c r="G1631" s="50" t="s">
        <v>10564</v>
      </c>
      <c r="H1631" s="54">
        <v>44415.70355324074</v>
      </c>
      <c r="I1631" s="50"/>
      <c r="J1631" s="50"/>
      <c r="K1631" s="50"/>
      <c r="L1631" s="50"/>
      <c r="M1631" s="50" t="s">
        <v>2411</v>
      </c>
      <c r="N1631" s="50"/>
      <c r="O1631" s="55" t="s">
        <v>61</v>
      </c>
      <c r="P1631" s="59" t="s">
        <v>2412</v>
      </c>
      <c r="Q1631" s="50">
        <v>114.0</v>
      </c>
      <c r="R1631" s="50">
        <v>66.0</v>
      </c>
      <c r="S1631" s="50" t="s">
        <v>1227</v>
      </c>
      <c r="T1631" s="60" t="s">
        <v>10565</v>
      </c>
      <c r="U1631" s="55" t="s">
        <v>10566</v>
      </c>
    </row>
    <row r="1632">
      <c r="A1632" s="56" t="s">
        <v>10567</v>
      </c>
      <c r="B1632" s="50" t="s">
        <v>10568</v>
      </c>
      <c r="C1632" s="57" t="s">
        <v>10563</v>
      </c>
      <c r="D1632" s="58" t="str">
        <f t="shared" si="1"/>
        <v>Retweet</v>
      </c>
      <c r="E1632" s="53" t="s">
        <v>8333</v>
      </c>
      <c r="F1632" s="53" t="s">
        <v>10527</v>
      </c>
      <c r="G1632" s="50" t="s">
        <v>10569</v>
      </c>
      <c r="H1632" s="54">
        <v>44415.70344907408</v>
      </c>
      <c r="I1632" s="50"/>
      <c r="J1632" s="50"/>
      <c r="K1632" s="50"/>
      <c r="L1632" s="50"/>
      <c r="M1632" s="50" t="s">
        <v>10570</v>
      </c>
      <c r="N1632" s="50"/>
      <c r="O1632" s="55" t="s">
        <v>90</v>
      </c>
      <c r="P1632" s="59" t="s">
        <v>10571</v>
      </c>
      <c r="Q1632" s="50">
        <v>110.0</v>
      </c>
      <c r="R1632" s="50">
        <v>193.0</v>
      </c>
      <c r="S1632" s="50" t="s">
        <v>10572</v>
      </c>
      <c r="T1632" s="60" t="s">
        <v>10573</v>
      </c>
      <c r="U1632" s="55" t="s">
        <v>2052</v>
      </c>
    </row>
    <row r="1633">
      <c r="A1633" s="56" t="s">
        <v>10574</v>
      </c>
      <c r="B1633" s="50" t="s">
        <v>10575</v>
      </c>
      <c r="C1633" s="57" t="s">
        <v>10576</v>
      </c>
      <c r="D1633" s="58" t="str">
        <f t="shared" si="1"/>
        <v>Retweet</v>
      </c>
      <c r="E1633" s="53" t="s">
        <v>8333</v>
      </c>
      <c r="F1633" s="53" t="s">
        <v>10527</v>
      </c>
      <c r="G1633" s="50" t="s">
        <v>10577</v>
      </c>
      <c r="H1633" s="54">
        <v>44415.7034375</v>
      </c>
      <c r="I1633" s="50"/>
      <c r="J1633" s="50"/>
      <c r="K1633" s="50"/>
      <c r="L1633" s="50"/>
      <c r="M1633" s="50" t="s">
        <v>10578</v>
      </c>
      <c r="N1633" s="50"/>
      <c r="O1633" s="55" t="s">
        <v>61</v>
      </c>
      <c r="P1633" s="59" t="s">
        <v>10579</v>
      </c>
      <c r="Q1633" s="50">
        <v>453.0</v>
      </c>
      <c r="R1633" s="50">
        <v>494.0</v>
      </c>
      <c r="S1633" s="50" t="s">
        <v>10580</v>
      </c>
      <c r="T1633" s="60" t="s">
        <v>10581</v>
      </c>
      <c r="U1633" s="55" t="s">
        <v>1755</v>
      </c>
    </row>
    <row r="1634">
      <c r="A1634" s="56" t="s">
        <v>10582</v>
      </c>
      <c r="B1634" s="50" t="s">
        <v>10583</v>
      </c>
      <c r="C1634" s="57" t="s">
        <v>10584</v>
      </c>
      <c r="D1634" s="58" t="str">
        <f t="shared" si="1"/>
        <v>Original</v>
      </c>
      <c r="E1634" s="53" t="s">
        <v>8333</v>
      </c>
      <c r="F1634" s="53" t="s">
        <v>10585</v>
      </c>
      <c r="G1634" s="50" t="s">
        <v>10586</v>
      </c>
      <c r="H1634" s="54">
        <v>44415.70340277778</v>
      </c>
      <c r="I1634" s="50"/>
      <c r="J1634" s="50"/>
      <c r="K1634" s="50"/>
      <c r="L1634" s="50"/>
      <c r="M1634" s="50" t="s">
        <v>10587</v>
      </c>
      <c r="N1634" s="50"/>
      <c r="O1634" s="55" t="s">
        <v>61</v>
      </c>
      <c r="P1634" s="59" t="s">
        <v>10588</v>
      </c>
      <c r="Q1634" s="50">
        <v>509.0</v>
      </c>
      <c r="R1634" s="50">
        <v>734.0</v>
      </c>
      <c r="S1634" s="50"/>
      <c r="T1634" s="60" t="s">
        <v>10589</v>
      </c>
      <c r="U1634" s="55" t="s">
        <v>123</v>
      </c>
    </row>
    <row r="1635">
      <c r="A1635" s="56" t="s">
        <v>10590</v>
      </c>
      <c r="B1635" s="50" t="s">
        <v>3565</v>
      </c>
      <c r="C1635" s="57" t="s">
        <v>10591</v>
      </c>
      <c r="D1635" s="58" t="str">
        <f t="shared" si="1"/>
        <v>Retweet</v>
      </c>
      <c r="E1635" s="53" t="s">
        <v>8333</v>
      </c>
      <c r="F1635" s="53" t="s">
        <v>10585</v>
      </c>
      <c r="G1635" s="50" t="s">
        <v>10592</v>
      </c>
      <c r="H1635" s="54">
        <v>44415.70337962963</v>
      </c>
      <c r="I1635" s="50"/>
      <c r="J1635" s="50"/>
      <c r="K1635" s="50"/>
      <c r="L1635" s="50"/>
      <c r="M1635" s="50" t="s">
        <v>3567</v>
      </c>
      <c r="N1635" s="50"/>
      <c r="O1635" s="55" t="s">
        <v>90</v>
      </c>
      <c r="P1635" s="59" t="s">
        <v>3568</v>
      </c>
      <c r="Q1635" s="50">
        <v>3143.0</v>
      </c>
      <c r="R1635" s="50">
        <v>2001.0</v>
      </c>
      <c r="S1635" s="50" t="s">
        <v>3569</v>
      </c>
      <c r="T1635" s="60" t="s">
        <v>10593</v>
      </c>
      <c r="U1635" s="55" t="s">
        <v>2643</v>
      </c>
    </row>
    <row r="1636">
      <c r="A1636" s="56" t="s">
        <v>10594</v>
      </c>
      <c r="B1636" s="50" t="s">
        <v>8425</v>
      </c>
      <c r="C1636" s="57" t="s">
        <v>10595</v>
      </c>
      <c r="D1636" s="58" t="str">
        <f t="shared" si="1"/>
        <v>Retweet</v>
      </c>
      <c r="E1636" s="53" t="s">
        <v>8333</v>
      </c>
      <c r="F1636" s="53" t="s">
        <v>10585</v>
      </c>
      <c r="G1636" s="50" t="s">
        <v>10592</v>
      </c>
      <c r="H1636" s="54">
        <v>44415.70337962963</v>
      </c>
      <c r="I1636" s="50"/>
      <c r="J1636" s="50"/>
      <c r="K1636" s="50"/>
      <c r="L1636" s="50"/>
      <c r="M1636" s="50" t="s">
        <v>8427</v>
      </c>
      <c r="N1636" s="50"/>
      <c r="O1636" s="55" t="s">
        <v>90</v>
      </c>
      <c r="P1636" s="59" t="s">
        <v>8428</v>
      </c>
      <c r="Q1636" s="50">
        <v>1647.0</v>
      </c>
      <c r="R1636" s="50">
        <v>4992.0</v>
      </c>
      <c r="S1636" s="50" t="s">
        <v>607</v>
      </c>
      <c r="T1636" s="60" t="s">
        <v>10596</v>
      </c>
      <c r="U1636" s="55" t="s">
        <v>10597</v>
      </c>
    </row>
    <row r="1637">
      <c r="A1637" s="56" t="s">
        <v>10598</v>
      </c>
      <c r="B1637" s="50" t="s">
        <v>10599</v>
      </c>
      <c r="C1637" s="57" t="s">
        <v>10595</v>
      </c>
      <c r="D1637" s="58" t="str">
        <f t="shared" si="1"/>
        <v>Retweet</v>
      </c>
      <c r="E1637" s="53" t="s">
        <v>8333</v>
      </c>
      <c r="F1637" s="53" t="s">
        <v>10585</v>
      </c>
      <c r="G1637" s="50" t="s">
        <v>10600</v>
      </c>
      <c r="H1637" s="54">
        <v>44415.70335648148</v>
      </c>
      <c r="I1637" s="50"/>
      <c r="J1637" s="50"/>
      <c r="K1637" s="50"/>
      <c r="L1637" s="50"/>
      <c r="M1637" s="50" t="s">
        <v>10601</v>
      </c>
      <c r="N1637" s="50"/>
      <c r="O1637" s="55" t="s">
        <v>61</v>
      </c>
      <c r="P1637" s="59" t="s">
        <v>10602</v>
      </c>
      <c r="Q1637" s="50">
        <v>1549.0</v>
      </c>
      <c r="R1637" s="50">
        <v>5003.0</v>
      </c>
      <c r="S1637" s="50"/>
      <c r="T1637" s="60" t="s">
        <v>10603</v>
      </c>
      <c r="U1637" s="55" t="s">
        <v>10604</v>
      </c>
    </row>
    <row r="1638">
      <c r="A1638" s="56" t="s">
        <v>10605</v>
      </c>
      <c r="B1638" s="50" t="s">
        <v>6342</v>
      </c>
      <c r="C1638" s="57" t="s">
        <v>10606</v>
      </c>
      <c r="D1638" s="58" t="str">
        <f t="shared" si="1"/>
        <v>Retweet</v>
      </c>
      <c r="E1638" s="53" t="s">
        <v>8333</v>
      </c>
      <c r="F1638" s="53" t="s">
        <v>10585</v>
      </c>
      <c r="G1638" s="50" t="s">
        <v>10607</v>
      </c>
      <c r="H1638" s="54">
        <v>44415.70334490741</v>
      </c>
      <c r="I1638" s="50"/>
      <c r="J1638" s="50"/>
      <c r="K1638" s="50"/>
      <c r="L1638" s="50"/>
      <c r="M1638" s="50" t="s">
        <v>6344</v>
      </c>
      <c r="N1638" s="50"/>
      <c r="O1638" s="55" t="s">
        <v>61</v>
      </c>
      <c r="P1638" s="59" t="s">
        <v>6345</v>
      </c>
      <c r="Q1638" s="50">
        <v>709.0</v>
      </c>
      <c r="R1638" s="50">
        <v>707.0</v>
      </c>
      <c r="S1638" s="50" t="s">
        <v>1829</v>
      </c>
      <c r="T1638" s="60" t="s">
        <v>10608</v>
      </c>
      <c r="U1638" s="55" t="s">
        <v>768</v>
      </c>
    </row>
    <row r="1639">
      <c r="A1639" s="56" t="s">
        <v>10609</v>
      </c>
      <c r="B1639" s="50" t="s">
        <v>10610</v>
      </c>
      <c r="C1639" s="57" t="s">
        <v>10606</v>
      </c>
      <c r="D1639" s="58" t="str">
        <f t="shared" si="1"/>
        <v>Retweet</v>
      </c>
      <c r="E1639" s="53" t="s">
        <v>8333</v>
      </c>
      <c r="F1639" s="53" t="s">
        <v>10585</v>
      </c>
      <c r="G1639" s="50" t="s">
        <v>10611</v>
      </c>
      <c r="H1639" s="54">
        <v>44415.703310185185</v>
      </c>
      <c r="I1639" s="50"/>
      <c r="J1639" s="50"/>
      <c r="K1639" s="50"/>
      <c r="L1639" s="50"/>
      <c r="M1639" s="50" t="s">
        <v>10612</v>
      </c>
      <c r="N1639" s="50"/>
      <c r="O1639" s="55" t="s">
        <v>119</v>
      </c>
      <c r="P1639" s="59" t="s">
        <v>10613</v>
      </c>
      <c r="Q1639" s="50">
        <v>2904.0</v>
      </c>
      <c r="R1639" s="50">
        <v>1603.0</v>
      </c>
      <c r="S1639" s="50" t="s">
        <v>10614</v>
      </c>
      <c r="T1639" s="60" t="s">
        <v>10615</v>
      </c>
      <c r="U1639" s="55" t="s">
        <v>10616</v>
      </c>
    </row>
    <row r="1640">
      <c r="A1640" s="56" t="s">
        <v>10617</v>
      </c>
      <c r="B1640" s="50" t="s">
        <v>10618</v>
      </c>
      <c r="C1640" s="57" t="s">
        <v>10619</v>
      </c>
      <c r="D1640" s="58" t="str">
        <f t="shared" si="1"/>
        <v>Retweet</v>
      </c>
      <c r="E1640" s="53" t="s">
        <v>8333</v>
      </c>
      <c r="F1640" s="53" t="s">
        <v>10620</v>
      </c>
      <c r="G1640" s="50" t="s">
        <v>10621</v>
      </c>
      <c r="H1640" s="54">
        <v>44415.70324074074</v>
      </c>
      <c r="I1640" s="50"/>
      <c r="J1640" s="50"/>
      <c r="K1640" s="50"/>
      <c r="L1640" s="50"/>
      <c r="M1640" s="50" t="s">
        <v>10622</v>
      </c>
      <c r="N1640" s="50"/>
      <c r="O1640" s="55" t="s">
        <v>90</v>
      </c>
      <c r="P1640" s="59" t="s">
        <v>10623</v>
      </c>
      <c r="Q1640" s="50">
        <v>1672.0</v>
      </c>
      <c r="R1640" s="50">
        <v>1279.0</v>
      </c>
      <c r="S1640" s="50" t="s">
        <v>10624</v>
      </c>
      <c r="T1640" s="60" t="s">
        <v>10625</v>
      </c>
      <c r="U1640" s="55" t="s">
        <v>105</v>
      </c>
    </row>
    <row r="1641">
      <c r="A1641" s="56" t="s">
        <v>10626</v>
      </c>
      <c r="B1641" s="50" t="s">
        <v>10627</v>
      </c>
      <c r="C1641" s="57" t="s">
        <v>10628</v>
      </c>
      <c r="D1641" s="58" t="str">
        <f t="shared" si="1"/>
        <v>Original</v>
      </c>
      <c r="E1641" s="53" t="s">
        <v>8333</v>
      </c>
      <c r="F1641" s="53" t="s">
        <v>10585</v>
      </c>
      <c r="G1641" s="50" t="s">
        <v>10629</v>
      </c>
      <c r="H1641" s="54">
        <v>44415.70309027778</v>
      </c>
      <c r="I1641" s="50"/>
      <c r="J1641" s="50"/>
      <c r="K1641" s="50"/>
      <c r="L1641" s="50"/>
      <c r="M1641" s="50" t="s">
        <v>10630</v>
      </c>
      <c r="N1641" s="50"/>
      <c r="O1641" s="55" t="s">
        <v>119</v>
      </c>
      <c r="P1641" s="59" t="s">
        <v>10631</v>
      </c>
      <c r="Q1641" s="50">
        <v>307.0</v>
      </c>
      <c r="R1641" s="50">
        <v>766.0</v>
      </c>
      <c r="S1641" s="50" t="s">
        <v>10632</v>
      </c>
      <c r="T1641" s="60" t="s">
        <v>10633</v>
      </c>
      <c r="U1641" s="55" t="s">
        <v>10634</v>
      </c>
    </row>
    <row r="1642">
      <c r="A1642" s="56" t="s">
        <v>10635</v>
      </c>
      <c r="B1642" s="50" t="s">
        <v>10636</v>
      </c>
      <c r="C1642" s="57" t="s">
        <v>10637</v>
      </c>
      <c r="D1642" s="58" t="str">
        <f t="shared" si="1"/>
        <v>Original</v>
      </c>
      <c r="E1642" s="53" t="s">
        <v>8333</v>
      </c>
      <c r="F1642" s="53" t="s">
        <v>10585</v>
      </c>
      <c r="G1642" s="50" t="s">
        <v>10638</v>
      </c>
      <c r="H1642" s="54">
        <v>44415.702951388885</v>
      </c>
      <c r="I1642" s="50"/>
      <c r="J1642" s="50"/>
      <c r="K1642" s="50"/>
      <c r="L1642" s="50"/>
      <c r="M1642" s="50" t="s">
        <v>10639</v>
      </c>
      <c r="N1642" s="50"/>
      <c r="O1642" s="55" t="s">
        <v>61</v>
      </c>
      <c r="P1642" s="59" t="s">
        <v>10640</v>
      </c>
      <c r="Q1642" s="50">
        <v>2668.0</v>
      </c>
      <c r="R1642" s="50">
        <v>225.0</v>
      </c>
      <c r="S1642" s="50" t="s">
        <v>10641</v>
      </c>
      <c r="T1642" s="60" t="s">
        <v>10642</v>
      </c>
      <c r="U1642" s="55" t="s">
        <v>123</v>
      </c>
    </row>
    <row r="1643">
      <c r="A1643" s="56" t="s">
        <v>10643</v>
      </c>
      <c r="B1643" s="50" t="s">
        <v>10644</v>
      </c>
      <c r="C1643" s="57" t="s">
        <v>10645</v>
      </c>
      <c r="D1643" s="58" t="str">
        <f t="shared" si="1"/>
        <v>Retweet</v>
      </c>
      <c r="E1643" s="53" t="s">
        <v>8333</v>
      </c>
      <c r="F1643" s="53" t="s">
        <v>10585</v>
      </c>
      <c r="G1643" s="50" t="s">
        <v>10646</v>
      </c>
      <c r="H1643" s="54">
        <v>44415.70291666666</v>
      </c>
      <c r="I1643" s="50"/>
      <c r="J1643" s="50"/>
      <c r="K1643" s="50"/>
      <c r="L1643" s="50"/>
      <c r="M1643" s="50" t="s">
        <v>10647</v>
      </c>
      <c r="N1643" s="50"/>
      <c r="O1643" s="55" t="s">
        <v>61</v>
      </c>
      <c r="P1643" s="59" t="s">
        <v>10648</v>
      </c>
      <c r="Q1643" s="50">
        <v>831.0</v>
      </c>
      <c r="R1643" s="50">
        <v>908.0</v>
      </c>
      <c r="S1643" s="50"/>
      <c r="T1643" s="60" t="s">
        <v>10649</v>
      </c>
      <c r="U1643" s="55" t="s">
        <v>1214</v>
      </c>
    </row>
    <row r="1644">
      <c r="A1644" s="56" t="s">
        <v>10650</v>
      </c>
      <c r="B1644" s="50" t="s">
        <v>10651</v>
      </c>
      <c r="C1644" s="57" t="s">
        <v>10652</v>
      </c>
      <c r="D1644" s="58" t="str">
        <f t="shared" si="1"/>
        <v>Retweet</v>
      </c>
      <c r="E1644" s="53" t="s">
        <v>8333</v>
      </c>
      <c r="F1644" s="53" t="s">
        <v>10585</v>
      </c>
      <c r="G1644" s="50" t="s">
        <v>10653</v>
      </c>
      <c r="H1644" s="54">
        <v>44415.7028587963</v>
      </c>
      <c r="I1644" s="50"/>
      <c r="J1644" s="50"/>
      <c r="K1644" s="50"/>
      <c r="L1644" s="50"/>
      <c r="M1644" s="50" t="s">
        <v>10654</v>
      </c>
      <c r="N1644" s="50"/>
      <c r="O1644" s="55" t="s">
        <v>61</v>
      </c>
      <c r="P1644" s="59" t="s">
        <v>10655</v>
      </c>
      <c r="Q1644" s="50">
        <v>262.0</v>
      </c>
      <c r="R1644" s="50">
        <v>805.0</v>
      </c>
      <c r="S1644" s="50" t="s">
        <v>10656</v>
      </c>
      <c r="T1644" s="60" t="s">
        <v>10657</v>
      </c>
      <c r="U1644" s="55" t="s">
        <v>105</v>
      </c>
    </row>
    <row r="1645">
      <c r="A1645" s="56" t="s">
        <v>10658</v>
      </c>
      <c r="B1645" s="50" t="s">
        <v>10659</v>
      </c>
      <c r="C1645" s="57" t="s">
        <v>10652</v>
      </c>
      <c r="D1645" s="58" t="str">
        <f t="shared" si="1"/>
        <v>Retweet</v>
      </c>
      <c r="E1645" s="53" t="s">
        <v>8333</v>
      </c>
      <c r="F1645" s="53" t="s">
        <v>10585</v>
      </c>
      <c r="G1645" s="50" t="s">
        <v>10660</v>
      </c>
      <c r="H1645" s="54">
        <v>44415.70282407408</v>
      </c>
      <c r="I1645" s="50"/>
      <c r="J1645" s="50"/>
      <c r="K1645" s="50"/>
      <c r="L1645" s="50"/>
      <c r="M1645" s="50" t="s">
        <v>10661</v>
      </c>
      <c r="N1645" s="50"/>
      <c r="O1645" s="55" t="s">
        <v>90</v>
      </c>
      <c r="P1645" s="59" t="s">
        <v>10662</v>
      </c>
      <c r="Q1645" s="50">
        <v>3560.0</v>
      </c>
      <c r="R1645" s="50">
        <v>1839.0</v>
      </c>
      <c r="S1645" s="50" t="s">
        <v>10663</v>
      </c>
      <c r="T1645" s="60" t="s">
        <v>10664</v>
      </c>
      <c r="U1645" s="55" t="s">
        <v>4589</v>
      </c>
    </row>
    <row r="1646">
      <c r="A1646" s="56" t="s">
        <v>10665</v>
      </c>
      <c r="B1646" s="50" t="s">
        <v>10666</v>
      </c>
      <c r="C1646" s="57" t="s">
        <v>10652</v>
      </c>
      <c r="D1646" s="58" t="str">
        <f t="shared" si="1"/>
        <v>Retweet</v>
      </c>
      <c r="E1646" s="53" t="s">
        <v>8333</v>
      </c>
      <c r="F1646" s="53" t="s">
        <v>10585</v>
      </c>
      <c r="G1646" s="50" t="s">
        <v>10667</v>
      </c>
      <c r="H1646" s="54">
        <v>44415.702685185184</v>
      </c>
      <c r="I1646" s="50"/>
      <c r="J1646" s="50"/>
      <c r="K1646" s="50"/>
      <c r="L1646" s="50"/>
      <c r="M1646" s="50" t="s">
        <v>10668</v>
      </c>
      <c r="N1646" s="50"/>
      <c r="O1646" s="55" t="s">
        <v>119</v>
      </c>
      <c r="P1646" s="59" t="s">
        <v>10669</v>
      </c>
      <c r="Q1646" s="50">
        <v>709.0</v>
      </c>
      <c r="R1646" s="50">
        <v>746.0</v>
      </c>
      <c r="S1646" s="50" t="s">
        <v>10670</v>
      </c>
      <c r="T1646" s="60" t="s">
        <v>10671</v>
      </c>
      <c r="U1646" s="55" t="s">
        <v>170</v>
      </c>
    </row>
    <row r="1647">
      <c r="A1647" s="56" t="s">
        <v>10672</v>
      </c>
      <c r="B1647" s="50" t="s">
        <v>10673</v>
      </c>
      <c r="C1647" s="57" t="s">
        <v>10652</v>
      </c>
      <c r="D1647" s="58" t="str">
        <f t="shared" si="1"/>
        <v>Retweet</v>
      </c>
      <c r="E1647" s="53" t="s">
        <v>8333</v>
      </c>
      <c r="F1647" s="53" t="s">
        <v>10585</v>
      </c>
      <c r="G1647" s="50" t="s">
        <v>10674</v>
      </c>
      <c r="H1647" s="54">
        <v>44415.70261574074</v>
      </c>
      <c r="I1647" s="50"/>
      <c r="J1647" s="50"/>
      <c r="K1647" s="50"/>
      <c r="L1647" s="50"/>
      <c r="M1647" s="50" t="s">
        <v>10675</v>
      </c>
      <c r="N1647" s="50"/>
      <c r="O1647" s="55" t="s">
        <v>61</v>
      </c>
      <c r="P1647" s="59" t="s">
        <v>10676</v>
      </c>
      <c r="Q1647" s="50">
        <v>64.0</v>
      </c>
      <c r="R1647" s="50">
        <v>225.0</v>
      </c>
      <c r="S1647" s="50"/>
      <c r="T1647" s="60" t="s">
        <v>10677</v>
      </c>
      <c r="U1647" s="55" t="s">
        <v>6610</v>
      </c>
    </row>
    <row r="1648">
      <c r="A1648" s="56" t="s">
        <v>10678</v>
      </c>
      <c r="B1648" s="50" t="s">
        <v>10679</v>
      </c>
      <c r="C1648" s="57" t="s">
        <v>10652</v>
      </c>
      <c r="D1648" s="58" t="str">
        <f t="shared" si="1"/>
        <v>Retweet</v>
      </c>
      <c r="E1648" s="53" t="s">
        <v>8333</v>
      </c>
      <c r="F1648" s="53" t="s">
        <v>10585</v>
      </c>
      <c r="G1648" s="50" t="s">
        <v>10680</v>
      </c>
      <c r="H1648" s="54">
        <v>44415.70259259259</v>
      </c>
      <c r="I1648" s="50"/>
      <c r="J1648" s="50"/>
      <c r="K1648" s="50"/>
      <c r="L1648" s="50"/>
      <c r="M1648" s="50" t="s">
        <v>10681</v>
      </c>
      <c r="N1648" s="50"/>
      <c r="O1648" s="55" t="s">
        <v>61</v>
      </c>
      <c r="P1648" s="59" t="s">
        <v>10682</v>
      </c>
      <c r="Q1648" s="50">
        <v>167.0</v>
      </c>
      <c r="R1648" s="50">
        <v>181.0</v>
      </c>
      <c r="S1648" s="50"/>
      <c r="T1648" s="60" t="s">
        <v>10683</v>
      </c>
      <c r="U1648" s="55" t="s">
        <v>1728</v>
      </c>
    </row>
    <row r="1649">
      <c r="A1649" s="56" t="s">
        <v>10684</v>
      </c>
      <c r="B1649" s="50" t="s">
        <v>10685</v>
      </c>
      <c r="C1649" s="57" t="s">
        <v>10686</v>
      </c>
      <c r="D1649" s="58" t="str">
        <f t="shared" si="1"/>
        <v>Original</v>
      </c>
      <c r="E1649" s="53" t="s">
        <v>8333</v>
      </c>
      <c r="F1649" s="53" t="s">
        <v>10585</v>
      </c>
      <c r="G1649" s="50" t="s">
        <v>10680</v>
      </c>
      <c r="H1649" s="54">
        <v>44415.70259259259</v>
      </c>
      <c r="I1649" s="50"/>
      <c r="J1649" s="50"/>
      <c r="K1649" s="50"/>
      <c r="L1649" s="50"/>
      <c r="M1649" s="50" t="s">
        <v>10687</v>
      </c>
      <c r="N1649" s="50"/>
      <c r="O1649" s="55" t="s">
        <v>90</v>
      </c>
      <c r="P1649" s="59" t="s">
        <v>10688</v>
      </c>
      <c r="Q1649" s="50">
        <v>380.0</v>
      </c>
      <c r="R1649" s="50">
        <v>387.0</v>
      </c>
      <c r="S1649" s="50"/>
      <c r="T1649" s="60" t="s">
        <v>10689</v>
      </c>
      <c r="U1649" s="55" t="s">
        <v>2596</v>
      </c>
    </row>
    <row r="1650">
      <c r="A1650" s="56" t="s">
        <v>10690</v>
      </c>
      <c r="B1650" s="50" t="s">
        <v>10691</v>
      </c>
      <c r="C1650" s="57" t="s">
        <v>10692</v>
      </c>
      <c r="D1650" s="58" t="str">
        <f t="shared" si="1"/>
        <v>Retweet</v>
      </c>
      <c r="E1650" s="53" t="s">
        <v>8333</v>
      </c>
      <c r="F1650" s="53" t="s">
        <v>10585</v>
      </c>
      <c r="G1650" s="50" t="s">
        <v>10680</v>
      </c>
      <c r="H1650" s="54">
        <v>44415.70259259259</v>
      </c>
      <c r="I1650" s="50"/>
      <c r="J1650" s="50"/>
      <c r="K1650" s="50"/>
      <c r="L1650" s="50"/>
      <c r="M1650" s="50" t="s">
        <v>10693</v>
      </c>
      <c r="N1650" s="50"/>
      <c r="O1650" s="55" t="s">
        <v>61</v>
      </c>
      <c r="P1650" s="59" t="s">
        <v>10694</v>
      </c>
      <c r="Q1650" s="50">
        <v>7063.0</v>
      </c>
      <c r="R1650" s="50">
        <v>5313.0</v>
      </c>
      <c r="S1650" s="50" t="s">
        <v>10695</v>
      </c>
      <c r="T1650" s="60" t="s">
        <v>10696</v>
      </c>
      <c r="U1650" s="55" t="s">
        <v>2123</v>
      </c>
    </row>
    <row r="1651">
      <c r="A1651" s="56" t="s">
        <v>10697</v>
      </c>
      <c r="B1651" s="50" t="s">
        <v>10698</v>
      </c>
      <c r="C1651" s="57" t="s">
        <v>10692</v>
      </c>
      <c r="D1651" s="58" t="str">
        <f t="shared" si="1"/>
        <v>Retweet</v>
      </c>
      <c r="E1651" s="53" t="s">
        <v>8333</v>
      </c>
      <c r="F1651" s="53" t="s">
        <v>10585</v>
      </c>
      <c r="G1651" s="50" t="s">
        <v>10699</v>
      </c>
      <c r="H1651" s="54">
        <v>44415.702581018515</v>
      </c>
      <c r="I1651" s="50"/>
      <c r="J1651" s="50"/>
      <c r="K1651" s="50"/>
      <c r="L1651" s="50"/>
      <c r="M1651" s="50" t="s">
        <v>10700</v>
      </c>
      <c r="N1651" s="50"/>
      <c r="O1651" s="55" t="s">
        <v>90</v>
      </c>
      <c r="P1651" s="59" t="s">
        <v>10701</v>
      </c>
      <c r="Q1651" s="50">
        <v>128.0</v>
      </c>
      <c r="R1651" s="50">
        <v>105.0</v>
      </c>
      <c r="S1651" s="50" t="s">
        <v>10702</v>
      </c>
      <c r="T1651" s="60" t="s">
        <v>10703</v>
      </c>
      <c r="U1651" s="55" t="s">
        <v>2632</v>
      </c>
    </row>
    <row r="1652">
      <c r="A1652" s="56" t="s">
        <v>10704</v>
      </c>
      <c r="B1652" s="50" t="s">
        <v>7424</v>
      </c>
      <c r="C1652" s="57" t="s">
        <v>10692</v>
      </c>
      <c r="D1652" s="58" t="str">
        <f t="shared" si="1"/>
        <v>Retweet</v>
      </c>
      <c r="E1652" s="53" t="s">
        <v>8333</v>
      </c>
      <c r="F1652" s="53" t="s">
        <v>10585</v>
      </c>
      <c r="G1652" s="50" t="s">
        <v>10705</v>
      </c>
      <c r="H1652" s="54">
        <v>44415.70252314815</v>
      </c>
      <c r="I1652" s="50"/>
      <c r="J1652" s="50"/>
      <c r="K1652" s="50"/>
      <c r="L1652" s="50"/>
      <c r="M1652" s="50" t="s">
        <v>7426</v>
      </c>
      <c r="N1652" s="50"/>
      <c r="O1652" s="55" t="s">
        <v>90</v>
      </c>
      <c r="P1652" s="59" t="s">
        <v>7427</v>
      </c>
      <c r="Q1652" s="50">
        <v>206.0</v>
      </c>
      <c r="R1652" s="50">
        <v>89.0</v>
      </c>
      <c r="S1652" s="50" t="s">
        <v>160</v>
      </c>
      <c r="T1652" s="60" t="s">
        <v>10706</v>
      </c>
      <c r="U1652" s="55" t="s">
        <v>9288</v>
      </c>
    </row>
    <row r="1653">
      <c r="A1653" s="56" t="s">
        <v>10707</v>
      </c>
      <c r="B1653" s="50" t="s">
        <v>10708</v>
      </c>
      <c r="C1653" s="57" t="s">
        <v>10692</v>
      </c>
      <c r="D1653" s="58" t="str">
        <f t="shared" si="1"/>
        <v>Retweet</v>
      </c>
      <c r="E1653" s="53" t="s">
        <v>8333</v>
      </c>
      <c r="F1653" s="53" t="s">
        <v>10585</v>
      </c>
      <c r="G1653" s="50" t="s">
        <v>10709</v>
      </c>
      <c r="H1653" s="54">
        <v>44415.70251157407</v>
      </c>
      <c r="I1653" s="50"/>
      <c r="J1653" s="50"/>
      <c r="K1653" s="50"/>
      <c r="L1653" s="50"/>
      <c r="M1653" s="50" t="s">
        <v>10710</v>
      </c>
      <c r="N1653" s="50"/>
      <c r="O1653" s="55" t="s">
        <v>61</v>
      </c>
      <c r="P1653" s="59" t="s">
        <v>10711</v>
      </c>
      <c r="Q1653" s="50">
        <v>76.0</v>
      </c>
      <c r="R1653" s="50">
        <v>428.0</v>
      </c>
      <c r="S1653" s="50" t="s">
        <v>289</v>
      </c>
      <c r="T1653" s="60" t="s">
        <v>10712</v>
      </c>
      <c r="U1653" s="55" t="s">
        <v>768</v>
      </c>
    </row>
    <row r="1654">
      <c r="A1654" s="56" t="s">
        <v>10713</v>
      </c>
      <c r="B1654" s="50" t="s">
        <v>10714</v>
      </c>
      <c r="C1654" s="57" t="s">
        <v>10715</v>
      </c>
      <c r="D1654" s="58" t="str">
        <f t="shared" si="1"/>
        <v>Retweet</v>
      </c>
      <c r="E1654" s="53" t="s">
        <v>8333</v>
      </c>
      <c r="F1654" s="53" t="s">
        <v>10585</v>
      </c>
      <c r="G1654" s="50" t="s">
        <v>10716</v>
      </c>
      <c r="H1654" s="54">
        <v>44415.70247685185</v>
      </c>
      <c r="I1654" s="50"/>
      <c r="J1654" s="50"/>
      <c r="K1654" s="50"/>
      <c r="L1654" s="50"/>
      <c r="M1654" s="50" t="s">
        <v>10717</v>
      </c>
      <c r="N1654" s="50"/>
      <c r="O1654" s="55" t="s">
        <v>61</v>
      </c>
      <c r="P1654" s="59" t="s">
        <v>10718</v>
      </c>
      <c r="Q1654" s="50">
        <v>83.0</v>
      </c>
      <c r="R1654" s="50">
        <v>196.0</v>
      </c>
      <c r="S1654" s="50"/>
      <c r="T1654" s="60" t="s">
        <v>10719</v>
      </c>
      <c r="U1654" s="55" t="s">
        <v>545</v>
      </c>
    </row>
    <row r="1655">
      <c r="A1655" s="56" t="s">
        <v>10720</v>
      </c>
      <c r="B1655" s="50" t="s">
        <v>10721</v>
      </c>
      <c r="C1655" s="57" t="s">
        <v>10715</v>
      </c>
      <c r="D1655" s="58" t="str">
        <f t="shared" si="1"/>
        <v>Retweet</v>
      </c>
      <c r="E1655" s="53" t="s">
        <v>8333</v>
      </c>
      <c r="F1655" s="53" t="s">
        <v>10585</v>
      </c>
      <c r="G1655" s="50" t="s">
        <v>10722</v>
      </c>
      <c r="H1655" s="54">
        <v>44415.70244212963</v>
      </c>
      <c r="I1655" s="50"/>
      <c r="J1655" s="50"/>
      <c r="K1655" s="50"/>
      <c r="L1655" s="50"/>
      <c r="M1655" s="50" t="s">
        <v>10723</v>
      </c>
      <c r="N1655" s="50"/>
      <c r="O1655" s="55" t="s">
        <v>61</v>
      </c>
      <c r="P1655" s="59" t="s">
        <v>10724</v>
      </c>
      <c r="Q1655" s="50">
        <v>125.0</v>
      </c>
      <c r="R1655" s="50">
        <v>184.0</v>
      </c>
      <c r="S1655" s="50" t="s">
        <v>607</v>
      </c>
      <c r="T1655" s="60" t="s">
        <v>10725</v>
      </c>
      <c r="U1655" s="55" t="s">
        <v>1374</v>
      </c>
    </row>
    <row r="1656">
      <c r="A1656" s="56" t="s">
        <v>10726</v>
      </c>
      <c r="B1656" s="50" t="s">
        <v>10727</v>
      </c>
      <c r="C1656" s="57" t="s">
        <v>10715</v>
      </c>
      <c r="D1656" s="58" t="str">
        <f t="shared" si="1"/>
        <v>Retweet</v>
      </c>
      <c r="E1656" s="53" t="s">
        <v>8333</v>
      </c>
      <c r="F1656" s="53" t="s">
        <v>10585</v>
      </c>
      <c r="G1656" s="50" t="s">
        <v>10728</v>
      </c>
      <c r="H1656" s="54">
        <v>44415.702418981484</v>
      </c>
      <c r="I1656" s="50"/>
      <c r="J1656" s="50"/>
      <c r="K1656" s="50"/>
      <c r="L1656" s="50"/>
      <c r="M1656" s="50" t="s">
        <v>10729</v>
      </c>
      <c r="N1656" s="50"/>
      <c r="O1656" s="55" t="s">
        <v>90</v>
      </c>
      <c r="P1656" s="59" t="s">
        <v>10730</v>
      </c>
      <c r="Q1656" s="50">
        <v>473.0</v>
      </c>
      <c r="R1656" s="50">
        <v>310.0</v>
      </c>
      <c r="S1656" s="50" t="s">
        <v>10731</v>
      </c>
      <c r="T1656" s="60" t="s">
        <v>10732</v>
      </c>
      <c r="U1656" s="55" t="s">
        <v>4627</v>
      </c>
    </row>
    <row r="1657">
      <c r="A1657" s="56" t="s">
        <v>10733</v>
      </c>
      <c r="B1657" s="50" t="s">
        <v>10734</v>
      </c>
      <c r="C1657" s="57" t="s">
        <v>10735</v>
      </c>
      <c r="D1657" s="58" t="str">
        <f t="shared" si="1"/>
        <v>Retweet</v>
      </c>
      <c r="E1657" s="53" t="s">
        <v>8333</v>
      </c>
      <c r="F1657" s="53" t="s">
        <v>10585</v>
      </c>
      <c r="G1657" s="50" t="s">
        <v>10736</v>
      </c>
      <c r="H1657" s="54">
        <v>44415.702326388884</v>
      </c>
      <c r="I1657" s="50"/>
      <c r="J1657" s="50"/>
      <c r="K1657" s="50"/>
      <c r="L1657" s="50"/>
      <c r="M1657" s="50" t="s">
        <v>10737</v>
      </c>
      <c r="N1657" s="50"/>
      <c r="O1657" s="55" t="s">
        <v>90</v>
      </c>
      <c r="P1657" s="59" t="s">
        <v>10738</v>
      </c>
      <c r="Q1657" s="50">
        <v>210.0</v>
      </c>
      <c r="R1657" s="50">
        <v>565.0</v>
      </c>
      <c r="S1657" s="50" t="s">
        <v>10739</v>
      </c>
      <c r="T1657" s="60" t="s">
        <v>10740</v>
      </c>
      <c r="U1657" s="55" t="s">
        <v>2820</v>
      </c>
    </row>
    <row r="1658">
      <c r="A1658" s="56" t="s">
        <v>10741</v>
      </c>
      <c r="B1658" s="50" t="s">
        <v>10742</v>
      </c>
      <c r="C1658" s="57" t="s">
        <v>10743</v>
      </c>
      <c r="D1658" s="58" t="str">
        <f t="shared" si="1"/>
        <v>Retweet</v>
      </c>
      <c r="E1658" s="53" t="s">
        <v>8333</v>
      </c>
      <c r="F1658" s="53" t="s">
        <v>10585</v>
      </c>
      <c r="G1658" s="50" t="s">
        <v>10744</v>
      </c>
      <c r="H1658" s="54">
        <v>44415.70226851852</v>
      </c>
      <c r="I1658" s="50"/>
      <c r="J1658" s="50"/>
      <c r="K1658" s="50"/>
      <c r="L1658" s="50"/>
      <c r="M1658" s="50" t="s">
        <v>10745</v>
      </c>
      <c r="N1658" s="50"/>
      <c r="O1658" s="55" t="s">
        <v>119</v>
      </c>
      <c r="P1658" s="59" t="s">
        <v>10746</v>
      </c>
      <c r="Q1658" s="50">
        <v>1773.0</v>
      </c>
      <c r="R1658" s="50">
        <v>1524.0</v>
      </c>
      <c r="S1658" s="50" t="s">
        <v>10747</v>
      </c>
      <c r="T1658" s="60" t="s">
        <v>10748</v>
      </c>
      <c r="U1658" s="55" t="s">
        <v>170</v>
      </c>
    </row>
    <row r="1659">
      <c r="A1659" s="56" t="s">
        <v>10749</v>
      </c>
      <c r="B1659" s="50" t="s">
        <v>10750</v>
      </c>
      <c r="C1659" s="57" t="s">
        <v>10743</v>
      </c>
      <c r="D1659" s="58" t="str">
        <f t="shared" si="1"/>
        <v>Retweet</v>
      </c>
      <c r="E1659" s="53" t="s">
        <v>8333</v>
      </c>
      <c r="F1659" s="53" t="s">
        <v>10585</v>
      </c>
      <c r="G1659" s="50" t="s">
        <v>10751</v>
      </c>
      <c r="H1659" s="54">
        <v>44415.70212962963</v>
      </c>
      <c r="I1659" s="50"/>
      <c r="J1659" s="50"/>
      <c r="K1659" s="50"/>
      <c r="L1659" s="50"/>
      <c r="M1659" s="50" t="s">
        <v>10752</v>
      </c>
      <c r="N1659" s="50"/>
      <c r="O1659" s="55" t="s">
        <v>61</v>
      </c>
      <c r="P1659" s="59" t="s">
        <v>10753</v>
      </c>
      <c r="Q1659" s="50">
        <v>937.0</v>
      </c>
      <c r="R1659" s="50">
        <v>565.0</v>
      </c>
      <c r="S1659" s="50" t="s">
        <v>10754</v>
      </c>
      <c r="T1659" s="60" t="s">
        <v>10755</v>
      </c>
      <c r="U1659" s="55" t="s">
        <v>1116</v>
      </c>
    </row>
    <row r="1660">
      <c r="A1660" s="56" t="s">
        <v>10756</v>
      </c>
      <c r="B1660" s="50" t="s">
        <v>1876</v>
      </c>
      <c r="C1660" s="57" t="s">
        <v>10743</v>
      </c>
      <c r="D1660" s="58" t="str">
        <f t="shared" si="1"/>
        <v>Retweet</v>
      </c>
      <c r="E1660" s="53" t="s">
        <v>8333</v>
      </c>
      <c r="F1660" s="53" t="s">
        <v>10585</v>
      </c>
      <c r="G1660" s="50" t="s">
        <v>10757</v>
      </c>
      <c r="H1660" s="54">
        <v>44415.702106481476</v>
      </c>
      <c r="I1660" s="50"/>
      <c r="J1660" s="50"/>
      <c r="K1660" s="50"/>
      <c r="L1660" s="50"/>
      <c r="M1660" s="50" t="s">
        <v>1878</v>
      </c>
      <c r="N1660" s="50"/>
      <c r="O1660" s="55" t="s">
        <v>61</v>
      </c>
      <c r="P1660" s="59" t="s">
        <v>1879</v>
      </c>
      <c r="Q1660" s="50">
        <v>594.0</v>
      </c>
      <c r="R1660" s="50">
        <v>362.0</v>
      </c>
      <c r="S1660" s="50"/>
      <c r="T1660" s="60" t="s">
        <v>10758</v>
      </c>
      <c r="U1660" s="55" t="s">
        <v>1374</v>
      </c>
    </row>
    <row r="1661">
      <c r="A1661" s="56" t="s">
        <v>10759</v>
      </c>
      <c r="B1661" s="50" t="s">
        <v>10760</v>
      </c>
      <c r="C1661" s="57" t="s">
        <v>10743</v>
      </c>
      <c r="D1661" s="58" t="str">
        <f t="shared" si="1"/>
        <v>Retweet</v>
      </c>
      <c r="E1661" s="53" t="s">
        <v>8333</v>
      </c>
      <c r="F1661" s="53" t="s">
        <v>10585</v>
      </c>
      <c r="G1661" s="50" t="s">
        <v>10761</v>
      </c>
      <c r="H1661" s="54">
        <v>44415.70207175926</v>
      </c>
      <c r="I1661" s="50"/>
      <c r="J1661" s="50"/>
      <c r="K1661" s="50"/>
      <c r="L1661" s="50"/>
      <c r="M1661" s="50" t="s">
        <v>10762</v>
      </c>
      <c r="N1661" s="50"/>
      <c r="O1661" s="55" t="s">
        <v>119</v>
      </c>
      <c r="P1661" s="59" t="s">
        <v>10763</v>
      </c>
      <c r="Q1661" s="50">
        <v>1162.0</v>
      </c>
      <c r="R1661" s="50">
        <v>572.0</v>
      </c>
      <c r="S1661" s="50" t="s">
        <v>10764</v>
      </c>
      <c r="T1661" s="60" t="s">
        <v>10765</v>
      </c>
      <c r="U1661" s="55" t="s">
        <v>2643</v>
      </c>
    </row>
    <row r="1662">
      <c r="A1662" s="56" t="s">
        <v>10766</v>
      </c>
      <c r="B1662" s="50" t="s">
        <v>10767</v>
      </c>
      <c r="C1662" s="57" t="s">
        <v>10768</v>
      </c>
      <c r="D1662" s="58" t="str">
        <f t="shared" si="1"/>
        <v>Retweet</v>
      </c>
      <c r="E1662" s="53" t="s">
        <v>8333</v>
      </c>
      <c r="F1662" s="53" t="s">
        <v>10585</v>
      </c>
      <c r="G1662" s="50" t="s">
        <v>10769</v>
      </c>
      <c r="H1662" s="54">
        <v>44415.70202546296</v>
      </c>
      <c r="I1662" s="50"/>
      <c r="J1662" s="50"/>
      <c r="K1662" s="50"/>
      <c r="L1662" s="50"/>
      <c r="M1662" s="50" t="s">
        <v>10770</v>
      </c>
      <c r="N1662" s="50"/>
      <c r="O1662" s="55" t="s">
        <v>61</v>
      </c>
      <c r="P1662" s="59" t="s">
        <v>10771</v>
      </c>
      <c r="Q1662" s="50">
        <v>293.0</v>
      </c>
      <c r="R1662" s="50">
        <v>349.0</v>
      </c>
      <c r="S1662" s="50" t="s">
        <v>2700</v>
      </c>
      <c r="T1662" s="60" t="s">
        <v>10772</v>
      </c>
      <c r="U1662" s="55" t="s">
        <v>4627</v>
      </c>
    </row>
    <row r="1663">
      <c r="A1663" s="56" t="s">
        <v>10773</v>
      </c>
      <c r="B1663" s="50" t="s">
        <v>10774</v>
      </c>
      <c r="C1663" s="57" t="s">
        <v>10768</v>
      </c>
      <c r="D1663" s="58" t="str">
        <f t="shared" si="1"/>
        <v>Retweet</v>
      </c>
      <c r="E1663" s="53" t="s">
        <v>8333</v>
      </c>
      <c r="F1663" s="53" t="s">
        <v>10585</v>
      </c>
      <c r="G1663" s="50" t="s">
        <v>10775</v>
      </c>
      <c r="H1663" s="54">
        <v>44415.701840277776</v>
      </c>
      <c r="I1663" s="50"/>
      <c r="J1663" s="50"/>
      <c r="K1663" s="50"/>
      <c r="L1663" s="50"/>
      <c r="M1663" s="50" t="s">
        <v>10776</v>
      </c>
      <c r="N1663" s="50"/>
      <c r="O1663" s="55" t="s">
        <v>90</v>
      </c>
      <c r="P1663" s="59" t="s">
        <v>10777</v>
      </c>
      <c r="Q1663" s="50">
        <v>176.0</v>
      </c>
      <c r="R1663" s="50">
        <v>202.0</v>
      </c>
      <c r="S1663" s="50" t="s">
        <v>10778</v>
      </c>
      <c r="T1663" s="60" t="s">
        <v>10779</v>
      </c>
      <c r="U1663" s="55" t="s">
        <v>65</v>
      </c>
    </row>
    <row r="1664">
      <c r="A1664" s="56" t="s">
        <v>10780</v>
      </c>
      <c r="B1664" s="50" t="s">
        <v>10781</v>
      </c>
      <c r="C1664" s="57" t="s">
        <v>10768</v>
      </c>
      <c r="D1664" s="58" t="str">
        <f t="shared" si="1"/>
        <v>Retweet</v>
      </c>
      <c r="E1664" s="53" t="s">
        <v>8333</v>
      </c>
      <c r="F1664" s="53" t="s">
        <v>10585</v>
      </c>
      <c r="G1664" s="50" t="s">
        <v>10782</v>
      </c>
      <c r="H1664" s="54">
        <v>44415.70174768519</v>
      </c>
      <c r="I1664" s="50"/>
      <c r="J1664" s="50"/>
      <c r="K1664" s="50"/>
      <c r="L1664" s="50"/>
      <c r="M1664" s="50" t="s">
        <v>10783</v>
      </c>
      <c r="N1664" s="50"/>
      <c r="O1664" s="55" t="s">
        <v>61</v>
      </c>
      <c r="P1664" s="59" t="s">
        <v>10784</v>
      </c>
      <c r="Q1664" s="50">
        <v>628.0</v>
      </c>
      <c r="R1664" s="50">
        <v>1020.0</v>
      </c>
      <c r="S1664" s="50" t="s">
        <v>10785</v>
      </c>
      <c r="T1664" s="60" t="s">
        <v>10786</v>
      </c>
      <c r="U1664" s="55" t="s">
        <v>153</v>
      </c>
    </row>
    <row r="1665">
      <c r="A1665" s="56" t="s">
        <v>10787</v>
      </c>
      <c r="B1665" s="50" t="s">
        <v>9784</v>
      </c>
      <c r="C1665" s="57" t="s">
        <v>10768</v>
      </c>
      <c r="D1665" s="58" t="str">
        <f t="shared" si="1"/>
        <v>Retweet</v>
      </c>
      <c r="E1665" s="53" t="s">
        <v>8333</v>
      </c>
      <c r="F1665" s="53" t="s">
        <v>10585</v>
      </c>
      <c r="G1665" s="50" t="s">
        <v>10788</v>
      </c>
      <c r="H1665" s="54">
        <v>44415.70170138888</v>
      </c>
      <c r="I1665" s="50"/>
      <c r="J1665" s="50"/>
      <c r="K1665" s="50"/>
      <c r="L1665" s="50"/>
      <c r="M1665" s="50" t="s">
        <v>9786</v>
      </c>
      <c r="N1665" s="50"/>
      <c r="O1665" s="55" t="s">
        <v>61</v>
      </c>
      <c r="P1665" s="59" t="s">
        <v>9787</v>
      </c>
      <c r="Q1665" s="50">
        <v>453.0</v>
      </c>
      <c r="R1665" s="50">
        <v>1068.0</v>
      </c>
      <c r="S1665" s="50"/>
      <c r="T1665" s="60" t="s">
        <v>10789</v>
      </c>
      <c r="U1665" s="55" t="s">
        <v>162</v>
      </c>
    </row>
    <row r="1666">
      <c r="A1666" s="56" t="s">
        <v>10790</v>
      </c>
      <c r="B1666" s="50" t="s">
        <v>9089</v>
      </c>
      <c r="C1666" s="57" t="s">
        <v>10768</v>
      </c>
      <c r="D1666" s="58" t="str">
        <f t="shared" si="1"/>
        <v>Retweet</v>
      </c>
      <c r="E1666" s="53" t="s">
        <v>8333</v>
      </c>
      <c r="F1666" s="53" t="s">
        <v>10585</v>
      </c>
      <c r="G1666" s="50" t="s">
        <v>10791</v>
      </c>
      <c r="H1666" s="54">
        <v>44415.701585648145</v>
      </c>
      <c r="I1666" s="50"/>
      <c r="J1666" s="50"/>
      <c r="K1666" s="50"/>
      <c r="L1666" s="50"/>
      <c r="M1666" s="50" t="s">
        <v>9091</v>
      </c>
      <c r="N1666" s="50"/>
      <c r="O1666" s="55" t="s">
        <v>90</v>
      </c>
      <c r="P1666" s="59" t="s">
        <v>9092</v>
      </c>
      <c r="Q1666" s="50">
        <v>177.0</v>
      </c>
      <c r="R1666" s="50">
        <v>122.0</v>
      </c>
      <c r="S1666" s="50"/>
      <c r="T1666" s="60" t="s">
        <v>10792</v>
      </c>
      <c r="U1666" s="55" t="s">
        <v>10793</v>
      </c>
    </row>
    <row r="1667">
      <c r="A1667" s="56" t="s">
        <v>10794</v>
      </c>
      <c r="B1667" s="50" t="s">
        <v>10795</v>
      </c>
      <c r="C1667" s="57" t="s">
        <v>10768</v>
      </c>
      <c r="D1667" s="58" t="str">
        <f t="shared" si="1"/>
        <v>Retweet</v>
      </c>
      <c r="E1667" s="53" t="s">
        <v>8333</v>
      </c>
      <c r="F1667" s="53" t="s">
        <v>10585</v>
      </c>
      <c r="G1667" s="50" t="s">
        <v>10791</v>
      </c>
      <c r="H1667" s="54">
        <v>44415.701585648145</v>
      </c>
      <c r="I1667" s="50"/>
      <c r="J1667" s="50"/>
      <c r="K1667" s="50"/>
      <c r="L1667" s="50"/>
      <c r="M1667" s="50" t="s">
        <v>10796</v>
      </c>
      <c r="N1667" s="50"/>
      <c r="O1667" s="55" t="s">
        <v>90</v>
      </c>
      <c r="P1667" s="59" t="s">
        <v>10797</v>
      </c>
      <c r="Q1667" s="50">
        <v>355.0</v>
      </c>
      <c r="R1667" s="50">
        <v>421.0</v>
      </c>
      <c r="S1667" s="50" t="s">
        <v>10798</v>
      </c>
      <c r="T1667" s="60" t="s">
        <v>10799</v>
      </c>
      <c r="U1667" s="55" t="s">
        <v>170</v>
      </c>
    </row>
    <row r="1668">
      <c r="A1668" s="56" t="s">
        <v>10800</v>
      </c>
      <c r="B1668" s="50" t="s">
        <v>10801</v>
      </c>
      <c r="C1668" s="57" t="s">
        <v>10768</v>
      </c>
      <c r="D1668" s="58" t="str">
        <f t="shared" si="1"/>
        <v>Retweet</v>
      </c>
      <c r="E1668" s="53" t="s">
        <v>8333</v>
      </c>
      <c r="F1668" s="53" t="s">
        <v>10585</v>
      </c>
      <c r="G1668" s="50" t="s">
        <v>10802</v>
      </c>
      <c r="H1668" s="54">
        <v>44415.7015625</v>
      </c>
      <c r="I1668" s="50"/>
      <c r="J1668" s="50"/>
      <c r="K1668" s="50"/>
      <c r="L1668" s="50"/>
      <c r="M1668" s="50" t="s">
        <v>10803</v>
      </c>
      <c r="N1668" s="50"/>
      <c r="O1668" s="55" t="s">
        <v>119</v>
      </c>
      <c r="P1668" s="59" t="s">
        <v>10804</v>
      </c>
      <c r="Q1668" s="50">
        <v>110.0</v>
      </c>
      <c r="R1668" s="50">
        <v>252.0</v>
      </c>
      <c r="S1668" s="50" t="s">
        <v>160</v>
      </c>
      <c r="T1668" s="60" t="s">
        <v>10805</v>
      </c>
      <c r="U1668" s="55" t="s">
        <v>238</v>
      </c>
    </row>
    <row r="1669">
      <c r="A1669" s="56" t="s">
        <v>10806</v>
      </c>
      <c r="B1669" s="50" t="s">
        <v>10807</v>
      </c>
      <c r="C1669" s="57" t="s">
        <v>10768</v>
      </c>
      <c r="D1669" s="58" t="str">
        <f t="shared" si="1"/>
        <v>Retweet</v>
      </c>
      <c r="E1669" s="53" t="s">
        <v>8333</v>
      </c>
      <c r="F1669" s="53" t="s">
        <v>10585</v>
      </c>
      <c r="G1669" s="50" t="s">
        <v>10808</v>
      </c>
      <c r="H1669" s="54">
        <v>44415.70144675926</v>
      </c>
      <c r="I1669" s="50"/>
      <c r="J1669" s="50"/>
      <c r="K1669" s="50"/>
      <c r="L1669" s="50"/>
      <c r="M1669" s="50" t="s">
        <v>10809</v>
      </c>
      <c r="N1669" s="50"/>
      <c r="O1669" s="55" t="s">
        <v>119</v>
      </c>
      <c r="P1669" s="59" t="s">
        <v>10810</v>
      </c>
      <c r="Q1669" s="50">
        <v>243.0</v>
      </c>
      <c r="R1669" s="50">
        <v>150.0</v>
      </c>
      <c r="S1669" s="50"/>
      <c r="T1669" s="60" t="s">
        <v>10811</v>
      </c>
      <c r="U1669" s="55" t="s">
        <v>1374</v>
      </c>
    </row>
    <row r="1670">
      <c r="A1670" s="56" t="s">
        <v>10812</v>
      </c>
      <c r="B1670" s="50" t="s">
        <v>10813</v>
      </c>
      <c r="C1670" s="57" t="s">
        <v>10768</v>
      </c>
      <c r="D1670" s="58" t="str">
        <f t="shared" si="1"/>
        <v>Retweet</v>
      </c>
      <c r="E1670" s="53" t="s">
        <v>8333</v>
      </c>
      <c r="F1670" s="53" t="s">
        <v>10585</v>
      </c>
      <c r="G1670" s="50" t="s">
        <v>10814</v>
      </c>
      <c r="H1670" s="54">
        <v>44415.7012962963</v>
      </c>
      <c r="I1670" s="50"/>
      <c r="J1670" s="50"/>
      <c r="K1670" s="50"/>
      <c r="L1670" s="50"/>
      <c r="M1670" s="50" t="s">
        <v>10815</v>
      </c>
      <c r="N1670" s="50"/>
      <c r="O1670" s="55" t="s">
        <v>119</v>
      </c>
      <c r="P1670" s="59" t="s">
        <v>10816</v>
      </c>
      <c r="Q1670" s="50">
        <v>545.0</v>
      </c>
      <c r="R1670" s="50">
        <v>979.0</v>
      </c>
      <c r="S1670" s="50" t="s">
        <v>10817</v>
      </c>
      <c r="T1670" s="60" t="s">
        <v>10818</v>
      </c>
      <c r="U1670" s="55" t="s">
        <v>1728</v>
      </c>
    </row>
    <row r="1671">
      <c r="A1671" s="56" t="s">
        <v>10819</v>
      </c>
      <c r="B1671" s="50" t="s">
        <v>6472</v>
      </c>
      <c r="C1671" s="57" t="s">
        <v>10768</v>
      </c>
      <c r="D1671" s="58" t="str">
        <f t="shared" si="1"/>
        <v>Retweet</v>
      </c>
      <c r="E1671" s="53" t="s">
        <v>8333</v>
      </c>
      <c r="F1671" s="53" t="s">
        <v>10585</v>
      </c>
      <c r="G1671" s="50" t="s">
        <v>10814</v>
      </c>
      <c r="H1671" s="54">
        <v>44415.7012962963</v>
      </c>
      <c r="I1671" s="50"/>
      <c r="J1671" s="50"/>
      <c r="K1671" s="50"/>
      <c r="L1671" s="50"/>
      <c r="M1671" s="50" t="s">
        <v>6474</v>
      </c>
      <c r="N1671" s="50"/>
      <c r="O1671" s="55" t="s">
        <v>61</v>
      </c>
      <c r="P1671" s="59" t="s">
        <v>6475</v>
      </c>
      <c r="Q1671" s="50">
        <v>2804.0</v>
      </c>
      <c r="R1671" s="50">
        <v>366.0</v>
      </c>
      <c r="S1671" s="50"/>
      <c r="T1671" s="60" t="s">
        <v>10820</v>
      </c>
      <c r="U1671" s="55" t="s">
        <v>10821</v>
      </c>
    </row>
    <row r="1672">
      <c r="A1672" s="56" t="s">
        <v>10822</v>
      </c>
      <c r="B1672" s="50" t="s">
        <v>10823</v>
      </c>
      <c r="C1672" s="57" t="s">
        <v>10768</v>
      </c>
      <c r="D1672" s="58" t="str">
        <f t="shared" si="1"/>
        <v>Retweet</v>
      </c>
      <c r="E1672" s="53" t="s">
        <v>8333</v>
      </c>
      <c r="F1672" s="53" t="s">
        <v>10585</v>
      </c>
      <c r="G1672" s="50" t="s">
        <v>10824</v>
      </c>
      <c r="H1672" s="54">
        <v>44415.701261574075</v>
      </c>
      <c r="I1672" s="50"/>
      <c r="J1672" s="50"/>
      <c r="K1672" s="50"/>
      <c r="L1672" s="50"/>
      <c r="M1672" s="50" t="s">
        <v>10825</v>
      </c>
      <c r="N1672" s="50"/>
      <c r="O1672" s="55" t="s">
        <v>90</v>
      </c>
      <c r="P1672" s="59" t="s">
        <v>10826</v>
      </c>
      <c r="Q1672" s="50">
        <v>1330.0</v>
      </c>
      <c r="R1672" s="50">
        <v>1338.0</v>
      </c>
      <c r="S1672" s="50" t="s">
        <v>289</v>
      </c>
      <c r="T1672" s="60" t="s">
        <v>10827</v>
      </c>
      <c r="U1672" s="55" t="s">
        <v>65</v>
      </c>
    </row>
    <row r="1673">
      <c r="A1673" s="56" t="s">
        <v>10828</v>
      </c>
      <c r="B1673" s="50" t="s">
        <v>10829</v>
      </c>
      <c r="C1673" s="57" t="s">
        <v>10768</v>
      </c>
      <c r="D1673" s="58" t="str">
        <f t="shared" si="1"/>
        <v>Retweet</v>
      </c>
      <c r="E1673" s="53" t="s">
        <v>8333</v>
      </c>
      <c r="F1673" s="53" t="s">
        <v>10585</v>
      </c>
      <c r="G1673" s="50" t="s">
        <v>10824</v>
      </c>
      <c r="H1673" s="54">
        <v>44415.701261574075</v>
      </c>
      <c r="I1673" s="50"/>
      <c r="J1673" s="50"/>
      <c r="K1673" s="50"/>
      <c r="L1673" s="50"/>
      <c r="M1673" s="50" t="s">
        <v>10830</v>
      </c>
      <c r="N1673" s="50"/>
      <c r="O1673" s="55" t="s">
        <v>61</v>
      </c>
      <c r="P1673" s="59" t="s">
        <v>10831</v>
      </c>
      <c r="Q1673" s="50">
        <v>2525.0</v>
      </c>
      <c r="R1673" s="50">
        <v>2285.0</v>
      </c>
      <c r="S1673" s="50" t="s">
        <v>10832</v>
      </c>
      <c r="T1673" s="60" t="s">
        <v>10833</v>
      </c>
      <c r="U1673" s="55" t="s">
        <v>2643</v>
      </c>
    </row>
    <row r="1674">
      <c r="A1674" s="56" t="s">
        <v>10834</v>
      </c>
      <c r="B1674" s="50" t="s">
        <v>10835</v>
      </c>
      <c r="C1674" s="57" t="s">
        <v>10768</v>
      </c>
      <c r="D1674" s="58" t="str">
        <f t="shared" si="1"/>
        <v>Retweet</v>
      </c>
      <c r="E1674" s="53" t="s">
        <v>8333</v>
      </c>
      <c r="F1674" s="53" t="s">
        <v>10585</v>
      </c>
      <c r="G1674" s="50" t="s">
        <v>10836</v>
      </c>
      <c r="H1674" s="54">
        <v>44415.70125</v>
      </c>
      <c r="I1674" s="50"/>
      <c r="J1674" s="50"/>
      <c r="K1674" s="50"/>
      <c r="L1674" s="50"/>
      <c r="M1674" s="50" t="s">
        <v>10837</v>
      </c>
      <c r="N1674" s="50"/>
      <c r="O1674" s="55" t="s">
        <v>1892</v>
      </c>
      <c r="P1674" s="59" t="s">
        <v>10838</v>
      </c>
      <c r="Q1674" s="50">
        <v>1108.0</v>
      </c>
      <c r="R1674" s="50">
        <v>2482.0</v>
      </c>
      <c r="S1674" s="50" t="s">
        <v>10839</v>
      </c>
      <c r="T1674" s="60" t="s">
        <v>10840</v>
      </c>
      <c r="U1674" s="55" t="s">
        <v>10841</v>
      </c>
    </row>
    <row r="1675">
      <c r="A1675" s="56" t="s">
        <v>10842</v>
      </c>
      <c r="B1675" s="50" t="s">
        <v>10843</v>
      </c>
      <c r="C1675" s="57" t="s">
        <v>10768</v>
      </c>
      <c r="D1675" s="58" t="str">
        <f t="shared" si="1"/>
        <v>Retweet</v>
      </c>
      <c r="E1675" s="53" t="s">
        <v>8333</v>
      </c>
      <c r="F1675" s="53" t="s">
        <v>10585</v>
      </c>
      <c r="G1675" s="50" t="s">
        <v>10844</v>
      </c>
      <c r="H1675" s="54">
        <v>44415.70118055555</v>
      </c>
      <c r="I1675" s="50"/>
      <c r="J1675" s="50"/>
      <c r="K1675" s="50"/>
      <c r="L1675" s="50"/>
      <c r="M1675" s="50" t="s">
        <v>10845</v>
      </c>
      <c r="N1675" s="50"/>
      <c r="O1675" s="55" t="s">
        <v>119</v>
      </c>
      <c r="P1675" s="59" t="s">
        <v>10846</v>
      </c>
      <c r="Q1675" s="50">
        <v>178.0</v>
      </c>
      <c r="R1675" s="50">
        <v>223.0</v>
      </c>
      <c r="S1675" s="50"/>
      <c r="T1675" s="60" t="s">
        <v>10847</v>
      </c>
      <c r="U1675" s="55" t="s">
        <v>10634</v>
      </c>
    </row>
    <row r="1676">
      <c r="A1676" s="56" t="s">
        <v>10848</v>
      </c>
      <c r="B1676" s="50" t="s">
        <v>10849</v>
      </c>
      <c r="C1676" s="57" t="s">
        <v>10768</v>
      </c>
      <c r="D1676" s="58" t="str">
        <f t="shared" si="1"/>
        <v>Retweet</v>
      </c>
      <c r="E1676" s="53" t="s">
        <v>8333</v>
      </c>
      <c r="F1676" s="53" t="s">
        <v>10585</v>
      </c>
      <c r="G1676" s="50" t="s">
        <v>10850</v>
      </c>
      <c r="H1676" s="54">
        <v>44415.70116898148</v>
      </c>
      <c r="I1676" s="50"/>
      <c r="J1676" s="50"/>
      <c r="K1676" s="50"/>
      <c r="L1676" s="50"/>
      <c r="M1676" s="50" t="s">
        <v>10851</v>
      </c>
      <c r="N1676" s="50"/>
      <c r="O1676" s="55" t="s">
        <v>90</v>
      </c>
      <c r="P1676" s="59" t="s">
        <v>10852</v>
      </c>
      <c r="Q1676" s="50">
        <v>393.0</v>
      </c>
      <c r="R1676" s="50">
        <v>376.0</v>
      </c>
      <c r="S1676" s="50" t="s">
        <v>10853</v>
      </c>
      <c r="T1676" s="60" t="s">
        <v>10854</v>
      </c>
      <c r="U1676" s="55" t="s">
        <v>105</v>
      </c>
    </row>
    <row r="1677">
      <c r="A1677" s="56" t="s">
        <v>10855</v>
      </c>
      <c r="B1677" s="50" t="s">
        <v>10856</v>
      </c>
      <c r="C1677" s="57" t="s">
        <v>10768</v>
      </c>
      <c r="D1677" s="58" t="str">
        <f t="shared" si="1"/>
        <v>Retweet</v>
      </c>
      <c r="E1677" s="53" t="s">
        <v>8333</v>
      </c>
      <c r="F1677" s="53" t="s">
        <v>10585</v>
      </c>
      <c r="G1677" s="50" t="s">
        <v>10857</v>
      </c>
      <c r="H1677" s="54">
        <v>44415.701157407406</v>
      </c>
      <c r="I1677" s="50"/>
      <c r="J1677" s="50"/>
      <c r="K1677" s="50"/>
      <c r="L1677" s="50"/>
      <c r="M1677" s="50" t="s">
        <v>10858</v>
      </c>
      <c r="N1677" s="50"/>
      <c r="O1677" s="55" t="s">
        <v>90</v>
      </c>
      <c r="P1677" s="59" t="s">
        <v>10859</v>
      </c>
      <c r="Q1677" s="50">
        <v>753.0</v>
      </c>
      <c r="R1677" s="50">
        <v>1046.0</v>
      </c>
      <c r="S1677" s="50" t="s">
        <v>10860</v>
      </c>
      <c r="T1677" s="60" t="s">
        <v>10861</v>
      </c>
      <c r="U1677" s="55" t="s">
        <v>170</v>
      </c>
    </row>
    <row r="1678">
      <c r="A1678" s="56" t="s">
        <v>10862</v>
      </c>
      <c r="B1678" s="50" t="s">
        <v>9282</v>
      </c>
      <c r="C1678" s="57" t="s">
        <v>10863</v>
      </c>
      <c r="D1678" s="58" t="str">
        <f t="shared" si="1"/>
        <v>Retweet</v>
      </c>
      <c r="E1678" s="53" t="s">
        <v>8333</v>
      </c>
      <c r="F1678" s="53" t="s">
        <v>10585</v>
      </c>
      <c r="G1678" s="50" t="s">
        <v>10864</v>
      </c>
      <c r="H1678" s="54">
        <v>44415.701111111106</v>
      </c>
      <c r="I1678" s="50"/>
      <c r="J1678" s="50"/>
      <c r="K1678" s="50"/>
      <c r="L1678" s="50"/>
      <c r="M1678" s="50" t="s">
        <v>9284</v>
      </c>
      <c r="N1678" s="50"/>
      <c r="O1678" s="55" t="s">
        <v>1892</v>
      </c>
      <c r="P1678" s="59" t="s">
        <v>9285</v>
      </c>
      <c r="Q1678" s="50">
        <v>535.0</v>
      </c>
      <c r="R1678" s="50">
        <v>599.0</v>
      </c>
      <c r="S1678" s="50" t="s">
        <v>9286</v>
      </c>
      <c r="T1678" s="60" t="s">
        <v>10865</v>
      </c>
      <c r="U1678" s="55" t="s">
        <v>10866</v>
      </c>
    </row>
    <row r="1679">
      <c r="A1679" s="56" t="s">
        <v>10867</v>
      </c>
      <c r="B1679" s="50" t="s">
        <v>10868</v>
      </c>
      <c r="C1679" s="57" t="s">
        <v>10863</v>
      </c>
      <c r="D1679" s="58" t="str">
        <f t="shared" si="1"/>
        <v>Retweet</v>
      </c>
      <c r="E1679" s="53" t="s">
        <v>8333</v>
      </c>
      <c r="F1679" s="53" t="s">
        <v>10585</v>
      </c>
      <c r="G1679" s="50" t="s">
        <v>10869</v>
      </c>
      <c r="H1679" s="54">
        <v>44415.700937500005</v>
      </c>
      <c r="I1679" s="50"/>
      <c r="J1679" s="50"/>
      <c r="K1679" s="50"/>
      <c r="L1679" s="50"/>
      <c r="M1679" s="50" t="s">
        <v>10870</v>
      </c>
      <c r="N1679" s="50"/>
      <c r="O1679" s="55" t="s">
        <v>61</v>
      </c>
      <c r="P1679" s="59" t="s">
        <v>10871</v>
      </c>
      <c r="Q1679" s="50">
        <v>764.0</v>
      </c>
      <c r="R1679" s="50">
        <v>1310.0</v>
      </c>
      <c r="S1679" s="50"/>
      <c r="T1679" s="60" t="s">
        <v>10872</v>
      </c>
      <c r="U1679" s="55" t="s">
        <v>170</v>
      </c>
    </row>
    <row r="1680">
      <c r="A1680" s="56" t="s">
        <v>10873</v>
      </c>
      <c r="B1680" s="50" t="s">
        <v>10874</v>
      </c>
      <c r="C1680" s="57" t="s">
        <v>10875</v>
      </c>
      <c r="D1680" s="58" t="str">
        <f t="shared" si="1"/>
        <v>Retweet</v>
      </c>
      <c r="E1680" s="53" t="s">
        <v>8333</v>
      </c>
      <c r="F1680" s="53" t="s">
        <v>10585</v>
      </c>
      <c r="G1680" s="50" t="s">
        <v>10876</v>
      </c>
      <c r="H1680" s="54">
        <v>44415.70090277778</v>
      </c>
      <c r="I1680" s="50"/>
      <c r="J1680" s="50"/>
      <c r="K1680" s="50"/>
      <c r="L1680" s="50"/>
      <c r="M1680" s="50" t="s">
        <v>10877</v>
      </c>
      <c r="N1680" s="50"/>
      <c r="O1680" s="55" t="s">
        <v>61</v>
      </c>
      <c r="P1680" s="59" t="s">
        <v>10878</v>
      </c>
      <c r="Q1680" s="50">
        <v>289.0</v>
      </c>
      <c r="R1680" s="50">
        <v>1068.0</v>
      </c>
      <c r="S1680" s="50" t="s">
        <v>10879</v>
      </c>
      <c r="T1680" s="60" t="s">
        <v>10880</v>
      </c>
      <c r="U1680" s="55" t="s">
        <v>238</v>
      </c>
    </row>
    <row r="1681">
      <c r="A1681" s="56" t="s">
        <v>10881</v>
      </c>
      <c r="B1681" s="50" t="s">
        <v>10882</v>
      </c>
      <c r="C1681" s="57" t="s">
        <v>10875</v>
      </c>
      <c r="D1681" s="58" t="str">
        <f t="shared" si="1"/>
        <v>Retweet</v>
      </c>
      <c r="E1681" s="53" t="s">
        <v>8333</v>
      </c>
      <c r="F1681" s="53" t="s">
        <v>10585</v>
      </c>
      <c r="G1681" s="50" t="s">
        <v>10883</v>
      </c>
      <c r="H1681" s="54">
        <v>44415.700891203705</v>
      </c>
      <c r="I1681" s="50"/>
      <c r="J1681" s="50"/>
      <c r="K1681" s="50"/>
      <c r="L1681" s="50"/>
      <c r="M1681" s="50" t="s">
        <v>10884</v>
      </c>
      <c r="N1681" s="50"/>
      <c r="O1681" s="55" t="s">
        <v>61</v>
      </c>
      <c r="P1681" s="59" t="s">
        <v>10885</v>
      </c>
      <c r="Q1681" s="50">
        <v>188.0</v>
      </c>
      <c r="R1681" s="50">
        <v>210.0</v>
      </c>
      <c r="S1681" s="50"/>
      <c r="T1681" s="60" t="s">
        <v>10886</v>
      </c>
      <c r="U1681" s="55" t="s">
        <v>238</v>
      </c>
    </row>
    <row r="1682">
      <c r="A1682" s="56" t="s">
        <v>10887</v>
      </c>
      <c r="B1682" s="50" t="s">
        <v>10888</v>
      </c>
      <c r="C1682" s="57" t="s">
        <v>10875</v>
      </c>
      <c r="D1682" s="58" t="str">
        <f t="shared" si="1"/>
        <v>Retweet</v>
      </c>
      <c r="E1682" s="53" t="s">
        <v>8333</v>
      </c>
      <c r="F1682" s="53" t="s">
        <v>10585</v>
      </c>
      <c r="G1682" s="50" t="s">
        <v>10889</v>
      </c>
      <c r="H1682" s="54">
        <v>44415.70087962963</v>
      </c>
      <c r="I1682" s="50"/>
      <c r="J1682" s="50"/>
      <c r="K1682" s="50" t="s">
        <v>10890</v>
      </c>
      <c r="L1682" s="50" t="s">
        <v>10891</v>
      </c>
      <c r="M1682" s="50" t="s">
        <v>10892</v>
      </c>
      <c r="N1682" s="50" t="s">
        <v>10893</v>
      </c>
      <c r="O1682" s="55" t="s">
        <v>119</v>
      </c>
      <c r="P1682" s="59" t="s">
        <v>10894</v>
      </c>
      <c r="Q1682" s="50">
        <v>991.0</v>
      </c>
      <c r="R1682" s="50">
        <v>939.0</v>
      </c>
      <c r="S1682" s="50" t="s">
        <v>10895</v>
      </c>
      <c r="T1682" s="60" t="s">
        <v>10896</v>
      </c>
      <c r="U1682" s="55" t="s">
        <v>10897</v>
      </c>
    </row>
    <row r="1683">
      <c r="A1683" s="56" t="s">
        <v>10898</v>
      </c>
      <c r="B1683" s="50" t="s">
        <v>10899</v>
      </c>
      <c r="C1683" s="57" t="s">
        <v>10875</v>
      </c>
      <c r="D1683" s="58" t="str">
        <f t="shared" si="1"/>
        <v>Retweet</v>
      </c>
      <c r="E1683" s="53" t="s">
        <v>8333</v>
      </c>
      <c r="F1683" s="53" t="s">
        <v>10585</v>
      </c>
      <c r="G1683" s="50" t="s">
        <v>10900</v>
      </c>
      <c r="H1683" s="54">
        <v>44415.70082175926</v>
      </c>
      <c r="I1683" s="50"/>
      <c r="J1683" s="50"/>
      <c r="K1683" s="50"/>
      <c r="L1683" s="50"/>
      <c r="M1683" s="50" t="s">
        <v>10901</v>
      </c>
      <c r="N1683" s="50"/>
      <c r="O1683" s="55" t="s">
        <v>90</v>
      </c>
      <c r="P1683" s="59" t="s">
        <v>10902</v>
      </c>
      <c r="Q1683" s="50">
        <v>1747.0</v>
      </c>
      <c r="R1683" s="50">
        <v>1745.0</v>
      </c>
      <c r="S1683" s="50" t="s">
        <v>10903</v>
      </c>
      <c r="T1683" s="60" t="s">
        <v>10904</v>
      </c>
      <c r="U1683" s="55" t="s">
        <v>2632</v>
      </c>
    </row>
    <row r="1684">
      <c r="A1684" s="56" t="s">
        <v>10905</v>
      </c>
      <c r="B1684" s="50" t="s">
        <v>10906</v>
      </c>
      <c r="C1684" s="57" t="s">
        <v>10875</v>
      </c>
      <c r="D1684" s="58" t="str">
        <f t="shared" si="1"/>
        <v>Retweet</v>
      </c>
      <c r="E1684" s="53" t="s">
        <v>8333</v>
      </c>
      <c r="F1684" s="53" t="s">
        <v>10907</v>
      </c>
      <c r="G1684" s="50" t="s">
        <v>10900</v>
      </c>
      <c r="H1684" s="54">
        <v>44415.70082175926</v>
      </c>
      <c r="I1684" s="50"/>
      <c r="J1684" s="50"/>
      <c r="K1684" s="50"/>
      <c r="L1684" s="50"/>
      <c r="M1684" s="50" t="s">
        <v>10908</v>
      </c>
      <c r="N1684" s="50"/>
      <c r="O1684" s="55" t="s">
        <v>119</v>
      </c>
      <c r="P1684" s="59" t="s">
        <v>10909</v>
      </c>
      <c r="Q1684" s="50">
        <v>305.0</v>
      </c>
      <c r="R1684" s="50">
        <v>317.0</v>
      </c>
      <c r="S1684" s="50"/>
      <c r="T1684" s="60" t="s">
        <v>10910</v>
      </c>
      <c r="U1684" s="55" t="s">
        <v>9887</v>
      </c>
    </row>
    <row r="1685">
      <c r="A1685" s="56" t="s">
        <v>10911</v>
      </c>
      <c r="B1685" s="50" t="s">
        <v>10912</v>
      </c>
      <c r="C1685" s="57" t="s">
        <v>10913</v>
      </c>
      <c r="D1685" s="58" t="str">
        <f t="shared" si="1"/>
        <v>Retweet</v>
      </c>
      <c r="E1685" s="53" t="s">
        <v>8333</v>
      </c>
      <c r="F1685" s="53" t="s">
        <v>10585</v>
      </c>
      <c r="G1685" s="50" t="s">
        <v>10914</v>
      </c>
      <c r="H1685" s="54">
        <v>44415.70075231481</v>
      </c>
      <c r="I1685" s="50"/>
      <c r="J1685" s="50"/>
      <c r="K1685" s="50"/>
      <c r="L1685" s="50"/>
      <c r="M1685" s="50" t="s">
        <v>10915</v>
      </c>
      <c r="N1685" s="50"/>
      <c r="O1685" s="55" t="s">
        <v>90</v>
      </c>
      <c r="P1685" s="59" t="s">
        <v>10916</v>
      </c>
      <c r="Q1685" s="50">
        <v>230.0</v>
      </c>
      <c r="R1685" s="50">
        <v>400.0</v>
      </c>
      <c r="S1685" s="50" t="s">
        <v>10917</v>
      </c>
      <c r="T1685" s="60" t="s">
        <v>10918</v>
      </c>
      <c r="U1685" s="55" t="s">
        <v>162</v>
      </c>
    </row>
    <row r="1686">
      <c r="A1686" s="56" t="s">
        <v>10919</v>
      </c>
      <c r="B1686" s="50" t="s">
        <v>8039</v>
      </c>
      <c r="C1686" s="57" t="s">
        <v>10913</v>
      </c>
      <c r="D1686" s="58" t="str">
        <f t="shared" si="1"/>
        <v>Retweet</v>
      </c>
      <c r="E1686" s="53" t="s">
        <v>8333</v>
      </c>
      <c r="F1686" s="53" t="s">
        <v>10585</v>
      </c>
      <c r="G1686" s="50" t="s">
        <v>10920</v>
      </c>
      <c r="H1686" s="54">
        <v>44415.7007175926</v>
      </c>
      <c r="I1686" s="50"/>
      <c r="J1686" s="50"/>
      <c r="K1686" s="50"/>
      <c r="L1686" s="50"/>
      <c r="M1686" s="50" t="s">
        <v>8041</v>
      </c>
      <c r="N1686" s="50"/>
      <c r="O1686" s="55" t="s">
        <v>61</v>
      </c>
      <c r="P1686" s="59" t="s">
        <v>8042</v>
      </c>
      <c r="Q1686" s="50">
        <v>8705.0</v>
      </c>
      <c r="R1686" s="50">
        <v>296.0</v>
      </c>
      <c r="S1686" s="50" t="s">
        <v>8043</v>
      </c>
      <c r="T1686" s="60" t="s">
        <v>10921</v>
      </c>
      <c r="U1686" s="55" t="s">
        <v>65</v>
      </c>
    </row>
    <row r="1687">
      <c r="A1687" s="56" t="s">
        <v>10922</v>
      </c>
      <c r="B1687" s="50" t="s">
        <v>10063</v>
      </c>
      <c r="C1687" s="57" t="s">
        <v>10913</v>
      </c>
      <c r="D1687" s="58" t="str">
        <f t="shared" si="1"/>
        <v>Retweet</v>
      </c>
      <c r="E1687" s="53" t="s">
        <v>8333</v>
      </c>
      <c r="F1687" s="53" t="s">
        <v>10585</v>
      </c>
      <c r="G1687" s="50" t="s">
        <v>10923</v>
      </c>
      <c r="H1687" s="54">
        <v>44415.70070601851</v>
      </c>
      <c r="I1687" s="50"/>
      <c r="J1687" s="50"/>
      <c r="K1687" s="50"/>
      <c r="L1687" s="50"/>
      <c r="M1687" s="50" t="s">
        <v>10065</v>
      </c>
      <c r="N1687" s="50"/>
      <c r="O1687" s="55" t="s">
        <v>119</v>
      </c>
      <c r="P1687" s="59" t="s">
        <v>10066</v>
      </c>
      <c r="Q1687" s="50">
        <v>1019.0</v>
      </c>
      <c r="R1687" s="50">
        <v>1010.0</v>
      </c>
      <c r="S1687" s="50" t="s">
        <v>10067</v>
      </c>
      <c r="T1687" s="60" t="s">
        <v>10924</v>
      </c>
      <c r="U1687" s="55" t="s">
        <v>9887</v>
      </c>
    </row>
    <row r="1688">
      <c r="A1688" s="56" t="s">
        <v>10925</v>
      </c>
      <c r="B1688" s="50" t="s">
        <v>10926</v>
      </c>
      <c r="C1688" s="57" t="s">
        <v>10913</v>
      </c>
      <c r="D1688" s="58" t="str">
        <f t="shared" si="1"/>
        <v>Retweet</v>
      </c>
      <c r="E1688" s="53" t="s">
        <v>8333</v>
      </c>
      <c r="F1688" s="53" t="s">
        <v>10585</v>
      </c>
      <c r="G1688" s="50" t="s">
        <v>10927</v>
      </c>
      <c r="H1688" s="54">
        <v>44415.700636574074</v>
      </c>
      <c r="I1688" s="50"/>
      <c r="J1688" s="50"/>
      <c r="K1688" s="50"/>
      <c r="L1688" s="50"/>
      <c r="M1688" s="50" t="s">
        <v>10928</v>
      </c>
      <c r="N1688" s="50"/>
      <c r="O1688" s="55" t="s">
        <v>1892</v>
      </c>
      <c r="P1688" s="59" t="s">
        <v>10929</v>
      </c>
      <c r="Q1688" s="50">
        <v>544.0</v>
      </c>
      <c r="R1688" s="50">
        <v>1221.0</v>
      </c>
      <c r="S1688" s="50" t="s">
        <v>10930</v>
      </c>
      <c r="T1688" s="60" t="s">
        <v>10931</v>
      </c>
      <c r="U1688" s="55" t="s">
        <v>2803</v>
      </c>
    </row>
    <row r="1689">
      <c r="A1689" s="56" t="s">
        <v>10932</v>
      </c>
      <c r="B1689" s="50" t="s">
        <v>10933</v>
      </c>
      <c r="C1689" s="57" t="s">
        <v>10913</v>
      </c>
      <c r="D1689" s="58" t="str">
        <f t="shared" si="1"/>
        <v>Retweet</v>
      </c>
      <c r="E1689" s="53" t="s">
        <v>8333</v>
      </c>
      <c r="F1689" s="53" t="s">
        <v>10585</v>
      </c>
      <c r="G1689" s="50" t="s">
        <v>10934</v>
      </c>
      <c r="H1689" s="54">
        <v>44415.70060185185</v>
      </c>
      <c r="I1689" s="50"/>
      <c r="J1689" s="50"/>
      <c r="K1689" s="50"/>
      <c r="L1689" s="50"/>
      <c r="M1689" s="50" t="s">
        <v>10935</v>
      </c>
      <c r="N1689" s="50"/>
      <c r="O1689" s="55" t="s">
        <v>119</v>
      </c>
      <c r="P1689" s="59" t="s">
        <v>10936</v>
      </c>
      <c r="Q1689" s="50">
        <v>570.0</v>
      </c>
      <c r="R1689" s="50">
        <v>1099.0</v>
      </c>
      <c r="S1689" s="50"/>
      <c r="T1689" s="60" t="s">
        <v>10937</v>
      </c>
      <c r="U1689" s="55" t="s">
        <v>65</v>
      </c>
    </row>
    <row r="1690">
      <c r="A1690" s="56" t="s">
        <v>10938</v>
      </c>
      <c r="B1690" s="50" t="s">
        <v>10939</v>
      </c>
      <c r="C1690" s="57" t="s">
        <v>10913</v>
      </c>
      <c r="D1690" s="58" t="str">
        <f t="shared" si="1"/>
        <v>Retweet</v>
      </c>
      <c r="E1690" s="53" t="s">
        <v>8333</v>
      </c>
      <c r="F1690" s="53" t="s">
        <v>10585</v>
      </c>
      <c r="G1690" s="50" t="s">
        <v>10934</v>
      </c>
      <c r="H1690" s="54">
        <v>44415.70060185185</v>
      </c>
      <c r="I1690" s="50"/>
      <c r="J1690" s="50"/>
      <c r="K1690" s="50"/>
      <c r="L1690" s="50"/>
      <c r="M1690" s="50" t="s">
        <v>10940</v>
      </c>
      <c r="N1690" s="50"/>
      <c r="O1690" s="55" t="s">
        <v>90</v>
      </c>
      <c r="P1690" s="59" t="s">
        <v>10941</v>
      </c>
      <c r="Q1690" s="50">
        <v>2711.0</v>
      </c>
      <c r="R1690" s="50">
        <v>4609.0</v>
      </c>
      <c r="S1690" s="50" t="s">
        <v>10942</v>
      </c>
      <c r="T1690" s="60" t="s">
        <v>10943</v>
      </c>
      <c r="U1690" s="55" t="s">
        <v>105</v>
      </c>
    </row>
    <row r="1691">
      <c r="A1691" s="56" t="s">
        <v>10944</v>
      </c>
      <c r="B1691" s="50" t="s">
        <v>10945</v>
      </c>
      <c r="C1691" s="57" t="s">
        <v>10946</v>
      </c>
      <c r="D1691" s="58" t="str">
        <f t="shared" si="1"/>
        <v>Retweet</v>
      </c>
      <c r="E1691" s="53" t="s">
        <v>8333</v>
      </c>
      <c r="F1691" s="53" t="s">
        <v>10947</v>
      </c>
      <c r="G1691" s="50" t="s">
        <v>10948</v>
      </c>
      <c r="H1691" s="54">
        <v>44415.700590277775</v>
      </c>
      <c r="I1691" s="50"/>
      <c r="J1691" s="50"/>
      <c r="K1691" s="50"/>
      <c r="L1691" s="50"/>
      <c r="M1691" s="50" t="s">
        <v>10949</v>
      </c>
      <c r="N1691" s="50"/>
      <c r="O1691" s="55" t="s">
        <v>119</v>
      </c>
      <c r="P1691" s="59" t="s">
        <v>10950</v>
      </c>
      <c r="Q1691" s="50">
        <v>5224.0</v>
      </c>
      <c r="R1691" s="50">
        <v>1645.0</v>
      </c>
      <c r="S1691" s="50"/>
      <c r="T1691" s="60" t="s">
        <v>10951</v>
      </c>
      <c r="U1691" s="55" t="s">
        <v>238</v>
      </c>
    </row>
    <row r="1692">
      <c r="A1692" s="56" t="s">
        <v>10952</v>
      </c>
      <c r="B1692" s="50" t="s">
        <v>10953</v>
      </c>
      <c r="C1692" s="57" t="s">
        <v>10946</v>
      </c>
      <c r="D1692" s="58" t="str">
        <f t="shared" si="1"/>
        <v>Retweet</v>
      </c>
      <c r="E1692" s="53" t="s">
        <v>8333</v>
      </c>
      <c r="F1692" s="53" t="s">
        <v>10947</v>
      </c>
      <c r="G1692" s="50" t="s">
        <v>10954</v>
      </c>
      <c r="H1692" s="54">
        <v>44415.700578703705</v>
      </c>
      <c r="I1692" s="50"/>
      <c r="J1692" s="50"/>
      <c r="K1692" s="50"/>
      <c r="L1692" s="50"/>
      <c r="M1692" s="50" t="s">
        <v>10955</v>
      </c>
      <c r="N1692" s="50"/>
      <c r="O1692" s="55" t="s">
        <v>61</v>
      </c>
      <c r="P1692" s="59" t="s">
        <v>10956</v>
      </c>
      <c r="Q1692" s="50">
        <v>2010.0</v>
      </c>
      <c r="R1692" s="50">
        <v>1932.0</v>
      </c>
      <c r="S1692" s="50"/>
      <c r="T1692" s="60" t="s">
        <v>10957</v>
      </c>
      <c r="U1692" s="55" t="s">
        <v>3811</v>
      </c>
    </row>
    <row r="1693">
      <c r="A1693" s="56" t="s">
        <v>10958</v>
      </c>
      <c r="B1693" s="50" t="s">
        <v>10959</v>
      </c>
      <c r="C1693" s="57" t="s">
        <v>10946</v>
      </c>
      <c r="D1693" s="58" t="str">
        <f t="shared" si="1"/>
        <v>Retweet</v>
      </c>
      <c r="E1693" s="53" t="s">
        <v>8333</v>
      </c>
      <c r="F1693" s="53" t="s">
        <v>10947</v>
      </c>
      <c r="G1693" s="50" t="s">
        <v>10960</v>
      </c>
      <c r="H1693" s="54">
        <v>44415.70056712963</v>
      </c>
      <c r="I1693" s="50"/>
      <c r="J1693" s="50"/>
      <c r="K1693" s="50"/>
      <c r="L1693" s="50"/>
      <c r="M1693" s="50" t="s">
        <v>10961</v>
      </c>
      <c r="N1693" s="50"/>
      <c r="O1693" s="55" t="s">
        <v>61</v>
      </c>
      <c r="P1693" s="59" t="s">
        <v>10962</v>
      </c>
      <c r="Q1693" s="50">
        <v>1362.0</v>
      </c>
      <c r="R1693" s="50">
        <v>583.0</v>
      </c>
      <c r="S1693" s="50"/>
      <c r="T1693" s="60" t="s">
        <v>10963</v>
      </c>
      <c r="U1693" s="55" t="s">
        <v>238</v>
      </c>
    </row>
    <row r="1694">
      <c r="A1694" s="56" t="s">
        <v>10964</v>
      </c>
      <c r="B1694" s="50" t="s">
        <v>10965</v>
      </c>
      <c r="C1694" s="57" t="s">
        <v>10946</v>
      </c>
      <c r="D1694" s="58" t="str">
        <f t="shared" si="1"/>
        <v>Retweet</v>
      </c>
      <c r="E1694" s="53" t="s">
        <v>8333</v>
      </c>
      <c r="F1694" s="53" t="s">
        <v>10947</v>
      </c>
      <c r="G1694" s="50" t="s">
        <v>10966</v>
      </c>
      <c r="H1694" s="54">
        <v>44415.70054398148</v>
      </c>
      <c r="I1694" s="50"/>
      <c r="J1694" s="50"/>
      <c r="K1694" s="50"/>
      <c r="L1694" s="50"/>
      <c r="M1694" s="50" t="s">
        <v>10967</v>
      </c>
      <c r="N1694" s="50"/>
      <c r="O1694" s="55" t="s">
        <v>61</v>
      </c>
      <c r="P1694" s="59" t="s">
        <v>10968</v>
      </c>
      <c r="Q1694" s="50">
        <v>181.0</v>
      </c>
      <c r="R1694" s="50">
        <v>215.0</v>
      </c>
      <c r="S1694" s="50" t="s">
        <v>10969</v>
      </c>
      <c r="T1694" s="60" t="s">
        <v>10970</v>
      </c>
      <c r="U1694" s="55" t="s">
        <v>10971</v>
      </c>
    </row>
    <row r="1695">
      <c r="A1695" s="56" t="s">
        <v>10972</v>
      </c>
      <c r="B1695" s="50" t="s">
        <v>1757</v>
      </c>
      <c r="C1695" s="57" t="s">
        <v>10946</v>
      </c>
      <c r="D1695" s="58" t="str">
        <f t="shared" si="1"/>
        <v>Retweet</v>
      </c>
      <c r="E1695" s="53" t="s">
        <v>8333</v>
      </c>
      <c r="F1695" s="53" t="s">
        <v>10947</v>
      </c>
      <c r="G1695" s="50" t="s">
        <v>10966</v>
      </c>
      <c r="H1695" s="54">
        <v>44415.70054398148</v>
      </c>
      <c r="I1695" s="50"/>
      <c r="J1695" s="50"/>
      <c r="K1695" s="50"/>
      <c r="L1695" s="50"/>
      <c r="M1695" s="50" t="s">
        <v>1759</v>
      </c>
      <c r="N1695" s="50"/>
      <c r="O1695" s="55" t="s">
        <v>90</v>
      </c>
      <c r="P1695" s="59" t="s">
        <v>1760</v>
      </c>
      <c r="Q1695" s="50">
        <v>10304.0</v>
      </c>
      <c r="R1695" s="50">
        <v>9704.0</v>
      </c>
      <c r="S1695" s="50"/>
      <c r="T1695" s="60" t="s">
        <v>10973</v>
      </c>
      <c r="U1695" s="55" t="s">
        <v>2643</v>
      </c>
    </row>
    <row r="1696">
      <c r="A1696" s="56" t="s">
        <v>10974</v>
      </c>
      <c r="B1696" s="50" t="s">
        <v>10975</v>
      </c>
      <c r="C1696" s="57" t="s">
        <v>10946</v>
      </c>
      <c r="D1696" s="58" t="str">
        <f t="shared" si="1"/>
        <v>Retweet</v>
      </c>
      <c r="E1696" s="53" t="s">
        <v>8333</v>
      </c>
      <c r="F1696" s="53" t="s">
        <v>10947</v>
      </c>
      <c r="G1696" s="50" t="s">
        <v>10976</v>
      </c>
      <c r="H1696" s="54">
        <v>44415.700474537036</v>
      </c>
      <c r="I1696" s="50"/>
      <c r="J1696" s="50"/>
      <c r="K1696" s="50"/>
      <c r="L1696" s="50"/>
      <c r="M1696" s="50" t="s">
        <v>10977</v>
      </c>
      <c r="N1696" s="50"/>
      <c r="O1696" s="55" t="s">
        <v>90</v>
      </c>
      <c r="P1696" s="59" t="s">
        <v>10978</v>
      </c>
      <c r="Q1696" s="50">
        <v>116.0</v>
      </c>
      <c r="R1696" s="50">
        <v>129.0</v>
      </c>
      <c r="S1696" s="50" t="s">
        <v>10979</v>
      </c>
      <c r="T1696" s="60" t="s">
        <v>10980</v>
      </c>
      <c r="U1696" s="55" t="s">
        <v>4142</v>
      </c>
    </row>
    <row r="1697">
      <c r="A1697" s="56" t="s">
        <v>10981</v>
      </c>
      <c r="B1697" s="50" t="s">
        <v>10982</v>
      </c>
      <c r="C1697" s="57" t="s">
        <v>10983</v>
      </c>
      <c r="D1697" s="58" t="str">
        <f t="shared" si="1"/>
        <v>Retweet</v>
      </c>
      <c r="E1697" s="53" t="s">
        <v>8333</v>
      </c>
      <c r="F1697" s="53" t="s">
        <v>10947</v>
      </c>
      <c r="G1697" s="50" t="s">
        <v>10984</v>
      </c>
      <c r="H1697" s="54">
        <v>44415.70043981481</v>
      </c>
      <c r="I1697" s="50"/>
      <c r="J1697" s="50"/>
      <c r="K1697" s="50"/>
      <c r="L1697" s="50"/>
      <c r="M1697" s="50" t="s">
        <v>10985</v>
      </c>
      <c r="N1697" s="50"/>
      <c r="O1697" s="55" t="s">
        <v>61</v>
      </c>
      <c r="P1697" s="59" t="s">
        <v>10986</v>
      </c>
      <c r="Q1697" s="50">
        <v>259.0</v>
      </c>
      <c r="R1697" s="50">
        <v>358.0</v>
      </c>
      <c r="S1697" s="50" t="s">
        <v>10987</v>
      </c>
      <c r="T1697" s="60" t="s">
        <v>10988</v>
      </c>
      <c r="U1697" s="55" t="s">
        <v>915</v>
      </c>
    </row>
    <row r="1698">
      <c r="A1698" s="56" t="s">
        <v>10989</v>
      </c>
      <c r="B1698" s="50" t="s">
        <v>10990</v>
      </c>
      <c r="C1698" s="57" t="s">
        <v>10983</v>
      </c>
      <c r="D1698" s="58" t="str">
        <f t="shared" si="1"/>
        <v>Retweet</v>
      </c>
      <c r="E1698" s="53" t="s">
        <v>8333</v>
      </c>
      <c r="F1698" s="53" t="s">
        <v>10947</v>
      </c>
      <c r="G1698" s="50" t="s">
        <v>10991</v>
      </c>
      <c r="H1698" s="54">
        <v>44415.70040509259</v>
      </c>
      <c r="I1698" s="50"/>
      <c r="J1698" s="50"/>
      <c r="K1698" s="50"/>
      <c r="L1698" s="50"/>
      <c r="M1698" s="50" t="s">
        <v>10992</v>
      </c>
      <c r="N1698" s="50"/>
      <c r="O1698" s="55" t="s">
        <v>61</v>
      </c>
      <c r="P1698" s="59" t="s">
        <v>10993</v>
      </c>
      <c r="Q1698" s="50">
        <v>699.0</v>
      </c>
      <c r="R1698" s="50">
        <v>1020.0</v>
      </c>
      <c r="S1698" s="50" t="s">
        <v>10994</v>
      </c>
      <c r="T1698" s="60" t="s">
        <v>10995</v>
      </c>
      <c r="U1698" s="55" t="s">
        <v>7090</v>
      </c>
    </row>
    <row r="1699">
      <c r="A1699" s="56" t="s">
        <v>10996</v>
      </c>
      <c r="B1699" s="50" t="s">
        <v>10997</v>
      </c>
      <c r="C1699" s="57" t="s">
        <v>10983</v>
      </c>
      <c r="D1699" s="58" t="str">
        <f t="shared" si="1"/>
        <v>Retweet</v>
      </c>
      <c r="E1699" s="53" t="s">
        <v>8333</v>
      </c>
      <c r="F1699" s="53" t="s">
        <v>10947</v>
      </c>
      <c r="G1699" s="50" t="s">
        <v>10998</v>
      </c>
      <c r="H1699" s="54">
        <v>44415.7003587963</v>
      </c>
      <c r="I1699" s="50"/>
      <c r="J1699" s="50"/>
      <c r="K1699" s="50"/>
      <c r="L1699" s="50"/>
      <c r="M1699" s="50" t="s">
        <v>10999</v>
      </c>
      <c r="N1699" s="50"/>
      <c r="O1699" s="55" t="s">
        <v>119</v>
      </c>
      <c r="P1699" s="59" t="s">
        <v>11000</v>
      </c>
      <c r="Q1699" s="50">
        <v>1328.0</v>
      </c>
      <c r="R1699" s="50">
        <v>794.0</v>
      </c>
      <c r="S1699" s="50" t="s">
        <v>2152</v>
      </c>
      <c r="T1699" s="60" t="s">
        <v>11001</v>
      </c>
      <c r="U1699" s="55" t="s">
        <v>65</v>
      </c>
    </row>
    <row r="1700">
      <c r="A1700" s="56" t="s">
        <v>11002</v>
      </c>
      <c r="B1700" s="50" t="s">
        <v>11003</v>
      </c>
      <c r="C1700" s="57" t="s">
        <v>10983</v>
      </c>
      <c r="D1700" s="58" t="str">
        <f t="shared" si="1"/>
        <v>Retweet</v>
      </c>
      <c r="E1700" s="53" t="s">
        <v>8333</v>
      </c>
      <c r="F1700" s="53" t="s">
        <v>11004</v>
      </c>
      <c r="G1700" s="50" t="s">
        <v>10998</v>
      </c>
      <c r="H1700" s="54">
        <v>44415.7003587963</v>
      </c>
      <c r="I1700" s="50"/>
      <c r="J1700" s="50"/>
      <c r="K1700" s="50"/>
      <c r="L1700" s="50"/>
      <c r="M1700" s="50" t="s">
        <v>11005</v>
      </c>
      <c r="N1700" s="50"/>
      <c r="O1700" s="55" t="s">
        <v>119</v>
      </c>
      <c r="P1700" s="59" t="s">
        <v>11006</v>
      </c>
      <c r="Q1700" s="50">
        <v>1552.0</v>
      </c>
      <c r="R1700" s="50">
        <v>1418.0</v>
      </c>
      <c r="S1700" s="50" t="s">
        <v>11007</v>
      </c>
      <c r="T1700" s="60" t="s">
        <v>11008</v>
      </c>
      <c r="U1700" s="55" t="s">
        <v>65</v>
      </c>
    </row>
    <row r="1701">
      <c r="A1701" s="56" t="s">
        <v>11009</v>
      </c>
      <c r="B1701" s="50" t="s">
        <v>441</v>
      </c>
      <c r="C1701" s="57" t="s">
        <v>11010</v>
      </c>
      <c r="D1701" s="58" t="str">
        <f t="shared" si="1"/>
        <v>Retweet</v>
      </c>
      <c r="E1701" s="53" t="s">
        <v>8333</v>
      </c>
      <c r="F1701" s="53" t="s">
        <v>10947</v>
      </c>
      <c r="G1701" s="50" t="s">
        <v>11011</v>
      </c>
      <c r="H1701" s="54">
        <v>44415.700208333335</v>
      </c>
      <c r="I1701" s="50"/>
      <c r="J1701" s="50"/>
      <c r="K1701" s="50"/>
      <c r="L1701" s="50"/>
      <c r="M1701" s="50" t="s">
        <v>444</v>
      </c>
      <c r="N1701" s="50"/>
      <c r="O1701" s="55" t="s">
        <v>61</v>
      </c>
      <c r="P1701" s="59" t="s">
        <v>445</v>
      </c>
      <c r="Q1701" s="50">
        <v>436.0</v>
      </c>
      <c r="R1701" s="50">
        <v>327.0</v>
      </c>
      <c r="S1701" s="50"/>
      <c r="T1701" s="60" t="s">
        <v>11012</v>
      </c>
      <c r="U1701" s="55" t="s">
        <v>1374</v>
      </c>
    </row>
    <row r="1702">
      <c r="A1702" s="56" t="s">
        <v>11013</v>
      </c>
      <c r="B1702" s="50" t="s">
        <v>11014</v>
      </c>
      <c r="C1702" s="57" t="s">
        <v>11010</v>
      </c>
      <c r="D1702" s="58" t="str">
        <f t="shared" si="1"/>
        <v>Retweet</v>
      </c>
      <c r="E1702" s="53" t="s">
        <v>8333</v>
      </c>
      <c r="F1702" s="53" t="s">
        <v>10947</v>
      </c>
      <c r="G1702" s="50" t="s">
        <v>11015</v>
      </c>
      <c r="H1702" s="54">
        <v>44415.70012731482</v>
      </c>
      <c r="I1702" s="50"/>
      <c r="J1702" s="50"/>
      <c r="K1702" s="50"/>
      <c r="L1702" s="50"/>
      <c r="M1702" s="50" t="s">
        <v>11016</v>
      </c>
      <c r="N1702" s="50"/>
      <c r="O1702" s="55" t="s">
        <v>90</v>
      </c>
      <c r="P1702" s="59" t="s">
        <v>11017</v>
      </c>
      <c r="Q1702" s="50">
        <v>129.0</v>
      </c>
      <c r="R1702" s="50">
        <v>549.0</v>
      </c>
      <c r="S1702" s="50" t="s">
        <v>11018</v>
      </c>
      <c r="T1702" s="60" t="s">
        <v>11019</v>
      </c>
      <c r="U1702" s="55" t="s">
        <v>123</v>
      </c>
    </row>
    <row r="1703">
      <c r="A1703" s="56" t="s">
        <v>11020</v>
      </c>
      <c r="B1703" s="50" t="s">
        <v>11021</v>
      </c>
      <c r="C1703" s="57" t="s">
        <v>11010</v>
      </c>
      <c r="D1703" s="58" t="str">
        <f t="shared" si="1"/>
        <v>Retweet</v>
      </c>
      <c r="E1703" s="53" t="s">
        <v>8333</v>
      </c>
      <c r="F1703" s="53" t="s">
        <v>10947</v>
      </c>
      <c r="G1703" s="50" t="s">
        <v>11015</v>
      </c>
      <c r="H1703" s="54">
        <v>44415.70012731482</v>
      </c>
      <c r="I1703" s="50"/>
      <c r="J1703" s="50"/>
      <c r="K1703" s="50"/>
      <c r="L1703" s="50"/>
      <c r="M1703" s="50" t="s">
        <v>11022</v>
      </c>
      <c r="N1703" s="50"/>
      <c r="O1703" s="55" t="s">
        <v>90</v>
      </c>
      <c r="P1703" s="59" t="s">
        <v>11023</v>
      </c>
      <c r="Q1703" s="50">
        <v>7740.0</v>
      </c>
      <c r="R1703" s="50">
        <v>2010.0</v>
      </c>
      <c r="S1703" s="50" t="s">
        <v>11024</v>
      </c>
      <c r="T1703" s="60" t="s">
        <v>11025</v>
      </c>
      <c r="U1703" s="55" t="s">
        <v>11026</v>
      </c>
    </row>
    <row r="1704">
      <c r="A1704" s="56" t="s">
        <v>11027</v>
      </c>
      <c r="B1704" s="50" t="s">
        <v>11028</v>
      </c>
      <c r="C1704" s="57" t="s">
        <v>11010</v>
      </c>
      <c r="D1704" s="58" t="str">
        <f t="shared" si="1"/>
        <v>Retweet</v>
      </c>
      <c r="E1704" s="53" t="s">
        <v>8333</v>
      </c>
      <c r="F1704" s="53" t="s">
        <v>10947</v>
      </c>
      <c r="G1704" s="50" t="s">
        <v>11029</v>
      </c>
      <c r="H1704" s="54">
        <v>44415.7000462963</v>
      </c>
      <c r="I1704" s="50"/>
      <c r="J1704" s="50"/>
      <c r="K1704" s="50"/>
      <c r="L1704" s="50"/>
      <c r="M1704" s="50" t="s">
        <v>11030</v>
      </c>
      <c r="N1704" s="50"/>
      <c r="O1704" s="55" t="s">
        <v>90</v>
      </c>
      <c r="P1704" s="59" t="s">
        <v>11031</v>
      </c>
      <c r="Q1704" s="50">
        <v>453.0</v>
      </c>
      <c r="R1704" s="50">
        <v>367.0</v>
      </c>
      <c r="S1704" s="50" t="s">
        <v>11032</v>
      </c>
      <c r="T1704" s="60" t="s">
        <v>11033</v>
      </c>
      <c r="U1704" s="55" t="s">
        <v>1728</v>
      </c>
    </row>
    <row r="1705">
      <c r="A1705" s="56" t="s">
        <v>11034</v>
      </c>
      <c r="B1705" s="50" t="s">
        <v>11035</v>
      </c>
      <c r="C1705" s="57" t="s">
        <v>11010</v>
      </c>
      <c r="D1705" s="58" t="str">
        <f t="shared" si="1"/>
        <v>Retweet</v>
      </c>
      <c r="E1705" s="53" t="s">
        <v>8333</v>
      </c>
      <c r="F1705" s="53" t="s">
        <v>10947</v>
      </c>
      <c r="G1705" s="50" t="s">
        <v>11036</v>
      </c>
      <c r="H1705" s="54">
        <v>44415.70002314815</v>
      </c>
      <c r="I1705" s="50"/>
      <c r="J1705" s="50"/>
      <c r="K1705" s="50"/>
      <c r="L1705" s="50"/>
      <c r="M1705" s="50" t="s">
        <v>11037</v>
      </c>
      <c r="N1705" s="50"/>
      <c r="O1705" s="55" t="s">
        <v>90</v>
      </c>
      <c r="P1705" s="59" t="s">
        <v>11038</v>
      </c>
      <c r="Q1705" s="50">
        <v>1687.0</v>
      </c>
      <c r="R1705" s="50">
        <v>273.0</v>
      </c>
      <c r="S1705" s="50" t="s">
        <v>11039</v>
      </c>
      <c r="T1705" s="60" t="s">
        <v>11040</v>
      </c>
      <c r="U1705" s="55" t="s">
        <v>11041</v>
      </c>
    </row>
    <row r="1706">
      <c r="A1706" s="56" t="s">
        <v>11042</v>
      </c>
      <c r="B1706" s="50" t="s">
        <v>11021</v>
      </c>
      <c r="C1706" s="57" t="s">
        <v>11010</v>
      </c>
      <c r="D1706" s="58" t="str">
        <f t="shared" si="1"/>
        <v>Retweet</v>
      </c>
      <c r="E1706" s="53" t="s">
        <v>8333</v>
      </c>
      <c r="F1706" s="53" t="s">
        <v>10947</v>
      </c>
      <c r="G1706" s="50" t="s">
        <v>11036</v>
      </c>
      <c r="H1706" s="54">
        <v>44415.70002314815</v>
      </c>
      <c r="I1706" s="50"/>
      <c r="J1706" s="50"/>
      <c r="K1706" s="50"/>
      <c r="L1706" s="50"/>
      <c r="M1706" s="50" t="s">
        <v>11022</v>
      </c>
      <c r="N1706" s="50"/>
      <c r="O1706" s="55" t="s">
        <v>90</v>
      </c>
      <c r="P1706" s="59" t="s">
        <v>11023</v>
      </c>
      <c r="Q1706" s="50">
        <v>7740.0</v>
      </c>
      <c r="R1706" s="50">
        <v>2010.0</v>
      </c>
      <c r="S1706" s="50" t="s">
        <v>11024</v>
      </c>
      <c r="T1706" s="60" t="s">
        <v>11043</v>
      </c>
      <c r="U1706" s="55" t="s">
        <v>1944</v>
      </c>
    </row>
    <row r="1707">
      <c r="A1707" s="56" t="s">
        <v>11044</v>
      </c>
      <c r="B1707" s="50" t="s">
        <v>10975</v>
      </c>
      <c r="C1707" s="57" t="s">
        <v>11010</v>
      </c>
      <c r="D1707" s="58" t="str">
        <f t="shared" si="1"/>
        <v>Retweet</v>
      </c>
      <c r="E1707" s="53" t="s">
        <v>8333</v>
      </c>
      <c r="F1707" s="53" t="s">
        <v>10947</v>
      </c>
      <c r="G1707" s="50" t="s">
        <v>11045</v>
      </c>
      <c r="H1707" s="54">
        <v>44415.7</v>
      </c>
      <c r="I1707" s="50"/>
      <c r="J1707" s="50"/>
      <c r="K1707" s="50"/>
      <c r="L1707" s="50"/>
      <c r="M1707" s="50" t="s">
        <v>10977</v>
      </c>
      <c r="N1707" s="50"/>
      <c r="O1707" s="55" t="s">
        <v>90</v>
      </c>
      <c r="P1707" s="59" t="s">
        <v>10978</v>
      </c>
      <c r="Q1707" s="50">
        <v>116.0</v>
      </c>
      <c r="R1707" s="50">
        <v>129.0</v>
      </c>
      <c r="S1707" s="50" t="s">
        <v>10979</v>
      </c>
      <c r="T1707" s="60" t="s">
        <v>11046</v>
      </c>
      <c r="U1707" s="55" t="s">
        <v>2632</v>
      </c>
    </row>
    <row r="1708">
      <c r="A1708" s="56" t="s">
        <v>11047</v>
      </c>
      <c r="B1708" s="50" t="s">
        <v>11048</v>
      </c>
      <c r="C1708" s="57" t="s">
        <v>11010</v>
      </c>
      <c r="D1708" s="58" t="str">
        <f t="shared" si="1"/>
        <v>Retweet</v>
      </c>
      <c r="E1708" s="53" t="s">
        <v>8333</v>
      </c>
      <c r="F1708" s="53" t="s">
        <v>10947</v>
      </c>
      <c r="G1708" s="50" t="s">
        <v>11049</v>
      </c>
      <c r="H1708" s="54">
        <v>44415.699965277774</v>
      </c>
      <c r="I1708" s="50"/>
      <c r="J1708" s="50"/>
      <c r="K1708" s="50"/>
      <c r="L1708" s="50"/>
      <c r="M1708" s="50" t="s">
        <v>11050</v>
      </c>
      <c r="N1708" s="50"/>
      <c r="O1708" s="55" t="s">
        <v>90</v>
      </c>
      <c r="P1708" s="59" t="s">
        <v>11051</v>
      </c>
      <c r="Q1708" s="50">
        <v>279.0</v>
      </c>
      <c r="R1708" s="50">
        <v>882.0</v>
      </c>
      <c r="S1708" s="50" t="s">
        <v>11052</v>
      </c>
      <c r="T1708" s="60" t="s">
        <v>11053</v>
      </c>
      <c r="U1708" s="55" t="s">
        <v>1728</v>
      </c>
    </row>
    <row r="1709">
      <c r="A1709" s="56" t="s">
        <v>11054</v>
      </c>
      <c r="B1709" s="50" t="s">
        <v>11055</v>
      </c>
      <c r="C1709" s="57" t="s">
        <v>11010</v>
      </c>
      <c r="D1709" s="58" t="str">
        <f t="shared" si="1"/>
        <v>Retweet</v>
      </c>
      <c r="E1709" s="53" t="s">
        <v>8333</v>
      </c>
      <c r="F1709" s="53" t="s">
        <v>10947</v>
      </c>
      <c r="G1709" s="50" t="s">
        <v>11049</v>
      </c>
      <c r="H1709" s="54">
        <v>44415.699965277774</v>
      </c>
      <c r="I1709" s="50"/>
      <c r="J1709" s="50"/>
      <c r="K1709" s="50"/>
      <c r="L1709" s="50"/>
      <c r="M1709" s="50" t="s">
        <v>11056</v>
      </c>
      <c r="N1709" s="50"/>
      <c r="O1709" s="55" t="s">
        <v>61</v>
      </c>
      <c r="P1709" s="59" t="s">
        <v>11057</v>
      </c>
      <c r="Q1709" s="50">
        <v>70.0</v>
      </c>
      <c r="R1709" s="50">
        <v>127.0</v>
      </c>
      <c r="S1709" s="50" t="s">
        <v>11058</v>
      </c>
      <c r="T1709" s="60" t="s">
        <v>11059</v>
      </c>
      <c r="U1709" s="55" t="s">
        <v>238</v>
      </c>
    </row>
    <row r="1710">
      <c r="A1710" s="56" t="s">
        <v>11060</v>
      </c>
      <c r="B1710" s="50" t="s">
        <v>11061</v>
      </c>
      <c r="C1710" s="57" t="s">
        <v>11010</v>
      </c>
      <c r="D1710" s="58" t="str">
        <f t="shared" si="1"/>
        <v>Retweet</v>
      </c>
      <c r="E1710" s="53" t="s">
        <v>8333</v>
      </c>
      <c r="F1710" s="53" t="s">
        <v>11062</v>
      </c>
      <c r="G1710" s="50" t="s">
        <v>11063</v>
      </c>
      <c r="H1710" s="54">
        <v>44415.699942129635</v>
      </c>
      <c r="I1710" s="50"/>
      <c r="J1710" s="50"/>
      <c r="K1710" s="50"/>
      <c r="L1710" s="50"/>
      <c r="M1710" s="50" t="s">
        <v>11064</v>
      </c>
      <c r="N1710" s="50"/>
      <c r="O1710" s="55" t="s">
        <v>119</v>
      </c>
      <c r="P1710" s="59" t="s">
        <v>1058</v>
      </c>
      <c r="Q1710" s="50">
        <v>367.0</v>
      </c>
      <c r="R1710" s="50">
        <v>120.0</v>
      </c>
      <c r="S1710" s="50"/>
      <c r="T1710" s="60" t="s">
        <v>11065</v>
      </c>
      <c r="U1710" s="55" t="s">
        <v>915</v>
      </c>
    </row>
    <row r="1711">
      <c r="A1711" s="56" t="s">
        <v>11066</v>
      </c>
      <c r="B1711" s="50" t="s">
        <v>11067</v>
      </c>
      <c r="C1711" s="57" t="s">
        <v>11068</v>
      </c>
      <c r="D1711" s="58" t="str">
        <f t="shared" si="1"/>
        <v>Retweet</v>
      </c>
      <c r="E1711" s="53" t="s">
        <v>8333</v>
      </c>
      <c r="F1711" s="53" t="s">
        <v>10947</v>
      </c>
      <c r="G1711" s="50" t="s">
        <v>11069</v>
      </c>
      <c r="H1711" s="54">
        <v>44415.69991898148</v>
      </c>
      <c r="I1711" s="50"/>
      <c r="J1711" s="50"/>
      <c r="K1711" s="50"/>
      <c r="L1711" s="50"/>
      <c r="M1711" s="50" t="s">
        <v>11070</v>
      </c>
      <c r="N1711" s="50"/>
      <c r="O1711" s="55" t="s">
        <v>61</v>
      </c>
      <c r="P1711" s="59" t="s">
        <v>11071</v>
      </c>
      <c r="Q1711" s="50">
        <v>9586.0</v>
      </c>
      <c r="R1711" s="50">
        <v>3933.0</v>
      </c>
      <c r="S1711" s="50" t="s">
        <v>160</v>
      </c>
      <c r="T1711" s="60" t="s">
        <v>11072</v>
      </c>
      <c r="U1711" s="55" t="s">
        <v>9288</v>
      </c>
    </row>
    <row r="1712">
      <c r="A1712" s="56" t="s">
        <v>11073</v>
      </c>
      <c r="B1712" s="50" t="s">
        <v>11074</v>
      </c>
      <c r="C1712" s="57" t="s">
        <v>11068</v>
      </c>
      <c r="D1712" s="58" t="str">
        <f t="shared" si="1"/>
        <v>Retweet</v>
      </c>
      <c r="E1712" s="53" t="s">
        <v>8333</v>
      </c>
      <c r="F1712" s="53" t="s">
        <v>10947</v>
      </c>
      <c r="G1712" s="50" t="s">
        <v>11075</v>
      </c>
      <c r="H1712" s="54">
        <v>44415.69990740741</v>
      </c>
      <c r="I1712" s="50"/>
      <c r="J1712" s="50"/>
      <c r="K1712" s="50"/>
      <c r="L1712" s="50"/>
      <c r="M1712" s="50" t="s">
        <v>11076</v>
      </c>
      <c r="N1712" s="50"/>
      <c r="O1712" s="55" t="s">
        <v>90</v>
      </c>
      <c r="P1712" s="59" t="s">
        <v>11077</v>
      </c>
      <c r="Q1712" s="50">
        <v>1561.0</v>
      </c>
      <c r="R1712" s="50">
        <v>1356.0</v>
      </c>
      <c r="S1712" s="50" t="s">
        <v>11078</v>
      </c>
      <c r="T1712" s="60" t="s">
        <v>11079</v>
      </c>
      <c r="U1712" s="55" t="s">
        <v>105</v>
      </c>
    </row>
    <row r="1713">
      <c r="A1713" s="56" t="s">
        <v>11080</v>
      </c>
      <c r="B1713" s="50" t="s">
        <v>11081</v>
      </c>
      <c r="C1713" s="57" t="s">
        <v>11082</v>
      </c>
      <c r="D1713" s="58" t="str">
        <f t="shared" si="1"/>
        <v>Retweet</v>
      </c>
      <c r="E1713" s="53" t="s">
        <v>8333</v>
      </c>
      <c r="F1713" s="53" t="s">
        <v>10947</v>
      </c>
      <c r="G1713" s="50" t="s">
        <v>11083</v>
      </c>
      <c r="H1713" s="54">
        <v>44415.69982638889</v>
      </c>
      <c r="I1713" s="50"/>
      <c r="J1713" s="50"/>
      <c r="K1713" s="50"/>
      <c r="L1713" s="50"/>
      <c r="M1713" s="50" t="s">
        <v>11084</v>
      </c>
      <c r="N1713" s="50"/>
      <c r="O1713" s="55" t="s">
        <v>61</v>
      </c>
      <c r="P1713" s="59" t="s">
        <v>11085</v>
      </c>
      <c r="Q1713" s="50">
        <v>163.0</v>
      </c>
      <c r="R1713" s="50">
        <v>161.0</v>
      </c>
      <c r="S1713" s="50" t="s">
        <v>1086</v>
      </c>
      <c r="T1713" s="60" t="s">
        <v>11086</v>
      </c>
      <c r="U1713" s="55" t="s">
        <v>238</v>
      </c>
    </row>
    <row r="1714">
      <c r="A1714" s="56" t="s">
        <v>11087</v>
      </c>
      <c r="B1714" s="50" t="s">
        <v>11088</v>
      </c>
      <c r="C1714" s="57" t="s">
        <v>11082</v>
      </c>
      <c r="D1714" s="58" t="str">
        <f t="shared" si="1"/>
        <v>Retweet</v>
      </c>
      <c r="E1714" s="53" t="s">
        <v>8333</v>
      </c>
      <c r="F1714" s="53" t="s">
        <v>10947</v>
      </c>
      <c r="G1714" s="50" t="s">
        <v>11089</v>
      </c>
      <c r="H1714" s="54">
        <v>44415.69971064814</v>
      </c>
      <c r="I1714" s="50"/>
      <c r="J1714" s="50"/>
      <c r="K1714" s="50"/>
      <c r="L1714" s="50"/>
      <c r="M1714" s="50" t="s">
        <v>11090</v>
      </c>
      <c r="N1714" s="50"/>
      <c r="O1714" s="55" t="s">
        <v>119</v>
      </c>
      <c r="P1714" s="59" t="s">
        <v>11091</v>
      </c>
      <c r="Q1714" s="50">
        <v>758.0</v>
      </c>
      <c r="R1714" s="50">
        <v>818.0</v>
      </c>
      <c r="S1714" s="50"/>
      <c r="T1714" s="60" t="s">
        <v>11092</v>
      </c>
      <c r="U1714" s="55" t="s">
        <v>1374</v>
      </c>
    </row>
    <row r="1715">
      <c r="A1715" s="56" t="s">
        <v>11093</v>
      </c>
      <c r="B1715" s="50" t="s">
        <v>9405</v>
      </c>
      <c r="C1715" s="57" t="s">
        <v>11082</v>
      </c>
      <c r="D1715" s="58" t="str">
        <f t="shared" si="1"/>
        <v>Retweet</v>
      </c>
      <c r="E1715" s="53" t="s">
        <v>8333</v>
      </c>
      <c r="F1715" s="53" t="s">
        <v>10947</v>
      </c>
      <c r="G1715" s="50" t="s">
        <v>11094</v>
      </c>
      <c r="H1715" s="54">
        <v>44415.69967592593</v>
      </c>
      <c r="I1715" s="50"/>
      <c r="J1715" s="50"/>
      <c r="K1715" s="50"/>
      <c r="L1715" s="50"/>
      <c r="M1715" s="50" t="s">
        <v>9407</v>
      </c>
      <c r="N1715" s="50"/>
      <c r="O1715" s="55" t="s">
        <v>90</v>
      </c>
      <c r="P1715" s="59" t="s">
        <v>9408</v>
      </c>
      <c r="Q1715" s="50">
        <v>821.0</v>
      </c>
      <c r="R1715" s="50">
        <v>925.0</v>
      </c>
      <c r="S1715" s="50"/>
      <c r="T1715" s="60" t="s">
        <v>11095</v>
      </c>
      <c r="U1715" s="55" t="s">
        <v>567</v>
      </c>
    </row>
    <row r="1716">
      <c r="A1716" s="56" t="s">
        <v>11096</v>
      </c>
      <c r="B1716" s="50" t="s">
        <v>11097</v>
      </c>
      <c r="C1716" s="57" t="s">
        <v>11082</v>
      </c>
      <c r="D1716" s="58" t="str">
        <f t="shared" si="1"/>
        <v>Retweet</v>
      </c>
      <c r="E1716" s="53" t="s">
        <v>8333</v>
      </c>
      <c r="F1716" s="53" t="s">
        <v>10947</v>
      </c>
      <c r="G1716" s="50" t="s">
        <v>11098</v>
      </c>
      <c r="H1716" s="54">
        <v>44415.69965277778</v>
      </c>
      <c r="I1716" s="50"/>
      <c r="J1716" s="50"/>
      <c r="K1716" s="50"/>
      <c r="L1716" s="50"/>
      <c r="M1716" s="50" t="s">
        <v>11099</v>
      </c>
      <c r="N1716" s="50"/>
      <c r="O1716" s="55" t="s">
        <v>61</v>
      </c>
      <c r="P1716" s="59" t="s">
        <v>11100</v>
      </c>
      <c r="Q1716" s="50">
        <v>611.0</v>
      </c>
      <c r="R1716" s="50">
        <v>478.0</v>
      </c>
      <c r="S1716" s="50" t="s">
        <v>11101</v>
      </c>
      <c r="T1716" s="60" t="s">
        <v>11102</v>
      </c>
      <c r="U1716" s="55" t="s">
        <v>11103</v>
      </c>
    </row>
    <row r="1717">
      <c r="A1717" s="56" t="s">
        <v>11104</v>
      </c>
      <c r="B1717" s="50" t="s">
        <v>11105</v>
      </c>
      <c r="C1717" s="57" t="s">
        <v>11082</v>
      </c>
      <c r="D1717" s="58" t="str">
        <f t="shared" si="1"/>
        <v>Retweet</v>
      </c>
      <c r="E1717" s="53" t="s">
        <v>8333</v>
      </c>
      <c r="F1717" s="53" t="s">
        <v>10947</v>
      </c>
      <c r="G1717" s="50" t="s">
        <v>11106</v>
      </c>
      <c r="H1717" s="54">
        <v>44415.69961805556</v>
      </c>
      <c r="I1717" s="50"/>
      <c r="J1717" s="50"/>
      <c r="K1717" s="50"/>
      <c r="L1717" s="50"/>
      <c r="M1717" s="50" t="s">
        <v>11107</v>
      </c>
      <c r="N1717" s="50"/>
      <c r="O1717" s="55" t="s">
        <v>90</v>
      </c>
      <c r="P1717" s="59" t="s">
        <v>11108</v>
      </c>
      <c r="Q1717" s="50">
        <v>798.0</v>
      </c>
      <c r="R1717" s="50">
        <v>668.0</v>
      </c>
      <c r="S1717" s="50" t="s">
        <v>2152</v>
      </c>
      <c r="T1717" s="60" t="s">
        <v>11109</v>
      </c>
      <c r="U1717" s="55" t="s">
        <v>1047</v>
      </c>
    </row>
    <row r="1718">
      <c r="A1718" s="56" t="s">
        <v>11110</v>
      </c>
      <c r="B1718" s="50" t="s">
        <v>11111</v>
      </c>
      <c r="C1718" s="57" t="s">
        <v>11112</v>
      </c>
      <c r="D1718" s="58" t="str">
        <f t="shared" si="1"/>
        <v>Retweet</v>
      </c>
      <c r="E1718" s="53" t="s">
        <v>8333</v>
      </c>
      <c r="F1718" s="53" t="s">
        <v>10947</v>
      </c>
      <c r="G1718" s="50" t="s">
        <v>11113</v>
      </c>
      <c r="H1718" s="54">
        <v>44415.699583333335</v>
      </c>
      <c r="I1718" s="50"/>
      <c r="J1718" s="50"/>
      <c r="K1718" s="50"/>
      <c r="L1718" s="50"/>
      <c r="M1718" s="50" t="s">
        <v>11114</v>
      </c>
      <c r="N1718" s="50"/>
      <c r="O1718" s="55" t="s">
        <v>119</v>
      </c>
      <c r="P1718" s="59" t="s">
        <v>11115</v>
      </c>
      <c r="Q1718" s="50">
        <v>75.0</v>
      </c>
      <c r="R1718" s="50">
        <v>212.0</v>
      </c>
      <c r="S1718" s="50"/>
      <c r="T1718" s="60" t="s">
        <v>11116</v>
      </c>
      <c r="U1718" s="55" t="s">
        <v>2803</v>
      </c>
    </row>
    <row r="1719">
      <c r="A1719" s="56" t="s">
        <v>11117</v>
      </c>
      <c r="B1719" s="50" t="s">
        <v>11118</v>
      </c>
      <c r="C1719" s="57" t="s">
        <v>11112</v>
      </c>
      <c r="D1719" s="58" t="str">
        <f t="shared" si="1"/>
        <v>Retweet</v>
      </c>
      <c r="E1719" s="53" t="s">
        <v>8333</v>
      </c>
      <c r="F1719" s="53" t="s">
        <v>11119</v>
      </c>
      <c r="G1719" s="50" t="s">
        <v>11120</v>
      </c>
      <c r="H1719" s="54">
        <v>44415.69953703704</v>
      </c>
      <c r="I1719" s="50"/>
      <c r="J1719" s="50"/>
      <c r="K1719" s="50"/>
      <c r="L1719" s="50"/>
      <c r="M1719" s="50" t="s">
        <v>11121</v>
      </c>
      <c r="N1719" s="50"/>
      <c r="O1719" s="55" t="s">
        <v>61</v>
      </c>
      <c r="P1719" s="59" t="s">
        <v>11122</v>
      </c>
      <c r="Q1719" s="50">
        <v>219.0</v>
      </c>
      <c r="R1719" s="50">
        <v>187.0</v>
      </c>
      <c r="S1719" s="50"/>
      <c r="T1719" s="60" t="s">
        <v>11123</v>
      </c>
      <c r="U1719" s="55" t="s">
        <v>162</v>
      </c>
    </row>
    <row r="1720">
      <c r="A1720" s="56" t="s">
        <v>11124</v>
      </c>
      <c r="B1720" s="50" t="s">
        <v>11125</v>
      </c>
      <c r="C1720" s="57" t="s">
        <v>11126</v>
      </c>
      <c r="D1720" s="58" t="str">
        <f t="shared" si="1"/>
        <v>Original</v>
      </c>
      <c r="E1720" s="53" t="s">
        <v>8333</v>
      </c>
      <c r="F1720" s="53" t="s">
        <v>10947</v>
      </c>
      <c r="G1720" s="50" t="s">
        <v>11127</v>
      </c>
      <c r="H1720" s="54">
        <v>44415.69951388889</v>
      </c>
      <c r="I1720" s="50"/>
      <c r="J1720" s="50"/>
      <c r="K1720" s="50"/>
      <c r="L1720" s="50"/>
      <c r="M1720" s="50" t="s">
        <v>11128</v>
      </c>
      <c r="N1720" s="50"/>
      <c r="O1720" s="55" t="s">
        <v>90</v>
      </c>
      <c r="P1720" s="59" t="s">
        <v>11129</v>
      </c>
      <c r="Q1720" s="50">
        <v>1280.0</v>
      </c>
      <c r="R1720" s="50">
        <v>3623.0</v>
      </c>
      <c r="S1720" s="50" t="s">
        <v>11130</v>
      </c>
      <c r="T1720" s="60" t="s">
        <v>11131</v>
      </c>
      <c r="U1720" s="55" t="s">
        <v>2215</v>
      </c>
    </row>
    <row r="1721">
      <c r="A1721" s="56" t="s">
        <v>11132</v>
      </c>
      <c r="B1721" s="50" t="s">
        <v>10975</v>
      </c>
      <c r="C1721" s="57" t="s">
        <v>11133</v>
      </c>
      <c r="D1721" s="58" t="str">
        <f t="shared" si="1"/>
        <v>Retweet</v>
      </c>
      <c r="E1721" s="53" t="s">
        <v>8333</v>
      </c>
      <c r="F1721" s="53" t="s">
        <v>10947</v>
      </c>
      <c r="G1721" s="50" t="s">
        <v>11134</v>
      </c>
      <c r="H1721" s="54">
        <v>44415.69949074074</v>
      </c>
      <c r="I1721" s="50"/>
      <c r="J1721" s="50"/>
      <c r="K1721" s="50"/>
      <c r="L1721" s="50"/>
      <c r="M1721" s="50" t="s">
        <v>10977</v>
      </c>
      <c r="N1721" s="50"/>
      <c r="O1721" s="55" t="s">
        <v>90</v>
      </c>
      <c r="P1721" s="59" t="s">
        <v>10978</v>
      </c>
      <c r="Q1721" s="50">
        <v>116.0</v>
      </c>
      <c r="R1721" s="50">
        <v>129.0</v>
      </c>
      <c r="S1721" s="50" t="s">
        <v>10979</v>
      </c>
      <c r="T1721" s="60" t="s">
        <v>11135</v>
      </c>
      <c r="U1721" s="55" t="s">
        <v>1728</v>
      </c>
    </row>
    <row r="1722">
      <c r="A1722" s="56" t="s">
        <v>11136</v>
      </c>
      <c r="B1722" s="50" t="s">
        <v>11137</v>
      </c>
      <c r="C1722" s="57" t="s">
        <v>11133</v>
      </c>
      <c r="D1722" s="58" t="str">
        <f t="shared" si="1"/>
        <v>Retweet</v>
      </c>
      <c r="E1722" s="53" t="s">
        <v>8333</v>
      </c>
      <c r="F1722" s="53" t="s">
        <v>10947</v>
      </c>
      <c r="G1722" s="50" t="s">
        <v>11138</v>
      </c>
      <c r="H1722" s="54">
        <v>44415.699467592596</v>
      </c>
      <c r="I1722" s="50"/>
      <c r="J1722" s="50"/>
      <c r="K1722" s="50"/>
      <c r="L1722" s="50"/>
      <c r="M1722" s="50" t="s">
        <v>11139</v>
      </c>
      <c r="N1722" s="50"/>
      <c r="O1722" s="55" t="s">
        <v>61</v>
      </c>
      <c r="P1722" s="59" t="s">
        <v>11140</v>
      </c>
      <c r="Q1722" s="50">
        <v>430.0</v>
      </c>
      <c r="R1722" s="50">
        <v>617.0</v>
      </c>
      <c r="S1722" s="50"/>
      <c r="T1722" s="60" t="s">
        <v>11141</v>
      </c>
      <c r="U1722" s="55" t="s">
        <v>221</v>
      </c>
    </row>
    <row r="1723">
      <c r="A1723" s="56" t="s">
        <v>11142</v>
      </c>
      <c r="B1723" s="50" t="s">
        <v>11143</v>
      </c>
      <c r="C1723" s="57" t="s">
        <v>11133</v>
      </c>
      <c r="D1723" s="58" t="str">
        <f t="shared" si="1"/>
        <v>Retweet</v>
      </c>
      <c r="E1723" s="53" t="s">
        <v>8333</v>
      </c>
      <c r="F1723" s="53" t="s">
        <v>10947</v>
      </c>
      <c r="G1723" s="50" t="s">
        <v>11144</v>
      </c>
      <c r="H1723" s="54">
        <v>44415.69945601852</v>
      </c>
      <c r="I1723" s="50"/>
      <c r="J1723" s="50"/>
      <c r="K1723" s="50"/>
      <c r="L1723" s="50"/>
      <c r="M1723" s="50" t="s">
        <v>11145</v>
      </c>
      <c r="N1723" s="50"/>
      <c r="O1723" s="55" t="s">
        <v>61</v>
      </c>
      <c r="P1723" s="59" t="s">
        <v>11146</v>
      </c>
      <c r="Q1723" s="50">
        <v>93.0</v>
      </c>
      <c r="R1723" s="50">
        <v>170.0</v>
      </c>
      <c r="S1723" s="50" t="s">
        <v>11147</v>
      </c>
      <c r="T1723" s="60" t="s">
        <v>11148</v>
      </c>
      <c r="U1723" s="55" t="s">
        <v>545</v>
      </c>
    </row>
    <row r="1724">
      <c r="A1724" s="56" t="s">
        <v>10893</v>
      </c>
      <c r="B1724" s="50" t="s">
        <v>10891</v>
      </c>
      <c r="C1724" s="57" t="s">
        <v>11133</v>
      </c>
      <c r="D1724" s="58" t="str">
        <f t="shared" si="1"/>
        <v>Retweet</v>
      </c>
      <c r="E1724" s="53" t="s">
        <v>8333</v>
      </c>
      <c r="F1724" s="53" t="s">
        <v>10947</v>
      </c>
      <c r="G1724" s="50" t="s">
        <v>11149</v>
      </c>
      <c r="H1724" s="54">
        <v>44415.69940972222</v>
      </c>
      <c r="I1724" s="50"/>
      <c r="J1724" s="50"/>
      <c r="K1724" s="50"/>
      <c r="L1724" s="50"/>
      <c r="M1724" s="50" t="s">
        <v>10890</v>
      </c>
      <c r="N1724" s="50"/>
      <c r="O1724" s="55" t="s">
        <v>61</v>
      </c>
      <c r="P1724" s="59" t="s">
        <v>11150</v>
      </c>
      <c r="Q1724" s="50">
        <v>161.0</v>
      </c>
      <c r="R1724" s="50">
        <v>308.0</v>
      </c>
      <c r="S1724" s="50" t="s">
        <v>11151</v>
      </c>
      <c r="T1724" s="60" t="s">
        <v>11152</v>
      </c>
      <c r="U1724" s="55" t="s">
        <v>11153</v>
      </c>
    </row>
    <row r="1725">
      <c r="A1725" s="56" t="s">
        <v>11154</v>
      </c>
      <c r="B1725" s="50" t="s">
        <v>7431</v>
      </c>
      <c r="C1725" s="57" t="s">
        <v>11133</v>
      </c>
      <c r="D1725" s="58" t="str">
        <f t="shared" si="1"/>
        <v>Retweet</v>
      </c>
      <c r="E1725" s="53" t="s">
        <v>8333</v>
      </c>
      <c r="F1725" s="53" t="s">
        <v>10947</v>
      </c>
      <c r="G1725" s="50" t="s">
        <v>11149</v>
      </c>
      <c r="H1725" s="54">
        <v>44415.69940972222</v>
      </c>
      <c r="I1725" s="50"/>
      <c r="J1725" s="50"/>
      <c r="K1725" s="50"/>
      <c r="L1725" s="50"/>
      <c r="M1725" s="50" t="s">
        <v>7433</v>
      </c>
      <c r="N1725" s="50"/>
      <c r="O1725" s="55" t="s">
        <v>119</v>
      </c>
      <c r="P1725" s="59" t="s">
        <v>7434</v>
      </c>
      <c r="Q1725" s="50">
        <v>751.0</v>
      </c>
      <c r="R1725" s="50">
        <v>318.0</v>
      </c>
      <c r="S1725" s="50" t="s">
        <v>7435</v>
      </c>
      <c r="T1725" s="60" t="s">
        <v>11155</v>
      </c>
      <c r="U1725" s="55" t="s">
        <v>11156</v>
      </c>
    </row>
    <row r="1726">
      <c r="A1726" s="56" t="s">
        <v>11157</v>
      </c>
      <c r="B1726" s="50" t="s">
        <v>11158</v>
      </c>
      <c r="C1726" s="57" t="s">
        <v>11133</v>
      </c>
      <c r="D1726" s="58" t="str">
        <f t="shared" si="1"/>
        <v>Retweet</v>
      </c>
      <c r="E1726" s="53" t="s">
        <v>8333</v>
      </c>
      <c r="F1726" s="53" t="s">
        <v>10947</v>
      </c>
      <c r="G1726" s="50" t="s">
        <v>11159</v>
      </c>
      <c r="H1726" s="54">
        <v>44415.699375</v>
      </c>
      <c r="I1726" s="50"/>
      <c r="J1726" s="50"/>
      <c r="K1726" s="50"/>
      <c r="L1726" s="50"/>
      <c r="M1726" s="50" t="s">
        <v>11160</v>
      </c>
      <c r="N1726" s="50"/>
      <c r="O1726" s="55" t="s">
        <v>61</v>
      </c>
      <c r="P1726" s="59" t="s">
        <v>11161</v>
      </c>
      <c r="Q1726" s="50">
        <v>717.0</v>
      </c>
      <c r="R1726" s="50">
        <v>727.0</v>
      </c>
      <c r="S1726" s="50" t="s">
        <v>11162</v>
      </c>
      <c r="T1726" s="60" t="s">
        <v>11163</v>
      </c>
      <c r="U1726" s="55" t="s">
        <v>3811</v>
      </c>
    </row>
    <row r="1727">
      <c r="A1727" s="56" t="s">
        <v>11164</v>
      </c>
      <c r="B1727" s="50" t="s">
        <v>11165</v>
      </c>
      <c r="C1727" s="57" t="s">
        <v>11133</v>
      </c>
      <c r="D1727" s="58" t="str">
        <f t="shared" si="1"/>
        <v>Retweet</v>
      </c>
      <c r="E1727" s="53" t="s">
        <v>8333</v>
      </c>
      <c r="F1727" s="53" t="s">
        <v>10947</v>
      </c>
      <c r="G1727" s="50" t="s">
        <v>11166</v>
      </c>
      <c r="H1727" s="54">
        <v>44415.69930555555</v>
      </c>
      <c r="I1727" s="50"/>
      <c r="J1727" s="50"/>
      <c r="K1727" s="50"/>
      <c r="L1727" s="50"/>
      <c r="M1727" s="50" t="s">
        <v>11167</v>
      </c>
      <c r="N1727" s="50"/>
      <c r="O1727" s="55" t="s">
        <v>90</v>
      </c>
      <c r="P1727" s="59" t="s">
        <v>11168</v>
      </c>
      <c r="Q1727" s="50">
        <v>8727.0</v>
      </c>
      <c r="R1727" s="50">
        <v>1058.0</v>
      </c>
      <c r="S1727" s="50"/>
      <c r="T1727" s="60" t="s">
        <v>11169</v>
      </c>
      <c r="U1727" s="55" t="s">
        <v>170</v>
      </c>
    </row>
    <row r="1728">
      <c r="A1728" s="56" t="s">
        <v>11170</v>
      </c>
      <c r="B1728" s="50" t="s">
        <v>11171</v>
      </c>
      <c r="C1728" s="57" t="s">
        <v>11133</v>
      </c>
      <c r="D1728" s="58" t="str">
        <f t="shared" si="1"/>
        <v>Retweet</v>
      </c>
      <c r="E1728" s="53" t="s">
        <v>8333</v>
      </c>
      <c r="F1728" s="53" t="s">
        <v>10947</v>
      </c>
      <c r="G1728" s="50" t="s">
        <v>11172</v>
      </c>
      <c r="H1728" s="54">
        <v>44415.69924768519</v>
      </c>
      <c r="I1728" s="50"/>
      <c r="J1728" s="50"/>
      <c r="K1728" s="50"/>
      <c r="L1728" s="50"/>
      <c r="M1728" s="50" t="s">
        <v>11173</v>
      </c>
      <c r="N1728" s="50"/>
      <c r="O1728" s="55" t="s">
        <v>61</v>
      </c>
      <c r="P1728" s="59" t="s">
        <v>11174</v>
      </c>
      <c r="Q1728" s="50">
        <v>18454.0</v>
      </c>
      <c r="R1728" s="50">
        <v>13710.0</v>
      </c>
      <c r="S1728" s="50"/>
      <c r="T1728" s="60" t="s">
        <v>11175</v>
      </c>
      <c r="U1728" s="55" t="s">
        <v>238</v>
      </c>
    </row>
    <row r="1729">
      <c r="A1729" s="56" t="s">
        <v>11176</v>
      </c>
      <c r="B1729" s="50" t="s">
        <v>10368</v>
      </c>
      <c r="C1729" s="57" t="s">
        <v>11133</v>
      </c>
      <c r="D1729" s="58" t="str">
        <f t="shared" si="1"/>
        <v>Retweet</v>
      </c>
      <c r="E1729" s="53" t="s">
        <v>8333</v>
      </c>
      <c r="F1729" s="53" t="s">
        <v>10947</v>
      </c>
      <c r="G1729" s="50" t="s">
        <v>11177</v>
      </c>
      <c r="H1729" s="54">
        <v>44415.699212962965</v>
      </c>
      <c r="I1729" s="50"/>
      <c r="J1729" s="50"/>
      <c r="K1729" s="50"/>
      <c r="L1729" s="50"/>
      <c r="M1729" s="50" t="s">
        <v>10370</v>
      </c>
      <c r="N1729" s="50"/>
      <c r="O1729" s="55" t="s">
        <v>61</v>
      </c>
      <c r="P1729" s="59" t="s">
        <v>10371</v>
      </c>
      <c r="Q1729" s="50">
        <v>316.0</v>
      </c>
      <c r="R1729" s="50">
        <v>426.0</v>
      </c>
      <c r="S1729" s="50" t="s">
        <v>160</v>
      </c>
      <c r="T1729" s="60" t="s">
        <v>11178</v>
      </c>
      <c r="U1729" s="55" t="s">
        <v>915</v>
      </c>
    </row>
    <row r="1730">
      <c r="A1730" s="56" t="s">
        <v>11179</v>
      </c>
      <c r="B1730" s="50" t="s">
        <v>814</v>
      </c>
      <c r="C1730" s="57" t="s">
        <v>11133</v>
      </c>
      <c r="D1730" s="58" t="str">
        <f t="shared" si="1"/>
        <v>Retweet</v>
      </c>
      <c r="E1730" s="53" t="s">
        <v>8333</v>
      </c>
      <c r="F1730" s="53" t="s">
        <v>10947</v>
      </c>
      <c r="G1730" s="50" t="s">
        <v>11180</v>
      </c>
      <c r="H1730" s="54">
        <v>44415.69918981481</v>
      </c>
      <c r="I1730" s="50"/>
      <c r="J1730" s="50"/>
      <c r="K1730" s="50"/>
      <c r="L1730" s="50"/>
      <c r="M1730" s="50" t="s">
        <v>816</v>
      </c>
      <c r="N1730" s="50"/>
      <c r="O1730" s="55" t="s">
        <v>61</v>
      </c>
      <c r="P1730" s="59" t="s">
        <v>817</v>
      </c>
      <c r="Q1730" s="50">
        <v>160.0</v>
      </c>
      <c r="R1730" s="50">
        <v>134.0</v>
      </c>
      <c r="S1730" s="50"/>
      <c r="T1730" s="60" t="s">
        <v>11181</v>
      </c>
      <c r="U1730" s="55" t="s">
        <v>2440</v>
      </c>
    </row>
    <row r="1731">
      <c r="A1731" s="56" t="s">
        <v>11182</v>
      </c>
      <c r="B1731" s="50" t="s">
        <v>1757</v>
      </c>
      <c r="C1731" s="57" t="s">
        <v>11133</v>
      </c>
      <c r="D1731" s="58" t="str">
        <f t="shared" si="1"/>
        <v>Retweet</v>
      </c>
      <c r="E1731" s="53" t="s">
        <v>8333</v>
      </c>
      <c r="F1731" s="53" t="s">
        <v>10947</v>
      </c>
      <c r="G1731" s="50" t="s">
        <v>11183</v>
      </c>
      <c r="H1731" s="54">
        <v>44415.69907407407</v>
      </c>
      <c r="I1731" s="50"/>
      <c r="J1731" s="50"/>
      <c r="K1731" s="50"/>
      <c r="L1731" s="50"/>
      <c r="M1731" s="50" t="s">
        <v>1759</v>
      </c>
      <c r="N1731" s="50"/>
      <c r="O1731" s="55" t="s">
        <v>90</v>
      </c>
      <c r="P1731" s="59" t="s">
        <v>1760</v>
      </c>
      <c r="Q1731" s="50">
        <v>10304.0</v>
      </c>
      <c r="R1731" s="50">
        <v>9704.0</v>
      </c>
      <c r="S1731" s="50"/>
      <c r="T1731" s="60" t="s">
        <v>11184</v>
      </c>
      <c r="U1731" s="55" t="s">
        <v>4627</v>
      </c>
    </row>
    <row r="1732">
      <c r="A1732" s="56" t="s">
        <v>11185</v>
      </c>
      <c r="B1732" s="50" t="s">
        <v>11186</v>
      </c>
      <c r="C1732" s="57" t="s">
        <v>11133</v>
      </c>
      <c r="D1732" s="58" t="str">
        <f t="shared" si="1"/>
        <v>Retweet</v>
      </c>
      <c r="E1732" s="53" t="s">
        <v>8333</v>
      </c>
      <c r="F1732" s="53" t="s">
        <v>10947</v>
      </c>
      <c r="G1732" s="50" t="s">
        <v>11187</v>
      </c>
      <c r="H1732" s="54">
        <v>44415.69893518518</v>
      </c>
      <c r="I1732" s="50"/>
      <c r="J1732" s="50"/>
      <c r="K1732" s="50"/>
      <c r="L1732" s="50"/>
      <c r="M1732" s="50" t="s">
        <v>11188</v>
      </c>
      <c r="N1732" s="50"/>
      <c r="O1732" s="55" t="s">
        <v>119</v>
      </c>
      <c r="P1732" s="59" t="s">
        <v>11189</v>
      </c>
      <c r="Q1732" s="50">
        <v>315.0</v>
      </c>
      <c r="R1732" s="50">
        <v>999.0</v>
      </c>
      <c r="S1732" s="50"/>
      <c r="T1732" s="60" t="s">
        <v>11190</v>
      </c>
      <c r="U1732" s="55" t="s">
        <v>9604</v>
      </c>
    </row>
    <row r="1733">
      <c r="A1733" s="56" t="s">
        <v>11191</v>
      </c>
      <c r="B1733" s="50" t="s">
        <v>11192</v>
      </c>
      <c r="C1733" s="57" t="s">
        <v>11133</v>
      </c>
      <c r="D1733" s="58" t="str">
        <f t="shared" si="1"/>
        <v>Retweet</v>
      </c>
      <c r="E1733" s="53" t="s">
        <v>8333</v>
      </c>
      <c r="F1733" s="53" t="s">
        <v>10947</v>
      </c>
      <c r="G1733" s="50" t="s">
        <v>11193</v>
      </c>
      <c r="H1733" s="54">
        <v>44415.69887731482</v>
      </c>
      <c r="I1733" s="50"/>
      <c r="J1733" s="50"/>
      <c r="K1733" s="50"/>
      <c r="L1733" s="50"/>
      <c r="M1733" s="50" t="s">
        <v>11194</v>
      </c>
      <c r="N1733" s="50"/>
      <c r="O1733" s="55" t="s">
        <v>61</v>
      </c>
      <c r="P1733" s="59" t="s">
        <v>11195</v>
      </c>
      <c r="Q1733" s="50">
        <v>280.0</v>
      </c>
      <c r="R1733" s="50">
        <v>973.0</v>
      </c>
      <c r="S1733" s="50" t="s">
        <v>11196</v>
      </c>
      <c r="T1733" s="60" t="s">
        <v>11197</v>
      </c>
      <c r="U1733" s="55" t="s">
        <v>2643</v>
      </c>
    </row>
    <row r="1734">
      <c r="A1734" s="56" t="s">
        <v>11198</v>
      </c>
      <c r="B1734" s="50" t="s">
        <v>11199</v>
      </c>
      <c r="C1734" s="57" t="s">
        <v>11133</v>
      </c>
      <c r="D1734" s="58" t="str">
        <f t="shared" si="1"/>
        <v>Retweet</v>
      </c>
      <c r="E1734" s="53" t="s">
        <v>8333</v>
      </c>
      <c r="F1734" s="53" t="s">
        <v>10947</v>
      </c>
      <c r="G1734" s="50" t="s">
        <v>11200</v>
      </c>
      <c r="H1734" s="54">
        <v>44415.698854166665</v>
      </c>
      <c r="I1734" s="50"/>
      <c r="J1734" s="50"/>
      <c r="K1734" s="50"/>
      <c r="L1734" s="50"/>
      <c r="M1734" s="50" t="s">
        <v>11201</v>
      </c>
      <c r="N1734" s="50"/>
      <c r="O1734" s="55" t="s">
        <v>119</v>
      </c>
      <c r="P1734" s="59" t="s">
        <v>11202</v>
      </c>
      <c r="Q1734" s="50">
        <v>290.0</v>
      </c>
      <c r="R1734" s="50">
        <v>468.0</v>
      </c>
      <c r="S1734" s="50" t="s">
        <v>11203</v>
      </c>
      <c r="T1734" s="60" t="s">
        <v>11204</v>
      </c>
      <c r="U1734" s="55" t="s">
        <v>162</v>
      </c>
    </row>
    <row r="1735">
      <c r="A1735" s="56" t="s">
        <v>11205</v>
      </c>
      <c r="B1735" s="50" t="s">
        <v>11206</v>
      </c>
      <c r="C1735" s="57" t="s">
        <v>11133</v>
      </c>
      <c r="D1735" s="58" t="str">
        <f t="shared" si="1"/>
        <v>Retweet</v>
      </c>
      <c r="E1735" s="53" t="s">
        <v>8333</v>
      </c>
      <c r="F1735" s="53" t="s">
        <v>10947</v>
      </c>
      <c r="G1735" s="50" t="s">
        <v>11207</v>
      </c>
      <c r="H1735" s="54">
        <v>44415.69880787037</v>
      </c>
      <c r="I1735" s="50"/>
      <c r="J1735" s="50"/>
      <c r="K1735" s="50"/>
      <c r="L1735" s="50"/>
      <c r="M1735" s="50" t="s">
        <v>11208</v>
      </c>
      <c r="N1735" s="50"/>
      <c r="O1735" s="55" t="s">
        <v>61</v>
      </c>
      <c r="P1735" s="59" t="s">
        <v>11209</v>
      </c>
      <c r="Q1735" s="50">
        <v>4144.0</v>
      </c>
      <c r="R1735" s="50">
        <v>3968.0</v>
      </c>
      <c r="S1735" s="50" t="s">
        <v>11210</v>
      </c>
      <c r="T1735" s="60" t="s">
        <v>11211</v>
      </c>
      <c r="U1735" s="55" t="s">
        <v>11212</v>
      </c>
    </row>
    <row r="1736">
      <c r="A1736" s="56" t="s">
        <v>11213</v>
      </c>
      <c r="B1736" s="50" t="s">
        <v>11214</v>
      </c>
      <c r="C1736" s="57" t="s">
        <v>11133</v>
      </c>
      <c r="D1736" s="58" t="str">
        <f t="shared" si="1"/>
        <v>Retweet</v>
      </c>
      <c r="E1736" s="53" t="s">
        <v>8333</v>
      </c>
      <c r="F1736" s="53" t="s">
        <v>10947</v>
      </c>
      <c r="G1736" s="50" t="s">
        <v>11215</v>
      </c>
      <c r="H1736" s="54">
        <v>44415.69873842593</v>
      </c>
      <c r="I1736" s="50"/>
      <c r="J1736" s="50"/>
      <c r="K1736" s="50"/>
      <c r="L1736" s="50"/>
      <c r="M1736" s="50" t="s">
        <v>11216</v>
      </c>
      <c r="N1736" s="50"/>
      <c r="O1736" s="55" t="s">
        <v>61</v>
      </c>
      <c r="P1736" s="59" t="s">
        <v>11217</v>
      </c>
      <c r="Q1736" s="50">
        <v>1310.0</v>
      </c>
      <c r="R1736" s="50">
        <v>1040.0</v>
      </c>
      <c r="S1736" s="50" t="s">
        <v>11218</v>
      </c>
      <c r="T1736" s="60" t="s">
        <v>11219</v>
      </c>
      <c r="U1736" s="55" t="s">
        <v>11220</v>
      </c>
    </row>
    <row r="1737">
      <c r="A1737" s="56" t="s">
        <v>11221</v>
      </c>
      <c r="B1737" s="50" t="s">
        <v>11222</v>
      </c>
      <c r="C1737" s="57" t="s">
        <v>11133</v>
      </c>
      <c r="D1737" s="58" t="str">
        <f t="shared" si="1"/>
        <v>Retweet</v>
      </c>
      <c r="E1737" s="53" t="s">
        <v>8333</v>
      </c>
      <c r="F1737" s="53" t="s">
        <v>10947</v>
      </c>
      <c r="G1737" s="50" t="s">
        <v>11223</v>
      </c>
      <c r="H1737" s="54">
        <v>44415.69866898148</v>
      </c>
      <c r="I1737" s="50"/>
      <c r="J1737" s="50"/>
      <c r="K1737" s="50"/>
      <c r="L1737" s="50"/>
      <c r="M1737" s="50" t="s">
        <v>11224</v>
      </c>
      <c r="N1737" s="50"/>
      <c r="O1737" s="55" t="s">
        <v>61</v>
      </c>
      <c r="P1737" s="59" t="s">
        <v>11225</v>
      </c>
      <c r="Q1737" s="50">
        <v>98.0</v>
      </c>
      <c r="R1737" s="50">
        <v>166.0</v>
      </c>
      <c r="S1737" s="50"/>
      <c r="T1737" s="60" t="s">
        <v>11226</v>
      </c>
      <c r="U1737" s="55" t="s">
        <v>238</v>
      </c>
    </row>
    <row r="1738">
      <c r="A1738" s="56" t="s">
        <v>11227</v>
      </c>
      <c r="B1738" s="50" t="s">
        <v>11228</v>
      </c>
      <c r="C1738" s="57" t="s">
        <v>11133</v>
      </c>
      <c r="D1738" s="58" t="str">
        <f t="shared" si="1"/>
        <v>Retweet</v>
      </c>
      <c r="E1738" s="53" t="s">
        <v>8333</v>
      </c>
      <c r="F1738" s="53" t="s">
        <v>10947</v>
      </c>
      <c r="G1738" s="50" t="s">
        <v>11229</v>
      </c>
      <c r="H1738" s="54">
        <v>44415.698645833334</v>
      </c>
      <c r="I1738" s="50"/>
      <c r="J1738" s="50"/>
      <c r="K1738" s="50"/>
      <c r="L1738" s="50"/>
      <c r="M1738" s="50" t="s">
        <v>11230</v>
      </c>
      <c r="N1738" s="50"/>
      <c r="O1738" s="55" t="s">
        <v>90</v>
      </c>
      <c r="P1738" s="59" t="s">
        <v>11231</v>
      </c>
      <c r="Q1738" s="50">
        <v>276.0</v>
      </c>
      <c r="R1738" s="50">
        <v>427.0</v>
      </c>
      <c r="S1738" s="50" t="s">
        <v>11232</v>
      </c>
      <c r="T1738" s="60" t="s">
        <v>11233</v>
      </c>
      <c r="U1738" s="55" t="s">
        <v>105</v>
      </c>
    </row>
    <row r="1739">
      <c r="A1739" s="56" t="s">
        <v>11234</v>
      </c>
      <c r="B1739" s="50" t="s">
        <v>11235</v>
      </c>
      <c r="C1739" s="57" t="s">
        <v>11133</v>
      </c>
      <c r="D1739" s="58" t="str">
        <f t="shared" si="1"/>
        <v>Retweet</v>
      </c>
      <c r="E1739" s="53" t="s">
        <v>8333</v>
      </c>
      <c r="F1739" s="53" t="s">
        <v>10947</v>
      </c>
      <c r="G1739" s="50" t="s">
        <v>11236</v>
      </c>
      <c r="H1739" s="54">
        <v>44415.69863425926</v>
      </c>
      <c r="I1739" s="50"/>
      <c r="J1739" s="50"/>
      <c r="K1739" s="50"/>
      <c r="L1739" s="50"/>
      <c r="M1739" s="50" t="s">
        <v>11237</v>
      </c>
      <c r="N1739" s="50"/>
      <c r="O1739" s="55" t="s">
        <v>61</v>
      </c>
      <c r="P1739" s="59" t="s">
        <v>11238</v>
      </c>
      <c r="Q1739" s="50">
        <v>869.0</v>
      </c>
      <c r="R1739" s="50">
        <v>1018.0</v>
      </c>
      <c r="S1739" s="50" t="s">
        <v>11239</v>
      </c>
      <c r="T1739" s="60" t="s">
        <v>11240</v>
      </c>
      <c r="U1739" s="55" t="s">
        <v>1728</v>
      </c>
    </row>
    <row r="1740">
      <c r="A1740" s="56" t="s">
        <v>11241</v>
      </c>
      <c r="B1740" s="50" t="s">
        <v>11242</v>
      </c>
      <c r="C1740" s="57" t="s">
        <v>11133</v>
      </c>
      <c r="D1740" s="58" t="str">
        <f t="shared" si="1"/>
        <v>Retweet</v>
      </c>
      <c r="E1740" s="53" t="s">
        <v>8333</v>
      </c>
      <c r="F1740" s="53" t="s">
        <v>10947</v>
      </c>
      <c r="G1740" s="50" t="s">
        <v>11243</v>
      </c>
      <c r="H1740" s="54">
        <v>44415.69850694445</v>
      </c>
      <c r="I1740" s="50"/>
      <c r="J1740" s="50"/>
      <c r="K1740" s="50"/>
      <c r="L1740" s="50"/>
      <c r="M1740" s="50" t="s">
        <v>11244</v>
      </c>
      <c r="N1740" s="50"/>
      <c r="O1740" s="55" t="s">
        <v>61</v>
      </c>
      <c r="P1740" s="59" t="s">
        <v>11245</v>
      </c>
      <c r="Q1740" s="50">
        <v>329.0</v>
      </c>
      <c r="R1740" s="50">
        <v>607.0</v>
      </c>
      <c r="S1740" s="50" t="s">
        <v>11246</v>
      </c>
      <c r="T1740" s="60" t="s">
        <v>11247</v>
      </c>
      <c r="U1740" s="55" t="s">
        <v>105</v>
      </c>
    </row>
    <row r="1741">
      <c r="A1741" s="56" t="s">
        <v>11248</v>
      </c>
      <c r="B1741" s="50" t="s">
        <v>11249</v>
      </c>
      <c r="C1741" s="57" t="s">
        <v>11133</v>
      </c>
      <c r="D1741" s="58" t="str">
        <f t="shared" si="1"/>
        <v>Retweet</v>
      </c>
      <c r="E1741" s="53" t="s">
        <v>8333</v>
      </c>
      <c r="F1741" s="53" t="s">
        <v>10947</v>
      </c>
      <c r="G1741" s="50" t="s">
        <v>11250</v>
      </c>
      <c r="H1741" s="54">
        <v>44415.69841435185</v>
      </c>
      <c r="I1741" s="50"/>
      <c r="J1741" s="50"/>
      <c r="K1741" s="50"/>
      <c r="L1741" s="50"/>
      <c r="M1741" s="50" t="s">
        <v>11251</v>
      </c>
      <c r="N1741" s="50"/>
      <c r="O1741" s="55" t="s">
        <v>61</v>
      </c>
      <c r="P1741" s="59" t="s">
        <v>11252</v>
      </c>
      <c r="Q1741" s="50">
        <v>610.0</v>
      </c>
      <c r="R1741" s="50">
        <v>1309.0</v>
      </c>
      <c r="S1741" s="50"/>
      <c r="T1741" s="60" t="s">
        <v>11253</v>
      </c>
      <c r="U1741" s="55" t="s">
        <v>238</v>
      </c>
    </row>
    <row r="1742">
      <c r="A1742" s="56" t="s">
        <v>11254</v>
      </c>
      <c r="B1742" s="50" t="s">
        <v>11097</v>
      </c>
      <c r="C1742" s="57" t="s">
        <v>11133</v>
      </c>
      <c r="D1742" s="58" t="str">
        <f t="shared" si="1"/>
        <v>Retweet</v>
      </c>
      <c r="E1742" s="53" t="s">
        <v>8333</v>
      </c>
      <c r="F1742" s="53" t="s">
        <v>10947</v>
      </c>
      <c r="G1742" s="50" t="s">
        <v>11255</v>
      </c>
      <c r="H1742" s="54">
        <v>44415.698379629626</v>
      </c>
      <c r="I1742" s="50"/>
      <c r="J1742" s="50"/>
      <c r="K1742" s="50"/>
      <c r="L1742" s="50"/>
      <c r="M1742" s="50" t="s">
        <v>11099</v>
      </c>
      <c r="N1742" s="50"/>
      <c r="O1742" s="55" t="s">
        <v>61</v>
      </c>
      <c r="P1742" s="59" t="s">
        <v>11100</v>
      </c>
      <c r="Q1742" s="50">
        <v>611.0</v>
      </c>
      <c r="R1742" s="50">
        <v>478.0</v>
      </c>
      <c r="S1742" s="50" t="s">
        <v>11101</v>
      </c>
      <c r="T1742" s="60" t="s">
        <v>11256</v>
      </c>
      <c r="U1742" s="55" t="s">
        <v>11257</v>
      </c>
    </row>
    <row r="1743">
      <c r="A1743" s="56" t="s">
        <v>11258</v>
      </c>
      <c r="B1743" s="50" t="s">
        <v>11259</v>
      </c>
      <c r="C1743" s="57" t="s">
        <v>11133</v>
      </c>
      <c r="D1743" s="58" t="str">
        <f t="shared" si="1"/>
        <v>Retweet</v>
      </c>
      <c r="E1743" s="53" t="s">
        <v>8333</v>
      </c>
      <c r="F1743" s="53" t="s">
        <v>10947</v>
      </c>
      <c r="G1743" s="50" t="s">
        <v>11260</v>
      </c>
      <c r="H1743" s="54">
        <v>44415.698275462964</v>
      </c>
      <c r="I1743" s="50"/>
      <c r="J1743" s="50"/>
      <c r="K1743" s="50"/>
      <c r="L1743" s="50"/>
      <c r="M1743" s="50" t="s">
        <v>11261</v>
      </c>
      <c r="N1743" s="50"/>
      <c r="O1743" s="55" t="s">
        <v>61</v>
      </c>
      <c r="P1743" s="59" t="s">
        <v>11262</v>
      </c>
      <c r="Q1743" s="50">
        <v>479.0</v>
      </c>
      <c r="R1743" s="50">
        <v>425.0</v>
      </c>
      <c r="S1743" s="50" t="s">
        <v>11263</v>
      </c>
      <c r="T1743" s="60" t="s">
        <v>11264</v>
      </c>
      <c r="U1743" s="55" t="s">
        <v>11265</v>
      </c>
    </row>
    <row r="1744">
      <c r="A1744" s="56" t="s">
        <v>11266</v>
      </c>
      <c r="B1744" s="50" t="s">
        <v>11267</v>
      </c>
      <c r="C1744" s="57" t="s">
        <v>11133</v>
      </c>
      <c r="D1744" s="58" t="str">
        <f t="shared" si="1"/>
        <v>Retweet</v>
      </c>
      <c r="E1744" s="53" t="s">
        <v>8333</v>
      </c>
      <c r="F1744" s="53" t="s">
        <v>11268</v>
      </c>
      <c r="G1744" s="50" t="s">
        <v>11260</v>
      </c>
      <c r="H1744" s="54">
        <v>44415.698275462964</v>
      </c>
      <c r="I1744" s="50"/>
      <c r="J1744" s="50"/>
      <c r="K1744" s="50"/>
      <c r="L1744" s="50"/>
      <c r="M1744" s="50" t="s">
        <v>11269</v>
      </c>
      <c r="N1744" s="50"/>
      <c r="O1744" s="55" t="s">
        <v>61</v>
      </c>
      <c r="P1744" s="59" t="s">
        <v>11270</v>
      </c>
      <c r="Q1744" s="50">
        <v>198.0</v>
      </c>
      <c r="R1744" s="50">
        <v>167.0</v>
      </c>
      <c r="S1744" s="50" t="s">
        <v>11271</v>
      </c>
      <c r="T1744" s="60" t="s">
        <v>11272</v>
      </c>
      <c r="U1744" s="55" t="s">
        <v>238</v>
      </c>
    </row>
    <row r="1745">
      <c r="A1745" s="56" t="s">
        <v>11273</v>
      </c>
      <c r="B1745" s="50" t="s">
        <v>11274</v>
      </c>
      <c r="C1745" s="57" t="s">
        <v>11133</v>
      </c>
      <c r="D1745" s="58" t="str">
        <f t="shared" si="1"/>
        <v>Retweet</v>
      </c>
      <c r="E1745" s="53" t="s">
        <v>8333</v>
      </c>
      <c r="F1745" s="53" t="s">
        <v>11268</v>
      </c>
      <c r="G1745" s="50" t="s">
        <v>11275</v>
      </c>
      <c r="H1745" s="54">
        <v>44415.69824074074</v>
      </c>
      <c r="I1745" s="50"/>
      <c r="J1745" s="50"/>
      <c r="K1745" s="50"/>
      <c r="L1745" s="50"/>
      <c r="M1745" s="50" t="s">
        <v>11276</v>
      </c>
      <c r="N1745" s="50"/>
      <c r="O1745" s="55" t="s">
        <v>90</v>
      </c>
      <c r="P1745" s="59" t="s">
        <v>11277</v>
      </c>
      <c r="Q1745" s="50">
        <v>153.0</v>
      </c>
      <c r="R1745" s="50">
        <v>119.0</v>
      </c>
      <c r="S1745" s="50"/>
      <c r="T1745" s="60" t="s">
        <v>11278</v>
      </c>
      <c r="U1745" s="55" t="s">
        <v>11279</v>
      </c>
    </row>
    <row r="1746">
      <c r="A1746" s="56" t="s">
        <v>11280</v>
      </c>
      <c r="B1746" s="50" t="s">
        <v>1140</v>
      </c>
      <c r="C1746" s="57" t="s">
        <v>11133</v>
      </c>
      <c r="D1746" s="58" t="str">
        <f t="shared" si="1"/>
        <v>Retweet</v>
      </c>
      <c r="E1746" s="53" t="s">
        <v>8333</v>
      </c>
      <c r="F1746" s="53" t="s">
        <v>11268</v>
      </c>
      <c r="G1746" s="50" t="s">
        <v>11281</v>
      </c>
      <c r="H1746" s="54">
        <v>44415.698217592595</v>
      </c>
      <c r="I1746" s="50"/>
      <c r="J1746" s="50"/>
      <c r="K1746" s="50"/>
      <c r="L1746" s="50"/>
      <c r="M1746" s="50" t="s">
        <v>1142</v>
      </c>
      <c r="N1746" s="50"/>
      <c r="O1746" s="55" t="s">
        <v>61</v>
      </c>
      <c r="P1746" s="59" t="s">
        <v>1143</v>
      </c>
      <c r="Q1746" s="50">
        <v>1006.0</v>
      </c>
      <c r="R1746" s="50">
        <v>1180.0</v>
      </c>
      <c r="S1746" s="50" t="s">
        <v>607</v>
      </c>
      <c r="T1746" s="60" t="s">
        <v>11282</v>
      </c>
      <c r="U1746" s="55" t="s">
        <v>238</v>
      </c>
    </row>
    <row r="1747">
      <c r="A1747" s="56" t="s">
        <v>11283</v>
      </c>
      <c r="B1747" s="50" t="s">
        <v>3187</v>
      </c>
      <c r="C1747" s="57" t="s">
        <v>11133</v>
      </c>
      <c r="D1747" s="58" t="str">
        <f t="shared" si="1"/>
        <v>Retweet</v>
      </c>
      <c r="E1747" s="53" t="s">
        <v>8333</v>
      </c>
      <c r="F1747" s="53" t="s">
        <v>11268</v>
      </c>
      <c r="G1747" s="50" t="s">
        <v>11281</v>
      </c>
      <c r="H1747" s="54">
        <v>44415.698217592595</v>
      </c>
      <c r="I1747" s="50"/>
      <c r="J1747" s="50"/>
      <c r="K1747" s="50"/>
      <c r="L1747" s="50"/>
      <c r="M1747" s="50" t="s">
        <v>3189</v>
      </c>
      <c r="N1747" s="50"/>
      <c r="O1747" s="55" t="s">
        <v>90</v>
      </c>
      <c r="P1747" s="59" t="s">
        <v>3190</v>
      </c>
      <c r="Q1747" s="50">
        <v>777.0</v>
      </c>
      <c r="R1747" s="50">
        <v>777.0</v>
      </c>
      <c r="S1747" s="50" t="s">
        <v>1706</v>
      </c>
      <c r="T1747" s="60" t="s">
        <v>11284</v>
      </c>
      <c r="U1747" s="55" t="s">
        <v>11285</v>
      </c>
    </row>
    <row r="1748">
      <c r="A1748" s="56" t="s">
        <v>11286</v>
      </c>
      <c r="B1748" s="50" t="s">
        <v>11287</v>
      </c>
      <c r="C1748" s="57" t="s">
        <v>11133</v>
      </c>
      <c r="D1748" s="58" t="str">
        <f t="shared" si="1"/>
        <v>Retweet</v>
      </c>
      <c r="E1748" s="53" t="s">
        <v>8333</v>
      </c>
      <c r="F1748" s="53" t="s">
        <v>11268</v>
      </c>
      <c r="G1748" s="50" t="s">
        <v>11288</v>
      </c>
      <c r="H1748" s="54">
        <v>44415.69787037037</v>
      </c>
      <c r="I1748" s="50"/>
      <c r="J1748" s="50"/>
      <c r="K1748" s="50"/>
      <c r="L1748" s="50"/>
      <c r="M1748" s="50" t="s">
        <v>11289</v>
      </c>
      <c r="N1748" s="50"/>
      <c r="O1748" s="55" t="s">
        <v>90</v>
      </c>
      <c r="P1748" s="59" t="s">
        <v>11290</v>
      </c>
      <c r="Q1748" s="50">
        <v>855.0</v>
      </c>
      <c r="R1748" s="50">
        <v>633.0</v>
      </c>
      <c r="S1748" s="50" t="s">
        <v>11291</v>
      </c>
      <c r="T1748" s="60" t="s">
        <v>11292</v>
      </c>
      <c r="U1748" s="55" t="s">
        <v>915</v>
      </c>
    </row>
    <row r="1749">
      <c r="A1749" s="56" t="s">
        <v>11293</v>
      </c>
      <c r="B1749" s="50" t="s">
        <v>11294</v>
      </c>
      <c r="C1749" s="57" t="s">
        <v>11295</v>
      </c>
      <c r="D1749" s="58" t="str">
        <f t="shared" si="1"/>
        <v>Original</v>
      </c>
      <c r="E1749" s="53" t="s">
        <v>8333</v>
      </c>
      <c r="F1749" s="53" t="s">
        <v>10947</v>
      </c>
      <c r="G1749" s="50" t="s">
        <v>11296</v>
      </c>
      <c r="H1749" s="54">
        <v>44415.69782407407</v>
      </c>
      <c r="I1749" s="50"/>
      <c r="J1749" s="50"/>
      <c r="K1749" s="50"/>
      <c r="L1749" s="50"/>
      <c r="M1749" s="50" t="s">
        <v>11297</v>
      </c>
      <c r="N1749" s="50"/>
      <c r="O1749" s="55" t="s">
        <v>119</v>
      </c>
      <c r="P1749" s="59" t="s">
        <v>11298</v>
      </c>
      <c r="Q1749" s="50">
        <v>184.0</v>
      </c>
      <c r="R1749" s="50">
        <v>105.0</v>
      </c>
      <c r="S1749" s="50"/>
      <c r="T1749" s="60" t="s">
        <v>11299</v>
      </c>
      <c r="U1749" s="55" t="s">
        <v>11300</v>
      </c>
    </row>
    <row r="1750">
      <c r="A1750" s="56" t="s">
        <v>11301</v>
      </c>
      <c r="B1750" s="50" t="s">
        <v>11302</v>
      </c>
      <c r="C1750" s="57" t="s">
        <v>11303</v>
      </c>
      <c r="D1750" s="58" t="str">
        <f t="shared" si="1"/>
        <v>Retweet</v>
      </c>
      <c r="E1750" s="53" t="s">
        <v>8333</v>
      </c>
      <c r="F1750" s="53" t="s">
        <v>11304</v>
      </c>
      <c r="G1750" s="50" t="s">
        <v>11305</v>
      </c>
      <c r="H1750" s="54">
        <v>44415.69777777778</v>
      </c>
      <c r="I1750" s="50"/>
      <c r="J1750" s="50"/>
      <c r="K1750" s="50"/>
      <c r="L1750" s="50"/>
      <c r="M1750" s="50" t="s">
        <v>11306</v>
      </c>
      <c r="N1750" s="50"/>
      <c r="O1750" s="55" t="s">
        <v>61</v>
      </c>
      <c r="P1750" s="59" t="s">
        <v>11307</v>
      </c>
      <c r="Q1750" s="50">
        <v>5885.0</v>
      </c>
      <c r="R1750" s="50">
        <v>4438.0</v>
      </c>
      <c r="S1750" s="50"/>
      <c r="T1750" s="60" t="s">
        <v>11308</v>
      </c>
      <c r="U1750" s="55" t="s">
        <v>162</v>
      </c>
    </row>
    <row r="1751">
      <c r="A1751" s="56" t="s">
        <v>11309</v>
      </c>
      <c r="B1751" s="50" t="s">
        <v>1757</v>
      </c>
      <c r="C1751" s="57" t="s">
        <v>11303</v>
      </c>
      <c r="D1751" s="58" t="str">
        <f t="shared" si="1"/>
        <v>Retweet</v>
      </c>
      <c r="E1751" s="53" t="s">
        <v>8333</v>
      </c>
      <c r="F1751" s="53" t="s">
        <v>11304</v>
      </c>
      <c r="G1751" s="50" t="s">
        <v>11310</v>
      </c>
      <c r="H1751" s="54">
        <v>44415.697754629626</v>
      </c>
      <c r="I1751" s="50"/>
      <c r="J1751" s="50"/>
      <c r="K1751" s="50"/>
      <c r="L1751" s="50"/>
      <c r="M1751" s="50" t="s">
        <v>1759</v>
      </c>
      <c r="N1751" s="50"/>
      <c r="O1751" s="55" t="s">
        <v>90</v>
      </c>
      <c r="P1751" s="59" t="s">
        <v>1760</v>
      </c>
      <c r="Q1751" s="50">
        <v>10304.0</v>
      </c>
      <c r="R1751" s="50">
        <v>9704.0</v>
      </c>
      <c r="S1751" s="50"/>
      <c r="T1751" s="60" t="s">
        <v>11311</v>
      </c>
      <c r="U1751" s="55" t="s">
        <v>162</v>
      </c>
    </row>
    <row r="1752">
      <c r="A1752" s="56" t="s">
        <v>11312</v>
      </c>
      <c r="B1752" s="50" t="s">
        <v>11313</v>
      </c>
      <c r="C1752" s="57" t="s">
        <v>11303</v>
      </c>
      <c r="D1752" s="58" t="str">
        <f t="shared" si="1"/>
        <v>Retweet</v>
      </c>
      <c r="E1752" s="53" t="s">
        <v>8333</v>
      </c>
      <c r="F1752" s="53" t="s">
        <v>11304</v>
      </c>
      <c r="G1752" s="50" t="s">
        <v>11314</v>
      </c>
      <c r="H1752" s="54">
        <v>44415.697650462964</v>
      </c>
      <c r="I1752" s="50"/>
      <c r="J1752" s="50"/>
      <c r="K1752" s="50"/>
      <c r="L1752" s="50"/>
      <c r="M1752" s="50" t="s">
        <v>11315</v>
      </c>
      <c r="N1752" s="50"/>
      <c r="O1752" s="55" t="s">
        <v>1892</v>
      </c>
      <c r="P1752" s="59" t="s">
        <v>11316</v>
      </c>
      <c r="Q1752" s="50">
        <v>527.0</v>
      </c>
      <c r="R1752" s="50">
        <v>195.0</v>
      </c>
      <c r="S1752" s="50" t="s">
        <v>11317</v>
      </c>
      <c r="T1752" s="60" t="s">
        <v>11318</v>
      </c>
      <c r="U1752" s="55" t="s">
        <v>2632</v>
      </c>
    </row>
    <row r="1753">
      <c r="A1753" s="56" t="s">
        <v>11319</v>
      </c>
      <c r="B1753" s="50" t="s">
        <v>11320</v>
      </c>
      <c r="C1753" s="57" t="s">
        <v>11303</v>
      </c>
      <c r="D1753" s="58" t="str">
        <f t="shared" si="1"/>
        <v>Retweet</v>
      </c>
      <c r="E1753" s="53" t="s">
        <v>8333</v>
      </c>
      <c r="F1753" s="53" t="s">
        <v>11304</v>
      </c>
      <c r="G1753" s="50" t="s">
        <v>11321</v>
      </c>
      <c r="H1753" s="54">
        <v>44415.697546296295</v>
      </c>
      <c r="I1753" s="50"/>
      <c r="J1753" s="50"/>
      <c r="K1753" s="50"/>
      <c r="L1753" s="50"/>
      <c r="M1753" s="50" t="s">
        <v>11322</v>
      </c>
      <c r="N1753" s="50"/>
      <c r="O1753" s="55" t="s">
        <v>90</v>
      </c>
      <c r="P1753" s="59" t="s">
        <v>11323</v>
      </c>
      <c r="Q1753" s="50">
        <v>4602.0</v>
      </c>
      <c r="R1753" s="50">
        <v>4178.0</v>
      </c>
      <c r="S1753" s="50" t="s">
        <v>11324</v>
      </c>
      <c r="T1753" s="60" t="s">
        <v>11325</v>
      </c>
      <c r="U1753" s="55" t="s">
        <v>162</v>
      </c>
    </row>
    <row r="1754">
      <c r="A1754" s="56" t="s">
        <v>11326</v>
      </c>
      <c r="B1754" s="50" t="s">
        <v>11327</v>
      </c>
      <c r="C1754" s="57" t="s">
        <v>11303</v>
      </c>
      <c r="D1754" s="58" t="str">
        <f t="shared" si="1"/>
        <v>Retweet</v>
      </c>
      <c r="E1754" s="53" t="s">
        <v>8333</v>
      </c>
      <c r="F1754" s="53" t="s">
        <v>11304</v>
      </c>
      <c r="G1754" s="50" t="s">
        <v>11328</v>
      </c>
      <c r="H1754" s="54">
        <v>44415.69751157408</v>
      </c>
      <c r="I1754" s="50"/>
      <c r="J1754" s="50"/>
      <c r="K1754" s="50"/>
      <c r="L1754" s="50"/>
      <c r="M1754" s="50" t="s">
        <v>11329</v>
      </c>
      <c r="N1754" s="50"/>
      <c r="O1754" s="55" t="s">
        <v>61</v>
      </c>
      <c r="P1754" s="59" t="s">
        <v>11330</v>
      </c>
      <c r="Q1754" s="50">
        <v>1452.0</v>
      </c>
      <c r="R1754" s="50">
        <v>1408.0</v>
      </c>
      <c r="S1754" s="50"/>
      <c r="T1754" s="60" t="s">
        <v>11331</v>
      </c>
      <c r="U1754" s="55" t="s">
        <v>2643</v>
      </c>
    </row>
    <row r="1755">
      <c r="A1755" s="56" t="s">
        <v>11332</v>
      </c>
      <c r="B1755" s="50" t="s">
        <v>11333</v>
      </c>
      <c r="C1755" s="57" t="s">
        <v>11303</v>
      </c>
      <c r="D1755" s="58" t="str">
        <f t="shared" si="1"/>
        <v>Retweet</v>
      </c>
      <c r="E1755" s="53" t="s">
        <v>8333</v>
      </c>
      <c r="F1755" s="53" t="s">
        <v>11304</v>
      </c>
      <c r="G1755" s="50" t="s">
        <v>11334</v>
      </c>
      <c r="H1755" s="54">
        <v>44415.697430555556</v>
      </c>
      <c r="I1755" s="50"/>
      <c r="J1755" s="50"/>
      <c r="K1755" s="50"/>
      <c r="L1755" s="50"/>
      <c r="M1755" s="50" t="s">
        <v>11335</v>
      </c>
      <c r="N1755" s="50"/>
      <c r="O1755" s="55" t="s">
        <v>119</v>
      </c>
      <c r="P1755" s="59" t="s">
        <v>11336</v>
      </c>
      <c r="Q1755" s="50">
        <v>244.0</v>
      </c>
      <c r="R1755" s="50">
        <v>256.0</v>
      </c>
      <c r="S1755" s="50"/>
      <c r="T1755" s="60" t="s">
        <v>11337</v>
      </c>
      <c r="U1755" s="55" t="s">
        <v>2632</v>
      </c>
    </row>
    <row r="1756">
      <c r="A1756" s="56" t="s">
        <v>11338</v>
      </c>
      <c r="B1756" s="50" t="s">
        <v>11339</v>
      </c>
      <c r="C1756" s="57" t="s">
        <v>11303</v>
      </c>
      <c r="D1756" s="58" t="str">
        <f t="shared" si="1"/>
        <v>Retweet</v>
      </c>
      <c r="E1756" s="53" t="s">
        <v>8333</v>
      </c>
      <c r="F1756" s="53" t="s">
        <v>11304</v>
      </c>
      <c r="G1756" s="50" t="s">
        <v>11334</v>
      </c>
      <c r="H1756" s="54">
        <v>44415.697430555556</v>
      </c>
      <c r="I1756" s="50"/>
      <c r="J1756" s="50"/>
      <c r="K1756" s="50"/>
      <c r="L1756" s="50"/>
      <c r="M1756" s="50" t="s">
        <v>11340</v>
      </c>
      <c r="N1756" s="50"/>
      <c r="O1756" s="55" t="s">
        <v>61</v>
      </c>
      <c r="P1756" s="59" t="s">
        <v>11341</v>
      </c>
      <c r="Q1756" s="50">
        <v>2645.0</v>
      </c>
      <c r="R1756" s="50">
        <v>2692.0</v>
      </c>
      <c r="S1756" s="50" t="s">
        <v>11342</v>
      </c>
      <c r="T1756" s="60" t="s">
        <v>11343</v>
      </c>
      <c r="U1756" s="55" t="s">
        <v>11257</v>
      </c>
    </row>
    <row r="1757">
      <c r="A1757" s="56" t="s">
        <v>11344</v>
      </c>
      <c r="B1757" s="50" t="s">
        <v>11345</v>
      </c>
      <c r="C1757" s="57" t="s">
        <v>11303</v>
      </c>
      <c r="D1757" s="58" t="str">
        <f t="shared" si="1"/>
        <v>Retweet</v>
      </c>
      <c r="E1757" s="53" t="s">
        <v>8333</v>
      </c>
      <c r="F1757" s="53" t="s">
        <v>11304</v>
      </c>
      <c r="G1757" s="50" t="s">
        <v>11334</v>
      </c>
      <c r="H1757" s="54">
        <v>44415.697430555556</v>
      </c>
      <c r="I1757" s="50"/>
      <c r="J1757" s="50"/>
      <c r="K1757" s="50"/>
      <c r="L1757" s="50"/>
      <c r="M1757" s="50" t="s">
        <v>11346</v>
      </c>
      <c r="N1757" s="50"/>
      <c r="O1757" s="55" t="s">
        <v>61</v>
      </c>
      <c r="P1757" s="59" t="s">
        <v>11347</v>
      </c>
      <c r="Q1757" s="50">
        <v>347.0</v>
      </c>
      <c r="R1757" s="50">
        <v>1422.0</v>
      </c>
      <c r="S1757" s="50" t="s">
        <v>607</v>
      </c>
      <c r="T1757" s="60" t="s">
        <v>11348</v>
      </c>
      <c r="U1757" s="55" t="s">
        <v>238</v>
      </c>
    </row>
    <row r="1758">
      <c r="A1758" s="56" t="s">
        <v>11349</v>
      </c>
      <c r="B1758" s="50" t="s">
        <v>10906</v>
      </c>
      <c r="C1758" s="57" t="s">
        <v>11303</v>
      </c>
      <c r="D1758" s="58" t="str">
        <f t="shared" si="1"/>
        <v>Retweet</v>
      </c>
      <c r="E1758" s="53" t="s">
        <v>8333</v>
      </c>
      <c r="F1758" s="53" t="s">
        <v>11304</v>
      </c>
      <c r="G1758" s="50" t="s">
        <v>11350</v>
      </c>
      <c r="H1758" s="54">
        <v>44415.69739583333</v>
      </c>
      <c r="I1758" s="50"/>
      <c r="J1758" s="50"/>
      <c r="K1758" s="50"/>
      <c r="L1758" s="50"/>
      <c r="M1758" s="50" t="s">
        <v>10908</v>
      </c>
      <c r="N1758" s="50"/>
      <c r="O1758" s="55" t="s">
        <v>119</v>
      </c>
      <c r="P1758" s="59" t="s">
        <v>10909</v>
      </c>
      <c r="Q1758" s="50">
        <v>305.0</v>
      </c>
      <c r="R1758" s="50">
        <v>317.0</v>
      </c>
      <c r="S1758" s="50"/>
      <c r="T1758" s="60" t="s">
        <v>11351</v>
      </c>
      <c r="U1758" s="55" t="s">
        <v>238</v>
      </c>
    </row>
    <row r="1759">
      <c r="A1759" s="56" t="s">
        <v>11352</v>
      </c>
      <c r="B1759" s="50" t="s">
        <v>11339</v>
      </c>
      <c r="C1759" s="57" t="s">
        <v>11303</v>
      </c>
      <c r="D1759" s="58" t="str">
        <f t="shared" si="1"/>
        <v>Retweet</v>
      </c>
      <c r="E1759" s="53" t="s">
        <v>8333</v>
      </c>
      <c r="F1759" s="53" t="s">
        <v>11304</v>
      </c>
      <c r="G1759" s="50" t="s">
        <v>11353</v>
      </c>
      <c r="H1759" s="54">
        <v>44415.697384259256</v>
      </c>
      <c r="I1759" s="50"/>
      <c r="J1759" s="50"/>
      <c r="K1759" s="50"/>
      <c r="L1759" s="50"/>
      <c r="M1759" s="50" t="s">
        <v>11340</v>
      </c>
      <c r="N1759" s="50"/>
      <c r="O1759" s="55" t="s">
        <v>61</v>
      </c>
      <c r="P1759" s="59" t="s">
        <v>11341</v>
      </c>
      <c r="Q1759" s="50">
        <v>2645.0</v>
      </c>
      <c r="R1759" s="50">
        <v>2692.0</v>
      </c>
      <c r="S1759" s="50" t="s">
        <v>11342</v>
      </c>
      <c r="T1759" s="60" t="s">
        <v>11354</v>
      </c>
      <c r="U1759" s="55" t="s">
        <v>2440</v>
      </c>
    </row>
    <row r="1760">
      <c r="A1760" s="56" t="s">
        <v>11355</v>
      </c>
      <c r="B1760" s="50" t="s">
        <v>11339</v>
      </c>
      <c r="C1760" s="57" t="s">
        <v>11303</v>
      </c>
      <c r="D1760" s="58" t="str">
        <f t="shared" si="1"/>
        <v>Retweet</v>
      </c>
      <c r="E1760" s="53" t="s">
        <v>8333</v>
      </c>
      <c r="F1760" s="53" t="s">
        <v>11304</v>
      </c>
      <c r="G1760" s="50" t="s">
        <v>11356</v>
      </c>
      <c r="H1760" s="54">
        <v>44415.69731481481</v>
      </c>
      <c r="I1760" s="50"/>
      <c r="J1760" s="50"/>
      <c r="K1760" s="50"/>
      <c r="L1760" s="50"/>
      <c r="M1760" s="50" t="s">
        <v>11340</v>
      </c>
      <c r="N1760" s="50"/>
      <c r="O1760" s="55" t="s">
        <v>61</v>
      </c>
      <c r="P1760" s="59" t="s">
        <v>11341</v>
      </c>
      <c r="Q1760" s="50">
        <v>2645.0</v>
      </c>
      <c r="R1760" s="50">
        <v>2692.0</v>
      </c>
      <c r="S1760" s="50" t="s">
        <v>11342</v>
      </c>
      <c r="T1760" s="60" t="s">
        <v>11357</v>
      </c>
      <c r="U1760" s="55" t="s">
        <v>7719</v>
      </c>
    </row>
    <row r="1761">
      <c r="A1761" s="56" t="s">
        <v>11358</v>
      </c>
      <c r="B1761" s="50" t="s">
        <v>11359</v>
      </c>
      <c r="C1761" s="57" t="s">
        <v>11303</v>
      </c>
      <c r="D1761" s="58" t="str">
        <f t="shared" si="1"/>
        <v>Retweet</v>
      </c>
      <c r="E1761" s="53" t="s">
        <v>8333</v>
      </c>
      <c r="F1761" s="53" t="s">
        <v>11304</v>
      </c>
      <c r="G1761" s="50" t="s">
        <v>11360</v>
      </c>
      <c r="H1761" s="54">
        <v>44415.697280092594</v>
      </c>
      <c r="I1761" s="50"/>
      <c r="J1761" s="50"/>
      <c r="K1761" s="50"/>
      <c r="L1761" s="50"/>
      <c r="M1761" s="50" t="s">
        <v>11361</v>
      </c>
      <c r="N1761" s="50"/>
      <c r="O1761" s="55" t="s">
        <v>61</v>
      </c>
      <c r="P1761" s="59" t="s">
        <v>11362</v>
      </c>
      <c r="Q1761" s="50">
        <v>183.0</v>
      </c>
      <c r="R1761" s="50">
        <v>165.0</v>
      </c>
      <c r="S1761" s="50" t="s">
        <v>1526</v>
      </c>
      <c r="T1761" s="60" t="s">
        <v>11363</v>
      </c>
      <c r="U1761" s="55" t="s">
        <v>238</v>
      </c>
    </row>
    <row r="1762">
      <c r="A1762" s="56" t="s">
        <v>11364</v>
      </c>
      <c r="B1762" s="50" t="s">
        <v>11339</v>
      </c>
      <c r="C1762" s="57" t="s">
        <v>11303</v>
      </c>
      <c r="D1762" s="58" t="str">
        <f t="shared" si="1"/>
        <v>Retweet</v>
      </c>
      <c r="E1762" s="53" t="s">
        <v>8333</v>
      </c>
      <c r="F1762" s="53" t="s">
        <v>11304</v>
      </c>
      <c r="G1762" s="50" t="s">
        <v>11365</v>
      </c>
      <c r="H1762" s="54">
        <v>44415.69724537037</v>
      </c>
      <c r="I1762" s="50"/>
      <c r="J1762" s="50"/>
      <c r="K1762" s="50"/>
      <c r="L1762" s="50"/>
      <c r="M1762" s="50" t="s">
        <v>11340</v>
      </c>
      <c r="N1762" s="50"/>
      <c r="O1762" s="55" t="s">
        <v>61</v>
      </c>
      <c r="P1762" s="59" t="s">
        <v>11341</v>
      </c>
      <c r="Q1762" s="50">
        <v>2645.0</v>
      </c>
      <c r="R1762" s="50">
        <v>2692.0</v>
      </c>
      <c r="S1762" s="50" t="s">
        <v>11342</v>
      </c>
      <c r="T1762" s="60" t="s">
        <v>11366</v>
      </c>
      <c r="U1762" s="55" t="s">
        <v>11103</v>
      </c>
    </row>
    <row r="1763">
      <c r="A1763" s="56" t="s">
        <v>11367</v>
      </c>
      <c r="B1763" s="50" t="s">
        <v>11368</v>
      </c>
      <c r="C1763" s="57" t="s">
        <v>11303</v>
      </c>
      <c r="D1763" s="58" t="str">
        <f t="shared" si="1"/>
        <v>Retweet</v>
      </c>
      <c r="E1763" s="53" t="s">
        <v>8333</v>
      </c>
      <c r="F1763" s="53" t="s">
        <v>11304</v>
      </c>
      <c r="G1763" s="50" t="s">
        <v>11369</v>
      </c>
      <c r="H1763" s="54">
        <v>44415.697233796294</v>
      </c>
      <c r="I1763" s="50"/>
      <c r="J1763" s="50"/>
      <c r="K1763" s="50"/>
      <c r="L1763" s="50"/>
      <c r="M1763" s="50" t="s">
        <v>11370</v>
      </c>
      <c r="N1763" s="50"/>
      <c r="O1763" s="55" t="s">
        <v>90</v>
      </c>
      <c r="P1763" s="59" t="s">
        <v>11371</v>
      </c>
      <c r="Q1763" s="50">
        <v>898.0</v>
      </c>
      <c r="R1763" s="50">
        <v>541.0</v>
      </c>
      <c r="S1763" s="50" t="s">
        <v>11372</v>
      </c>
      <c r="T1763" s="60" t="s">
        <v>11373</v>
      </c>
      <c r="U1763" s="55" t="s">
        <v>11374</v>
      </c>
    </row>
    <row r="1764">
      <c r="A1764" s="56" t="s">
        <v>11375</v>
      </c>
      <c r="B1764" s="50" t="s">
        <v>11376</v>
      </c>
      <c r="C1764" s="57" t="s">
        <v>11377</v>
      </c>
      <c r="D1764" s="58" t="str">
        <f t="shared" si="1"/>
        <v>Retweet</v>
      </c>
      <c r="E1764" s="53" t="s">
        <v>8333</v>
      </c>
      <c r="F1764" s="53" t="s">
        <v>11304</v>
      </c>
      <c r="G1764" s="50" t="s">
        <v>11378</v>
      </c>
      <c r="H1764" s="54">
        <v>44415.69719907407</v>
      </c>
      <c r="I1764" s="50"/>
      <c r="J1764" s="50"/>
      <c r="K1764" s="50"/>
      <c r="L1764" s="50"/>
      <c r="M1764" s="50" t="s">
        <v>11379</v>
      </c>
      <c r="N1764" s="50"/>
      <c r="O1764" s="55" t="s">
        <v>61</v>
      </c>
      <c r="P1764" s="59" t="s">
        <v>11380</v>
      </c>
      <c r="Q1764" s="50">
        <v>256.0</v>
      </c>
      <c r="R1764" s="50">
        <v>180.0</v>
      </c>
      <c r="S1764" s="50" t="s">
        <v>11381</v>
      </c>
      <c r="T1764" s="60" t="s">
        <v>11382</v>
      </c>
      <c r="U1764" s="55" t="s">
        <v>247</v>
      </c>
    </row>
    <row r="1765">
      <c r="A1765" s="56" t="s">
        <v>11383</v>
      </c>
      <c r="B1765" s="50" t="s">
        <v>11384</v>
      </c>
      <c r="C1765" s="57" t="s">
        <v>11377</v>
      </c>
      <c r="D1765" s="58" t="str">
        <f t="shared" si="1"/>
        <v>Retweet</v>
      </c>
      <c r="E1765" s="53" t="s">
        <v>8333</v>
      </c>
      <c r="F1765" s="53" t="s">
        <v>11304</v>
      </c>
      <c r="G1765" s="50" t="s">
        <v>11385</v>
      </c>
      <c r="H1765" s="54">
        <v>44415.697175925925</v>
      </c>
      <c r="I1765" s="50"/>
      <c r="J1765" s="50"/>
      <c r="K1765" s="50"/>
      <c r="L1765" s="50"/>
      <c r="M1765" s="50" t="s">
        <v>11386</v>
      </c>
      <c r="N1765" s="50"/>
      <c r="O1765" s="55" t="s">
        <v>90</v>
      </c>
      <c r="P1765" s="59" t="s">
        <v>11387</v>
      </c>
      <c r="Q1765" s="50">
        <v>289.0</v>
      </c>
      <c r="R1765" s="50">
        <v>562.0</v>
      </c>
      <c r="S1765" s="50" t="s">
        <v>11388</v>
      </c>
      <c r="T1765" s="60" t="s">
        <v>11389</v>
      </c>
      <c r="U1765" s="55" t="s">
        <v>238</v>
      </c>
    </row>
    <row r="1766">
      <c r="A1766" s="56" t="s">
        <v>11390</v>
      </c>
      <c r="B1766" s="50" t="s">
        <v>791</v>
      </c>
      <c r="C1766" s="57" t="s">
        <v>11391</v>
      </c>
      <c r="D1766" s="58" t="str">
        <f t="shared" si="1"/>
        <v>Original</v>
      </c>
      <c r="E1766" s="53" t="s">
        <v>8333</v>
      </c>
      <c r="F1766" s="53" t="s">
        <v>11304</v>
      </c>
      <c r="G1766" s="50" t="s">
        <v>11392</v>
      </c>
      <c r="H1766" s="54">
        <v>44415.69715277778</v>
      </c>
      <c r="I1766" s="50"/>
      <c r="J1766" s="50"/>
      <c r="K1766" s="50"/>
      <c r="L1766" s="50"/>
      <c r="M1766" s="50" t="s">
        <v>792</v>
      </c>
      <c r="N1766" s="50"/>
      <c r="O1766" s="55" t="s">
        <v>61</v>
      </c>
      <c r="P1766" s="59" t="s">
        <v>793</v>
      </c>
      <c r="Q1766" s="50">
        <v>909.0</v>
      </c>
      <c r="R1766" s="50">
        <v>1137.0</v>
      </c>
      <c r="S1766" s="50" t="s">
        <v>794</v>
      </c>
      <c r="T1766" s="60" t="s">
        <v>11393</v>
      </c>
      <c r="U1766" s="55" t="s">
        <v>238</v>
      </c>
    </row>
    <row r="1767">
      <c r="A1767" s="56" t="s">
        <v>11394</v>
      </c>
      <c r="B1767" s="50" t="s">
        <v>11339</v>
      </c>
      <c r="C1767" s="57" t="s">
        <v>11395</v>
      </c>
      <c r="D1767" s="58" t="str">
        <f t="shared" si="1"/>
        <v>Original</v>
      </c>
      <c r="E1767" s="53" t="s">
        <v>8333</v>
      </c>
      <c r="F1767" s="53" t="s">
        <v>11304</v>
      </c>
      <c r="G1767" s="50" t="s">
        <v>11396</v>
      </c>
      <c r="H1767" s="54">
        <v>44415.6971412037</v>
      </c>
      <c r="I1767" s="50"/>
      <c r="J1767" s="50"/>
      <c r="K1767" s="50"/>
      <c r="L1767" s="50"/>
      <c r="M1767" s="50" t="s">
        <v>11340</v>
      </c>
      <c r="N1767" s="50"/>
      <c r="O1767" s="55" t="s">
        <v>61</v>
      </c>
      <c r="P1767" s="59" t="s">
        <v>11341</v>
      </c>
      <c r="Q1767" s="50">
        <v>2645.0</v>
      </c>
      <c r="R1767" s="50">
        <v>2692.0</v>
      </c>
      <c r="S1767" s="50" t="s">
        <v>11342</v>
      </c>
      <c r="T1767" s="60" t="s">
        <v>11397</v>
      </c>
      <c r="U1767" s="55" t="s">
        <v>768</v>
      </c>
    </row>
    <row r="1768">
      <c r="A1768" s="56" t="s">
        <v>11398</v>
      </c>
      <c r="B1768" s="50" t="s">
        <v>10975</v>
      </c>
      <c r="C1768" s="57" t="s">
        <v>11399</v>
      </c>
      <c r="D1768" s="58" t="str">
        <f t="shared" si="1"/>
        <v>Retweet</v>
      </c>
      <c r="E1768" s="53" t="s">
        <v>8333</v>
      </c>
      <c r="F1768" s="53" t="s">
        <v>11304</v>
      </c>
      <c r="G1768" s="50" t="s">
        <v>11400</v>
      </c>
      <c r="H1768" s="54">
        <v>44415.69694444444</v>
      </c>
      <c r="I1768" s="50"/>
      <c r="J1768" s="50"/>
      <c r="K1768" s="50"/>
      <c r="L1768" s="50"/>
      <c r="M1768" s="50" t="s">
        <v>10977</v>
      </c>
      <c r="N1768" s="50"/>
      <c r="O1768" s="55" t="s">
        <v>90</v>
      </c>
      <c r="P1768" s="59" t="s">
        <v>10978</v>
      </c>
      <c r="Q1768" s="50">
        <v>116.0</v>
      </c>
      <c r="R1768" s="50">
        <v>129.0</v>
      </c>
      <c r="S1768" s="50" t="s">
        <v>10979</v>
      </c>
      <c r="T1768" s="60" t="s">
        <v>11401</v>
      </c>
      <c r="U1768" s="55" t="s">
        <v>11402</v>
      </c>
    </row>
    <row r="1769">
      <c r="A1769" s="56" t="s">
        <v>11403</v>
      </c>
      <c r="B1769" s="50" t="s">
        <v>11404</v>
      </c>
      <c r="C1769" s="57" t="s">
        <v>11405</v>
      </c>
      <c r="D1769" s="58" t="str">
        <f t="shared" si="1"/>
        <v>Retweet</v>
      </c>
      <c r="E1769" s="53" t="s">
        <v>8333</v>
      </c>
      <c r="F1769" s="53" t="s">
        <v>11304</v>
      </c>
      <c r="G1769" s="50" t="s">
        <v>11406</v>
      </c>
      <c r="H1769" s="54">
        <v>44415.69681712963</v>
      </c>
      <c r="I1769" s="50"/>
      <c r="J1769" s="50"/>
      <c r="K1769" s="50"/>
      <c r="L1769" s="50"/>
      <c r="M1769" s="50" t="s">
        <v>11407</v>
      </c>
      <c r="N1769" s="50"/>
      <c r="O1769" s="55" t="s">
        <v>61</v>
      </c>
      <c r="P1769" s="59" t="s">
        <v>11408</v>
      </c>
      <c r="Q1769" s="50">
        <v>1174.0</v>
      </c>
      <c r="R1769" s="50">
        <v>812.0</v>
      </c>
      <c r="S1769" s="50"/>
      <c r="T1769" s="60" t="s">
        <v>11409</v>
      </c>
      <c r="U1769" s="55" t="s">
        <v>170</v>
      </c>
    </row>
    <row r="1770">
      <c r="A1770" s="56" t="s">
        <v>11410</v>
      </c>
      <c r="B1770" s="50" t="s">
        <v>11411</v>
      </c>
      <c r="C1770" s="57" t="s">
        <v>11405</v>
      </c>
      <c r="D1770" s="58" t="str">
        <f t="shared" si="1"/>
        <v>Retweet</v>
      </c>
      <c r="E1770" s="53" t="s">
        <v>8333</v>
      </c>
      <c r="F1770" s="53" t="s">
        <v>11304</v>
      </c>
      <c r="G1770" s="50" t="s">
        <v>11412</v>
      </c>
      <c r="H1770" s="54">
        <v>44415.69677083333</v>
      </c>
      <c r="I1770" s="50"/>
      <c r="J1770" s="50"/>
      <c r="K1770" s="50"/>
      <c r="L1770" s="50"/>
      <c r="M1770" s="50" t="s">
        <v>11413</v>
      </c>
      <c r="N1770" s="50"/>
      <c r="O1770" s="55" t="s">
        <v>90</v>
      </c>
      <c r="P1770" s="59" t="s">
        <v>11414</v>
      </c>
      <c r="Q1770" s="50">
        <v>1005.0</v>
      </c>
      <c r="R1770" s="50">
        <v>1388.0</v>
      </c>
      <c r="S1770" s="50" t="s">
        <v>2152</v>
      </c>
      <c r="T1770" s="60" t="s">
        <v>11415</v>
      </c>
      <c r="U1770" s="55" t="s">
        <v>65</v>
      </c>
    </row>
    <row r="1771">
      <c r="A1771" s="56" t="s">
        <v>11416</v>
      </c>
      <c r="B1771" s="50" t="s">
        <v>11417</v>
      </c>
      <c r="C1771" s="57" t="s">
        <v>11405</v>
      </c>
      <c r="D1771" s="58" t="str">
        <f t="shared" si="1"/>
        <v>Retweet</v>
      </c>
      <c r="E1771" s="53" t="s">
        <v>8333</v>
      </c>
      <c r="F1771" s="53" t="s">
        <v>11304</v>
      </c>
      <c r="G1771" s="50" t="s">
        <v>11418</v>
      </c>
      <c r="H1771" s="54">
        <v>44415.696747685186</v>
      </c>
      <c r="I1771" s="50"/>
      <c r="J1771" s="50"/>
      <c r="K1771" s="50"/>
      <c r="L1771" s="50"/>
      <c r="M1771" s="50" t="s">
        <v>11419</v>
      </c>
      <c r="N1771" s="50"/>
      <c r="O1771" s="55" t="s">
        <v>61</v>
      </c>
      <c r="P1771" s="59" t="s">
        <v>11420</v>
      </c>
      <c r="Q1771" s="50">
        <v>140.0</v>
      </c>
      <c r="R1771" s="50">
        <v>202.0</v>
      </c>
      <c r="S1771" s="50" t="s">
        <v>11421</v>
      </c>
      <c r="T1771" s="60" t="s">
        <v>11422</v>
      </c>
      <c r="U1771" s="55" t="s">
        <v>849</v>
      </c>
    </row>
    <row r="1772">
      <c r="A1772" s="56" t="s">
        <v>11423</v>
      </c>
      <c r="B1772" s="50" t="s">
        <v>11424</v>
      </c>
      <c r="C1772" s="57" t="s">
        <v>11405</v>
      </c>
      <c r="D1772" s="58" t="str">
        <f t="shared" si="1"/>
        <v>Retweet</v>
      </c>
      <c r="E1772" s="53" t="s">
        <v>8333</v>
      </c>
      <c r="F1772" s="53" t="s">
        <v>11304</v>
      </c>
      <c r="G1772" s="50" t="s">
        <v>11425</v>
      </c>
      <c r="H1772" s="54">
        <v>44415.6965625</v>
      </c>
      <c r="I1772" s="50"/>
      <c r="J1772" s="50"/>
      <c r="K1772" s="50"/>
      <c r="L1772" s="50"/>
      <c r="M1772" s="50" t="s">
        <v>11426</v>
      </c>
      <c r="N1772" s="50"/>
      <c r="O1772" s="55" t="s">
        <v>119</v>
      </c>
      <c r="P1772" s="59" t="s">
        <v>11427</v>
      </c>
      <c r="Q1772" s="50">
        <v>74.0</v>
      </c>
      <c r="R1772" s="50">
        <v>206.0</v>
      </c>
      <c r="S1772" s="50"/>
      <c r="T1772" s="60" t="s">
        <v>11428</v>
      </c>
      <c r="U1772" s="55" t="s">
        <v>238</v>
      </c>
    </row>
    <row r="1773">
      <c r="A1773" s="56" t="s">
        <v>11429</v>
      </c>
      <c r="B1773" s="50" t="s">
        <v>11430</v>
      </c>
      <c r="C1773" s="57" t="s">
        <v>11405</v>
      </c>
      <c r="D1773" s="58" t="str">
        <f t="shared" si="1"/>
        <v>Retweet</v>
      </c>
      <c r="E1773" s="53" t="s">
        <v>8333</v>
      </c>
      <c r="F1773" s="53" t="s">
        <v>11304</v>
      </c>
      <c r="G1773" s="50" t="s">
        <v>11431</v>
      </c>
      <c r="H1773" s="54">
        <v>44415.69651620371</v>
      </c>
      <c r="I1773" s="50"/>
      <c r="J1773" s="50"/>
      <c r="K1773" s="50"/>
      <c r="L1773" s="50"/>
      <c r="M1773" s="50" t="s">
        <v>11432</v>
      </c>
      <c r="N1773" s="50"/>
      <c r="O1773" s="55" t="s">
        <v>90</v>
      </c>
      <c r="P1773" s="59" t="s">
        <v>11433</v>
      </c>
      <c r="Q1773" s="50">
        <v>413.0</v>
      </c>
      <c r="R1773" s="50">
        <v>489.0</v>
      </c>
      <c r="S1773" s="50" t="s">
        <v>11434</v>
      </c>
      <c r="T1773" s="60" t="s">
        <v>11435</v>
      </c>
      <c r="U1773" s="55" t="s">
        <v>65</v>
      </c>
    </row>
    <row r="1774">
      <c r="A1774" s="56" t="s">
        <v>11436</v>
      </c>
      <c r="B1774" s="50" t="s">
        <v>11192</v>
      </c>
      <c r="C1774" s="57" t="s">
        <v>11405</v>
      </c>
      <c r="D1774" s="58" t="str">
        <f t="shared" si="1"/>
        <v>Retweet</v>
      </c>
      <c r="E1774" s="53" t="s">
        <v>8333</v>
      </c>
      <c r="F1774" s="53" t="s">
        <v>11304</v>
      </c>
      <c r="G1774" s="50" t="s">
        <v>11437</v>
      </c>
      <c r="H1774" s="54">
        <v>44415.69644675926</v>
      </c>
      <c r="I1774" s="50"/>
      <c r="J1774" s="50"/>
      <c r="K1774" s="50"/>
      <c r="L1774" s="50"/>
      <c r="M1774" s="50" t="s">
        <v>11194</v>
      </c>
      <c r="N1774" s="50"/>
      <c r="O1774" s="55" t="s">
        <v>61</v>
      </c>
      <c r="P1774" s="59" t="s">
        <v>11195</v>
      </c>
      <c r="Q1774" s="50">
        <v>280.0</v>
      </c>
      <c r="R1774" s="50">
        <v>973.0</v>
      </c>
      <c r="S1774" s="50" t="s">
        <v>11196</v>
      </c>
      <c r="T1774" s="60" t="s">
        <v>11438</v>
      </c>
      <c r="U1774" s="55" t="s">
        <v>4627</v>
      </c>
    </row>
    <row r="1775">
      <c r="A1775" s="56" t="s">
        <v>11439</v>
      </c>
      <c r="B1775" s="50" t="s">
        <v>9893</v>
      </c>
      <c r="C1775" s="57" t="s">
        <v>11405</v>
      </c>
      <c r="D1775" s="58" t="str">
        <f t="shared" si="1"/>
        <v>Retweet</v>
      </c>
      <c r="E1775" s="53" t="s">
        <v>8333</v>
      </c>
      <c r="F1775" s="53" t="s">
        <v>11304</v>
      </c>
      <c r="G1775" s="50" t="s">
        <v>11437</v>
      </c>
      <c r="H1775" s="54">
        <v>44415.69644675926</v>
      </c>
      <c r="I1775" s="50"/>
      <c r="J1775" s="50"/>
      <c r="K1775" s="50"/>
      <c r="L1775" s="50"/>
      <c r="M1775" s="50" t="s">
        <v>9895</v>
      </c>
      <c r="N1775" s="50"/>
      <c r="O1775" s="55" t="s">
        <v>61</v>
      </c>
      <c r="P1775" s="59" t="s">
        <v>9896</v>
      </c>
      <c r="Q1775" s="50">
        <v>2033.0</v>
      </c>
      <c r="R1775" s="50">
        <v>1938.0</v>
      </c>
      <c r="S1775" s="50"/>
      <c r="T1775" s="60" t="s">
        <v>11440</v>
      </c>
      <c r="U1775" s="55" t="s">
        <v>454</v>
      </c>
    </row>
    <row r="1776">
      <c r="A1776" s="56" t="s">
        <v>11441</v>
      </c>
      <c r="B1776" s="50" t="s">
        <v>11442</v>
      </c>
      <c r="C1776" s="57" t="s">
        <v>11405</v>
      </c>
      <c r="D1776" s="58" t="str">
        <f t="shared" si="1"/>
        <v>Retweet</v>
      </c>
      <c r="E1776" s="53" t="s">
        <v>8333</v>
      </c>
      <c r="F1776" s="53" t="s">
        <v>11304</v>
      </c>
      <c r="G1776" s="50" t="s">
        <v>11443</v>
      </c>
      <c r="H1776" s="54">
        <v>44415.69631944444</v>
      </c>
      <c r="I1776" s="50"/>
      <c r="J1776" s="50"/>
      <c r="K1776" s="50"/>
      <c r="L1776" s="50"/>
      <c r="M1776" s="50" t="s">
        <v>11444</v>
      </c>
      <c r="N1776" s="50"/>
      <c r="O1776" s="55" t="s">
        <v>90</v>
      </c>
      <c r="P1776" s="59" t="s">
        <v>11445</v>
      </c>
      <c r="Q1776" s="50">
        <v>404.0</v>
      </c>
      <c r="R1776" s="50">
        <v>202.0</v>
      </c>
      <c r="S1776" s="50" t="s">
        <v>5933</v>
      </c>
      <c r="T1776" s="60" t="s">
        <v>11446</v>
      </c>
      <c r="U1776" s="55" t="s">
        <v>11447</v>
      </c>
    </row>
    <row r="1777">
      <c r="A1777" s="56" t="s">
        <v>11448</v>
      </c>
      <c r="B1777" s="50" t="s">
        <v>11449</v>
      </c>
      <c r="C1777" s="57" t="s">
        <v>11405</v>
      </c>
      <c r="D1777" s="58" t="str">
        <f t="shared" si="1"/>
        <v>Retweet</v>
      </c>
      <c r="E1777" s="53" t="s">
        <v>8333</v>
      </c>
      <c r="F1777" s="53" t="s">
        <v>11304</v>
      </c>
      <c r="G1777" s="50" t="s">
        <v>11450</v>
      </c>
      <c r="H1777" s="54">
        <v>44415.6962962963</v>
      </c>
      <c r="I1777" s="50"/>
      <c r="J1777" s="50"/>
      <c r="K1777" s="50"/>
      <c r="L1777" s="50"/>
      <c r="M1777" s="50" t="s">
        <v>11451</v>
      </c>
      <c r="N1777" s="50"/>
      <c r="O1777" s="55" t="s">
        <v>61</v>
      </c>
      <c r="P1777" s="59" t="s">
        <v>11452</v>
      </c>
      <c r="Q1777" s="50">
        <v>1736.0</v>
      </c>
      <c r="R1777" s="50">
        <v>332.0</v>
      </c>
      <c r="S1777" s="50" t="s">
        <v>11453</v>
      </c>
      <c r="T1777" s="60" t="s">
        <v>11454</v>
      </c>
      <c r="U1777" s="55" t="s">
        <v>11455</v>
      </c>
    </row>
    <row r="1778">
      <c r="A1778" s="56" t="s">
        <v>11456</v>
      </c>
      <c r="B1778" s="50" t="s">
        <v>11457</v>
      </c>
      <c r="C1778" s="57" t="s">
        <v>11405</v>
      </c>
      <c r="D1778" s="58" t="str">
        <f t="shared" si="1"/>
        <v>Retweet</v>
      </c>
      <c r="E1778" s="53" t="s">
        <v>8333</v>
      </c>
      <c r="F1778" s="53" t="s">
        <v>11304</v>
      </c>
      <c r="G1778" s="50" t="s">
        <v>11458</v>
      </c>
      <c r="H1778" s="54">
        <v>44415.69621527778</v>
      </c>
      <c r="I1778" s="50"/>
      <c r="J1778" s="50"/>
      <c r="K1778" s="50"/>
      <c r="L1778" s="50"/>
      <c r="M1778" s="50" t="s">
        <v>11459</v>
      </c>
      <c r="N1778" s="50"/>
      <c r="O1778" s="55" t="s">
        <v>61</v>
      </c>
      <c r="P1778" s="59" t="s">
        <v>11460</v>
      </c>
      <c r="Q1778" s="50">
        <v>299.0</v>
      </c>
      <c r="R1778" s="50">
        <v>154.0</v>
      </c>
      <c r="S1778" s="50"/>
      <c r="T1778" s="60" t="s">
        <v>11461</v>
      </c>
      <c r="U1778" s="55" t="s">
        <v>11402</v>
      </c>
    </row>
    <row r="1779">
      <c r="A1779" s="56" t="s">
        <v>11462</v>
      </c>
      <c r="B1779" s="50" t="s">
        <v>11463</v>
      </c>
      <c r="C1779" s="57" t="s">
        <v>11405</v>
      </c>
      <c r="D1779" s="58" t="str">
        <f t="shared" si="1"/>
        <v>Retweet</v>
      </c>
      <c r="E1779" s="53" t="s">
        <v>8333</v>
      </c>
      <c r="F1779" s="53" t="s">
        <v>11304</v>
      </c>
      <c r="G1779" s="50" t="s">
        <v>11458</v>
      </c>
      <c r="H1779" s="54">
        <v>44415.69621527778</v>
      </c>
      <c r="I1779" s="50"/>
      <c r="J1779" s="50"/>
      <c r="K1779" s="50"/>
      <c r="L1779" s="50"/>
      <c r="M1779" s="50" t="s">
        <v>11464</v>
      </c>
      <c r="N1779" s="50"/>
      <c r="O1779" s="55" t="s">
        <v>119</v>
      </c>
      <c r="P1779" s="59" t="s">
        <v>11465</v>
      </c>
      <c r="Q1779" s="50">
        <v>52.0</v>
      </c>
      <c r="R1779" s="50">
        <v>145.0</v>
      </c>
      <c r="S1779" s="50"/>
      <c r="T1779" s="60" t="s">
        <v>11466</v>
      </c>
      <c r="U1779" s="55" t="s">
        <v>238</v>
      </c>
    </row>
    <row r="1780">
      <c r="A1780" s="56" t="s">
        <v>11467</v>
      </c>
      <c r="B1780" s="50" t="s">
        <v>11468</v>
      </c>
      <c r="C1780" s="57" t="s">
        <v>11405</v>
      </c>
      <c r="D1780" s="58" t="str">
        <f t="shared" si="1"/>
        <v>Retweet</v>
      </c>
      <c r="E1780" s="53" t="s">
        <v>8333</v>
      </c>
      <c r="F1780" s="53" t="s">
        <v>11304</v>
      </c>
      <c r="G1780" s="50" t="s">
        <v>11469</v>
      </c>
      <c r="H1780" s="54">
        <v>44415.6962037037</v>
      </c>
      <c r="I1780" s="50"/>
      <c r="J1780" s="50"/>
      <c r="K1780" s="50"/>
      <c r="L1780" s="50"/>
      <c r="M1780" s="50" t="s">
        <v>11470</v>
      </c>
      <c r="N1780" s="50"/>
      <c r="O1780" s="55" t="s">
        <v>61</v>
      </c>
      <c r="P1780" s="59" t="s">
        <v>11471</v>
      </c>
      <c r="Q1780" s="50">
        <v>420.0</v>
      </c>
      <c r="R1780" s="50">
        <v>486.0</v>
      </c>
      <c r="S1780" s="50"/>
      <c r="T1780" s="60" t="s">
        <v>11472</v>
      </c>
      <c r="U1780" s="55" t="s">
        <v>238</v>
      </c>
    </row>
    <row r="1781">
      <c r="A1781" s="56" t="s">
        <v>11473</v>
      </c>
      <c r="B1781" s="50" t="s">
        <v>11474</v>
      </c>
      <c r="C1781" s="57" t="s">
        <v>11405</v>
      </c>
      <c r="D1781" s="58" t="str">
        <f t="shared" si="1"/>
        <v>Retweet</v>
      </c>
      <c r="E1781" s="53" t="s">
        <v>8333</v>
      </c>
      <c r="F1781" s="53" t="s">
        <v>11304</v>
      </c>
      <c r="G1781" s="50" t="s">
        <v>11475</v>
      </c>
      <c r="H1781" s="54">
        <v>44415.69605324074</v>
      </c>
      <c r="I1781" s="50"/>
      <c r="J1781" s="50"/>
      <c r="K1781" s="50"/>
      <c r="L1781" s="50"/>
      <c r="M1781" s="50" t="s">
        <v>11476</v>
      </c>
      <c r="N1781" s="50"/>
      <c r="O1781" s="55" t="s">
        <v>119</v>
      </c>
      <c r="P1781" s="59" t="s">
        <v>11477</v>
      </c>
      <c r="Q1781" s="50">
        <v>189.0</v>
      </c>
      <c r="R1781" s="50">
        <v>217.0</v>
      </c>
      <c r="S1781" s="50" t="s">
        <v>11478</v>
      </c>
      <c r="T1781" s="60" t="s">
        <v>11479</v>
      </c>
      <c r="U1781" s="55" t="s">
        <v>10604</v>
      </c>
    </row>
    <row r="1782">
      <c r="A1782" s="56" t="s">
        <v>11480</v>
      </c>
      <c r="B1782" s="50" t="s">
        <v>11481</v>
      </c>
      <c r="C1782" s="57" t="s">
        <v>11405</v>
      </c>
      <c r="D1782" s="58" t="str">
        <f t="shared" si="1"/>
        <v>Retweet</v>
      </c>
      <c r="E1782" s="53" t="s">
        <v>8333</v>
      </c>
      <c r="F1782" s="53" t="s">
        <v>11304</v>
      </c>
      <c r="G1782" s="50" t="s">
        <v>11482</v>
      </c>
      <c r="H1782" s="54">
        <v>44415.69599537037</v>
      </c>
      <c r="I1782" s="50"/>
      <c r="J1782" s="50"/>
      <c r="K1782" s="50" t="s">
        <v>11483</v>
      </c>
      <c r="L1782" s="50" t="s">
        <v>11484</v>
      </c>
      <c r="M1782" s="50" t="s">
        <v>11485</v>
      </c>
      <c r="N1782" s="50" t="s">
        <v>11486</v>
      </c>
      <c r="O1782" s="55" t="s">
        <v>90</v>
      </c>
      <c r="P1782" s="59" t="s">
        <v>11487</v>
      </c>
      <c r="Q1782" s="50">
        <v>686.0</v>
      </c>
      <c r="R1782" s="50">
        <v>2642.0</v>
      </c>
      <c r="S1782" s="50" t="s">
        <v>302</v>
      </c>
      <c r="T1782" s="60" t="s">
        <v>11488</v>
      </c>
      <c r="U1782" s="55" t="s">
        <v>11489</v>
      </c>
    </row>
    <row r="1783">
      <c r="A1783" s="56" t="s">
        <v>11490</v>
      </c>
      <c r="B1783" s="50" t="s">
        <v>11491</v>
      </c>
      <c r="C1783" s="57" t="s">
        <v>11405</v>
      </c>
      <c r="D1783" s="58" t="str">
        <f t="shared" si="1"/>
        <v>Retweet</v>
      </c>
      <c r="E1783" s="53" t="s">
        <v>8333</v>
      </c>
      <c r="F1783" s="53" t="s">
        <v>11304</v>
      </c>
      <c r="G1783" s="50" t="s">
        <v>11482</v>
      </c>
      <c r="H1783" s="54">
        <v>44415.69599537037</v>
      </c>
      <c r="I1783" s="50"/>
      <c r="J1783" s="50"/>
      <c r="K1783" s="50"/>
      <c r="L1783" s="50"/>
      <c r="M1783" s="50" t="s">
        <v>11492</v>
      </c>
      <c r="N1783" s="50"/>
      <c r="O1783" s="55" t="s">
        <v>61</v>
      </c>
      <c r="P1783" s="59" t="s">
        <v>11493</v>
      </c>
      <c r="Q1783" s="50">
        <v>9101.0</v>
      </c>
      <c r="R1783" s="50">
        <v>4030.0</v>
      </c>
      <c r="S1783" s="50" t="s">
        <v>11494</v>
      </c>
      <c r="T1783" s="60" t="s">
        <v>11495</v>
      </c>
      <c r="U1783" s="55" t="s">
        <v>162</v>
      </c>
    </row>
    <row r="1784">
      <c r="A1784" s="56" t="s">
        <v>11496</v>
      </c>
      <c r="B1784" s="50" t="s">
        <v>11497</v>
      </c>
      <c r="C1784" s="57" t="s">
        <v>11405</v>
      </c>
      <c r="D1784" s="58" t="str">
        <f t="shared" si="1"/>
        <v>Retweet</v>
      </c>
      <c r="E1784" s="53" t="s">
        <v>8333</v>
      </c>
      <c r="F1784" s="53" t="s">
        <v>11304</v>
      </c>
      <c r="G1784" s="50" t="s">
        <v>11498</v>
      </c>
      <c r="H1784" s="54">
        <v>44415.69594907407</v>
      </c>
      <c r="I1784" s="50"/>
      <c r="J1784" s="50"/>
      <c r="K1784" s="50"/>
      <c r="L1784" s="50"/>
      <c r="M1784" s="50" t="s">
        <v>11499</v>
      </c>
      <c r="N1784" s="50"/>
      <c r="O1784" s="55" t="s">
        <v>119</v>
      </c>
      <c r="P1784" s="59" t="s">
        <v>11500</v>
      </c>
      <c r="Q1784" s="50">
        <v>302.0</v>
      </c>
      <c r="R1784" s="50">
        <v>124.0</v>
      </c>
      <c r="S1784" s="50"/>
      <c r="T1784" s="60" t="s">
        <v>11501</v>
      </c>
      <c r="U1784" s="55" t="s">
        <v>238</v>
      </c>
    </row>
    <row r="1785">
      <c r="A1785" s="56" t="s">
        <v>11502</v>
      </c>
      <c r="B1785" s="50" t="s">
        <v>11503</v>
      </c>
      <c r="C1785" s="57" t="s">
        <v>11405</v>
      </c>
      <c r="D1785" s="58" t="str">
        <f t="shared" si="1"/>
        <v>Retweet</v>
      </c>
      <c r="E1785" s="53" t="s">
        <v>8333</v>
      </c>
      <c r="F1785" s="53" t="s">
        <v>11304</v>
      </c>
      <c r="G1785" s="50" t="s">
        <v>11504</v>
      </c>
      <c r="H1785" s="54">
        <v>44415.69571759259</v>
      </c>
      <c r="I1785" s="50"/>
      <c r="J1785" s="50"/>
      <c r="K1785" s="50"/>
      <c r="L1785" s="50"/>
      <c r="M1785" s="50" t="s">
        <v>11505</v>
      </c>
      <c r="N1785" s="50"/>
      <c r="O1785" s="55" t="s">
        <v>119</v>
      </c>
      <c r="P1785" s="59" t="s">
        <v>11506</v>
      </c>
      <c r="Q1785" s="50">
        <v>433.0</v>
      </c>
      <c r="R1785" s="50">
        <v>130.0</v>
      </c>
      <c r="S1785" s="50"/>
      <c r="T1785" s="60" t="s">
        <v>11507</v>
      </c>
      <c r="U1785" s="55" t="s">
        <v>162</v>
      </c>
    </row>
    <row r="1786">
      <c r="A1786" s="56" t="s">
        <v>11508</v>
      </c>
      <c r="B1786" s="50" t="s">
        <v>11509</v>
      </c>
      <c r="C1786" s="57" t="s">
        <v>11405</v>
      </c>
      <c r="D1786" s="58" t="str">
        <f t="shared" si="1"/>
        <v>Retweet</v>
      </c>
      <c r="E1786" s="53" t="s">
        <v>8333</v>
      </c>
      <c r="F1786" s="53" t="s">
        <v>11304</v>
      </c>
      <c r="G1786" s="50" t="s">
        <v>11504</v>
      </c>
      <c r="H1786" s="54">
        <v>44415.69571759259</v>
      </c>
      <c r="I1786" s="50"/>
      <c r="J1786" s="50"/>
      <c r="K1786" s="50"/>
      <c r="L1786" s="50"/>
      <c r="M1786" s="50" t="s">
        <v>11510</v>
      </c>
      <c r="N1786" s="50"/>
      <c r="O1786" s="55" t="s">
        <v>90</v>
      </c>
      <c r="P1786" s="59" t="s">
        <v>11511</v>
      </c>
      <c r="Q1786" s="50">
        <v>263.0</v>
      </c>
      <c r="R1786" s="50">
        <v>295.0</v>
      </c>
      <c r="S1786" s="50"/>
      <c r="T1786" s="60" t="s">
        <v>11512</v>
      </c>
      <c r="U1786" s="55" t="s">
        <v>11513</v>
      </c>
    </row>
    <row r="1787">
      <c r="A1787" s="56" t="s">
        <v>11514</v>
      </c>
      <c r="B1787" s="50" t="s">
        <v>11515</v>
      </c>
      <c r="C1787" s="57" t="s">
        <v>11405</v>
      </c>
      <c r="D1787" s="58" t="str">
        <f t="shared" si="1"/>
        <v>Retweet</v>
      </c>
      <c r="E1787" s="53" t="s">
        <v>8333</v>
      </c>
      <c r="F1787" s="53" t="s">
        <v>11304</v>
      </c>
      <c r="G1787" s="50" t="s">
        <v>11516</v>
      </c>
      <c r="H1787" s="54">
        <v>44415.69561342592</v>
      </c>
      <c r="I1787" s="50"/>
      <c r="J1787" s="50"/>
      <c r="K1787" s="50"/>
      <c r="L1787" s="50"/>
      <c r="M1787" s="50" t="s">
        <v>11517</v>
      </c>
      <c r="N1787" s="50"/>
      <c r="O1787" s="55" t="s">
        <v>61</v>
      </c>
      <c r="P1787" s="59" t="s">
        <v>11518</v>
      </c>
      <c r="Q1787" s="50">
        <v>73742.0</v>
      </c>
      <c r="R1787" s="50">
        <v>3086.0</v>
      </c>
      <c r="S1787" s="50"/>
      <c r="T1787" s="60" t="s">
        <v>11519</v>
      </c>
      <c r="U1787" s="55" t="s">
        <v>238</v>
      </c>
    </row>
    <row r="1788">
      <c r="A1788" s="56" t="s">
        <v>11520</v>
      </c>
      <c r="B1788" s="50" t="s">
        <v>11521</v>
      </c>
      <c r="C1788" s="57" t="s">
        <v>11405</v>
      </c>
      <c r="D1788" s="58" t="str">
        <f t="shared" si="1"/>
        <v>Retweet</v>
      </c>
      <c r="E1788" s="53" t="s">
        <v>8333</v>
      </c>
      <c r="F1788" s="53" t="s">
        <v>11304</v>
      </c>
      <c r="G1788" s="50" t="s">
        <v>11522</v>
      </c>
      <c r="H1788" s="54">
        <v>44415.69559027778</v>
      </c>
      <c r="I1788" s="50"/>
      <c r="J1788" s="50"/>
      <c r="K1788" s="50"/>
      <c r="L1788" s="50"/>
      <c r="M1788" s="50" t="s">
        <v>11523</v>
      </c>
      <c r="N1788" s="50"/>
      <c r="O1788" s="55" t="s">
        <v>90</v>
      </c>
      <c r="P1788" s="59" t="s">
        <v>11524</v>
      </c>
      <c r="Q1788" s="50">
        <v>1461.0</v>
      </c>
      <c r="R1788" s="50">
        <v>992.0</v>
      </c>
      <c r="S1788" s="50" t="s">
        <v>11525</v>
      </c>
      <c r="T1788" s="60" t="s">
        <v>11526</v>
      </c>
      <c r="U1788" s="55" t="s">
        <v>105</v>
      </c>
    </row>
    <row r="1789">
      <c r="A1789" s="56" t="s">
        <v>11527</v>
      </c>
      <c r="B1789" s="50" t="s">
        <v>9560</v>
      </c>
      <c r="C1789" s="57" t="s">
        <v>11405</v>
      </c>
      <c r="D1789" s="58" t="str">
        <f t="shared" si="1"/>
        <v>Retweet</v>
      </c>
      <c r="E1789" s="53" t="s">
        <v>8333</v>
      </c>
      <c r="F1789" s="53" t="s">
        <v>11304</v>
      </c>
      <c r="G1789" s="50" t="s">
        <v>11528</v>
      </c>
      <c r="H1789" s="54">
        <v>44415.695497685185</v>
      </c>
      <c r="I1789" s="50"/>
      <c r="J1789" s="50"/>
      <c r="K1789" s="50"/>
      <c r="L1789" s="50"/>
      <c r="M1789" s="50" t="s">
        <v>9561</v>
      </c>
      <c r="N1789" s="50"/>
      <c r="O1789" s="55" t="s">
        <v>119</v>
      </c>
      <c r="P1789" s="59" t="s">
        <v>9562</v>
      </c>
      <c r="Q1789" s="50">
        <v>2021.0</v>
      </c>
      <c r="R1789" s="50">
        <v>1985.0</v>
      </c>
      <c r="S1789" s="50"/>
      <c r="T1789" s="60" t="s">
        <v>11529</v>
      </c>
      <c r="U1789" s="55" t="s">
        <v>915</v>
      </c>
    </row>
    <row r="1790">
      <c r="A1790" s="56" t="s">
        <v>11530</v>
      </c>
      <c r="B1790" s="50" t="s">
        <v>11531</v>
      </c>
      <c r="C1790" s="57" t="s">
        <v>11405</v>
      </c>
      <c r="D1790" s="58" t="str">
        <f t="shared" si="1"/>
        <v>Retweet</v>
      </c>
      <c r="E1790" s="53" t="s">
        <v>8333</v>
      </c>
      <c r="F1790" s="53" t="s">
        <v>11304</v>
      </c>
      <c r="G1790" s="50" t="s">
        <v>11532</v>
      </c>
      <c r="H1790" s="54">
        <v>44415.695486111115</v>
      </c>
      <c r="I1790" s="50"/>
      <c r="J1790" s="50"/>
      <c r="K1790" s="50"/>
      <c r="L1790" s="50"/>
      <c r="M1790" s="50" t="s">
        <v>11533</v>
      </c>
      <c r="N1790" s="50"/>
      <c r="O1790" s="55" t="s">
        <v>90</v>
      </c>
      <c r="P1790" s="59" t="s">
        <v>11534</v>
      </c>
      <c r="Q1790" s="50">
        <v>7677.0</v>
      </c>
      <c r="R1790" s="50">
        <v>5721.0</v>
      </c>
      <c r="S1790" s="50" t="s">
        <v>11535</v>
      </c>
      <c r="T1790" s="60" t="s">
        <v>11536</v>
      </c>
      <c r="U1790" s="55" t="s">
        <v>105</v>
      </c>
    </row>
    <row r="1791">
      <c r="A1791" s="56" t="s">
        <v>11537</v>
      </c>
      <c r="B1791" s="50" t="s">
        <v>10906</v>
      </c>
      <c r="C1791" s="57" t="s">
        <v>11405</v>
      </c>
      <c r="D1791" s="58" t="str">
        <f t="shared" si="1"/>
        <v>Retweet</v>
      </c>
      <c r="E1791" s="53" t="s">
        <v>8333</v>
      </c>
      <c r="F1791" s="53" t="s">
        <v>11304</v>
      </c>
      <c r="G1791" s="50" t="s">
        <v>11538</v>
      </c>
      <c r="H1791" s="54">
        <v>44415.69530092593</v>
      </c>
      <c r="I1791" s="50"/>
      <c r="J1791" s="50"/>
      <c r="K1791" s="50"/>
      <c r="L1791" s="50"/>
      <c r="M1791" s="50" t="s">
        <v>10908</v>
      </c>
      <c r="N1791" s="50"/>
      <c r="O1791" s="55" t="s">
        <v>119</v>
      </c>
      <c r="P1791" s="59" t="s">
        <v>10909</v>
      </c>
      <c r="Q1791" s="50">
        <v>305.0</v>
      </c>
      <c r="R1791" s="50">
        <v>317.0</v>
      </c>
      <c r="S1791" s="50"/>
      <c r="T1791" s="60" t="s">
        <v>11539</v>
      </c>
      <c r="U1791" s="55" t="s">
        <v>153</v>
      </c>
    </row>
    <row r="1792">
      <c r="A1792" s="56" t="s">
        <v>11540</v>
      </c>
      <c r="B1792" s="50" t="s">
        <v>9089</v>
      </c>
      <c r="C1792" s="57" t="s">
        <v>11405</v>
      </c>
      <c r="D1792" s="58" t="str">
        <f t="shared" si="1"/>
        <v>Retweet</v>
      </c>
      <c r="E1792" s="53" t="s">
        <v>8333</v>
      </c>
      <c r="F1792" s="53" t="s">
        <v>11304</v>
      </c>
      <c r="G1792" s="50" t="s">
        <v>11541</v>
      </c>
      <c r="H1792" s="54">
        <v>44415.69519675926</v>
      </c>
      <c r="I1792" s="50"/>
      <c r="J1792" s="50"/>
      <c r="K1792" s="50"/>
      <c r="L1792" s="50"/>
      <c r="M1792" s="50" t="s">
        <v>9091</v>
      </c>
      <c r="N1792" s="50"/>
      <c r="O1792" s="55" t="s">
        <v>90</v>
      </c>
      <c r="P1792" s="59" t="s">
        <v>9092</v>
      </c>
      <c r="Q1792" s="50">
        <v>177.0</v>
      </c>
      <c r="R1792" s="50">
        <v>122.0</v>
      </c>
      <c r="S1792" s="50"/>
      <c r="T1792" s="60" t="s">
        <v>11542</v>
      </c>
      <c r="U1792" s="55" t="s">
        <v>65</v>
      </c>
    </row>
    <row r="1793">
      <c r="A1793" s="56" t="s">
        <v>11543</v>
      </c>
      <c r="B1793" s="50" t="s">
        <v>11544</v>
      </c>
      <c r="C1793" s="57" t="s">
        <v>11405</v>
      </c>
      <c r="D1793" s="58" t="str">
        <f t="shared" si="1"/>
        <v>Retweet</v>
      </c>
      <c r="E1793" s="53" t="s">
        <v>8333</v>
      </c>
      <c r="F1793" s="53" t="s">
        <v>11304</v>
      </c>
      <c r="G1793" s="50" t="s">
        <v>11545</v>
      </c>
      <c r="H1793" s="54">
        <v>44415.69490740741</v>
      </c>
      <c r="I1793" s="50"/>
      <c r="J1793" s="50"/>
      <c r="K1793" s="50"/>
      <c r="L1793" s="50"/>
      <c r="M1793" s="50" t="s">
        <v>11546</v>
      </c>
      <c r="N1793" s="50"/>
      <c r="O1793" s="55" t="s">
        <v>90</v>
      </c>
      <c r="P1793" s="59" t="s">
        <v>11547</v>
      </c>
      <c r="Q1793" s="50">
        <v>1923.0</v>
      </c>
      <c r="R1793" s="50">
        <v>659.0</v>
      </c>
      <c r="S1793" s="50" t="s">
        <v>2700</v>
      </c>
      <c r="T1793" s="60" t="s">
        <v>11548</v>
      </c>
      <c r="U1793" s="55" t="s">
        <v>11549</v>
      </c>
    </row>
    <row r="1794">
      <c r="A1794" s="56" t="s">
        <v>11550</v>
      </c>
      <c r="B1794" s="50" t="s">
        <v>11551</v>
      </c>
      <c r="C1794" s="57" t="s">
        <v>11405</v>
      </c>
      <c r="D1794" s="58" t="str">
        <f t="shared" si="1"/>
        <v>Retweet</v>
      </c>
      <c r="E1794" s="53" t="s">
        <v>8333</v>
      </c>
      <c r="F1794" s="53" t="s">
        <v>11304</v>
      </c>
      <c r="G1794" s="50" t="s">
        <v>11552</v>
      </c>
      <c r="H1794" s="54">
        <v>44415.69466435185</v>
      </c>
      <c r="I1794" s="50"/>
      <c r="J1794" s="50"/>
      <c r="K1794" s="50"/>
      <c r="L1794" s="50"/>
      <c r="M1794" s="50" t="s">
        <v>11553</v>
      </c>
      <c r="N1794" s="50"/>
      <c r="O1794" s="55" t="s">
        <v>61</v>
      </c>
      <c r="P1794" s="59" t="s">
        <v>11554</v>
      </c>
      <c r="Q1794" s="50">
        <v>254.0</v>
      </c>
      <c r="R1794" s="50">
        <v>1892.0</v>
      </c>
      <c r="S1794" s="50"/>
      <c r="T1794" s="60" t="s">
        <v>11555</v>
      </c>
      <c r="U1794" s="55" t="s">
        <v>4256</v>
      </c>
    </row>
    <row r="1795">
      <c r="A1795" s="56" t="s">
        <v>11556</v>
      </c>
      <c r="B1795" s="50" t="s">
        <v>11557</v>
      </c>
      <c r="C1795" s="57" t="s">
        <v>11405</v>
      </c>
      <c r="D1795" s="58" t="str">
        <f t="shared" si="1"/>
        <v>Retweet</v>
      </c>
      <c r="E1795" s="53" t="s">
        <v>8333</v>
      </c>
      <c r="F1795" s="53" t="s">
        <v>11304</v>
      </c>
      <c r="G1795" s="50" t="s">
        <v>11558</v>
      </c>
      <c r="H1795" s="54">
        <v>44415.694502314815</v>
      </c>
      <c r="I1795" s="50"/>
      <c r="J1795" s="50"/>
      <c r="K1795" s="50"/>
      <c r="L1795" s="50"/>
      <c r="M1795" s="50" t="s">
        <v>11559</v>
      </c>
      <c r="N1795" s="50"/>
      <c r="O1795" s="55" t="s">
        <v>90</v>
      </c>
      <c r="P1795" s="59" t="s">
        <v>11560</v>
      </c>
      <c r="Q1795" s="50">
        <v>915.0</v>
      </c>
      <c r="R1795" s="50">
        <v>412.0</v>
      </c>
      <c r="S1795" s="50" t="s">
        <v>11561</v>
      </c>
      <c r="T1795" s="60" t="s">
        <v>11562</v>
      </c>
      <c r="U1795" s="55" t="s">
        <v>4386</v>
      </c>
    </row>
    <row r="1796">
      <c r="A1796" s="56" t="s">
        <v>11563</v>
      </c>
      <c r="B1796" s="50" t="s">
        <v>11564</v>
      </c>
      <c r="C1796" s="57" t="s">
        <v>11405</v>
      </c>
      <c r="D1796" s="58" t="str">
        <f t="shared" si="1"/>
        <v>Retweet</v>
      </c>
      <c r="E1796" s="53" t="s">
        <v>8333</v>
      </c>
      <c r="F1796" s="53" t="s">
        <v>11304</v>
      </c>
      <c r="G1796" s="50" t="s">
        <v>11565</v>
      </c>
      <c r="H1796" s="54">
        <v>44415.69447916667</v>
      </c>
      <c r="I1796" s="50"/>
      <c r="J1796" s="50"/>
      <c r="K1796" s="50"/>
      <c r="L1796" s="50"/>
      <c r="M1796" s="50" t="s">
        <v>11566</v>
      </c>
      <c r="N1796" s="50"/>
      <c r="O1796" s="55" t="s">
        <v>61</v>
      </c>
      <c r="P1796" s="59" t="s">
        <v>11567</v>
      </c>
      <c r="Q1796" s="50">
        <v>437.0</v>
      </c>
      <c r="R1796" s="50">
        <v>432.0</v>
      </c>
      <c r="S1796" s="50"/>
      <c r="T1796" s="60" t="s">
        <v>11568</v>
      </c>
      <c r="U1796" s="55" t="s">
        <v>11455</v>
      </c>
    </row>
    <row r="1797">
      <c r="A1797" s="56" t="s">
        <v>11569</v>
      </c>
      <c r="B1797" s="50" t="s">
        <v>11570</v>
      </c>
      <c r="C1797" s="57" t="s">
        <v>11405</v>
      </c>
      <c r="D1797" s="58" t="str">
        <f t="shared" si="1"/>
        <v>Retweet</v>
      </c>
      <c r="E1797" s="53" t="s">
        <v>8333</v>
      </c>
      <c r="F1797" s="53" t="s">
        <v>11304</v>
      </c>
      <c r="G1797" s="50" t="s">
        <v>11571</v>
      </c>
      <c r="H1797" s="54">
        <v>44415.694444444445</v>
      </c>
      <c r="I1797" s="50"/>
      <c r="J1797" s="50"/>
      <c r="K1797" s="50"/>
      <c r="L1797" s="50"/>
      <c r="M1797" s="50" t="s">
        <v>11572</v>
      </c>
      <c r="N1797" s="50"/>
      <c r="O1797" s="55" t="s">
        <v>90</v>
      </c>
      <c r="P1797" s="59" t="s">
        <v>11573</v>
      </c>
      <c r="Q1797" s="50">
        <v>190.0</v>
      </c>
      <c r="R1797" s="50">
        <v>219.0</v>
      </c>
      <c r="S1797" s="50" t="s">
        <v>11574</v>
      </c>
      <c r="T1797" s="60" t="s">
        <v>11575</v>
      </c>
      <c r="U1797" s="55" t="s">
        <v>65</v>
      </c>
    </row>
    <row r="1798">
      <c r="A1798" s="56" t="s">
        <v>11576</v>
      </c>
      <c r="B1798" s="50" t="s">
        <v>11577</v>
      </c>
      <c r="C1798" s="57" t="s">
        <v>11405</v>
      </c>
      <c r="D1798" s="58" t="str">
        <f t="shared" si="1"/>
        <v>Retweet</v>
      </c>
      <c r="E1798" s="53" t="s">
        <v>8333</v>
      </c>
      <c r="F1798" s="53" t="s">
        <v>11304</v>
      </c>
      <c r="G1798" s="50" t="s">
        <v>11578</v>
      </c>
      <c r="H1798" s="54">
        <v>44415.6944212963</v>
      </c>
      <c r="I1798" s="50"/>
      <c r="J1798" s="50"/>
      <c r="K1798" s="50"/>
      <c r="L1798" s="50"/>
      <c r="M1798" s="50" t="s">
        <v>11579</v>
      </c>
      <c r="N1798" s="50"/>
      <c r="O1798" s="55" t="s">
        <v>90</v>
      </c>
      <c r="P1798" s="59" t="s">
        <v>11580</v>
      </c>
      <c r="Q1798" s="50">
        <v>12806.0</v>
      </c>
      <c r="R1798" s="50">
        <v>7391.0</v>
      </c>
      <c r="S1798" s="50" t="s">
        <v>11581</v>
      </c>
      <c r="T1798" s="60" t="s">
        <v>11582</v>
      </c>
      <c r="U1798" s="55" t="s">
        <v>11583</v>
      </c>
    </row>
    <row r="1799">
      <c r="A1799" s="56" t="s">
        <v>11584</v>
      </c>
      <c r="B1799" s="50" t="s">
        <v>11585</v>
      </c>
      <c r="C1799" s="57" t="s">
        <v>11405</v>
      </c>
      <c r="D1799" s="58" t="str">
        <f t="shared" si="1"/>
        <v>Retweet</v>
      </c>
      <c r="E1799" s="53" t="s">
        <v>8333</v>
      </c>
      <c r="F1799" s="53" t="s">
        <v>11304</v>
      </c>
      <c r="G1799" s="50" t="s">
        <v>11586</v>
      </c>
      <c r="H1799" s="54">
        <v>44415.69428240741</v>
      </c>
      <c r="I1799" s="50"/>
      <c r="J1799" s="50"/>
      <c r="K1799" s="50"/>
      <c r="L1799" s="50"/>
      <c r="M1799" s="50" t="s">
        <v>11587</v>
      </c>
      <c r="N1799" s="50"/>
      <c r="O1799" s="55" t="s">
        <v>90</v>
      </c>
      <c r="P1799" s="59" t="s">
        <v>11588</v>
      </c>
      <c r="Q1799" s="50">
        <v>703.0</v>
      </c>
      <c r="R1799" s="50">
        <v>558.0</v>
      </c>
      <c r="S1799" s="50" t="s">
        <v>11589</v>
      </c>
      <c r="T1799" s="60" t="s">
        <v>11590</v>
      </c>
      <c r="U1799" s="55" t="s">
        <v>11591</v>
      </c>
    </row>
    <row r="1800">
      <c r="A1800" s="56" t="s">
        <v>11592</v>
      </c>
      <c r="B1800" s="50" t="s">
        <v>11593</v>
      </c>
      <c r="C1800" s="57" t="s">
        <v>11405</v>
      </c>
      <c r="D1800" s="58" t="str">
        <f t="shared" si="1"/>
        <v>Retweet</v>
      </c>
      <c r="E1800" s="53" t="s">
        <v>8333</v>
      </c>
      <c r="F1800" s="53" t="s">
        <v>11304</v>
      </c>
      <c r="G1800" s="50" t="s">
        <v>11594</v>
      </c>
      <c r="H1800" s="54">
        <v>44415.694074074076</v>
      </c>
      <c r="I1800" s="50"/>
      <c r="J1800" s="50"/>
      <c r="K1800" s="50"/>
      <c r="L1800" s="50"/>
      <c r="M1800" s="50" t="s">
        <v>11595</v>
      </c>
      <c r="N1800" s="50"/>
      <c r="O1800" s="55" t="s">
        <v>90</v>
      </c>
      <c r="P1800" s="59" t="s">
        <v>11596</v>
      </c>
      <c r="Q1800" s="50">
        <v>690.0</v>
      </c>
      <c r="R1800" s="50">
        <v>314.0</v>
      </c>
      <c r="S1800" s="50"/>
      <c r="T1800" s="60" t="s">
        <v>11597</v>
      </c>
      <c r="U1800" s="55" t="s">
        <v>11598</v>
      </c>
    </row>
    <row r="1801">
      <c r="A1801" s="56" t="s">
        <v>11599</v>
      </c>
      <c r="B1801" s="50" t="s">
        <v>11600</v>
      </c>
      <c r="C1801" s="57" t="s">
        <v>11405</v>
      </c>
      <c r="D1801" s="58" t="str">
        <f t="shared" si="1"/>
        <v>Retweet</v>
      </c>
      <c r="E1801" s="53" t="s">
        <v>8333</v>
      </c>
      <c r="F1801" s="53" t="s">
        <v>11304</v>
      </c>
      <c r="G1801" s="50" t="s">
        <v>11601</v>
      </c>
      <c r="H1801" s="54">
        <v>44415.69400462963</v>
      </c>
      <c r="I1801" s="50"/>
      <c r="J1801" s="50"/>
      <c r="K1801" s="50"/>
      <c r="L1801" s="50"/>
      <c r="M1801" s="50" t="s">
        <v>11602</v>
      </c>
      <c r="N1801" s="50"/>
      <c r="O1801" s="55" t="s">
        <v>119</v>
      </c>
      <c r="P1801" s="59" t="s">
        <v>11603</v>
      </c>
      <c r="Q1801" s="50">
        <v>1857.0</v>
      </c>
      <c r="R1801" s="50">
        <v>1543.0</v>
      </c>
      <c r="S1801" s="50" t="s">
        <v>607</v>
      </c>
      <c r="T1801" s="60" t="s">
        <v>11604</v>
      </c>
      <c r="U1801" s="55" t="s">
        <v>238</v>
      </c>
    </row>
    <row r="1802">
      <c r="A1802" s="56" t="s">
        <v>11605</v>
      </c>
      <c r="B1802" s="50" t="s">
        <v>11606</v>
      </c>
      <c r="C1802" s="57" t="s">
        <v>11405</v>
      </c>
      <c r="D1802" s="58" t="str">
        <f t="shared" si="1"/>
        <v>Retweet</v>
      </c>
      <c r="E1802" s="53" t="s">
        <v>8333</v>
      </c>
      <c r="F1802" s="53" t="s">
        <v>11304</v>
      </c>
      <c r="G1802" s="50" t="s">
        <v>11607</v>
      </c>
      <c r="H1802" s="54">
        <v>44415.69398148148</v>
      </c>
      <c r="I1802" s="50"/>
      <c r="J1802" s="50"/>
      <c r="K1802" s="50"/>
      <c r="L1802" s="50"/>
      <c r="M1802" s="50" t="s">
        <v>11608</v>
      </c>
      <c r="N1802" s="50"/>
      <c r="O1802" s="55" t="s">
        <v>61</v>
      </c>
      <c r="P1802" s="59" t="s">
        <v>11609</v>
      </c>
      <c r="Q1802" s="50">
        <v>15834.0</v>
      </c>
      <c r="R1802" s="50">
        <v>6252.0</v>
      </c>
      <c r="S1802" s="50" t="s">
        <v>11610</v>
      </c>
      <c r="T1802" s="60" t="s">
        <v>11611</v>
      </c>
      <c r="U1802" s="55" t="s">
        <v>162</v>
      </c>
    </row>
    <row r="1803">
      <c r="A1803" s="56" t="s">
        <v>11612</v>
      </c>
      <c r="B1803" s="50" t="s">
        <v>11613</v>
      </c>
      <c r="C1803" s="57" t="s">
        <v>11405</v>
      </c>
      <c r="D1803" s="58" t="str">
        <f t="shared" si="1"/>
        <v>Retweet</v>
      </c>
      <c r="E1803" s="53" t="s">
        <v>8333</v>
      </c>
      <c r="F1803" s="53" t="s">
        <v>11304</v>
      </c>
      <c r="G1803" s="50" t="s">
        <v>11614</v>
      </c>
      <c r="H1803" s="54">
        <v>44415.693657407406</v>
      </c>
      <c r="I1803" s="50"/>
      <c r="J1803" s="50"/>
      <c r="K1803" s="50"/>
      <c r="L1803" s="50"/>
      <c r="M1803" s="50" t="s">
        <v>11615</v>
      </c>
      <c r="N1803" s="50"/>
      <c r="O1803" s="55" t="s">
        <v>61</v>
      </c>
      <c r="P1803" s="59" t="s">
        <v>11616</v>
      </c>
      <c r="Q1803" s="50">
        <v>182.0</v>
      </c>
      <c r="R1803" s="50">
        <v>341.0</v>
      </c>
      <c r="S1803" s="50"/>
      <c r="T1803" s="60" t="s">
        <v>11617</v>
      </c>
      <c r="U1803" s="55" t="s">
        <v>162</v>
      </c>
    </row>
    <row r="1804">
      <c r="A1804" s="56" t="s">
        <v>11618</v>
      </c>
      <c r="B1804" s="50" t="s">
        <v>11619</v>
      </c>
      <c r="C1804" s="57" t="s">
        <v>11405</v>
      </c>
      <c r="D1804" s="58" t="str">
        <f t="shared" si="1"/>
        <v>Retweet</v>
      </c>
      <c r="E1804" s="53" t="s">
        <v>8333</v>
      </c>
      <c r="F1804" s="53" t="s">
        <v>11304</v>
      </c>
      <c r="G1804" s="50" t="s">
        <v>11620</v>
      </c>
      <c r="H1804" s="54">
        <v>44415.69346064815</v>
      </c>
      <c r="I1804" s="50"/>
      <c r="J1804" s="50"/>
      <c r="K1804" s="50"/>
      <c r="L1804" s="50"/>
      <c r="M1804" s="50" t="s">
        <v>11621</v>
      </c>
      <c r="N1804" s="50"/>
      <c r="O1804" s="55" t="s">
        <v>61</v>
      </c>
      <c r="P1804" s="59" t="s">
        <v>11622</v>
      </c>
      <c r="Q1804" s="50">
        <v>75.0</v>
      </c>
      <c r="R1804" s="50">
        <v>491.0</v>
      </c>
      <c r="S1804" s="50" t="s">
        <v>2311</v>
      </c>
      <c r="T1804" s="60" t="s">
        <v>11623</v>
      </c>
      <c r="U1804" s="55" t="s">
        <v>105</v>
      </c>
    </row>
    <row r="1805">
      <c r="A1805" s="56" t="s">
        <v>11624</v>
      </c>
      <c r="B1805" s="50" t="s">
        <v>11625</v>
      </c>
      <c r="C1805" s="57" t="s">
        <v>11405</v>
      </c>
      <c r="D1805" s="58" t="str">
        <f t="shared" si="1"/>
        <v>Retweet</v>
      </c>
      <c r="E1805" s="53" t="s">
        <v>8333</v>
      </c>
      <c r="F1805" s="53" t="s">
        <v>11304</v>
      </c>
      <c r="G1805" s="50" t="s">
        <v>11626</v>
      </c>
      <c r="H1805" s="54">
        <v>44415.693240740744</v>
      </c>
      <c r="I1805" s="50"/>
      <c r="J1805" s="50"/>
      <c r="K1805" s="50"/>
      <c r="L1805" s="50"/>
      <c r="M1805" s="50" t="s">
        <v>11627</v>
      </c>
      <c r="N1805" s="50"/>
      <c r="O1805" s="55" t="s">
        <v>119</v>
      </c>
      <c r="P1805" s="59" t="s">
        <v>11628</v>
      </c>
      <c r="Q1805" s="50">
        <v>712.0</v>
      </c>
      <c r="R1805" s="50">
        <v>636.0</v>
      </c>
      <c r="S1805" s="50"/>
      <c r="T1805" s="60" t="s">
        <v>11629</v>
      </c>
      <c r="U1805" s="55" t="s">
        <v>2052</v>
      </c>
    </row>
    <row r="1806">
      <c r="A1806" s="56" t="s">
        <v>11630</v>
      </c>
      <c r="B1806" s="50" t="s">
        <v>11631</v>
      </c>
      <c r="C1806" s="57" t="s">
        <v>11405</v>
      </c>
      <c r="D1806" s="58" t="str">
        <f t="shared" si="1"/>
        <v>Retweet</v>
      </c>
      <c r="E1806" s="53" t="s">
        <v>8333</v>
      </c>
      <c r="F1806" s="53" t="s">
        <v>11304</v>
      </c>
      <c r="G1806" s="50" t="s">
        <v>11632</v>
      </c>
      <c r="H1806" s="54">
        <v>44415.69321759259</v>
      </c>
      <c r="I1806" s="50"/>
      <c r="J1806" s="50"/>
      <c r="K1806" s="50"/>
      <c r="L1806" s="50"/>
      <c r="M1806" s="50" t="s">
        <v>11633</v>
      </c>
      <c r="N1806" s="50"/>
      <c r="O1806" s="55" t="s">
        <v>90</v>
      </c>
      <c r="P1806" s="59" t="s">
        <v>11634</v>
      </c>
      <c r="Q1806" s="50">
        <v>295.0</v>
      </c>
      <c r="R1806" s="50">
        <v>329.0</v>
      </c>
      <c r="S1806" s="50" t="s">
        <v>11635</v>
      </c>
      <c r="T1806" s="60" t="s">
        <v>11636</v>
      </c>
      <c r="U1806" s="55" t="s">
        <v>2650</v>
      </c>
    </row>
    <row r="1807">
      <c r="A1807" s="56" t="s">
        <v>11637</v>
      </c>
      <c r="B1807" s="50" t="s">
        <v>11638</v>
      </c>
      <c r="C1807" s="57" t="s">
        <v>11405</v>
      </c>
      <c r="D1807" s="58" t="str">
        <f t="shared" si="1"/>
        <v>Retweet</v>
      </c>
      <c r="E1807" s="53" t="s">
        <v>8333</v>
      </c>
      <c r="F1807" s="53" t="s">
        <v>11304</v>
      </c>
      <c r="G1807" s="50" t="s">
        <v>11639</v>
      </c>
      <c r="H1807" s="54">
        <v>44415.69315972222</v>
      </c>
      <c r="I1807" s="50"/>
      <c r="J1807" s="50"/>
      <c r="K1807" s="50"/>
      <c r="L1807" s="50"/>
      <c r="M1807" s="50" t="s">
        <v>11640</v>
      </c>
      <c r="N1807" s="50"/>
      <c r="O1807" s="55" t="s">
        <v>61</v>
      </c>
      <c r="P1807" s="59" t="s">
        <v>11641</v>
      </c>
      <c r="Q1807" s="50">
        <v>808.0</v>
      </c>
      <c r="R1807" s="50">
        <v>199.0</v>
      </c>
      <c r="S1807" s="50" t="s">
        <v>11642</v>
      </c>
      <c r="T1807" s="60" t="s">
        <v>11643</v>
      </c>
      <c r="U1807" s="55" t="s">
        <v>2820</v>
      </c>
    </row>
    <row r="1808">
      <c r="A1808" s="56" t="s">
        <v>11644</v>
      </c>
      <c r="B1808" s="50" t="s">
        <v>11645</v>
      </c>
      <c r="C1808" s="57" t="s">
        <v>11405</v>
      </c>
      <c r="D1808" s="58" t="str">
        <f t="shared" si="1"/>
        <v>Retweet</v>
      </c>
      <c r="E1808" s="53" t="s">
        <v>8333</v>
      </c>
      <c r="F1808" s="53" t="s">
        <v>11304</v>
      </c>
      <c r="G1808" s="50" t="s">
        <v>11646</v>
      </c>
      <c r="H1808" s="54">
        <v>44415.6929050926</v>
      </c>
      <c r="I1808" s="50"/>
      <c r="J1808" s="50"/>
      <c r="K1808" s="50"/>
      <c r="L1808" s="50"/>
      <c r="M1808" s="50" t="s">
        <v>11647</v>
      </c>
      <c r="N1808" s="50"/>
      <c r="O1808" s="55" t="s">
        <v>90</v>
      </c>
      <c r="P1808" s="59" t="s">
        <v>11648</v>
      </c>
      <c r="Q1808" s="50">
        <v>2517.0</v>
      </c>
      <c r="R1808" s="50">
        <v>1002.0</v>
      </c>
      <c r="S1808" s="50"/>
      <c r="T1808" s="60" t="s">
        <v>11649</v>
      </c>
      <c r="U1808" s="55" t="s">
        <v>8756</v>
      </c>
    </row>
    <row r="1809">
      <c r="A1809" s="56" t="s">
        <v>11650</v>
      </c>
      <c r="B1809" s="50" t="s">
        <v>11651</v>
      </c>
      <c r="C1809" s="57" t="s">
        <v>11405</v>
      </c>
      <c r="D1809" s="58" t="str">
        <f t="shared" si="1"/>
        <v>Retweet</v>
      </c>
      <c r="E1809" s="53" t="s">
        <v>8333</v>
      </c>
      <c r="F1809" s="53" t="s">
        <v>11304</v>
      </c>
      <c r="G1809" s="50" t="s">
        <v>11652</v>
      </c>
      <c r="H1809" s="54">
        <v>44415.69265046297</v>
      </c>
      <c r="I1809" s="50"/>
      <c r="J1809" s="50"/>
      <c r="K1809" s="50"/>
      <c r="L1809" s="50"/>
      <c r="M1809" s="50" t="s">
        <v>11653</v>
      </c>
      <c r="N1809" s="50"/>
      <c r="O1809" s="55" t="s">
        <v>61</v>
      </c>
      <c r="P1809" s="59" t="s">
        <v>11654</v>
      </c>
      <c r="Q1809" s="50">
        <v>1003.0</v>
      </c>
      <c r="R1809" s="50">
        <v>617.0</v>
      </c>
      <c r="S1809" s="50" t="s">
        <v>11655</v>
      </c>
      <c r="T1809" s="60" t="s">
        <v>11656</v>
      </c>
      <c r="U1809" s="55" t="s">
        <v>65</v>
      </c>
    </row>
    <row r="1810">
      <c r="A1810" s="56" t="s">
        <v>11657</v>
      </c>
      <c r="B1810" s="50" t="s">
        <v>11658</v>
      </c>
      <c r="C1810" s="57" t="s">
        <v>11405</v>
      </c>
      <c r="D1810" s="58" t="str">
        <f t="shared" si="1"/>
        <v>Retweet</v>
      </c>
      <c r="E1810" s="53" t="s">
        <v>8333</v>
      </c>
      <c r="F1810" s="53" t="s">
        <v>11304</v>
      </c>
      <c r="G1810" s="50" t="s">
        <v>11659</v>
      </c>
      <c r="H1810" s="54">
        <v>44415.69260416667</v>
      </c>
      <c r="I1810" s="50"/>
      <c r="J1810" s="50"/>
      <c r="K1810" s="50"/>
      <c r="L1810" s="50"/>
      <c r="M1810" s="50" t="s">
        <v>11660</v>
      </c>
      <c r="N1810" s="50"/>
      <c r="O1810" s="55" t="s">
        <v>90</v>
      </c>
      <c r="P1810" s="59" t="s">
        <v>11661</v>
      </c>
      <c r="Q1810" s="50">
        <v>482.0</v>
      </c>
      <c r="R1810" s="50">
        <v>824.0</v>
      </c>
      <c r="S1810" s="50" t="s">
        <v>11662</v>
      </c>
      <c r="T1810" s="60" t="s">
        <v>11663</v>
      </c>
      <c r="U1810" s="55" t="s">
        <v>170</v>
      </c>
    </row>
    <row r="1811">
      <c r="A1811" s="56" t="s">
        <v>11664</v>
      </c>
      <c r="B1811" s="50" t="s">
        <v>11665</v>
      </c>
      <c r="C1811" s="57" t="s">
        <v>11405</v>
      </c>
      <c r="D1811" s="58" t="str">
        <f t="shared" si="1"/>
        <v>Retweet</v>
      </c>
      <c r="E1811" s="53" t="s">
        <v>8333</v>
      </c>
      <c r="F1811" s="53" t="s">
        <v>11304</v>
      </c>
      <c r="G1811" s="50" t="s">
        <v>11666</v>
      </c>
      <c r="H1811" s="54">
        <v>44415.6925462963</v>
      </c>
      <c r="I1811" s="50"/>
      <c r="J1811" s="50"/>
      <c r="K1811" s="50"/>
      <c r="L1811" s="50"/>
      <c r="M1811" s="50" t="s">
        <v>11667</v>
      </c>
      <c r="N1811" s="50"/>
      <c r="O1811" s="55" t="s">
        <v>61</v>
      </c>
      <c r="P1811" s="59" t="s">
        <v>11668</v>
      </c>
      <c r="Q1811" s="50">
        <v>732.0</v>
      </c>
      <c r="R1811" s="50">
        <v>1169.0</v>
      </c>
      <c r="S1811" s="50"/>
      <c r="T1811" s="60" t="s">
        <v>11669</v>
      </c>
      <c r="U1811" s="55" t="s">
        <v>9739</v>
      </c>
    </row>
    <row r="1812">
      <c r="A1812" s="56" t="s">
        <v>11670</v>
      </c>
      <c r="B1812" s="50" t="s">
        <v>11645</v>
      </c>
      <c r="C1812" s="57" t="s">
        <v>11405</v>
      </c>
      <c r="D1812" s="58" t="str">
        <f t="shared" si="1"/>
        <v>Retweet</v>
      </c>
      <c r="E1812" s="53" t="s">
        <v>8333</v>
      </c>
      <c r="F1812" s="53" t="s">
        <v>11304</v>
      </c>
      <c r="G1812" s="50" t="s">
        <v>11671</v>
      </c>
      <c r="H1812" s="54">
        <v>44415.692407407405</v>
      </c>
      <c r="I1812" s="50"/>
      <c r="J1812" s="50"/>
      <c r="K1812" s="50"/>
      <c r="L1812" s="50"/>
      <c r="M1812" s="50" t="s">
        <v>11647</v>
      </c>
      <c r="N1812" s="50"/>
      <c r="O1812" s="55" t="s">
        <v>90</v>
      </c>
      <c r="P1812" s="59" t="s">
        <v>11648</v>
      </c>
      <c r="Q1812" s="50">
        <v>2517.0</v>
      </c>
      <c r="R1812" s="50">
        <v>1002.0</v>
      </c>
      <c r="S1812" s="50"/>
      <c r="T1812" s="60" t="s">
        <v>11672</v>
      </c>
      <c r="U1812" s="55" t="s">
        <v>238</v>
      </c>
    </row>
    <row r="1813">
      <c r="A1813" s="56" t="s">
        <v>11673</v>
      </c>
      <c r="B1813" s="50" t="s">
        <v>11674</v>
      </c>
      <c r="C1813" s="57" t="s">
        <v>11405</v>
      </c>
      <c r="D1813" s="58" t="str">
        <f t="shared" si="1"/>
        <v>Retweet</v>
      </c>
      <c r="E1813" s="53" t="s">
        <v>8333</v>
      </c>
      <c r="F1813" s="53" t="s">
        <v>11304</v>
      </c>
      <c r="G1813" s="50" t="s">
        <v>11675</v>
      </c>
      <c r="H1813" s="54">
        <v>44415.69236111111</v>
      </c>
      <c r="I1813" s="50"/>
      <c r="J1813" s="50"/>
      <c r="K1813" s="50"/>
      <c r="L1813" s="50"/>
      <c r="M1813" s="50" t="s">
        <v>11676</v>
      </c>
      <c r="N1813" s="50"/>
      <c r="O1813" s="55" t="s">
        <v>61</v>
      </c>
      <c r="P1813" s="59" t="s">
        <v>11677</v>
      </c>
      <c r="Q1813" s="50">
        <v>358.0</v>
      </c>
      <c r="R1813" s="50">
        <v>576.0</v>
      </c>
      <c r="S1813" s="50"/>
      <c r="T1813" s="60" t="s">
        <v>11678</v>
      </c>
      <c r="U1813" s="55" t="s">
        <v>11679</v>
      </c>
    </row>
    <row r="1814">
      <c r="A1814" s="56" t="s">
        <v>11680</v>
      </c>
      <c r="B1814" s="50" t="s">
        <v>1825</v>
      </c>
      <c r="C1814" s="57" t="s">
        <v>11405</v>
      </c>
      <c r="D1814" s="58" t="str">
        <f t="shared" si="1"/>
        <v>Retweet</v>
      </c>
      <c r="E1814" s="53" t="s">
        <v>8333</v>
      </c>
      <c r="F1814" s="53" t="s">
        <v>11304</v>
      </c>
      <c r="G1814" s="50" t="s">
        <v>11681</v>
      </c>
      <c r="H1814" s="54">
        <v>44415.69222222222</v>
      </c>
      <c r="I1814" s="50"/>
      <c r="J1814" s="50"/>
      <c r="K1814" s="50"/>
      <c r="L1814" s="50"/>
      <c r="M1814" s="50" t="s">
        <v>1827</v>
      </c>
      <c r="N1814" s="50"/>
      <c r="O1814" s="55" t="s">
        <v>90</v>
      </c>
      <c r="P1814" s="59" t="s">
        <v>1828</v>
      </c>
      <c r="Q1814" s="50">
        <v>663.0</v>
      </c>
      <c r="R1814" s="50">
        <v>538.0</v>
      </c>
      <c r="S1814" s="50" t="s">
        <v>1829</v>
      </c>
      <c r="T1814" s="60" t="s">
        <v>11682</v>
      </c>
      <c r="U1814" s="55" t="s">
        <v>8312</v>
      </c>
    </row>
    <row r="1815">
      <c r="A1815" s="56" t="s">
        <v>11683</v>
      </c>
      <c r="B1815" s="50" t="s">
        <v>6472</v>
      </c>
      <c r="C1815" s="57" t="s">
        <v>11405</v>
      </c>
      <c r="D1815" s="58" t="str">
        <f t="shared" si="1"/>
        <v>Retweet</v>
      </c>
      <c r="E1815" s="53" t="s">
        <v>8333</v>
      </c>
      <c r="F1815" s="53" t="s">
        <v>11304</v>
      </c>
      <c r="G1815" s="50" t="s">
        <v>11684</v>
      </c>
      <c r="H1815" s="54">
        <v>44415.692199074074</v>
      </c>
      <c r="I1815" s="50"/>
      <c r="J1815" s="50"/>
      <c r="K1815" s="50"/>
      <c r="L1815" s="50"/>
      <c r="M1815" s="50" t="s">
        <v>6474</v>
      </c>
      <c r="N1815" s="50"/>
      <c r="O1815" s="55" t="s">
        <v>61</v>
      </c>
      <c r="P1815" s="59" t="s">
        <v>6475</v>
      </c>
      <c r="Q1815" s="50">
        <v>2804.0</v>
      </c>
      <c r="R1815" s="50">
        <v>366.0</v>
      </c>
      <c r="S1815" s="50"/>
      <c r="T1815" s="60" t="s">
        <v>11685</v>
      </c>
      <c r="U1815" s="55" t="s">
        <v>11686</v>
      </c>
    </row>
    <row r="1816">
      <c r="A1816" s="56" t="s">
        <v>11687</v>
      </c>
      <c r="B1816" s="50" t="s">
        <v>11688</v>
      </c>
      <c r="C1816" s="57" t="s">
        <v>11405</v>
      </c>
      <c r="D1816" s="58" t="str">
        <f t="shared" si="1"/>
        <v>Retweet</v>
      </c>
      <c r="E1816" s="53" t="s">
        <v>8333</v>
      </c>
      <c r="F1816" s="53" t="s">
        <v>11304</v>
      </c>
      <c r="G1816" s="50" t="s">
        <v>11684</v>
      </c>
      <c r="H1816" s="54">
        <v>44415.692199074074</v>
      </c>
      <c r="I1816" s="50"/>
      <c r="J1816" s="50"/>
      <c r="K1816" s="50"/>
      <c r="L1816" s="50"/>
      <c r="M1816" s="50" t="s">
        <v>11689</v>
      </c>
      <c r="N1816" s="50"/>
      <c r="O1816" s="55" t="s">
        <v>61</v>
      </c>
      <c r="P1816" s="59" t="s">
        <v>11690</v>
      </c>
      <c r="Q1816" s="50">
        <v>1261.0</v>
      </c>
      <c r="R1816" s="50">
        <v>1033.0</v>
      </c>
      <c r="S1816" s="50" t="s">
        <v>423</v>
      </c>
      <c r="T1816" s="60" t="s">
        <v>11691</v>
      </c>
      <c r="U1816" s="55" t="s">
        <v>11692</v>
      </c>
    </row>
    <row r="1817">
      <c r="A1817" s="56" t="s">
        <v>11693</v>
      </c>
      <c r="B1817" s="50" t="s">
        <v>1825</v>
      </c>
      <c r="C1817" s="57" t="s">
        <v>11405</v>
      </c>
      <c r="D1817" s="58" t="str">
        <f t="shared" si="1"/>
        <v>Retweet</v>
      </c>
      <c r="E1817" s="53" t="s">
        <v>8333</v>
      </c>
      <c r="F1817" s="53" t="s">
        <v>11304</v>
      </c>
      <c r="G1817" s="50" t="s">
        <v>11694</v>
      </c>
      <c r="H1817" s="54">
        <v>44415.69216435185</v>
      </c>
      <c r="I1817" s="50"/>
      <c r="J1817" s="50"/>
      <c r="K1817" s="50"/>
      <c r="L1817" s="50"/>
      <c r="M1817" s="50" t="s">
        <v>1827</v>
      </c>
      <c r="N1817" s="50"/>
      <c r="O1817" s="55" t="s">
        <v>90</v>
      </c>
      <c r="P1817" s="59" t="s">
        <v>1828</v>
      </c>
      <c r="Q1817" s="50">
        <v>663.0</v>
      </c>
      <c r="R1817" s="50">
        <v>538.0</v>
      </c>
      <c r="S1817" s="50" t="s">
        <v>1829</v>
      </c>
      <c r="T1817" s="60" t="s">
        <v>11695</v>
      </c>
      <c r="U1817" s="55" t="s">
        <v>4215</v>
      </c>
    </row>
    <row r="1818">
      <c r="A1818" s="56" t="s">
        <v>11696</v>
      </c>
      <c r="B1818" s="50" t="s">
        <v>11697</v>
      </c>
      <c r="C1818" s="57" t="s">
        <v>11405</v>
      </c>
      <c r="D1818" s="58" t="str">
        <f t="shared" si="1"/>
        <v>Retweet</v>
      </c>
      <c r="E1818" s="53" t="s">
        <v>8333</v>
      </c>
      <c r="F1818" s="53" t="s">
        <v>11304</v>
      </c>
      <c r="G1818" s="50" t="s">
        <v>11698</v>
      </c>
      <c r="H1818" s="54">
        <v>44415.692152777774</v>
      </c>
      <c r="I1818" s="50"/>
      <c r="J1818" s="50"/>
      <c r="K1818" s="50"/>
      <c r="L1818" s="50"/>
      <c r="M1818" s="50" t="s">
        <v>11699</v>
      </c>
      <c r="N1818" s="50"/>
      <c r="O1818" s="55" t="s">
        <v>90</v>
      </c>
      <c r="P1818" s="59" t="s">
        <v>11700</v>
      </c>
      <c r="Q1818" s="50">
        <v>679.0</v>
      </c>
      <c r="R1818" s="50">
        <v>2420.0</v>
      </c>
      <c r="S1818" s="50" t="s">
        <v>11701</v>
      </c>
      <c r="T1818" s="60" t="s">
        <v>11702</v>
      </c>
      <c r="U1818" s="55" t="s">
        <v>1047</v>
      </c>
    </row>
    <row r="1819">
      <c r="A1819" s="56" t="s">
        <v>11703</v>
      </c>
      <c r="B1819" s="50" t="s">
        <v>1825</v>
      </c>
      <c r="C1819" s="57" t="s">
        <v>11405</v>
      </c>
      <c r="D1819" s="58" t="str">
        <f t="shared" si="1"/>
        <v>Retweet</v>
      </c>
      <c r="E1819" s="53" t="s">
        <v>8333</v>
      </c>
      <c r="F1819" s="53" t="s">
        <v>11304</v>
      </c>
      <c r="G1819" s="50" t="s">
        <v>11704</v>
      </c>
      <c r="H1819" s="54">
        <v>44415.69210648148</v>
      </c>
      <c r="I1819" s="50"/>
      <c r="J1819" s="50"/>
      <c r="K1819" s="50"/>
      <c r="L1819" s="50"/>
      <c r="M1819" s="50" t="s">
        <v>1827</v>
      </c>
      <c r="N1819" s="50"/>
      <c r="O1819" s="55" t="s">
        <v>90</v>
      </c>
      <c r="P1819" s="59" t="s">
        <v>1828</v>
      </c>
      <c r="Q1819" s="50">
        <v>663.0</v>
      </c>
      <c r="R1819" s="50">
        <v>538.0</v>
      </c>
      <c r="S1819" s="50" t="s">
        <v>1829</v>
      </c>
      <c r="T1819" s="60" t="s">
        <v>11705</v>
      </c>
      <c r="U1819" s="55" t="s">
        <v>162</v>
      </c>
    </row>
    <row r="1820">
      <c r="A1820" s="56" t="s">
        <v>11706</v>
      </c>
      <c r="B1820" s="50" t="s">
        <v>11707</v>
      </c>
      <c r="C1820" s="57" t="s">
        <v>11405</v>
      </c>
      <c r="D1820" s="58" t="str">
        <f t="shared" si="1"/>
        <v>Retweet</v>
      </c>
      <c r="E1820" s="53" t="s">
        <v>8333</v>
      </c>
      <c r="F1820" s="53" t="s">
        <v>11304</v>
      </c>
      <c r="G1820" s="50" t="s">
        <v>11708</v>
      </c>
      <c r="H1820" s="54">
        <v>44415.69190972223</v>
      </c>
      <c r="I1820" s="50"/>
      <c r="J1820" s="50"/>
      <c r="K1820" s="50"/>
      <c r="L1820" s="50"/>
      <c r="M1820" s="50" t="s">
        <v>11709</v>
      </c>
      <c r="N1820" s="50"/>
      <c r="O1820" s="55" t="s">
        <v>90</v>
      </c>
      <c r="P1820" s="59" t="s">
        <v>11710</v>
      </c>
      <c r="Q1820" s="50">
        <v>1272.0</v>
      </c>
      <c r="R1820" s="50">
        <v>555.0</v>
      </c>
      <c r="S1820" s="50"/>
      <c r="T1820" s="60" t="s">
        <v>11711</v>
      </c>
      <c r="U1820" s="55" t="s">
        <v>1259</v>
      </c>
    </row>
    <row r="1821">
      <c r="A1821" s="56" t="s">
        <v>11712</v>
      </c>
      <c r="B1821" s="50" t="s">
        <v>11713</v>
      </c>
      <c r="C1821" s="57" t="s">
        <v>11405</v>
      </c>
      <c r="D1821" s="58" t="str">
        <f t="shared" si="1"/>
        <v>Retweet</v>
      </c>
      <c r="E1821" s="53" t="s">
        <v>8333</v>
      </c>
      <c r="F1821" s="53" t="s">
        <v>11304</v>
      </c>
      <c r="G1821" s="50" t="s">
        <v>11714</v>
      </c>
      <c r="H1821" s="54">
        <v>44415.69175925926</v>
      </c>
      <c r="I1821" s="50"/>
      <c r="J1821" s="50"/>
      <c r="K1821" s="50"/>
      <c r="L1821" s="50"/>
      <c r="M1821" s="50" t="s">
        <v>11715</v>
      </c>
      <c r="N1821" s="50"/>
      <c r="O1821" s="55" t="s">
        <v>61</v>
      </c>
      <c r="P1821" s="59" t="s">
        <v>11716</v>
      </c>
      <c r="Q1821" s="50">
        <v>142.0</v>
      </c>
      <c r="R1821" s="50">
        <v>123.0</v>
      </c>
      <c r="S1821" s="50" t="s">
        <v>2152</v>
      </c>
      <c r="T1821" s="60" t="s">
        <v>11717</v>
      </c>
      <c r="U1821" s="55" t="s">
        <v>7746</v>
      </c>
    </row>
    <row r="1822">
      <c r="A1822" s="56" t="s">
        <v>11718</v>
      </c>
      <c r="B1822" s="50" t="s">
        <v>1825</v>
      </c>
      <c r="C1822" s="57" t="s">
        <v>11405</v>
      </c>
      <c r="D1822" s="58" t="str">
        <f t="shared" si="1"/>
        <v>Retweet</v>
      </c>
      <c r="E1822" s="53" t="s">
        <v>8333</v>
      </c>
      <c r="F1822" s="53" t="s">
        <v>11304</v>
      </c>
      <c r="G1822" s="50" t="s">
        <v>11719</v>
      </c>
      <c r="H1822" s="54">
        <v>44415.69167824074</v>
      </c>
      <c r="I1822" s="50"/>
      <c r="J1822" s="50"/>
      <c r="K1822" s="50"/>
      <c r="L1822" s="50"/>
      <c r="M1822" s="50" t="s">
        <v>1827</v>
      </c>
      <c r="N1822" s="50"/>
      <c r="O1822" s="55" t="s">
        <v>90</v>
      </c>
      <c r="P1822" s="59" t="s">
        <v>1828</v>
      </c>
      <c r="Q1822" s="50">
        <v>663.0</v>
      </c>
      <c r="R1822" s="50">
        <v>538.0</v>
      </c>
      <c r="S1822" s="50" t="s">
        <v>1829</v>
      </c>
      <c r="T1822" s="60" t="s">
        <v>11720</v>
      </c>
      <c r="U1822" s="55" t="s">
        <v>4627</v>
      </c>
    </row>
    <row r="1823">
      <c r="A1823" s="56" t="s">
        <v>11721</v>
      </c>
      <c r="B1823" s="50" t="s">
        <v>11722</v>
      </c>
      <c r="C1823" s="57" t="s">
        <v>11405</v>
      </c>
      <c r="D1823" s="58" t="str">
        <f t="shared" si="1"/>
        <v>Retweet</v>
      </c>
      <c r="E1823" s="53" t="s">
        <v>8333</v>
      </c>
      <c r="F1823" s="53" t="s">
        <v>11304</v>
      </c>
      <c r="G1823" s="50" t="s">
        <v>11723</v>
      </c>
      <c r="H1823" s="54">
        <v>44415.691666666666</v>
      </c>
      <c r="I1823" s="50"/>
      <c r="J1823" s="50"/>
      <c r="K1823" s="50"/>
      <c r="L1823" s="50"/>
      <c r="M1823" s="50" t="s">
        <v>11724</v>
      </c>
      <c r="N1823" s="50"/>
      <c r="O1823" s="55" t="s">
        <v>119</v>
      </c>
      <c r="P1823" s="59" t="s">
        <v>11725</v>
      </c>
      <c r="Q1823" s="50">
        <v>57.0</v>
      </c>
      <c r="R1823" s="50">
        <v>443.0</v>
      </c>
      <c r="S1823" s="50" t="s">
        <v>716</v>
      </c>
      <c r="T1823" s="60" t="s">
        <v>11726</v>
      </c>
      <c r="U1823" s="55" t="s">
        <v>162</v>
      </c>
    </row>
    <row r="1824">
      <c r="A1824" s="56" t="s">
        <v>11727</v>
      </c>
      <c r="B1824" s="50" t="s">
        <v>9198</v>
      </c>
      <c r="C1824" s="57" t="s">
        <v>11405</v>
      </c>
      <c r="D1824" s="58" t="str">
        <f t="shared" si="1"/>
        <v>Retweet</v>
      </c>
      <c r="E1824" s="53" t="s">
        <v>8333</v>
      </c>
      <c r="F1824" s="53" t="s">
        <v>11304</v>
      </c>
      <c r="G1824" s="50" t="s">
        <v>11728</v>
      </c>
      <c r="H1824" s="54">
        <v>44415.69164351852</v>
      </c>
      <c r="I1824" s="50"/>
      <c r="J1824" s="50"/>
      <c r="K1824" s="50"/>
      <c r="L1824" s="50"/>
      <c r="M1824" s="50" t="s">
        <v>9200</v>
      </c>
      <c r="N1824" s="50"/>
      <c r="O1824" s="55" t="s">
        <v>61</v>
      </c>
      <c r="P1824" s="59" t="s">
        <v>9201</v>
      </c>
      <c r="Q1824" s="50">
        <v>2467.0</v>
      </c>
      <c r="R1824" s="50">
        <v>2455.0</v>
      </c>
      <c r="S1824" s="50"/>
      <c r="T1824" s="60" t="s">
        <v>11729</v>
      </c>
      <c r="U1824" s="55" t="s">
        <v>162</v>
      </c>
    </row>
    <row r="1825">
      <c r="A1825" s="56" t="s">
        <v>11730</v>
      </c>
      <c r="B1825" s="50" t="s">
        <v>1825</v>
      </c>
      <c r="C1825" s="57" t="s">
        <v>11405</v>
      </c>
      <c r="D1825" s="58" t="str">
        <f t="shared" si="1"/>
        <v>Retweet</v>
      </c>
      <c r="E1825" s="53" t="s">
        <v>8333</v>
      </c>
      <c r="F1825" s="53" t="s">
        <v>11304</v>
      </c>
      <c r="G1825" s="50" t="s">
        <v>11731</v>
      </c>
      <c r="H1825" s="54">
        <v>44415.69155092593</v>
      </c>
      <c r="I1825" s="50"/>
      <c r="J1825" s="50"/>
      <c r="K1825" s="50"/>
      <c r="L1825" s="50"/>
      <c r="M1825" s="50" t="s">
        <v>1827</v>
      </c>
      <c r="N1825" s="50"/>
      <c r="O1825" s="55" t="s">
        <v>90</v>
      </c>
      <c r="P1825" s="59" t="s">
        <v>1828</v>
      </c>
      <c r="Q1825" s="50">
        <v>663.0</v>
      </c>
      <c r="R1825" s="50">
        <v>538.0</v>
      </c>
      <c r="S1825" s="50" t="s">
        <v>1829</v>
      </c>
      <c r="T1825" s="60" t="s">
        <v>11732</v>
      </c>
      <c r="U1825" s="55" t="s">
        <v>349</v>
      </c>
    </row>
    <row r="1826">
      <c r="A1826" s="56" t="s">
        <v>11733</v>
      </c>
      <c r="B1826" s="50" t="s">
        <v>11734</v>
      </c>
      <c r="C1826" s="57" t="s">
        <v>11405</v>
      </c>
      <c r="D1826" s="58" t="str">
        <f t="shared" si="1"/>
        <v>Retweet</v>
      </c>
      <c r="E1826" s="53" t="s">
        <v>8333</v>
      </c>
      <c r="F1826" s="53" t="s">
        <v>11304</v>
      </c>
      <c r="G1826" s="50" t="s">
        <v>11735</v>
      </c>
      <c r="H1826" s="54">
        <v>44415.691516203704</v>
      </c>
      <c r="I1826" s="50"/>
      <c r="J1826" s="50"/>
      <c r="K1826" s="50"/>
      <c r="L1826" s="50"/>
      <c r="M1826" s="50" t="s">
        <v>11736</v>
      </c>
      <c r="N1826" s="50"/>
      <c r="O1826" s="55" t="s">
        <v>90</v>
      </c>
      <c r="P1826" s="59" t="s">
        <v>11737</v>
      </c>
      <c r="Q1826" s="50">
        <v>244.0</v>
      </c>
      <c r="R1826" s="50">
        <v>543.0</v>
      </c>
      <c r="S1826" s="50"/>
      <c r="T1826" s="60" t="s">
        <v>11738</v>
      </c>
      <c r="U1826" s="55" t="s">
        <v>123</v>
      </c>
    </row>
    <row r="1827">
      <c r="A1827" s="56" t="s">
        <v>11739</v>
      </c>
      <c r="B1827" s="50" t="s">
        <v>11740</v>
      </c>
      <c r="C1827" s="57" t="s">
        <v>11405</v>
      </c>
      <c r="D1827" s="58" t="str">
        <f t="shared" si="1"/>
        <v>Retweet</v>
      </c>
      <c r="E1827" s="53" t="s">
        <v>8333</v>
      </c>
      <c r="F1827" s="53" t="s">
        <v>11304</v>
      </c>
      <c r="G1827" s="50" t="s">
        <v>11741</v>
      </c>
      <c r="H1827" s="54">
        <v>44415.69149305555</v>
      </c>
      <c r="I1827" s="50"/>
      <c r="J1827" s="50"/>
      <c r="K1827" s="50"/>
      <c r="L1827" s="50"/>
      <c r="M1827" s="50" t="s">
        <v>11742</v>
      </c>
      <c r="N1827" s="50"/>
      <c r="O1827" s="55" t="s">
        <v>90</v>
      </c>
      <c r="P1827" s="59" t="s">
        <v>11743</v>
      </c>
      <c r="Q1827" s="50">
        <v>242.0</v>
      </c>
      <c r="R1827" s="50">
        <v>539.0</v>
      </c>
      <c r="S1827" s="50"/>
      <c r="T1827" s="60" t="s">
        <v>11744</v>
      </c>
      <c r="U1827" s="55" t="s">
        <v>11745</v>
      </c>
    </row>
    <row r="1828">
      <c r="A1828" s="56" t="s">
        <v>11746</v>
      </c>
      <c r="B1828" s="50" t="s">
        <v>11747</v>
      </c>
      <c r="C1828" s="57" t="s">
        <v>11405</v>
      </c>
      <c r="D1828" s="58" t="str">
        <f t="shared" si="1"/>
        <v>Retweet</v>
      </c>
      <c r="E1828" s="53" t="s">
        <v>8333</v>
      </c>
      <c r="F1828" s="53" t="s">
        <v>11304</v>
      </c>
      <c r="G1828" s="50" t="s">
        <v>11748</v>
      </c>
      <c r="H1828" s="54">
        <v>44415.69146990741</v>
      </c>
      <c r="I1828" s="50"/>
      <c r="J1828" s="50"/>
      <c r="K1828" s="50"/>
      <c r="L1828" s="50"/>
      <c r="M1828" s="50" t="s">
        <v>11749</v>
      </c>
      <c r="N1828" s="50"/>
      <c r="O1828" s="55" t="s">
        <v>61</v>
      </c>
      <c r="P1828" s="59" t="s">
        <v>11750</v>
      </c>
      <c r="Q1828" s="50">
        <v>668.0</v>
      </c>
      <c r="R1828" s="50">
        <v>795.0</v>
      </c>
      <c r="S1828" s="50" t="s">
        <v>11751</v>
      </c>
      <c r="T1828" s="60" t="s">
        <v>11752</v>
      </c>
      <c r="U1828" s="55" t="s">
        <v>11679</v>
      </c>
    </row>
    <row r="1829">
      <c r="A1829" s="56" t="s">
        <v>11753</v>
      </c>
      <c r="B1829" s="50" t="s">
        <v>11754</v>
      </c>
      <c r="C1829" s="57" t="s">
        <v>11405</v>
      </c>
      <c r="D1829" s="58" t="str">
        <f t="shared" si="1"/>
        <v>Retweet</v>
      </c>
      <c r="E1829" s="53" t="s">
        <v>8333</v>
      </c>
      <c r="F1829" s="53" t="s">
        <v>11304</v>
      </c>
      <c r="G1829" s="50" t="s">
        <v>11755</v>
      </c>
      <c r="H1829" s="54">
        <v>44415.691458333335</v>
      </c>
      <c r="I1829" s="50"/>
      <c r="J1829" s="50"/>
      <c r="K1829" s="50"/>
      <c r="L1829" s="50"/>
      <c r="M1829" s="50" t="s">
        <v>11756</v>
      </c>
      <c r="N1829" s="50"/>
      <c r="O1829" s="55" t="s">
        <v>90</v>
      </c>
      <c r="P1829" s="59" t="s">
        <v>11757</v>
      </c>
      <c r="Q1829" s="50">
        <v>1841.0</v>
      </c>
      <c r="R1829" s="50">
        <v>1000.0</v>
      </c>
      <c r="S1829" s="50" t="s">
        <v>11758</v>
      </c>
      <c r="T1829" s="60" t="s">
        <v>11759</v>
      </c>
      <c r="U1829" s="55" t="s">
        <v>1047</v>
      </c>
    </row>
    <row r="1830">
      <c r="A1830" s="56" t="s">
        <v>11760</v>
      </c>
      <c r="B1830" s="50" t="s">
        <v>11761</v>
      </c>
      <c r="C1830" s="57" t="s">
        <v>11405</v>
      </c>
      <c r="D1830" s="58" t="str">
        <f t="shared" si="1"/>
        <v>Retweet</v>
      </c>
      <c r="E1830" s="53" t="s">
        <v>8333</v>
      </c>
      <c r="F1830" s="53" t="s">
        <v>11304</v>
      </c>
      <c r="G1830" s="50" t="s">
        <v>11762</v>
      </c>
      <c r="H1830" s="54">
        <v>44415.69138888889</v>
      </c>
      <c r="I1830" s="50"/>
      <c r="J1830" s="50"/>
      <c r="K1830" s="50"/>
      <c r="L1830" s="50"/>
      <c r="M1830" s="50" t="s">
        <v>11763</v>
      </c>
      <c r="N1830" s="50"/>
      <c r="O1830" s="55" t="s">
        <v>90</v>
      </c>
      <c r="P1830" s="59" t="s">
        <v>11764</v>
      </c>
      <c r="Q1830" s="50">
        <v>849.0</v>
      </c>
      <c r="R1830" s="50">
        <v>853.0</v>
      </c>
      <c r="S1830" s="50" t="s">
        <v>11765</v>
      </c>
      <c r="T1830" s="60" t="s">
        <v>11766</v>
      </c>
      <c r="U1830" s="55" t="s">
        <v>170</v>
      </c>
    </row>
    <row r="1831">
      <c r="A1831" s="56" t="s">
        <v>11767</v>
      </c>
      <c r="B1831" s="50" t="s">
        <v>1825</v>
      </c>
      <c r="C1831" s="57" t="s">
        <v>11405</v>
      </c>
      <c r="D1831" s="58" t="str">
        <f t="shared" si="1"/>
        <v>Retweet</v>
      </c>
      <c r="E1831" s="53" t="s">
        <v>8333</v>
      </c>
      <c r="F1831" s="53" t="s">
        <v>11304</v>
      </c>
      <c r="G1831" s="50" t="s">
        <v>11768</v>
      </c>
      <c r="H1831" s="54">
        <v>44415.69131944445</v>
      </c>
      <c r="I1831" s="50"/>
      <c r="J1831" s="50"/>
      <c r="K1831" s="50"/>
      <c r="L1831" s="50"/>
      <c r="M1831" s="50" t="s">
        <v>1827</v>
      </c>
      <c r="N1831" s="50"/>
      <c r="O1831" s="55" t="s">
        <v>90</v>
      </c>
      <c r="P1831" s="59" t="s">
        <v>1828</v>
      </c>
      <c r="Q1831" s="50">
        <v>663.0</v>
      </c>
      <c r="R1831" s="50">
        <v>538.0</v>
      </c>
      <c r="S1831" s="50" t="s">
        <v>1829</v>
      </c>
      <c r="T1831" s="60" t="s">
        <v>11769</v>
      </c>
      <c r="U1831" s="55" t="s">
        <v>238</v>
      </c>
    </row>
    <row r="1832">
      <c r="A1832" s="56" t="s">
        <v>11770</v>
      </c>
      <c r="B1832" s="50" t="s">
        <v>11771</v>
      </c>
      <c r="C1832" s="57" t="s">
        <v>11405</v>
      </c>
      <c r="D1832" s="58" t="str">
        <f t="shared" si="1"/>
        <v>Retweet</v>
      </c>
      <c r="E1832" s="53" t="s">
        <v>8333</v>
      </c>
      <c r="F1832" s="53" t="s">
        <v>11304</v>
      </c>
      <c r="G1832" s="50" t="s">
        <v>11772</v>
      </c>
      <c r="H1832" s="54">
        <v>44415.691307870366</v>
      </c>
      <c r="I1832" s="50"/>
      <c r="J1832" s="50"/>
      <c r="K1832" s="50"/>
      <c r="L1832" s="50"/>
      <c r="M1832" s="50" t="s">
        <v>11773</v>
      </c>
      <c r="N1832" s="50"/>
      <c r="O1832" s="55" t="s">
        <v>119</v>
      </c>
      <c r="P1832" s="59" t="s">
        <v>11774</v>
      </c>
      <c r="Q1832" s="50">
        <v>278.0</v>
      </c>
      <c r="R1832" s="50">
        <v>254.0</v>
      </c>
      <c r="S1832" s="50"/>
      <c r="T1832" s="60" t="s">
        <v>11775</v>
      </c>
      <c r="U1832" s="55" t="s">
        <v>238</v>
      </c>
    </row>
    <row r="1833">
      <c r="A1833" s="56" t="s">
        <v>11776</v>
      </c>
      <c r="B1833" s="50" t="s">
        <v>11777</v>
      </c>
      <c r="C1833" s="57" t="s">
        <v>11405</v>
      </c>
      <c r="D1833" s="58" t="str">
        <f t="shared" si="1"/>
        <v>Retweet</v>
      </c>
      <c r="E1833" s="53" t="s">
        <v>8333</v>
      </c>
      <c r="F1833" s="53" t="s">
        <v>11304</v>
      </c>
      <c r="G1833" s="50" t="s">
        <v>11778</v>
      </c>
      <c r="H1833" s="54">
        <v>44415.69127314815</v>
      </c>
      <c r="I1833" s="50"/>
      <c r="J1833" s="50"/>
      <c r="K1833" s="50"/>
      <c r="L1833" s="50"/>
      <c r="M1833" s="50" t="s">
        <v>11779</v>
      </c>
      <c r="N1833" s="50"/>
      <c r="O1833" s="55" t="s">
        <v>61</v>
      </c>
      <c r="P1833" s="59" t="s">
        <v>11780</v>
      </c>
      <c r="Q1833" s="50">
        <v>1932.0</v>
      </c>
      <c r="R1833" s="50">
        <v>1491.0</v>
      </c>
      <c r="S1833" s="50" t="s">
        <v>11781</v>
      </c>
      <c r="T1833" s="60" t="s">
        <v>11782</v>
      </c>
      <c r="U1833" s="55" t="s">
        <v>65</v>
      </c>
    </row>
    <row r="1834">
      <c r="A1834" s="56" t="s">
        <v>11783</v>
      </c>
      <c r="B1834" s="50" t="s">
        <v>11784</v>
      </c>
      <c r="C1834" s="57" t="s">
        <v>11405</v>
      </c>
      <c r="D1834" s="58" t="str">
        <f t="shared" si="1"/>
        <v>Retweet</v>
      </c>
      <c r="E1834" s="53" t="s">
        <v>8333</v>
      </c>
      <c r="F1834" s="53" t="s">
        <v>11304</v>
      </c>
      <c r="G1834" s="50" t="s">
        <v>11785</v>
      </c>
      <c r="H1834" s="54">
        <v>44415.69125</v>
      </c>
      <c r="I1834" s="50"/>
      <c r="J1834" s="50"/>
      <c r="K1834" s="50"/>
      <c r="L1834" s="50"/>
      <c r="M1834" s="50" t="s">
        <v>11786</v>
      </c>
      <c r="N1834" s="50"/>
      <c r="O1834" s="55" t="s">
        <v>61</v>
      </c>
      <c r="P1834" s="59" t="s">
        <v>11787</v>
      </c>
      <c r="Q1834" s="50">
        <v>11903.0</v>
      </c>
      <c r="R1834" s="50">
        <v>10686.0</v>
      </c>
      <c r="S1834" s="50" t="s">
        <v>160</v>
      </c>
      <c r="T1834" s="60" t="s">
        <v>11788</v>
      </c>
      <c r="U1834" s="55" t="s">
        <v>8312</v>
      </c>
    </row>
    <row r="1835">
      <c r="A1835" s="56" t="s">
        <v>11789</v>
      </c>
      <c r="B1835" s="50" t="s">
        <v>11790</v>
      </c>
      <c r="C1835" s="57" t="s">
        <v>11405</v>
      </c>
      <c r="D1835" s="58" t="str">
        <f t="shared" si="1"/>
        <v>Retweet</v>
      </c>
      <c r="E1835" s="53" t="s">
        <v>8333</v>
      </c>
      <c r="F1835" s="53" t="s">
        <v>11791</v>
      </c>
      <c r="G1835" s="50" t="s">
        <v>11792</v>
      </c>
      <c r="H1835" s="54">
        <v>44415.69116898148</v>
      </c>
      <c r="I1835" s="50"/>
      <c r="J1835" s="50"/>
      <c r="K1835" s="50"/>
      <c r="L1835" s="50"/>
      <c r="M1835" s="50" t="s">
        <v>11793</v>
      </c>
      <c r="N1835" s="50"/>
      <c r="O1835" s="55" t="s">
        <v>119</v>
      </c>
      <c r="P1835" s="59" t="s">
        <v>11794</v>
      </c>
      <c r="Q1835" s="50">
        <v>98.0</v>
      </c>
      <c r="R1835" s="50">
        <v>431.0</v>
      </c>
      <c r="S1835" s="50" t="s">
        <v>11795</v>
      </c>
      <c r="T1835" s="60" t="s">
        <v>11796</v>
      </c>
      <c r="U1835" s="55" t="s">
        <v>84</v>
      </c>
    </row>
    <row r="1836">
      <c r="A1836" s="56" t="s">
        <v>11797</v>
      </c>
      <c r="B1836" s="50" t="s">
        <v>4993</v>
      </c>
      <c r="C1836" s="57" t="s">
        <v>11798</v>
      </c>
      <c r="D1836" s="58" t="str">
        <f t="shared" si="1"/>
        <v>Retweet</v>
      </c>
      <c r="E1836" s="53" t="s">
        <v>8333</v>
      </c>
      <c r="F1836" s="53" t="s">
        <v>11304</v>
      </c>
      <c r="G1836" s="50" t="s">
        <v>11799</v>
      </c>
      <c r="H1836" s="54">
        <v>44415.691145833334</v>
      </c>
      <c r="I1836" s="50"/>
      <c r="J1836" s="50"/>
      <c r="K1836" s="50"/>
      <c r="L1836" s="50"/>
      <c r="M1836" s="50" t="s">
        <v>4995</v>
      </c>
      <c r="N1836" s="50"/>
      <c r="O1836" s="55" t="s">
        <v>61</v>
      </c>
      <c r="P1836" s="59" t="s">
        <v>4996</v>
      </c>
      <c r="Q1836" s="50">
        <v>3576.0</v>
      </c>
      <c r="R1836" s="50">
        <v>589.0</v>
      </c>
      <c r="S1836" s="50"/>
      <c r="T1836" s="60" t="s">
        <v>11800</v>
      </c>
      <c r="U1836" s="55" t="s">
        <v>162</v>
      </c>
    </row>
    <row r="1837">
      <c r="A1837" s="56" t="s">
        <v>11801</v>
      </c>
      <c r="B1837" s="50" t="s">
        <v>11802</v>
      </c>
      <c r="C1837" s="57" t="s">
        <v>11798</v>
      </c>
      <c r="D1837" s="58" t="str">
        <f t="shared" si="1"/>
        <v>Retweet</v>
      </c>
      <c r="E1837" s="53" t="s">
        <v>8333</v>
      </c>
      <c r="F1837" s="53" t="s">
        <v>11304</v>
      </c>
      <c r="G1837" s="50" t="s">
        <v>11803</v>
      </c>
      <c r="H1837" s="54">
        <v>44415.69106481482</v>
      </c>
      <c r="I1837" s="50"/>
      <c r="J1837" s="50"/>
      <c r="K1837" s="50"/>
      <c r="L1837" s="50"/>
      <c r="M1837" s="50" t="s">
        <v>11804</v>
      </c>
      <c r="N1837" s="50"/>
      <c r="O1837" s="55" t="s">
        <v>61</v>
      </c>
      <c r="P1837" s="59" t="s">
        <v>11805</v>
      </c>
      <c r="Q1837" s="50">
        <v>1330.0</v>
      </c>
      <c r="R1837" s="50">
        <v>825.0</v>
      </c>
      <c r="S1837" s="50" t="s">
        <v>11806</v>
      </c>
      <c r="T1837" s="60" t="s">
        <v>11807</v>
      </c>
      <c r="U1837" s="55" t="s">
        <v>162</v>
      </c>
    </row>
    <row r="1838">
      <c r="A1838" s="56" t="s">
        <v>11808</v>
      </c>
      <c r="B1838" s="50" t="s">
        <v>11809</v>
      </c>
      <c r="C1838" s="57" t="s">
        <v>11798</v>
      </c>
      <c r="D1838" s="58" t="str">
        <f t="shared" si="1"/>
        <v>Retweet</v>
      </c>
      <c r="E1838" s="53" t="s">
        <v>8333</v>
      </c>
      <c r="F1838" s="53" t="s">
        <v>11304</v>
      </c>
      <c r="G1838" s="50" t="s">
        <v>11810</v>
      </c>
      <c r="H1838" s="54">
        <v>44415.69091435186</v>
      </c>
      <c r="I1838" s="50"/>
      <c r="J1838" s="50"/>
      <c r="K1838" s="50"/>
      <c r="L1838" s="50"/>
      <c r="M1838" s="50" t="s">
        <v>11811</v>
      </c>
      <c r="N1838" s="50"/>
      <c r="O1838" s="55" t="s">
        <v>119</v>
      </c>
      <c r="P1838" s="59" t="s">
        <v>11812</v>
      </c>
      <c r="Q1838" s="50">
        <v>291.0</v>
      </c>
      <c r="R1838" s="50">
        <v>1327.0</v>
      </c>
      <c r="S1838" s="50" t="s">
        <v>11813</v>
      </c>
      <c r="T1838" s="60" t="s">
        <v>11814</v>
      </c>
      <c r="U1838" s="55" t="s">
        <v>5997</v>
      </c>
    </row>
    <row r="1839">
      <c r="A1839" s="56" t="s">
        <v>11815</v>
      </c>
      <c r="B1839" s="50" t="s">
        <v>11816</v>
      </c>
      <c r="C1839" s="57" t="s">
        <v>11798</v>
      </c>
      <c r="D1839" s="58" t="str">
        <f t="shared" si="1"/>
        <v>Retweet</v>
      </c>
      <c r="E1839" s="53" t="s">
        <v>8333</v>
      </c>
      <c r="F1839" s="53" t="s">
        <v>11304</v>
      </c>
      <c r="G1839" s="50" t="s">
        <v>11817</v>
      </c>
      <c r="H1839" s="54">
        <v>44415.690787037034</v>
      </c>
      <c r="I1839" s="50"/>
      <c r="J1839" s="50"/>
      <c r="K1839" s="50"/>
      <c r="L1839" s="50"/>
      <c r="M1839" s="50" t="s">
        <v>11818</v>
      </c>
      <c r="N1839" s="50"/>
      <c r="O1839" s="55" t="s">
        <v>61</v>
      </c>
      <c r="P1839" s="59" t="s">
        <v>11819</v>
      </c>
      <c r="Q1839" s="50">
        <v>226.0</v>
      </c>
      <c r="R1839" s="50">
        <v>126.0</v>
      </c>
      <c r="S1839" s="50"/>
      <c r="T1839" s="60" t="s">
        <v>11820</v>
      </c>
      <c r="U1839" s="55" t="s">
        <v>2632</v>
      </c>
    </row>
    <row r="1840">
      <c r="A1840" s="56" t="s">
        <v>11821</v>
      </c>
      <c r="B1840" s="50" t="s">
        <v>11822</v>
      </c>
      <c r="C1840" s="57" t="s">
        <v>11798</v>
      </c>
      <c r="D1840" s="58" t="str">
        <f t="shared" si="1"/>
        <v>Retweet</v>
      </c>
      <c r="E1840" s="53" t="s">
        <v>8333</v>
      </c>
      <c r="F1840" s="53" t="s">
        <v>11304</v>
      </c>
      <c r="G1840" s="50" t="s">
        <v>11823</v>
      </c>
      <c r="H1840" s="54">
        <v>44415.69070601852</v>
      </c>
      <c r="I1840" s="50"/>
      <c r="J1840" s="50"/>
      <c r="K1840" s="50"/>
      <c r="L1840" s="50"/>
      <c r="M1840" s="50" t="s">
        <v>11824</v>
      </c>
      <c r="N1840" s="50"/>
      <c r="O1840" s="55" t="s">
        <v>90</v>
      </c>
      <c r="P1840" s="59" t="s">
        <v>11825</v>
      </c>
      <c r="Q1840" s="50">
        <v>127.0</v>
      </c>
      <c r="R1840" s="50">
        <v>123.0</v>
      </c>
      <c r="S1840" s="50" t="s">
        <v>10624</v>
      </c>
      <c r="T1840" s="60" t="s">
        <v>11826</v>
      </c>
      <c r="U1840" s="55" t="s">
        <v>195</v>
      </c>
    </row>
    <row r="1841">
      <c r="A1841" s="56" t="s">
        <v>11827</v>
      </c>
      <c r="B1841" s="50" t="s">
        <v>11828</v>
      </c>
      <c r="C1841" s="57" t="s">
        <v>11798</v>
      </c>
      <c r="D1841" s="58" t="str">
        <f t="shared" si="1"/>
        <v>Retweet</v>
      </c>
      <c r="E1841" s="53" t="s">
        <v>8333</v>
      </c>
      <c r="F1841" s="53" t="s">
        <v>11304</v>
      </c>
      <c r="G1841" s="50" t="s">
        <v>11829</v>
      </c>
      <c r="H1841" s="54">
        <v>44415.69055555556</v>
      </c>
      <c r="I1841" s="50"/>
      <c r="J1841" s="50"/>
      <c r="K1841" s="50"/>
      <c r="L1841" s="50"/>
      <c r="M1841" s="50" t="s">
        <v>11830</v>
      </c>
      <c r="N1841" s="50"/>
      <c r="O1841" s="55" t="s">
        <v>90</v>
      </c>
      <c r="P1841" s="59" t="s">
        <v>11831</v>
      </c>
      <c r="Q1841" s="50">
        <v>195.0</v>
      </c>
      <c r="R1841" s="50">
        <v>199.0</v>
      </c>
      <c r="S1841" s="50" t="s">
        <v>11832</v>
      </c>
      <c r="T1841" s="60" t="s">
        <v>11833</v>
      </c>
      <c r="U1841" s="55" t="s">
        <v>11834</v>
      </c>
    </row>
    <row r="1842">
      <c r="A1842" s="56" t="s">
        <v>11835</v>
      </c>
      <c r="B1842" s="50" t="s">
        <v>11836</v>
      </c>
      <c r="C1842" s="57" t="s">
        <v>11798</v>
      </c>
      <c r="D1842" s="58" t="str">
        <f t="shared" si="1"/>
        <v>Retweet</v>
      </c>
      <c r="E1842" s="53" t="s">
        <v>8333</v>
      </c>
      <c r="F1842" s="53" t="s">
        <v>11304</v>
      </c>
      <c r="G1842" s="50" t="s">
        <v>11837</v>
      </c>
      <c r="H1842" s="54">
        <v>44415.69039351852</v>
      </c>
      <c r="I1842" s="50"/>
      <c r="J1842" s="50"/>
      <c r="K1842" s="50"/>
      <c r="L1842" s="50"/>
      <c r="M1842" s="50" t="s">
        <v>11838</v>
      </c>
      <c r="N1842" s="50"/>
      <c r="O1842" s="55" t="s">
        <v>90</v>
      </c>
      <c r="P1842" s="59" t="s">
        <v>11839</v>
      </c>
      <c r="Q1842" s="50">
        <v>1171.0</v>
      </c>
      <c r="R1842" s="50">
        <v>789.0</v>
      </c>
      <c r="S1842" s="50" t="s">
        <v>11840</v>
      </c>
      <c r="T1842" s="60" t="s">
        <v>11841</v>
      </c>
      <c r="U1842" s="55" t="s">
        <v>4589</v>
      </c>
    </row>
    <row r="1843">
      <c r="A1843" s="56" t="s">
        <v>11842</v>
      </c>
      <c r="B1843" s="50" t="s">
        <v>11843</v>
      </c>
      <c r="C1843" s="57" t="s">
        <v>11798</v>
      </c>
      <c r="D1843" s="58" t="str">
        <f t="shared" si="1"/>
        <v>Retweet</v>
      </c>
      <c r="E1843" s="53" t="s">
        <v>8333</v>
      </c>
      <c r="F1843" s="53" t="s">
        <v>11304</v>
      </c>
      <c r="G1843" s="50" t="s">
        <v>11844</v>
      </c>
      <c r="H1843" s="54">
        <v>44415.69037037037</v>
      </c>
      <c r="I1843" s="50"/>
      <c r="J1843" s="50"/>
      <c r="K1843" s="50"/>
      <c r="L1843" s="50"/>
      <c r="M1843" s="50" t="s">
        <v>11845</v>
      </c>
      <c r="N1843" s="50"/>
      <c r="O1843" s="55" t="s">
        <v>61</v>
      </c>
      <c r="P1843" s="59" t="s">
        <v>11846</v>
      </c>
      <c r="Q1843" s="50">
        <v>115.0</v>
      </c>
      <c r="R1843" s="50">
        <v>682.0</v>
      </c>
      <c r="S1843" s="50" t="s">
        <v>11847</v>
      </c>
      <c r="T1843" s="60" t="s">
        <v>11848</v>
      </c>
      <c r="U1843" s="55" t="s">
        <v>162</v>
      </c>
    </row>
    <row r="1844">
      <c r="A1844" s="56" t="s">
        <v>11849</v>
      </c>
      <c r="B1844" s="50" t="s">
        <v>6013</v>
      </c>
      <c r="C1844" s="57" t="s">
        <v>11798</v>
      </c>
      <c r="D1844" s="58" t="str">
        <f t="shared" si="1"/>
        <v>Retweet</v>
      </c>
      <c r="E1844" s="53" t="s">
        <v>8333</v>
      </c>
      <c r="F1844" s="53" t="s">
        <v>11304</v>
      </c>
      <c r="G1844" s="50" t="s">
        <v>11844</v>
      </c>
      <c r="H1844" s="54">
        <v>44415.69037037037</v>
      </c>
      <c r="I1844" s="50"/>
      <c r="J1844" s="50"/>
      <c r="K1844" s="50"/>
      <c r="L1844" s="50"/>
      <c r="M1844" s="50" t="s">
        <v>6016</v>
      </c>
      <c r="N1844" s="50"/>
      <c r="O1844" s="55" t="s">
        <v>119</v>
      </c>
      <c r="P1844" s="59" t="s">
        <v>6017</v>
      </c>
      <c r="Q1844" s="50">
        <v>761.0</v>
      </c>
      <c r="R1844" s="50">
        <v>4879.0</v>
      </c>
      <c r="S1844" s="50" t="s">
        <v>289</v>
      </c>
      <c r="T1844" s="60" t="s">
        <v>11850</v>
      </c>
      <c r="U1844" s="55" t="s">
        <v>9887</v>
      </c>
    </row>
    <row r="1845">
      <c r="A1845" s="56" t="s">
        <v>11851</v>
      </c>
      <c r="B1845" s="50" t="s">
        <v>11852</v>
      </c>
      <c r="C1845" s="57" t="s">
        <v>11853</v>
      </c>
      <c r="D1845" s="58" t="str">
        <f t="shared" si="1"/>
        <v>Retweet</v>
      </c>
      <c r="E1845" s="53" t="s">
        <v>8333</v>
      </c>
      <c r="F1845" s="53" t="s">
        <v>11304</v>
      </c>
      <c r="G1845" s="50" t="s">
        <v>11854</v>
      </c>
      <c r="H1845" s="54">
        <v>44415.690312499995</v>
      </c>
      <c r="I1845" s="50"/>
      <c r="J1845" s="50"/>
      <c r="K1845" s="50"/>
      <c r="L1845" s="50"/>
      <c r="M1845" s="50" t="s">
        <v>11855</v>
      </c>
      <c r="N1845" s="50"/>
      <c r="O1845" s="55" t="s">
        <v>119</v>
      </c>
      <c r="P1845" s="59" t="s">
        <v>11856</v>
      </c>
      <c r="Q1845" s="50">
        <v>917.0</v>
      </c>
      <c r="R1845" s="50">
        <v>559.0</v>
      </c>
      <c r="S1845" s="50" t="s">
        <v>11857</v>
      </c>
      <c r="T1845" s="60" t="s">
        <v>11858</v>
      </c>
      <c r="U1845" s="55" t="s">
        <v>11859</v>
      </c>
    </row>
    <row r="1846">
      <c r="A1846" s="56" t="s">
        <v>11860</v>
      </c>
      <c r="B1846" s="50" t="s">
        <v>11828</v>
      </c>
      <c r="C1846" s="57" t="s">
        <v>11798</v>
      </c>
      <c r="D1846" s="58" t="str">
        <f t="shared" si="1"/>
        <v>Retweet</v>
      </c>
      <c r="E1846" s="53" t="s">
        <v>8333</v>
      </c>
      <c r="F1846" s="53" t="s">
        <v>11304</v>
      </c>
      <c r="G1846" s="50" t="s">
        <v>11861</v>
      </c>
      <c r="H1846" s="54">
        <v>44415.6902662037</v>
      </c>
      <c r="I1846" s="50"/>
      <c r="J1846" s="50"/>
      <c r="K1846" s="50"/>
      <c r="L1846" s="50"/>
      <c r="M1846" s="50" t="s">
        <v>11830</v>
      </c>
      <c r="N1846" s="50"/>
      <c r="O1846" s="55" t="s">
        <v>90</v>
      </c>
      <c r="P1846" s="59" t="s">
        <v>11831</v>
      </c>
      <c r="Q1846" s="50">
        <v>195.0</v>
      </c>
      <c r="R1846" s="50">
        <v>199.0</v>
      </c>
      <c r="S1846" s="50" t="s">
        <v>11832</v>
      </c>
      <c r="T1846" s="60" t="s">
        <v>11862</v>
      </c>
      <c r="U1846" s="55" t="s">
        <v>65</v>
      </c>
    </row>
    <row r="1847">
      <c r="A1847" s="56" t="s">
        <v>11863</v>
      </c>
      <c r="B1847" s="50" t="s">
        <v>11864</v>
      </c>
      <c r="C1847" s="57" t="s">
        <v>11853</v>
      </c>
      <c r="D1847" s="58" t="str">
        <f t="shared" si="1"/>
        <v>Retweet</v>
      </c>
      <c r="E1847" s="53" t="s">
        <v>8333</v>
      </c>
      <c r="F1847" s="53" t="s">
        <v>11304</v>
      </c>
      <c r="G1847" s="50" t="s">
        <v>11865</v>
      </c>
      <c r="H1847" s="54">
        <v>44415.69023148148</v>
      </c>
      <c r="I1847" s="50"/>
      <c r="J1847" s="50"/>
      <c r="K1847" s="50"/>
      <c r="L1847" s="50"/>
      <c r="M1847" s="50" t="s">
        <v>11866</v>
      </c>
      <c r="N1847" s="50"/>
      <c r="O1847" s="55" t="s">
        <v>61</v>
      </c>
      <c r="P1847" s="59" t="s">
        <v>11867</v>
      </c>
      <c r="Q1847" s="50">
        <v>193.0</v>
      </c>
      <c r="R1847" s="50">
        <v>192.0</v>
      </c>
      <c r="S1847" s="50"/>
      <c r="T1847" s="60" t="s">
        <v>11868</v>
      </c>
      <c r="U1847" s="55" t="s">
        <v>3811</v>
      </c>
    </row>
    <row r="1848">
      <c r="A1848" s="56" t="s">
        <v>11869</v>
      </c>
      <c r="B1848" s="50" t="s">
        <v>11870</v>
      </c>
      <c r="C1848" s="57" t="s">
        <v>11798</v>
      </c>
      <c r="D1848" s="58" t="str">
        <f t="shared" si="1"/>
        <v>Retweet</v>
      </c>
      <c r="E1848" s="53" t="s">
        <v>8333</v>
      </c>
      <c r="F1848" s="53" t="s">
        <v>11304</v>
      </c>
      <c r="G1848" s="50" t="s">
        <v>11871</v>
      </c>
      <c r="H1848" s="54">
        <v>44415.69019675926</v>
      </c>
      <c r="I1848" s="50"/>
      <c r="J1848" s="50"/>
      <c r="K1848" s="50"/>
      <c r="L1848" s="50"/>
      <c r="M1848" s="50" t="s">
        <v>11872</v>
      </c>
      <c r="N1848" s="50"/>
      <c r="O1848" s="55" t="s">
        <v>90</v>
      </c>
      <c r="P1848" s="59" t="s">
        <v>11873</v>
      </c>
      <c r="Q1848" s="50">
        <v>4969.0</v>
      </c>
      <c r="R1848" s="50">
        <v>4562.0</v>
      </c>
      <c r="S1848" s="50" t="s">
        <v>3245</v>
      </c>
      <c r="T1848" s="60" t="s">
        <v>11874</v>
      </c>
      <c r="U1848" s="55" t="s">
        <v>8756</v>
      </c>
    </row>
    <row r="1849">
      <c r="A1849" s="56" t="s">
        <v>11875</v>
      </c>
      <c r="B1849" s="50" t="s">
        <v>11876</v>
      </c>
      <c r="C1849" s="57" t="s">
        <v>11877</v>
      </c>
      <c r="D1849" s="58" t="str">
        <f t="shared" si="1"/>
        <v>Retweet</v>
      </c>
      <c r="E1849" s="53" t="s">
        <v>8333</v>
      </c>
      <c r="F1849" s="53" t="s">
        <v>11304</v>
      </c>
      <c r="G1849" s="50" t="s">
        <v>11878</v>
      </c>
      <c r="H1849" s="54">
        <v>44415.690150462964</v>
      </c>
      <c r="I1849" s="50"/>
      <c r="J1849" s="50"/>
      <c r="K1849" s="50"/>
      <c r="L1849" s="50"/>
      <c r="M1849" s="50" t="s">
        <v>11879</v>
      </c>
      <c r="N1849" s="50"/>
      <c r="O1849" s="55" t="s">
        <v>61</v>
      </c>
      <c r="P1849" s="59" t="s">
        <v>11880</v>
      </c>
      <c r="Q1849" s="50">
        <v>1240.0</v>
      </c>
      <c r="R1849" s="50">
        <v>343.0</v>
      </c>
      <c r="S1849" s="50" t="s">
        <v>11881</v>
      </c>
      <c r="T1849" s="60" t="s">
        <v>11882</v>
      </c>
      <c r="U1849" s="55" t="s">
        <v>105</v>
      </c>
    </row>
    <row r="1850">
      <c r="A1850" s="56" t="s">
        <v>11883</v>
      </c>
      <c r="B1850" s="50" t="s">
        <v>11884</v>
      </c>
      <c r="C1850" s="57" t="s">
        <v>11798</v>
      </c>
      <c r="D1850" s="58" t="str">
        <f t="shared" si="1"/>
        <v>Retweet</v>
      </c>
      <c r="E1850" s="53" t="s">
        <v>8333</v>
      </c>
      <c r="F1850" s="53" t="s">
        <v>11304</v>
      </c>
      <c r="G1850" s="50" t="s">
        <v>11885</v>
      </c>
      <c r="H1850" s="54">
        <v>44415.689837962964</v>
      </c>
      <c r="I1850" s="50"/>
      <c r="J1850" s="50"/>
      <c r="K1850" s="50" t="s">
        <v>11886</v>
      </c>
      <c r="L1850" s="50" t="s">
        <v>11887</v>
      </c>
      <c r="M1850" s="50" t="s">
        <v>11888</v>
      </c>
      <c r="N1850" s="50" t="s">
        <v>11889</v>
      </c>
      <c r="O1850" s="55" t="s">
        <v>61</v>
      </c>
      <c r="P1850" s="59" t="s">
        <v>11890</v>
      </c>
      <c r="Q1850" s="50">
        <v>84.0</v>
      </c>
      <c r="R1850" s="50">
        <v>137.0</v>
      </c>
      <c r="S1850" s="50" t="s">
        <v>11891</v>
      </c>
      <c r="T1850" s="60" t="s">
        <v>11892</v>
      </c>
      <c r="U1850" s="55" t="s">
        <v>11893</v>
      </c>
    </row>
    <row r="1851">
      <c r="A1851" s="56" t="s">
        <v>11894</v>
      </c>
      <c r="B1851" s="50" t="s">
        <v>11895</v>
      </c>
      <c r="C1851" s="57" t="s">
        <v>11798</v>
      </c>
      <c r="D1851" s="58" t="str">
        <f t="shared" si="1"/>
        <v>Retweet</v>
      </c>
      <c r="E1851" s="53" t="s">
        <v>8333</v>
      </c>
      <c r="F1851" s="53" t="s">
        <v>11304</v>
      </c>
      <c r="G1851" s="50" t="s">
        <v>11885</v>
      </c>
      <c r="H1851" s="54">
        <v>44415.689837962964</v>
      </c>
      <c r="I1851" s="50"/>
      <c r="J1851" s="50"/>
      <c r="K1851" s="50"/>
      <c r="L1851" s="50"/>
      <c r="M1851" s="50" t="s">
        <v>11896</v>
      </c>
      <c r="N1851" s="50"/>
      <c r="O1851" s="55" t="s">
        <v>61</v>
      </c>
      <c r="P1851" s="59" t="s">
        <v>11897</v>
      </c>
      <c r="Q1851" s="50">
        <v>802.0</v>
      </c>
      <c r="R1851" s="50">
        <v>713.0</v>
      </c>
      <c r="S1851" s="50" t="s">
        <v>289</v>
      </c>
      <c r="T1851" s="60" t="s">
        <v>11898</v>
      </c>
      <c r="U1851" s="55" t="s">
        <v>11899</v>
      </c>
    </row>
    <row r="1852">
      <c r="A1852" s="56" t="s">
        <v>11900</v>
      </c>
      <c r="B1852" s="50" t="s">
        <v>8136</v>
      </c>
      <c r="C1852" s="57" t="s">
        <v>11798</v>
      </c>
      <c r="D1852" s="58" t="str">
        <f t="shared" si="1"/>
        <v>Retweet</v>
      </c>
      <c r="E1852" s="53" t="s">
        <v>8333</v>
      </c>
      <c r="F1852" s="53" t="s">
        <v>11304</v>
      </c>
      <c r="G1852" s="50" t="s">
        <v>11901</v>
      </c>
      <c r="H1852" s="54">
        <v>44415.68975694444</v>
      </c>
      <c r="I1852" s="50"/>
      <c r="J1852" s="50"/>
      <c r="K1852" s="50"/>
      <c r="L1852" s="50"/>
      <c r="M1852" s="50" t="s">
        <v>8138</v>
      </c>
      <c r="N1852" s="50"/>
      <c r="O1852" s="55" t="s">
        <v>61</v>
      </c>
      <c r="P1852" s="59" t="s">
        <v>8139</v>
      </c>
      <c r="Q1852" s="50">
        <v>3003.0</v>
      </c>
      <c r="R1852" s="50">
        <v>2443.0</v>
      </c>
      <c r="S1852" s="50"/>
      <c r="T1852" s="60" t="s">
        <v>11902</v>
      </c>
      <c r="U1852" s="55" t="s">
        <v>915</v>
      </c>
    </row>
    <row r="1853">
      <c r="A1853" s="56" t="s">
        <v>11903</v>
      </c>
      <c r="B1853" s="50" t="s">
        <v>11904</v>
      </c>
      <c r="C1853" s="57" t="s">
        <v>11798</v>
      </c>
      <c r="D1853" s="58" t="str">
        <f t="shared" si="1"/>
        <v>Retweet</v>
      </c>
      <c r="E1853" s="53" t="s">
        <v>8333</v>
      </c>
      <c r="F1853" s="53" t="s">
        <v>11304</v>
      </c>
      <c r="G1853" s="50" t="s">
        <v>11905</v>
      </c>
      <c r="H1853" s="54">
        <v>44415.689687499995</v>
      </c>
      <c r="I1853" s="50"/>
      <c r="J1853" s="50"/>
      <c r="K1853" s="50"/>
      <c r="L1853" s="50"/>
      <c r="M1853" s="50" t="s">
        <v>11906</v>
      </c>
      <c r="N1853" s="50"/>
      <c r="O1853" s="55" t="s">
        <v>61</v>
      </c>
      <c r="P1853" s="59" t="s">
        <v>11907</v>
      </c>
      <c r="Q1853" s="50">
        <v>258.0</v>
      </c>
      <c r="R1853" s="50">
        <v>327.0</v>
      </c>
      <c r="S1853" s="50" t="s">
        <v>11908</v>
      </c>
      <c r="T1853" s="60" t="s">
        <v>11909</v>
      </c>
      <c r="U1853" s="55" t="s">
        <v>123</v>
      </c>
    </row>
    <row r="1854">
      <c r="A1854" s="56" t="s">
        <v>11910</v>
      </c>
      <c r="B1854" s="50" t="s">
        <v>11911</v>
      </c>
      <c r="C1854" s="57" t="s">
        <v>11798</v>
      </c>
      <c r="D1854" s="58" t="str">
        <f t="shared" si="1"/>
        <v>Retweet</v>
      </c>
      <c r="E1854" s="53" t="s">
        <v>8333</v>
      </c>
      <c r="F1854" s="53" t="s">
        <v>11304</v>
      </c>
      <c r="G1854" s="50" t="s">
        <v>11912</v>
      </c>
      <c r="H1854" s="54">
        <v>44415.68953703703</v>
      </c>
      <c r="I1854" s="50"/>
      <c r="J1854" s="50"/>
      <c r="K1854" s="50"/>
      <c r="L1854" s="50"/>
      <c r="M1854" s="50" t="s">
        <v>11913</v>
      </c>
      <c r="N1854" s="50"/>
      <c r="O1854" s="55" t="s">
        <v>119</v>
      </c>
      <c r="P1854" s="59" t="s">
        <v>11914</v>
      </c>
      <c r="Q1854" s="50">
        <v>437.0</v>
      </c>
      <c r="R1854" s="50">
        <v>319.0</v>
      </c>
      <c r="S1854" s="50" t="s">
        <v>11915</v>
      </c>
      <c r="T1854" s="60" t="s">
        <v>11916</v>
      </c>
      <c r="U1854" s="55" t="s">
        <v>105</v>
      </c>
    </row>
    <row r="1855">
      <c r="A1855" s="56" t="s">
        <v>11917</v>
      </c>
      <c r="B1855" s="50" t="s">
        <v>11918</v>
      </c>
      <c r="C1855" s="57" t="s">
        <v>11798</v>
      </c>
      <c r="D1855" s="58" t="str">
        <f t="shared" si="1"/>
        <v>Retweet</v>
      </c>
      <c r="E1855" s="53" t="s">
        <v>8333</v>
      </c>
      <c r="F1855" s="53" t="s">
        <v>11304</v>
      </c>
      <c r="G1855" s="50" t="s">
        <v>11919</v>
      </c>
      <c r="H1855" s="54">
        <v>44415.689293981486</v>
      </c>
      <c r="I1855" s="50"/>
      <c r="J1855" s="50"/>
      <c r="K1855" s="50"/>
      <c r="L1855" s="50"/>
      <c r="M1855" s="50" t="s">
        <v>11920</v>
      </c>
      <c r="N1855" s="50"/>
      <c r="O1855" s="55" t="s">
        <v>61</v>
      </c>
      <c r="P1855" s="59" t="s">
        <v>11921</v>
      </c>
      <c r="Q1855" s="50">
        <v>236.0</v>
      </c>
      <c r="R1855" s="50">
        <v>117.0</v>
      </c>
      <c r="S1855" s="50" t="s">
        <v>11922</v>
      </c>
      <c r="T1855" s="60" t="s">
        <v>11923</v>
      </c>
      <c r="U1855" s="55" t="s">
        <v>65</v>
      </c>
    </row>
    <row r="1856">
      <c r="A1856" s="56" t="s">
        <v>11924</v>
      </c>
      <c r="B1856" s="50" t="s">
        <v>10258</v>
      </c>
      <c r="C1856" s="57" t="s">
        <v>11798</v>
      </c>
      <c r="D1856" s="58" t="str">
        <f t="shared" si="1"/>
        <v>Retweet</v>
      </c>
      <c r="E1856" s="53" t="s">
        <v>8333</v>
      </c>
      <c r="F1856" s="53" t="s">
        <v>11304</v>
      </c>
      <c r="G1856" s="50" t="s">
        <v>11925</v>
      </c>
      <c r="H1856" s="54">
        <v>44415.68920138889</v>
      </c>
      <c r="I1856" s="50"/>
      <c r="J1856" s="50"/>
      <c r="K1856" s="50"/>
      <c r="L1856" s="50"/>
      <c r="M1856" s="50" t="s">
        <v>10260</v>
      </c>
      <c r="N1856" s="50"/>
      <c r="O1856" s="55" t="s">
        <v>61</v>
      </c>
      <c r="P1856" s="59" t="s">
        <v>10261</v>
      </c>
      <c r="Q1856" s="50">
        <v>437.0</v>
      </c>
      <c r="R1856" s="50">
        <v>414.0</v>
      </c>
      <c r="S1856" s="50" t="s">
        <v>160</v>
      </c>
      <c r="T1856" s="60" t="s">
        <v>11926</v>
      </c>
      <c r="U1856" s="55" t="s">
        <v>915</v>
      </c>
    </row>
    <row r="1857">
      <c r="A1857" s="56" t="s">
        <v>11927</v>
      </c>
      <c r="B1857" s="50" t="s">
        <v>9777</v>
      </c>
      <c r="C1857" s="57" t="s">
        <v>11798</v>
      </c>
      <c r="D1857" s="58" t="str">
        <f t="shared" si="1"/>
        <v>Retweet</v>
      </c>
      <c r="E1857" s="53" t="s">
        <v>8333</v>
      </c>
      <c r="F1857" s="53" t="s">
        <v>11304</v>
      </c>
      <c r="G1857" s="50" t="s">
        <v>11928</v>
      </c>
      <c r="H1857" s="54">
        <v>44415.68918981482</v>
      </c>
      <c r="I1857" s="50"/>
      <c r="J1857" s="50"/>
      <c r="K1857" s="50"/>
      <c r="L1857" s="50"/>
      <c r="M1857" s="50" t="s">
        <v>9779</v>
      </c>
      <c r="N1857" s="50"/>
      <c r="O1857" s="55" t="s">
        <v>61</v>
      </c>
      <c r="P1857" s="59" t="s">
        <v>9780</v>
      </c>
      <c r="Q1857" s="50">
        <v>58.0</v>
      </c>
      <c r="R1857" s="50">
        <v>108.0</v>
      </c>
      <c r="S1857" s="50" t="s">
        <v>9781</v>
      </c>
      <c r="T1857" s="60" t="s">
        <v>11929</v>
      </c>
      <c r="U1857" s="55" t="s">
        <v>11930</v>
      </c>
    </row>
    <row r="1858">
      <c r="A1858" s="56" t="s">
        <v>11931</v>
      </c>
      <c r="B1858" s="50" t="s">
        <v>11932</v>
      </c>
      <c r="C1858" s="57" t="s">
        <v>11798</v>
      </c>
      <c r="D1858" s="58" t="str">
        <f t="shared" si="1"/>
        <v>Retweet</v>
      </c>
      <c r="E1858" s="53" t="s">
        <v>8333</v>
      </c>
      <c r="F1858" s="53" t="s">
        <v>11304</v>
      </c>
      <c r="G1858" s="50" t="s">
        <v>11928</v>
      </c>
      <c r="H1858" s="54">
        <v>44415.68918981482</v>
      </c>
      <c r="I1858" s="50"/>
      <c r="J1858" s="50"/>
      <c r="K1858" s="50"/>
      <c r="L1858" s="50"/>
      <c r="M1858" s="50" t="s">
        <v>11933</v>
      </c>
      <c r="N1858" s="50"/>
      <c r="O1858" s="55" t="s">
        <v>90</v>
      </c>
      <c r="P1858" s="59" t="s">
        <v>11934</v>
      </c>
      <c r="Q1858" s="50">
        <v>220.0</v>
      </c>
      <c r="R1858" s="50">
        <v>238.0</v>
      </c>
      <c r="S1858" s="50" t="s">
        <v>11935</v>
      </c>
      <c r="T1858" s="60" t="s">
        <v>11936</v>
      </c>
      <c r="U1858" s="55" t="s">
        <v>195</v>
      </c>
    </row>
    <row r="1859">
      <c r="A1859" s="56" t="s">
        <v>11937</v>
      </c>
      <c r="B1859" s="50" t="s">
        <v>1261</v>
      </c>
      <c r="C1859" s="57" t="s">
        <v>11798</v>
      </c>
      <c r="D1859" s="58" t="str">
        <f t="shared" si="1"/>
        <v>Retweet</v>
      </c>
      <c r="E1859" s="53" t="s">
        <v>8333</v>
      </c>
      <c r="F1859" s="53" t="s">
        <v>11304</v>
      </c>
      <c r="G1859" s="50" t="s">
        <v>11938</v>
      </c>
      <c r="H1859" s="54">
        <v>44415.6890162037</v>
      </c>
      <c r="I1859" s="50"/>
      <c r="J1859" s="50"/>
      <c r="K1859" s="50"/>
      <c r="L1859" s="50"/>
      <c r="M1859" s="50" t="s">
        <v>1265</v>
      </c>
      <c r="N1859" s="50"/>
      <c r="O1859" s="55" t="s">
        <v>119</v>
      </c>
      <c r="P1859" s="59" t="s">
        <v>1267</v>
      </c>
      <c r="Q1859" s="50">
        <v>538.0</v>
      </c>
      <c r="R1859" s="50">
        <v>1887.0</v>
      </c>
      <c r="S1859" s="50" t="s">
        <v>289</v>
      </c>
      <c r="T1859" s="60" t="s">
        <v>11939</v>
      </c>
      <c r="U1859" s="55" t="s">
        <v>454</v>
      </c>
    </row>
    <row r="1860">
      <c r="A1860" s="56" t="s">
        <v>11940</v>
      </c>
      <c r="B1860" s="50" t="s">
        <v>11941</v>
      </c>
      <c r="C1860" s="57" t="s">
        <v>11798</v>
      </c>
      <c r="D1860" s="58" t="str">
        <f t="shared" si="1"/>
        <v>Retweet</v>
      </c>
      <c r="E1860" s="53" t="s">
        <v>8333</v>
      </c>
      <c r="F1860" s="53" t="s">
        <v>11304</v>
      </c>
      <c r="G1860" s="50" t="s">
        <v>11942</v>
      </c>
      <c r="H1860" s="54">
        <v>44415.688993055555</v>
      </c>
      <c r="I1860" s="50"/>
      <c r="J1860" s="50"/>
      <c r="K1860" s="50"/>
      <c r="L1860" s="50"/>
      <c r="M1860" s="50" t="s">
        <v>11943</v>
      </c>
      <c r="N1860" s="50"/>
      <c r="O1860" s="55" t="s">
        <v>61</v>
      </c>
      <c r="P1860" s="59" t="s">
        <v>11944</v>
      </c>
      <c r="Q1860" s="50">
        <v>985.0</v>
      </c>
      <c r="R1860" s="50">
        <v>12.0</v>
      </c>
      <c r="S1860" s="50"/>
      <c r="T1860" s="60" t="s">
        <v>11945</v>
      </c>
      <c r="U1860" s="55" t="s">
        <v>162</v>
      </c>
    </row>
    <row r="1861">
      <c r="A1861" s="56" t="s">
        <v>11946</v>
      </c>
      <c r="B1861" s="50" t="s">
        <v>5172</v>
      </c>
      <c r="C1861" s="57" t="s">
        <v>11798</v>
      </c>
      <c r="D1861" s="58" t="str">
        <f t="shared" si="1"/>
        <v>Retweet</v>
      </c>
      <c r="E1861" s="53" t="s">
        <v>8333</v>
      </c>
      <c r="F1861" s="53" t="s">
        <v>11304</v>
      </c>
      <c r="G1861" s="50" t="s">
        <v>11947</v>
      </c>
      <c r="H1861" s="54">
        <v>44415.68896990741</v>
      </c>
      <c r="I1861" s="50"/>
      <c r="J1861" s="50"/>
      <c r="K1861" s="50"/>
      <c r="L1861" s="50"/>
      <c r="M1861" s="50" t="s">
        <v>5176</v>
      </c>
      <c r="N1861" s="50"/>
      <c r="O1861" s="55" t="s">
        <v>90</v>
      </c>
      <c r="P1861" s="59" t="s">
        <v>5177</v>
      </c>
      <c r="Q1861" s="50">
        <v>170.0</v>
      </c>
      <c r="R1861" s="50">
        <v>842.0</v>
      </c>
      <c r="S1861" s="50" t="s">
        <v>5178</v>
      </c>
      <c r="T1861" s="60" t="s">
        <v>11948</v>
      </c>
      <c r="U1861" s="55" t="s">
        <v>2536</v>
      </c>
    </row>
    <row r="1862">
      <c r="A1862" s="56" t="s">
        <v>11949</v>
      </c>
      <c r="B1862" s="50" t="s">
        <v>441</v>
      </c>
      <c r="C1862" s="57" t="s">
        <v>11798</v>
      </c>
      <c r="D1862" s="58" t="str">
        <f t="shared" si="1"/>
        <v>Retweet</v>
      </c>
      <c r="E1862" s="53" t="s">
        <v>8333</v>
      </c>
      <c r="F1862" s="53" t="s">
        <v>11304</v>
      </c>
      <c r="G1862" s="50" t="s">
        <v>11950</v>
      </c>
      <c r="H1862" s="54">
        <v>44415.688946759255</v>
      </c>
      <c r="I1862" s="50"/>
      <c r="J1862" s="50"/>
      <c r="K1862" s="50"/>
      <c r="L1862" s="50"/>
      <c r="M1862" s="50" t="s">
        <v>444</v>
      </c>
      <c r="N1862" s="50"/>
      <c r="O1862" s="55" t="s">
        <v>61</v>
      </c>
      <c r="P1862" s="59" t="s">
        <v>445</v>
      </c>
      <c r="Q1862" s="50">
        <v>436.0</v>
      </c>
      <c r="R1862" s="50">
        <v>327.0</v>
      </c>
      <c r="S1862" s="50"/>
      <c r="T1862" s="60" t="s">
        <v>11951</v>
      </c>
      <c r="U1862" s="55" t="s">
        <v>4680</v>
      </c>
    </row>
    <row r="1863">
      <c r="A1863" s="56" t="s">
        <v>11952</v>
      </c>
      <c r="B1863" s="50" t="s">
        <v>576</v>
      </c>
      <c r="C1863" s="57" t="s">
        <v>11798</v>
      </c>
      <c r="D1863" s="58" t="str">
        <f t="shared" si="1"/>
        <v>Retweet</v>
      </c>
      <c r="E1863" s="53" t="s">
        <v>8333</v>
      </c>
      <c r="F1863" s="53" t="s">
        <v>11304</v>
      </c>
      <c r="G1863" s="50" t="s">
        <v>11953</v>
      </c>
      <c r="H1863" s="54">
        <v>44415.68881944445</v>
      </c>
      <c r="I1863" s="50"/>
      <c r="J1863" s="50"/>
      <c r="K1863" s="50"/>
      <c r="L1863" s="50"/>
      <c r="M1863" s="50" t="s">
        <v>578</v>
      </c>
      <c r="N1863" s="50"/>
      <c r="O1863" s="55" t="s">
        <v>61</v>
      </c>
      <c r="P1863" s="59" t="s">
        <v>579</v>
      </c>
      <c r="Q1863" s="50">
        <v>666.0</v>
      </c>
      <c r="R1863" s="50">
        <v>580.0</v>
      </c>
      <c r="S1863" s="50"/>
      <c r="T1863" s="60" t="s">
        <v>11954</v>
      </c>
      <c r="U1863" s="55" t="s">
        <v>4680</v>
      </c>
    </row>
    <row r="1864">
      <c r="A1864" s="56" t="s">
        <v>11955</v>
      </c>
      <c r="B1864" s="50" t="s">
        <v>11956</v>
      </c>
      <c r="C1864" s="57" t="s">
        <v>11798</v>
      </c>
      <c r="D1864" s="58" t="str">
        <f t="shared" si="1"/>
        <v>Retweet</v>
      </c>
      <c r="E1864" s="53" t="s">
        <v>8333</v>
      </c>
      <c r="F1864" s="53" t="s">
        <v>11304</v>
      </c>
      <c r="G1864" s="50" t="s">
        <v>11957</v>
      </c>
      <c r="H1864" s="54">
        <v>44415.688796296294</v>
      </c>
      <c r="I1864" s="50"/>
      <c r="J1864" s="50"/>
      <c r="K1864" s="50"/>
      <c r="L1864" s="50"/>
      <c r="M1864" s="50" t="s">
        <v>11958</v>
      </c>
      <c r="N1864" s="50"/>
      <c r="O1864" s="55" t="s">
        <v>119</v>
      </c>
      <c r="P1864" s="59" t="s">
        <v>11959</v>
      </c>
      <c r="Q1864" s="50">
        <v>4445.0</v>
      </c>
      <c r="R1864" s="50">
        <v>4180.0</v>
      </c>
      <c r="S1864" s="50" t="s">
        <v>11960</v>
      </c>
      <c r="T1864" s="60" t="s">
        <v>11961</v>
      </c>
      <c r="U1864" s="55" t="s">
        <v>8958</v>
      </c>
    </row>
    <row r="1865">
      <c r="A1865" s="56" t="s">
        <v>11962</v>
      </c>
      <c r="B1865" s="50" t="s">
        <v>3279</v>
      </c>
      <c r="C1865" s="57" t="s">
        <v>11798</v>
      </c>
      <c r="D1865" s="58" t="str">
        <f t="shared" si="1"/>
        <v>Retweet</v>
      </c>
      <c r="E1865" s="53" t="s">
        <v>8333</v>
      </c>
      <c r="F1865" s="53" t="s">
        <v>11304</v>
      </c>
      <c r="G1865" s="50" t="s">
        <v>11963</v>
      </c>
      <c r="H1865" s="54">
        <v>44415.68872685185</v>
      </c>
      <c r="I1865" s="50"/>
      <c r="J1865" s="50"/>
      <c r="K1865" s="50"/>
      <c r="L1865" s="50"/>
      <c r="M1865" s="50" t="s">
        <v>3281</v>
      </c>
      <c r="N1865" s="50"/>
      <c r="O1865" s="55" t="s">
        <v>119</v>
      </c>
      <c r="P1865" s="59" t="s">
        <v>3282</v>
      </c>
      <c r="Q1865" s="50">
        <v>2878.0</v>
      </c>
      <c r="R1865" s="50">
        <v>1966.0</v>
      </c>
      <c r="S1865" s="50" t="s">
        <v>3283</v>
      </c>
      <c r="T1865" s="60" t="s">
        <v>11964</v>
      </c>
      <c r="U1865" s="55" t="s">
        <v>9887</v>
      </c>
    </row>
    <row r="1866">
      <c r="A1866" s="56" t="s">
        <v>11965</v>
      </c>
      <c r="B1866" s="50" t="s">
        <v>11966</v>
      </c>
      <c r="C1866" s="57" t="s">
        <v>11798</v>
      </c>
      <c r="D1866" s="58" t="str">
        <f t="shared" si="1"/>
        <v>Retweet</v>
      </c>
      <c r="E1866" s="53" t="s">
        <v>8333</v>
      </c>
      <c r="F1866" s="53" t="s">
        <v>11304</v>
      </c>
      <c r="G1866" s="50" t="s">
        <v>11967</v>
      </c>
      <c r="H1866" s="54">
        <v>44415.68870370371</v>
      </c>
      <c r="I1866" s="50"/>
      <c r="J1866" s="50"/>
      <c r="K1866" s="50"/>
      <c r="L1866" s="50"/>
      <c r="M1866" s="50" t="s">
        <v>11968</v>
      </c>
      <c r="N1866" s="50"/>
      <c r="O1866" s="55" t="s">
        <v>61</v>
      </c>
      <c r="P1866" s="59" t="s">
        <v>11969</v>
      </c>
      <c r="Q1866" s="50">
        <v>173.0</v>
      </c>
      <c r="R1866" s="50">
        <v>143.0</v>
      </c>
      <c r="S1866" s="50" t="s">
        <v>289</v>
      </c>
      <c r="T1866" s="60" t="s">
        <v>11970</v>
      </c>
      <c r="U1866" s="55" t="s">
        <v>11971</v>
      </c>
    </row>
    <row r="1867">
      <c r="A1867" s="56" t="s">
        <v>11972</v>
      </c>
      <c r="B1867" s="50" t="s">
        <v>11973</v>
      </c>
      <c r="C1867" s="57" t="s">
        <v>11798</v>
      </c>
      <c r="D1867" s="58" t="str">
        <f t="shared" si="1"/>
        <v>Retweet</v>
      </c>
      <c r="E1867" s="53" t="s">
        <v>8333</v>
      </c>
      <c r="F1867" s="53" t="s">
        <v>11304</v>
      </c>
      <c r="G1867" s="50" t="s">
        <v>11974</v>
      </c>
      <c r="H1867" s="54">
        <v>44415.688668981486</v>
      </c>
      <c r="I1867" s="50"/>
      <c r="J1867" s="50"/>
      <c r="K1867" s="50"/>
      <c r="L1867" s="50"/>
      <c r="M1867" s="50" t="s">
        <v>11975</v>
      </c>
      <c r="N1867" s="50"/>
      <c r="O1867" s="55" t="s">
        <v>61</v>
      </c>
      <c r="P1867" s="59" t="s">
        <v>11976</v>
      </c>
      <c r="Q1867" s="50">
        <v>75.0</v>
      </c>
      <c r="R1867" s="50">
        <v>439.0</v>
      </c>
      <c r="S1867" s="50"/>
      <c r="T1867" s="60" t="s">
        <v>11977</v>
      </c>
      <c r="U1867" s="55" t="s">
        <v>11978</v>
      </c>
    </row>
    <row r="1868">
      <c r="A1868" s="56" t="s">
        <v>11979</v>
      </c>
      <c r="B1868" s="50" t="s">
        <v>11980</v>
      </c>
      <c r="C1868" s="57" t="s">
        <v>11798</v>
      </c>
      <c r="D1868" s="58" t="str">
        <f t="shared" si="1"/>
        <v>Retweet</v>
      </c>
      <c r="E1868" s="53" t="s">
        <v>8333</v>
      </c>
      <c r="F1868" s="53" t="s">
        <v>11304</v>
      </c>
      <c r="G1868" s="50" t="s">
        <v>11981</v>
      </c>
      <c r="H1868" s="54">
        <v>44415.68863425926</v>
      </c>
      <c r="I1868" s="50"/>
      <c r="J1868" s="50"/>
      <c r="K1868" s="50"/>
      <c r="L1868" s="50"/>
      <c r="M1868" s="50" t="s">
        <v>11982</v>
      </c>
      <c r="N1868" s="50"/>
      <c r="O1868" s="55" t="s">
        <v>61</v>
      </c>
      <c r="P1868" s="59" t="s">
        <v>11983</v>
      </c>
      <c r="Q1868" s="50">
        <v>280.0</v>
      </c>
      <c r="R1868" s="50">
        <v>504.0</v>
      </c>
      <c r="S1868" s="50"/>
      <c r="T1868" s="60" t="s">
        <v>11984</v>
      </c>
      <c r="U1868" s="55" t="s">
        <v>65</v>
      </c>
    </row>
    <row r="1869">
      <c r="A1869" s="56" t="s">
        <v>11985</v>
      </c>
      <c r="B1869" s="50" t="s">
        <v>11986</v>
      </c>
      <c r="C1869" s="57" t="s">
        <v>11798</v>
      </c>
      <c r="D1869" s="58" t="str">
        <f t="shared" si="1"/>
        <v>Retweet</v>
      </c>
      <c r="E1869" s="53" t="s">
        <v>8333</v>
      </c>
      <c r="F1869" s="53" t="s">
        <v>11304</v>
      </c>
      <c r="G1869" s="50" t="s">
        <v>11987</v>
      </c>
      <c r="H1869" s="54">
        <v>44415.68861111111</v>
      </c>
      <c r="I1869" s="50"/>
      <c r="J1869" s="50"/>
      <c r="K1869" s="50"/>
      <c r="L1869" s="50"/>
      <c r="M1869" s="50" t="s">
        <v>11988</v>
      </c>
      <c r="N1869" s="50"/>
      <c r="O1869" s="55" t="s">
        <v>61</v>
      </c>
      <c r="P1869" s="59" t="s">
        <v>11989</v>
      </c>
      <c r="Q1869" s="50">
        <v>235.0</v>
      </c>
      <c r="R1869" s="50">
        <v>320.0</v>
      </c>
      <c r="S1869" s="50" t="s">
        <v>11990</v>
      </c>
      <c r="T1869" s="60" t="s">
        <v>11991</v>
      </c>
      <c r="U1869" s="55" t="s">
        <v>2632</v>
      </c>
    </row>
    <row r="1870">
      <c r="A1870" s="56" t="s">
        <v>11992</v>
      </c>
      <c r="B1870" s="50" t="s">
        <v>11993</v>
      </c>
      <c r="C1870" s="57" t="s">
        <v>11798</v>
      </c>
      <c r="D1870" s="58" t="str">
        <f t="shared" si="1"/>
        <v>Retweet</v>
      </c>
      <c r="E1870" s="53" t="s">
        <v>8333</v>
      </c>
      <c r="F1870" s="53" t="s">
        <v>11304</v>
      </c>
      <c r="G1870" s="50" t="s">
        <v>11994</v>
      </c>
      <c r="H1870" s="54">
        <v>44415.688576388886</v>
      </c>
      <c r="I1870" s="50"/>
      <c r="J1870" s="50"/>
      <c r="K1870" s="50"/>
      <c r="L1870" s="50"/>
      <c r="M1870" s="50" t="s">
        <v>11995</v>
      </c>
      <c r="N1870" s="50"/>
      <c r="O1870" s="55" t="s">
        <v>90</v>
      </c>
      <c r="P1870" s="59" t="s">
        <v>11996</v>
      </c>
      <c r="Q1870" s="50">
        <v>327.0</v>
      </c>
      <c r="R1870" s="50">
        <v>226.0</v>
      </c>
      <c r="S1870" s="50" t="s">
        <v>11997</v>
      </c>
      <c r="T1870" s="60" t="s">
        <v>11998</v>
      </c>
      <c r="U1870" s="55" t="s">
        <v>65</v>
      </c>
    </row>
    <row r="1871">
      <c r="A1871" s="56" t="s">
        <v>11999</v>
      </c>
      <c r="B1871" s="50" t="s">
        <v>12000</v>
      </c>
      <c r="C1871" s="57" t="s">
        <v>11798</v>
      </c>
      <c r="D1871" s="58" t="str">
        <f t="shared" si="1"/>
        <v>Retweet</v>
      </c>
      <c r="E1871" s="53" t="s">
        <v>8333</v>
      </c>
      <c r="F1871" s="53" t="s">
        <v>11304</v>
      </c>
      <c r="G1871" s="50" t="s">
        <v>12001</v>
      </c>
      <c r="H1871" s="54">
        <v>44415.688564814816</v>
      </c>
      <c r="I1871" s="50"/>
      <c r="J1871" s="50"/>
      <c r="K1871" s="50"/>
      <c r="L1871" s="50"/>
      <c r="M1871" s="50" t="s">
        <v>12002</v>
      </c>
      <c r="N1871" s="50"/>
      <c r="O1871" s="55" t="s">
        <v>61</v>
      </c>
      <c r="P1871" s="59" t="s">
        <v>12003</v>
      </c>
      <c r="Q1871" s="50">
        <v>447.0</v>
      </c>
      <c r="R1871" s="50">
        <v>315.0</v>
      </c>
      <c r="S1871" s="50" t="s">
        <v>12004</v>
      </c>
      <c r="T1871" s="60" t="s">
        <v>12005</v>
      </c>
      <c r="U1871" s="55" t="s">
        <v>170</v>
      </c>
    </row>
    <row r="1872">
      <c r="A1872" s="56" t="s">
        <v>12006</v>
      </c>
      <c r="B1872" s="50" t="s">
        <v>12007</v>
      </c>
      <c r="C1872" s="57" t="s">
        <v>11798</v>
      </c>
      <c r="D1872" s="58" t="str">
        <f t="shared" si="1"/>
        <v>Retweet</v>
      </c>
      <c r="E1872" s="53" t="s">
        <v>8333</v>
      </c>
      <c r="F1872" s="53" t="s">
        <v>11304</v>
      </c>
      <c r="G1872" s="50" t="s">
        <v>12008</v>
      </c>
      <c r="H1872" s="54">
        <v>44415.688414351855</v>
      </c>
      <c r="I1872" s="50"/>
      <c r="J1872" s="50"/>
      <c r="K1872" s="50"/>
      <c r="L1872" s="50"/>
      <c r="M1872" s="50" t="s">
        <v>12009</v>
      </c>
      <c r="N1872" s="50"/>
      <c r="O1872" s="55" t="s">
        <v>61</v>
      </c>
      <c r="P1872" s="59" t="s">
        <v>12010</v>
      </c>
      <c r="Q1872" s="50">
        <v>295.0</v>
      </c>
      <c r="R1872" s="50">
        <v>584.0</v>
      </c>
      <c r="S1872" s="50" t="s">
        <v>12011</v>
      </c>
      <c r="T1872" s="60" t="s">
        <v>12012</v>
      </c>
      <c r="U1872" s="55" t="s">
        <v>2123</v>
      </c>
    </row>
    <row r="1873">
      <c r="A1873" s="56" t="s">
        <v>12013</v>
      </c>
      <c r="B1873" s="50" t="s">
        <v>11339</v>
      </c>
      <c r="C1873" s="57" t="s">
        <v>11798</v>
      </c>
      <c r="D1873" s="58" t="str">
        <f t="shared" si="1"/>
        <v>Retweet</v>
      </c>
      <c r="E1873" s="53" t="s">
        <v>8333</v>
      </c>
      <c r="F1873" s="53" t="s">
        <v>11304</v>
      </c>
      <c r="G1873" s="50" t="s">
        <v>12014</v>
      </c>
      <c r="H1873" s="54">
        <v>44415.68834490741</v>
      </c>
      <c r="I1873" s="50"/>
      <c r="J1873" s="50"/>
      <c r="K1873" s="50"/>
      <c r="L1873" s="50"/>
      <c r="M1873" s="50" t="s">
        <v>11340</v>
      </c>
      <c r="N1873" s="50"/>
      <c r="O1873" s="55" t="s">
        <v>61</v>
      </c>
      <c r="P1873" s="59" t="s">
        <v>11341</v>
      </c>
      <c r="Q1873" s="50">
        <v>2645.0</v>
      </c>
      <c r="R1873" s="50">
        <v>2692.0</v>
      </c>
      <c r="S1873" s="50" t="s">
        <v>11342</v>
      </c>
      <c r="T1873" s="60" t="s">
        <v>12015</v>
      </c>
      <c r="U1873" s="55" t="s">
        <v>2536</v>
      </c>
    </row>
    <row r="1874">
      <c r="A1874" s="56" t="s">
        <v>12016</v>
      </c>
      <c r="B1874" s="50" t="s">
        <v>12017</v>
      </c>
      <c r="C1874" s="57" t="s">
        <v>11798</v>
      </c>
      <c r="D1874" s="58" t="str">
        <f t="shared" si="1"/>
        <v>Retweet</v>
      </c>
      <c r="E1874" s="53" t="s">
        <v>8333</v>
      </c>
      <c r="F1874" s="53" t="s">
        <v>11304</v>
      </c>
      <c r="G1874" s="50" t="s">
        <v>12018</v>
      </c>
      <c r="H1874" s="54">
        <v>44415.688321759255</v>
      </c>
      <c r="I1874" s="50"/>
      <c r="J1874" s="50"/>
      <c r="K1874" s="50"/>
      <c r="L1874" s="50"/>
      <c r="M1874" s="50" t="s">
        <v>12019</v>
      </c>
      <c r="N1874" s="50"/>
      <c r="O1874" s="55" t="s">
        <v>119</v>
      </c>
      <c r="P1874" s="59" t="s">
        <v>12020</v>
      </c>
      <c r="Q1874" s="50">
        <v>319.0</v>
      </c>
      <c r="R1874" s="50">
        <v>242.0</v>
      </c>
      <c r="S1874" s="50" t="s">
        <v>12021</v>
      </c>
      <c r="T1874" s="60" t="s">
        <v>12022</v>
      </c>
      <c r="U1874" s="55" t="s">
        <v>105</v>
      </c>
    </row>
    <row r="1875">
      <c r="A1875" s="56" t="s">
        <v>12023</v>
      </c>
      <c r="B1875" s="50" t="s">
        <v>12024</v>
      </c>
      <c r="C1875" s="57" t="s">
        <v>11798</v>
      </c>
      <c r="D1875" s="58" t="str">
        <f t="shared" si="1"/>
        <v>Retweet</v>
      </c>
      <c r="E1875" s="53" t="s">
        <v>8333</v>
      </c>
      <c r="F1875" s="53" t="s">
        <v>11304</v>
      </c>
      <c r="G1875" s="50" t="s">
        <v>12025</v>
      </c>
      <c r="H1875" s="54">
        <v>44415.688298611116</v>
      </c>
      <c r="I1875" s="50"/>
      <c r="J1875" s="50"/>
      <c r="K1875" s="50"/>
      <c r="L1875" s="50"/>
      <c r="M1875" s="50" t="s">
        <v>12026</v>
      </c>
      <c r="N1875" s="50"/>
      <c r="O1875" s="55" t="s">
        <v>90</v>
      </c>
      <c r="P1875" s="59" t="s">
        <v>12027</v>
      </c>
      <c r="Q1875" s="50">
        <v>172.0</v>
      </c>
      <c r="R1875" s="50">
        <v>201.0</v>
      </c>
      <c r="S1875" s="50" t="s">
        <v>12028</v>
      </c>
      <c r="T1875" s="60" t="s">
        <v>12029</v>
      </c>
      <c r="U1875" s="55" t="s">
        <v>105</v>
      </c>
    </row>
    <row r="1876">
      <c r="A1876" s="56" t="s">
        <v>12030</v>
      </c>
      <c r="B1876" s="50" t="s">
        <v>11339</v>
      </c>
      <c r="C1876" s="57" t="s">
        <v>11798</v>
      </c>
      <c r="D1876" s="58" t="str">
        <f t="shared" si="1"/>
        <v>Retweet</v>
      </c>
      <c r="E1876" s="53" t="s">
        <v>8333</v>
      </c>
      <c r="F1876" s="53" t="s">
        <v>11304</v>
      </c>
      <c r="G1876" s="50" t="s">
        <v>12031</v>
      </c>
      <c r="H1876" s="54">
        <v>44415.68821759259</v>
      </c>
      <c r="I1876" s="50"/>
      <c r="J1876" s="50"/>
      <c r="K1876" s="50"/>
      <c r="L1876" s="50"/>
      <c r="M1876" s="50" t="s">
        <v>11340</v>
      </c>
      <c r="N1876" s="50"/>
      <c r="O1876" s="55" t="s">
        <v>61</v>
      </c>
      <c r="P1876" s="59" t="s">
        <v>11341</v>
      </c>
      <c r="Q1876" s="50">
        <v>2645.0</v>
      </c>
      <c r="R1876" s="50">
        <v>2692.0</v>
      </c>
      <c r="S1876" s="50" t="s">
        <v>11342</v>
      </c>
      <c r="T1876" s="60" t="s">
        <v>12032</v>
      </c>
      <c r="U1876" s="55" t="s">
        <v>1728</v>
      </c>
    </row>
    <row r="1877">
      <c r="A1877" s="56" t="s">
        <v>12033</v>
      </c>
      <c r="B1877" s="50" t="s">
        <v>11143</v>
      </c>
      <c r="C1877" s="57" t="s">
        <v>11798</v>
      </c>
      <c r="D1877" s="58" t="str">
        <f t="shared" si="1"/>
        <v>Retweet</v>
      </c>
      <c r="E1877" s="53" t="s">
        <v>8333</v>
      </c>
      <c r="F1877" s="53" t="s">
        <v>11304</v>
      </c>
      <c r="G1877" s="50" t="s">
        <v>12034</v>
      </c>
      <c r="H1877" s="54">
        <v>44415.68819444445</v>
      </c>
      <c r="I1877" s="50"/>
      <c r="J1877" s="50"/>
      <c r="K1877" s="50"/>
      <c r="L1877" s="50"/>
      <c r="M1877" s="50" t="s">
        <v>11145</v>
      </c>
      <c r="N1877" s="50"/>
      <c r="O1877" s="55" t="s">
        <v>61</v>
      </c>
      <c r="P1877" s="59" t="s">
        <v>11146</v>
      </c>
      <c r="Q1877" s="50">
        <v>93.0</v>
      </c>
      <c r="R1877" s="50">
        <v>170.0</v>
      </c>
      <c r="S1877" s="50" t="s">
        <v>11147</v>
      </c>
      <c r="T1877" s="60" t="s">
        <v>12035</v>
      </c>
      <c r="U1877" s="55" t="s">
        <v>4390</v>
      </c>
    </row>
    <row r="1878">
      <c r="A1878" s="56" t="s">
        <v>12036</v>
      </c>
      <c r="B1878" s="50" t="s">
        <v>12037</v>
      </c>
      <c r="C1878" s="57" t="s">
        <v>11798</v>
      </c>
      <c r="D1878" s="58" t="str">
        <f t="shared" si="1"/>
        <v>Retweet</v>
      </c>
      <c r="E1878" s="53" t="s">
        <v>8333</v>
      </c>
      <c r="F1878" s="53" t="s">
        <v>11304</v>
      </c>
      <c r="G1878" s="50" t="s">
        <v>12038</v>
      </c>
      <c r="H1878" s="54">
        <v>44415.68810185185</v>
      </c>
      <c r="I1878" s="50"/>
      <c r="J1878" s="50"/>
      <c r="K1878" s="50"/>
      <c r="L1878" s="50"/>
      <c r="M1878" s="50" t="s">
        <v>12039</v>
      </c>
      <c r="N1878" s="50"/>
      <c r="O1878" s="55" t="s">
        <v>61</v>
      </c>
      <c r="P1878" s="59" t="s">
        <v>12040</v>
      </c>
      <c r="Q1878" s="50">
        <v>1592.0</v>
      </c>
      <c r="R1878" s="50">
        <v>1698.0</v>
      </c>
      <c r="S1878" s="50" t="s">
        <v>11751</v>
      </c>
      <c r="T1878" s="60" t="s">
        <v>12041</v>
      </c>
      <c r="U1878" s="55" t="s">
        <v>12042</v>
      </c>
    </row>
    <row r="1879">
      <c r="A1879" s="56" t="s">
        <v>12043</v>
      </c>
      <c r="B1879" s="50" t="s">
        <v>12044</v>
      </c>
      <c r="C1879" s="57" t="s">
        <v>11798</v>
      </c>
      <c r="D1879" s="58" t="str">
        <f t="shared" si="1"/>
        <v>Retweet</v>
      </c>
      <c r="E1879" s="53" t="s">
        <v>8333</v>
      </c>
      <c r="F1879" s="53" t="s">
        <v>11304</v>
      </c>
      <c r="G1879" s="50" t="s">
        <v>12045</v>
      </c>
      <c r="H1879" s="54">
        <v>44415.68800925926</v>
      </c>
      <c r="I1879" s="50"/>
      <c r="J1879" s="50"/>
      <c r="K1879" s="50"/>
      <c r="L1879" s="50"/>
      <c r="M1879" s="50" t="s">
        <v>12046</v>
      </c>
      <c r="N1879" s="50"/>
      <c r="O1879" s="55" t="s">
        <v>61</v>
      </c>
      <c r="P1879" s="59" t="s">
        <v>12047</v>
      </c>
      <c r="Q1879" s="50">
        <v>393.0</v>
      </c>
      <c r="R1879" s="50">
        <v>555.0</v>
      </c>
      <c r="S1879" s="50" t="s">
        <v>12048</v>
      </c>
      <c r="T1879" s="60" t="s">
        <v>12049</v>
      </c>
      <c r="U1879" s="55" t="s">
        <v>170</v>
      </c>
    </row>
    <row r="1880">
      <c r="A1880" s="56" t="s">
        <v>12050</v>
      </c>
      <c r="B1880" s="50" t="s">
        <v>12051</v>
      </c>
      <c r="C1880" s="57" t="s">
        <v>11798</v>
      </c>
      <c r="D1880" s="58" t="str">
        <f t="shared" si="1"/>
        <v>Retweet</v>
      </c>
      <c r="E1880" s="53" t="s">
        <v>8333</v>
      </c>
      <c r="F1880" s="53" t="s">
        <v>11304</v>
      </c>
      <c r="G1880" s="50" t="s">
        <v>12052</v>
      </c>
      <c r="H1880" s="54">
        <v>44415.68788194444</v>
      </c>
      <c r="I1880" s="50"/>
      <c r="J1880" s="50"/>
      <c r="K1880" s="50"/>
      <c r="L1880" s="50"/>
      <c r="M1880" s="50" t="s">
        <v>12053</v>
      </c>
      <c r="N1880" s="50"/>
      <c r="O1880" s="55" t="s">
        <v>90</v>
      </c>
      <c r="P1880" s="59" t="s">
        <v>12054</v>
      </c>
      <c r="Q1880" s="50">
        <v>1239.0</v>
      </c>
      <c r="R1880" s="50">
        <v>1214.0</v>
      </c>
      <c r="S1880" s="50" t="s">
        <v>12055</v>
      </c>
      <c r="T1880" s="60" t="s">
        <v>12056</v>
      </c>
      <c r="U1880" s="55" t="s">
        <v>170</v>
      </c>
    </row>
    <row r="1881">
      <c r="A1881" s="56" t="s">
        <v>12057</v>
      </c>
      <c r="B1881" s="50" t="s">
        <v>12058</v>
      </c>
      <c r="C1881" s="57" t="s">
        <v>11798</v>
      </c>
      <c r="D1881" s="58" t="str">
        <f t="shared" si="1"/>
        <v>Retweet</v>
      </c>
      <c r="E1881" s="53" t="s">
        <v>8333</v>
      </c>
      <c r="F1881" s="53" t="s">
        <v>11304</v>
      </c>
      <c r="G1881" s="50" t="s">
        <v>12059</v>
      </c>
      <c r="H1881" s="54">
        <v>44415.68766203704</v>
      </c>
      <c r="I1881" s="50"/>
      <c r="J1881" s="50"/>
      <c r="K1881" s="50"/>
      <c r="L1881" s="50"/>
      <c r="M1881" s="50" t="s">
        <v>12060</v>
      </c>
      <c r="N1881" s="50"/>
      <c r="O1881" s="55" t="s">
        <v>90</v>
      </c>
      <c r="P1881" s="59" t="s">
        <v>12061</v>
      </c>
      <c r="Q1881" s="50">
        <v>4267.0</v>
      </c>
      <c r="R1881" s="50">
        <v>4991.0</v>
      </c>
      <c r="S1881" s="50" t="s">
        <v>12062</v>
      </c>
      <c r="T1881" s="60" t="s">
        <v>12063</v>
      </c>
      <c r="U1881" s="55" t="s">
        <v>5460</v>
      </c>
    </row>
    <row r="1882">
      <c r="A1882" s="56" t="s">
        <v>12064</v>
      </c>
      <c r="B1882" s="50" t="s">
        <v>12065</v>
      </c>
      <c r="C1882" s="57" t="s">
        <v>11798</v>
      </c>
      <c r="D1882" s="58" t="str">
        <f t="shared" si="1"/>
        <v>Retweet</v>
      </c>
      <c r="E1882" s="53" t="s">
        <v>8333</v>
      </c>
      <c r="F1882" s="53" t="s">
        <v>11304</v>
      </c>
      <c r="G1882" s="50" t="s">
        <v>12066</v>
      </c>
      <c r="H1882" s="54">
        <v>44415.687581018516</v>
      </c>
      <c r="I1882" s="50"/>
      <c r="J1882" s="50"/>
      <c r="K1882" s="50"/>
      <c r="L1882" s="50"/>
      <c r="M1882" s="50" t="s">
        <v>12067</v>
      </c>
      <c r="N1882" s="50"/>
      <c r="O1882" s="55" t="s">
        <v>61</v>
      </c>
      <c r="P1882" s="59" t="s">
        <v>12068</v>
      </c>
      <c r="Q1882" s="50">
        <v>153.0</v>
      </c>
      <c r="R1882" s="50">
        <v>461.0</v>
      </c>
      <c r="S1882" s="50"/>
      <c r="T1882" s="60" t="s">
        <v>12069</v>
      </c>
      <c r="U1882" s="55" t="s">
        <v>6610</v>
      </c>
    </row>
    <row r="1883">
      <c r="A1883" s="56" t="s">
        <v>12070</v>
      </c>
      <c r="B1883" s="50" t="s">
        <v>12071</v>
      </c>
      <c r="C1883" s="57" t="s">
        <v>11798</v>
      </c>
      <c r="D1883" s="58" t="str">
        <f t="shared" si="1"/>
        <v>Retweet</v>
      </c>
      <c r="E1883" s="53" t="s">
        <v>8333</v>
      </c>
      <c r="F1883" s="53" t="s">
        <v>11304</v>
      </c>
      <c r="G1883" s="50" t="s">
        <v>12066</v>
      </c>
      <c r="H1883" s="54">
        <v>44415.687581018516</v>
      </c>
      <c r="I1883" s="50"/>
      <c r="J1883" s="50"/>
      <c r="K1883" s="50"/>
      <c r="L1883" s="50"/>
      <c r="M1883" s="50" t="s">
        <v>12072</v>
      </c>
      <c r="N1883" s="50"/>
      <c r="O1883" s="55" t="s">
        <v>61</v>
      </c>
      <c r="P1883" s="59" t="s">
        <v>12073</v>
      </c>
      <c r="Q1883" s="50">
        <v>274.0</v>
      </c>
      <c r="R1883" s="50">
        <v>841.0</v>
      </c>
      <c r="S1883" s="50" t="s">
        <v>662</v>
      </c>
      <c r="T1883" s="60" t="s">
        <v>12074</v>
      </c>
      <c r="U1883" s="55" t="s">
        <v>3626</v>
      </c>
    </row>
    <row r="1884">
      <c r="A1884" s="56" t="s">
        <v>12075</v>
      </c>
      <c r="B1884" s="50" t="s">
        <v>11206</v>
      </c>
      <c r="C1884" s="57" t="s">
        <v>11798</v>
      </c>
      <c r="D1884" s="58" t="str">
        <f t="shared" si="1"/>
        <v>Retweet</v>
      </c>
      <c r="E1884" s="53" t="s">
        <v>8333</v>
      </c>
      <c r="F1884" s="53" t="s">
        <v>11304</v>
      </c>
      <c r="G1884" s="50" t="s">
        <v>12076</v>
      </c>
      <c r="H1884" s="54">
        <v>44415.68748842593</v>
      </c>
      <c r="I1884" s="50"/>
      <c r="J1884" s="50"/>
      <c r="K1884" s="50"/>
      <c r="L1884" s="50"/>
      <c r="M1884" s="50" t="s">
        <v>11208</v>
      </c>
      <c r="N1884" s="50"/>
      <c r="O1884" s="55" t="s">
        <v>61</v>
      </c>
      <c r="P1884" s="59" t="s">
        <v>11209</v>
      </c>
      <c r="Q1884" s="50">
        <v>4144.0</v>
      </c>
      <c r="R1884" s="50">
        <v>3968.0</v>
      </c>
      <c r="S1884" s="50" t="s">
        <v>11210</v>
      </c>
      <c r="T1884" s="60" t="s">
        <v>12077</v>
      </c>
      <c r="U1884" s="55" t="s">
        <v>12078</v>
      </c>
    </row>
    <row r="1885">
      <c r="A1885" s="56" t="s">
        <v>12079</v>
      </c>
      <c r="B1885" s="50" t="s">
        <v>12080</v>
      </c>
      <c r="C1885" s="57" t="s">
        <v>11798</v>
      </c>
      <c r="D1885" s="58" t="str">
        <f t="shared" si="1"/>
        <v>Retweet</v>
      </c>
      <c r="E1885" s="53" t="s">
        <v>8333</v>
      </c>
      <c r="F1885" s="53" t="s">
        <v>11304</v>
      </c>
      <c r="G1885" s="50" t="s">
        <v>12081</v>
      </c>
      <c r="H1885" s="54">
        <v>44415.68746527778</v>
      </c>
      <c r="I1885" s="50"/>
      <c r="J1885" s="50"/>
      <c r="K1885" s="50"/>
      <c r="L1885" s="50"/>
      <c r="M1885" s="50" t="s">
        <v>12082</v>
      </c>
      <c r="N1885" s="50"/>
      <c r="O1885" s="55" t="s">
        <v>61</v>
      </c>
      <c r="P1885" s="59" t="s">
        <v>12083</v>
      </c>
      <c r="Q1885" s="50">
        <v>1167.0</v>
      </c>
      <c r="R1885" s="50">
        <v>1316.0</v>
      </c>
      <c r="S1885" s="50" t="s">
        <v>12084</v>
      </c>
      <c r="T1885" s="60" t="s">
        <v>12085</v>
      </c>
      <c r="U1885" s="55" t="s">
        <v>8756</v>
      </c>
    </row>
    <row r="1886">
      <c r="A1886" s="56" t="s">
        <v>12086</v>
      </c>
      <c r="B1886" s="50" t="s">
        <v>6648</v>
      </c>
      <c r="C1886" s="57" t="s">
        <v>11798</v>
      </c>
      <c r="D1886" s="58" t="str">
        <f t="shared" si="1"/>
        <v>Retweet</v>
      </c>
      <c r="E1886" s="53" t="s">
        <v>8333</v>
      </c>
      <c r="F1886" s="53" t="s">
        <v>11304</v>
      </c>
      <c r="G1886" s="50" t="s">
        <v>12087</v>
      </c>
      <c r="H1886" s="54">
        <v>44415.687256944446</v>
      </c>
      <c r="I1886" s="50"/>
      <c r="J1886" s="50"/>
      <c r="K1886" s="50"/>
      <c r="L1886" s="50"/>
      <c r="M1886" s="50" t="s">
        <v>6650</v>
      </c>
      <c r="N1886" s="50"/>
      <c r="O1886" s="55" t="s">
        <v>61</v>
      </c>
      <c r="P1886" s="59" t="s">
        <v>6651</v>
      </c>
      <c r="Q1886" s="50">
        <v>654.0</v>
      </c>
      <c r="R1886" s="50">
        <v>1510.0</v>
      </c>
      <c r="S1886" s="50"/>
      <c r="T1886" s="60" t="s">
        <v>12088</v>
      </c>
      <c r="U1886" s="55" t="s">
        <v>915</v>
      </c>
    </row>
    <row r="1887">
      <c r="A1887" s="56" t="s">
        <v>12089</v>
      </c>
      <c r="B1887" s="50" t="s">
        <v>12090</v>
      </c>
      <c r="C1887" s="57" t="s">
        <v>11798</v>
      </c>
      <c r="D1887" s="58" t="str">
        <f t="shared" si="1"/>
        <v>Retweet</v>
      </c>
      <c r="E1887" s="53" t="s">
        <v>8333</v>
      </c>
      <c r="F1887" s="53" t="s">
        <v>11304</v>
      </c>
      <c r="G1887" s="50" t="s">
        <v>12091</v>
      </c>
      <c r="H1887" s="54">
        <v>44415.68703703704</v>
      </c>
      <c r="I1887" s="50"/>
      <c r="J1887" s="50"/>
      <c r="K1887" s="50"/>
      <c r="L1887" s="50"/>
      <c r="M1887" s="50" t="s">
        <v>12092</v>
      </c>
      <c r="N1887" s="50"/>
      <c r="O1887" s="55" t="s">
        <v>61</v>
      </c>
      <c r="P1887" s="59" t="s">
        <v>12093</v>
      </c>
      <c r="Q1887" s="50">
        <v>341.0</v>
      </c>
      <c r="R1887" s="50">
        <v>72.0</v>
      </c>
      <c r="S1887" s="50"/>
      <c r="T1887" s="60" t="s">
        <v>12094</v>
      </c>
      <c r="U1887" s="55" t="s">
        <v>454</v>
      </c>
    </row>
    <row r="1888">
      <c r="A1888" s="56" t="s">
        <v>12095</v>
      </c>
      <c r="B1888" s="50" t="s">
        <v>12096</v>
      </c>
      <c r="C1888" s="57" t="s">
        <v>11798</v>
      </c>
      <c r="D1888" s="58" t="str">
        <f t="shared" si="1"/>
        <v>Retweet</v>
      </c>
      <c r="E1888" s="53" t="s">
        <v>8333</v>
      </c>
      <c r="F1888" s="53" t="s">
        <v>11304</v>
      </c>
      <c r="G1888" s="50" t="s">
        <v>12097</v>
      </c>
      <c r="H1888" s="54">
        <v>44415.68701388889</v>
      </c>
      <c r="I1888" s="50"/>
      <c r="J1888" s="50"/>
      <c r="K1888" s="50"/>
      <c r="L1888" s="50"/>
      <c r="M1888" s="50" t="s">
        <v>12098</v>
      </c>
      <c r="N1888" s="50"/>
      <c r="O1888" s="55" t="s">
        <v>119</v>
      </c>
      <c r="P1888" s="59" t="s">
        <v>12099</v>
      </c>
      <c r="Q1888" s="50">
        <v>1796.0</v>
      </c>
      <c r="R1888" s="50">
        <v>4410.0</v>
      </c>
      <c r="S1888" s="50" t="s">
        <v>289</v>
      </c>
      <c r="T1888" s="60" t="s">
        <v>12100</v>
      </c>
      <c r="U1888" s="55" t="s">
        <v>454</v>
      </c>
    </row>
    <row r="1889">
      <c r="A1889" s="56" t="s">
        <v>12101</v>
      </c>
      <c r="B1889" s="50" t="s">
        <v>12102</v>
      </c>
      <c r="C1889" s="57" t="s">
        <v>11877</v>
      </c>
      <c r="D1889" s="58" t="str">
        <f t="shared" si="1"/>
        <v>Retweet</v>
      </c>
      <c r="E1889" s="53" t="s">
        <v>8333</v>
      </c>
      <c r="F1889" s="53" t="s">
        <v>11304</v>
      </c>
      <c r="G1889" s="50" t="s">
        <v>12103</v>
      </c>
      <c r="H1889" s="54">
        <v>44415.686956018515</v>
      </c>
      <c r="I1889" s="50"/>
      <c r="J1889" s="50"/>
      <c r="K1889" s="50"/>
      <c r="L1889" s="50"/>
      <c r="M1889" s="50" t="s">
        <v>12104</v>
      </c>
      <c r="N1889" s="50"/>
      <c r="O1889" s="55" t="s">
        <v>119</v>
      </c>
      <c r="P1889" s="59" t="s">
        <v>12105</v>
      </c>
      <c r="Q1889" s="50">
        <v>285.0</v>
      </c>
      <c r="R1889" s="50">
        <v>256.0</v>
      </c>
      <c r="S1889" s="50" t="s">
        <v>8973</v>
      </c>
      <c r="T1889" s="60" t="s">
        <v>12106</v>
      </c>
      <c r="U1889" s="55" t="s">
        <v>1416</v>
      </c>
    </row>
    <row r="1890">
      <c r="A1890" s="56" t="s">
        <v>12107</v>
      </c>
      <c r="B1890" s="50" t="s">
        <v>12108</v>
      </c>
      <c r="C1890" s="57" t="s">
        <v>11798</v>
      </c>
      <c r="D1890" s="58" t="str">
        <f t="shared" si="1"/>
        <v>Retweet</v>
      </c>
      <c r="E1890" s="53" t="s">
        <v>8333</v>
      </c>
      <c r="F1890" s="53" t="s">
        <v>11304</v>
      </c>
      <c r="G1890" s="50" t="s">
        <v>12109</v>
      </c>
      <c r="H1890" s="54">
        <v>44415.68682870371</v>
      </c>
      <c r="I1890" s="50"/>
      <c r="J1890" s="50"/>
      <c r="K1890" s="50"/>
      <c r="L1890" s="50"/>
      <c r="M1890" s="50" t="s">
        <v>12110</v>
      </c>
      <c r="N1890" s="50"/>
      <c r="O1890" s="55" t="s">
        <v>90</v>
      </c>
      <c r="P1890" s="59" t="s">
        <v>12111</v>
      </c>
      <c r="Q1890" s="50">
        <v>2055.0</v>
      </c>
      <c r="R1890" s="50">
        <v>1675.0</v>
      </c>
      <c r="S1890" s="50" t="s">
        <v>12112</v>
      </c>
      <c r="T1890" s="60" t="s">
        <v>12113</v>
      </c>
      <c r="U1890" s="55" t="s">
        <v>65</v>
      </c>
    </row>
    <row r="1891">
      <c r="A1891" s="56" t="s">
        <v>12114</v>
      </c>
      <c r="B1891" s="50" t="s">
        <v>12115</v>
      </c>
      <c r="C1891" s="57" t="s">
        <v>11798</v>
      </c>
      <c r="D1891" s="58" t="str">
        <f t="shared" si="1"/>
        <v>Retweet</v>
      </c>
      <c r="E1891" s="53" t="s">
        <v>8333</v>
      </c>
      <c r="F1891" s="53" t="s">
        <v>11304</v>
      </c>
      <c r="G1891" s="50" t="s">
        <v>12116</v>
      </c>
      <c r="H1891" s="54">
        <v>44415.686793981484</v>
      </c>
      <c r="I1891" s="50"/>
      <c r="J1891" s="50"/>
      <c r="K1891" s="50"/>
      <c r="L1891" s="50"/>
      <c r="M1891" s="50" t="s">
        <v>12117</v>
      </c>
      <c r="N1891" s="50"/>
      <c r="O1891" s="55" t="s">
        <v>61</v>
      </c>
      <c r="P1891" s="59" t="s">
        <v>12118</v>
      </c>
      <c r="Q1891" s="50">
        <v>490.0</v>
      </c>
      <c r="R1891" s="50">
        <v>247.0</v>
      </c>
      <c r="S1891" s="50"/>
      <c r="T1891" s="60" t="s">
        <v>12119</v>
      </c>
      <c r="U1891" s="55" t="s">
        <v>162</v>
      </c>
    </row>
    <row r="1892">
      <c r="A1892" s="56" t="s">
        <v>12120</v>
      </c>
      <c r="B1892" s="50" t="s">
        <v>12121</v>
      </c>
      <c r="C1892" s="57" t="s">
        <v>11798</v>
      </c>
      <c r="D1892" s="58" t="str">
        <f t="shared" si="1"/>
        <v>Retweet</v>
      </c>
      <c r="E1892" s="53" t="s">
        <v>8333</v>
      </c>
      <c r="F1892" s="53" t="s">
        <v>11304</v>
      </c>
      <c r="G1892" s="50" t="s">
        <v>12122</v>
      </c>
      <c r="H1892" s="54">
        <v>44415.68665509259</v>
      </c>
      <c r="I1892" s="50"/>
      <c r="J1892" s="50"/>
      <c r="K1892" s="50"/>
      <c r="L1892" s="50"/>
      <c r="M1892" s="50" t="s">
        <v>12123</v>
      </c>
      <c r="N1892" s="50"/>
      <c r="O1892" s="55" t="s">
        <v>90</v>
      </c>
      <c r="P1892" s="59" t="s">
        <v>12124</v>
      </c>
      <c r="Q1892" s="50">
        <v>67.0</v>
      </c>
      <c r="R1892" s="50">
        <v>136.0</v>
      </c>
      <c r="S1892" s="50" t="s">
        <v>12125</v>
      </c>
      <c r="T1892" s="60" t="s">
        <v>12126</v>
      </c>
      <c r="U1892" s="55" t="s">
        <v>4142</v>
      </c>
    </row>
    <row r="1893">
      <c r="A1893" s="56" t="s">
        <v>12127</v>
      </c>
      <c r="B1893" s="50" t="s">
        <v>12128</v>
      </c>
      <c r="C1893" s="57" t="s">
        <v>11798</v>
      </c>
      <c r="D1893" s="58" t="str">
        <f t="shared" si="1"/>
        <v>Retweet</v>
      </c>
      <c r="E1893" s="53" t="s">
        <v>8333</v>
      </c>
      <c r="F1893" s="53" t="s">
        <v>11304</v>
      </c>
      <c r="G1893" s="50" t="s">
        <v>12122</v>
      </c>
      <c r="H1893" s="54">
        <v>44415.68665509259</v>
      </c>
      <c r="I1893" s="50"/>
      <c r="J1893" s="50"/>
      <c r="K1893" s="50"/>
      <c r="L1893" s="50"/>
      <c r="M1893" s="50" t="s">
        <v>12129</v>
      </c>
      <c r="N1893" s="50"/>
      <c r="O1893" s="55" t="s">
        <v>119</v>
      </c>
      <c r="P1893" s="59" t="s">
        <v>12130</v>
      </c>
      <c r="Q1893" s="50">
        <v>66.0</v>
      </c>
      <c r="R1893" s="50">
        <v>33.0</v>
      </c>
      <c r="S1893" s="50" t="s">
        <v>12131</v>
      </c>
      <c r="T1893" s="60" t="s">
        <v>12132</v>
      </c>
      <c r="U1893" s="55" t="s">
        <v>12133</v>
      </c>
    </row>
    <row r="1894">
      <c r="A1894" s="56" t="s">
        <v>12134</v>
      </c>
      <c r="B1894" s="50" t="s">
        <v>12135</v>
      </c>
      <c r="C1894" s="57" t="s">
        <v>11798</v>
      </c>
      <c r="D1894" s="58" t="str">
        <f t="shared" si="1"/>
        <v>Retweet</v>
      </c>
      <c r="E1894" s="53" t="s">
        <v>8333</v>
      </c>
      <c r="F1894" s="53" t="s">
        <v>11304</v>
      </c>
      <c r="G1894" s="50" t="s">
        <v>12136</v>
      </c>
      <c r="H1894" s="54">
        <v>44415.68664351852</v>
      </c>
      <c r="I1894" s="50"/>
      <c r="J1894" s="50"/>
      <c r="K1894" s="50"/>
      <c r="L1894" s="50"/>
      <c r="M1894" s="50" t="s">
        <v>12137</v>
      </c>
      <c r="N1894" s="50"/>
      <c r="O1894" s="55" t="s">
        <v>119</v>
      </c>
      <c r="P1894" s="59" t="s">
        <v>12138</v>
      </c>
      <c r="Q1894" s="50">
        <v>848.0</v>
      </c>
      <c r="R1894" s="50">
        <v>1358.0</v>
      </c>
      <c r="S1894" s="50" t="s">
        <v>12139</v>
      </c>
      <c r="T1894" s="60" t="s">
        <v>12140</v>
      </c>
      <c r="U1894" s="55" t="s">
        <v>11402</v>
      </c>
    </row>
    <row r="1895">
      <c r="A1895" s="56" t="s">
        <v>12141</v>
      </c>
      <c r="B1895" s="50" t="s">
        <v>12142</v>
      </c>
      <c r="C1895" s="57" t="s">
        <v>11798</v>
      </c>
      <c r="D1895" s="58" t="str">
        <f t="shared" si="1"/>
        <v>Retweet</v>
      </c>
      <c r="E1895" s="53" t="s">
        <v>8333</v>
      </c>
      <c r="F1895" s="53" t="s">
        <v>11304</v>
      </c>
      <c r="G1895" s="50" t="s">
        <v>12143</v>
      </c>
      <c r="H1895" s="54">
        <v>44415.68662037037</v>
      </c>
      <c r="I1895" s="50"/>
      <c r="J1895" s="50"/>
      <c r="K1895" s="50"/>
      <c r="L1895" s="50"/>
      <c r="M1895" s="50" t="s">
        <v>12144</v>
      </c>
      <c r="N1895" s="50"/>
      <c r="O1895" s="55" t="s">
        <v>90</v>
      </c>
      <c r="P1895" s="59" t="s">
        <v>12145</v>
      </c>
      <c r="Q1895" s="50">
        <v>735.0</v>
      </c>
      <c r="R1895" s="50">
        <v>731.0</v>
      </c>
      <c r="S1895" s="50" t="s">
        <v>12146</v>
      </c>
      <c r="T1895" s="60" t="s">
        <v>12147</v>
      </c>
      <c r="U1895" s="55" t="s">
        <v>65</v>
      </c>
    </row>
    <row r="1896">
      <c r="A1896" s="56" t="s">
        <v>12148</v>
      </c>
      <c r="B1896" s="50" t="s">
        <v>12149</v>
      </c>
      <c r="C1896" s="57" t="s">
        <v>11798</v>
      </c>
      <c r="D1896" s="58" t="str">
        <f t="shared" si="1"/>
        <v>Retweet</v>
      </c>
      <c r="E1896" s="53" t="s">
        <v>8333</v>
      </c>
      <c r="F1896" s="53" t="s">
        <v>11304</v>
      </c>
      <c r="G1896" s="50" t="s">
        <v>12150</v>
      </c>
      <c r="H1896" s="54">
        <v>44415.686574074076</v>
      </c>
      <c r="I1896" s="50"/>
      <c r="J1896" s="50"/>
      <c r="K1896" s="50"/>
      <c r="L1896" s="50"/>
      <c r="M1896" s="50" t="s">
        <v>12151</v>
      </c>
      <c r="N1896" s="50"/>
      <c r="O1896" s="55" t="s">
        <v>61</v>
      </c>
      <c r="P1896" s="59" t="s">
        <v>12152</v>
      </c>
      <c r="Q1896" s="50">
        <v>303.0</v>
      </c>
      <c r="R1896" s="50">
        <v>1157.0</v>
      </c>
      <c r="S1896" s="50" t="s">
        <v>289</v>
      </c>
      <c r="T1896" s="60" t="s">
        <v>12153</v>
      </c>
      <c r="U1896" s="55" t="s">
        <v>915</v>
      </c>
    </row>
    <row r="1897">
      <c r="A1897" s="56" t="s">
        <v>12154</v>
      </c>
      <c r="B1897" s="50" t="s">
        <v>12155</v>
      </c>
      <c r="C1897" s="57" t="s">
        <v>11798</v>
      </c>
      <c r="D1897" s="58" t="str">
        <f t="shared" si="1"/>
        <v>Retweet</v>
      </c>
      <c r="E1897" s="53" t="s">
        <v>8333</v>
      </c>
      <c r="F1897" s="53" t="s">
        <v>11304</v>
      </c>
      <c r="G1897" s="50" t="s">
        <v>12156</v>
      </c>
      <c r="H1897" s="54">
        <v>44415.6865625</v>
      </c>
      <c r="I1897" s="50"/>
      <c r="J1897" s="50"/>
      <c r="K1897" s="50"/>
      <c r="L1897" s="50"/>
      <c r="M1897" s="50" t="s">
        <v>12157</v>
      </c>
      <c r="N1897" s="50"/>
      <c r="O1897" s="55" t="s">
        <v>90</v>
      </c>
      <c r="P1897" s="59" t="s">
        <v>12158</v>
      </c>
      <c r="Q1897" s="50">
        <v>1741.0</v>
      </c>
      <c r="R1897" s="50">
        <v>1084.0</v>
      </c>
      <c r="S1897" s="50" t="s">
        <v>12159</v>
      </c>
      <c r="T1897" s="60" t="s">
        <v>12160</v>
      </c>
      <c r="U1897" s="55" t="s">
        <v>105</v>
      </c>
    </row>
    <row r="1898">
      <c r="A1898" s="56" t="s">
        <v>12161</v>
      </c>
      <c r="B1898" s="50" t="s">
        <v>12162</v>
      </c>
      <c r="C1898" s="57" t="s">
        <v>11798</v>
      </c>
      <c r="D1898" s="58" t="str">
        <f t="shared" si="1"/>
        <v>Retweet</v>
      </c>
      <c r="E1898" s="53" t="s">
        <v>8333</v>
      </c>
      <c r="F1898" s="53" t="s">
        <v>11304</v>
      </c>
      <c r="G1898" s="50" t="s">
        <v>12163</v>
      </c>
      <c r="H1898" s="54">
        <v>44415.68641203704</v>
      </c>
      <c r="I1898" s="50"/>
      <c r="J1898" s="50"/>
      <c r="K1898" s="50"/>
      <c r="L1898" s="50"/>
      <c r="M1898" s="50" t="s">
        <v>12164</v>
      </c>
      <c r="N1898" s="50"/>
      <c r="O1898" s="55" t="s">
        <v>61</v>
      </c>
      <c r="P1898" s="59" t="s">
        <v>12165</v>
      </c>
      <c r="Q1898" s="50">
        <v>831.0</v>
      </c>
      <c r="R1898" s="50">
        <v>159.0</v>
      </c>
      <c r="S1898" s="50" t="s">
        <v>12166</v>
      </c>
      <c r="T1898" s="60" t="s">
        <v>12167</v>
      </c>
      <c r="U1898" s="55" t="s">
        <v>105</v>
      </c>
    </row>
    <row r="1899">
      <c r="A1899" s="56" t="s">
        <v>12168</v>
      </c>
      <c r="B1899" s="50" t="s">
        <v>9906</v>
      </c>
      <c r="C1899" s="57" t="s">
        <v>11798</v>
      </c>
      <c r="D1899" s="58" t="str">
        <f t="shared" si="1"/>
        <v>Retweet</v>
      </c>
      <c r="E1899" s="53" t="s">
        <v>8333</v>
      </c>
      <c r="F1899" s="53" t="s">
        <v>11304</v>
      </c>
      <c r="G1899" s="50" t="s">
        <v>12169</v>
      </c>
      <c r="H1899" s="54">
        <v>44415.68638888889</v>
      </c>
      <c r="I1899" s="50"/>
      <c r="J1899" s="50"/>
      <c r="K1899" s="50"/>
      <c r="L1899" s="50"/>
      <c r="M1899" s="50" t="s">
        <v>9908</v>
      </c>
      <c r="N1899" s="50"/>
      <c r="O1899" s="55" t="s">
        <v>61</v>
      </c>
      <c r="P1899" s="59" t="s">
        <v>9909</v>
      </c>
      <c r="Q1899" s="50">
        <v>242.0</v>
      </c>
      <c r="R1899" s="50">
        <v>382.0</v>
      </c>
      <c r="S1899" s="50" t="s">
        <v>9910</v>
      </c>
      <c r="T1899" s="60" t="s">
        <v>12170</v>
      </c>
      <c r="U1899" s="55" t="s">
        <v>162</v>
      </c>
    </row>
    <row r="1900">
      <c r="A1900" s="56" t="s">
        <v>12171</v>
      </c>
      <c r="B1900" s="50" t="s">
        <v>12172</v>
      </c>
      <c r="C1900" s="57" t="s">
        <v>12173</v>
      </c>
      <c r="D1900" s="58" t="str">
        <f t="shared" si="1"/>
        <v>Retweet</v>
      </c>
      <c r="E1900" s="53" t="s">
        <v>8333</v>
      </c>
      <c r="F1900" s="53" t="s">
        <v>11304</v>
      </c>
      <c r="G1900" s="50" t="s">
        <v>12174</v>
      </c>
      <c r="H1900" s="54">
        <v>44415.68629629629</v>
      </c>
      <c r="I1900" s="50"/>
      <c r="J1900" s="50"/>
      <c r="K1900" s="50"/>
      <c r="L1900" s="50"/>
      <c r="M1900" s="50" t="s">
        <v>12175</v>
      </c>
      <c r="N1900" s="50"/>
      <c r="O1900" s="55" t="s">
        <v>119</v>
      </c>
      <c r="P1900" s="59" t="s">
        <v>12176</v>
      </c>
      <c r="Q1900" s="50">
        <v>493.0</v>
      </c>
      <c r="R1900" s="50">
        <v>1695.0</v>
      </c>
      <c r="S1900" s="50" t="s">
        <v>12177</v>
      </c>
      <c r="T1900" s="60" t="s">
        <v>12178</v>
      </c>
      <c r="U1900" s="55" t="s">
        <v>4680</v>
      </c>
    </row>
    <row r="1901">
      <c r="A1901" s="56" t="s">
        <v>12179</v>
      </c>
      <c r="B1901" s="50" t="s">
        <v>12180</v>
      </c>
      <c r="C1901" s="57" t="s">
        <v>12181</v>
      </c>
      <c r="D1901" s="58" t="str">
        <f t="shared" si="1"/>
        <v>Retweet</v>
      </c>
      <c r="E1901" s="53" t="s">
        <v>8333</v>
      </c>
      <c r="F1901" s="53" t="s">
        <v>11304</v>
      </c>
      <c r="G1901" s="50" t="s">
        <v>12182</v>
      </c>
      <c r="H1901" s="54">
        <v>44415.68627314815</v>
      </c>
      <c r="I1901" s="50"/>
      <c r="J1901" s="50"/>
      <c r="K1901" s="50"/>
      <c r="L1901" s="50"/>
      <c r="M1901" s="50" t="s">
        <v>12183</v>
      </c>
      <c r="N1901" s="50"/>
      <c r="O1901" s="55" t="s">
        <v>61</v>
      </c>
      <c r="P1901" s="59" t="s">
        <v>12184</v>
      </c>
      <c r="Q1901" s="50">
        <v>123.0</v>
      </c>
      <c r="R1901" s="50">
        <v>387.0</v>
      </c>
      <c r="S1901" s="50" t="s">
        <v>289</v>
      </c>
      <c r="T1901" s="60" t="s">
        <v>12185</v>
      </c>
      <c r="U1901" s="55" t="s">
        <v>12186</v>
      </c>
    </row>
    <row r="1902">
      <c r="A1902" s="56" t="s">
        <v>12187</v>
      </c>
      <c r="B1902" s="50" t="s">
        <v>12188</v>
      </c>
      <c r="C1902" s="57" t="s">
        <v>12189</v>
      </c>
      <c r="D1902" s="58" t="str">
        <f t="shared" si="1"/>
        <v>Original</v>
      </c>
      <c r="E1902" s="53" t="s">
        <v>8333</v>
      </c>
      <c r="F1902" s="53" t="s">
        <v>12190</v>
      </c>
      <c r="G1902" s="50" t="s">
        <v>12191</v>
      </c>
      <c r="H1902" s="54">
        <v>44415.68625</v>
      </c>
      <c r="I1902" s="50"/>
      <c r="J1902" s="50"/>
      <c r="K1902" s="50"/>
      <c r="L1902" s="50"/>
      <c r="M1902" s="50" t="s">
        <v>12192</v>
      </c>
      <c r="N1902" s="50"/>
      <c r="O1902" s="55" t="s">
        <v>119</v>
      </c>
      <c r="P1902" s="59" t="s">
        <v>12193</v>
      </c>
      <c r="Q1902" s="50">
        <v>1149.0</v>
      </c>
      <c r="R1902" s="50">
        <v>1005.0</v>
      </c>
      <c r="S1902" s="50"/>
      <c r="T1902" s="60" t="s">
        <v>12194</v>
      </c>
      <c r="U1902" s="55" t="s">
        <v>162</v>
      </c>
    </row>
    <row r="1903">
      <c r="A1903" s="56" t="s">
        <v>12195</v>
      </c>
      <c r="B1903" s="50" t="s">
        <v>12196</v>
      </c>
      <c r="C1903" s="57" t="s">
        <v>12197</v>
      </c>
      <c r="D1903" s="58" t="str">
        <f t="shared" si="1"/>
        <v>Original</v>
      </c>
      <c r="E1903" s="53" t="s">
        <v>8333</v>
      </c>
      <c r="F1903" s="53" t="s">
        <v>12190</v>
      </c>
      <c r="G1903" s="50" t="s">
        <v>12198</v>
      </c>
      <c r="H1903" s="54">
        <v>44415.68614583333</v>
      </c>
      <c r="I1903" s="50"/>
      <c r="J1903" s="50"/>
      <c r="K1903" s="50"/>
      <c r="L1903" s="50"/>
      <c r="M1903" s="50" t="s">
        <v>12199</v>
      </c>
      <c r="N1903" s="50"/>
      <c r="O1903" s="55" t="s">
        <v>61</v>
      </c>
      <c r="P1903" s="59" t="s">
        <v>12200</v>
      </c>
      <c r="Q1903" s="50">
        <v>332.0</v>
      </c>
      <c r="R1903" s="50">
        <v>1686.0</v>
      </c>
      <c r="S1903" s="50" t="s">
        <v>12201</v>
      </c>
      <c r="T1903" s="60" t="s">
        <v>12202</v>
      </c>
      <c r="U1903" s="55" t="s">
        <v>454</v>
      </c>
    </row>
    <row r="1904">
      <c r="A1904" s="56" t="s">
        <v>12203</v>
      </c>
      <c r="B1904" s="50" t="s">
        <v>12204</v>
      </c>
      <c r="C1904" s="57" t="s">
        <v>12205</v>
      </c>
      <c r="D1904" s="58" t="str">
        <f t="shared" si="1"/>
        <v>Original</v>
      </c>
      <c r="E1904" s="53" t="s">
        <v>8333</v>
      </c>
      <c r="F1904" s="53" t="s">
        <v>12190</v>
      </c>
      <c r="G1904" s="50" t="s">
        <v>12206</v>
      </c>
      <c r="H1904" s="54">
        <v>44415.68612268519</v>
      </c>
      <c r="I1904" s="50"/>
      <c r="J1904" s="50"/>
      <c r="K1904" s="50"/>
      <c r="L1904" s="50"/>
      <c r="M1904" s="50" t="s">
        <v>12207</v>
      </c>
      <c r="N1904" s="50"/>
      <c r="O1904" s="55" t="s">
        <v>61</v>
      </c>
      <c r="P1904" s="59" t="s">
        <v>12208</v>
      </c>
      <c r="Q1904" s="50">
        <v>263.0</v>
      </c>
      <c r="R1904" s="50">
        <v>508.0</v>
      </c>
      <c r="S1904" s="50"/>
      <c r="T1904" s="60" t="s">
        <v>12209</v>
      </c>
      <c r="U1904" s="55" t="s">
        <v>11978</v>
      </c>
    </row>
    <row r="1905">
      <c r="A1905" s="56" t="s">
        <v>12210</v>
      </c>
      <c r="B1905" s="50" t="s">
        <v>12211</v>
      </c>
      <c r="C1905" s="57" t="s">
        <v>12212</v>
      </c>
      <c r="D1905" s="58" t="str">
        <f t="shared" si="1"/>
        <v>Original</v>
      </c>
      <c r="E1905" s="53" t="s">
        <v>8333</v>
      </c>
      <c r="F1905" s="53" t="s">
        <v>12190</v>
      </c>
      <c r="G1905" s="50" t="s">
        <v>12213</v>
      </c>
      <c r="H1905" s="54">
        <v>44415.686006944445</v>
      </c>
      <c r="I1905" s="50"/>
      <c r="J1905" s="50"/>
      <c r="K1905" s="50"/>
      <c r="L1905" s="50"/>
      <c r="M1905" s="50" t="s">
        <v>12214</v>
      </c>
      <c r="N1905" s="50"/>
      <c r="O1905" s="55" t="s">
        <v>61</v>
      </c>
      <c r="P1905" s="59" t="s">
        <v>12215</v>
      </c>
      <c r="Q1905" s="50">
        <v>2689.0</v>
      </c>
      <c r="R1905" s="50">
        <v>2198.0</v>
      </c>
      <c r="S1905" s="50" t="s">
        <v>12216</v>
      </c>
      <c r="T1905" s="60" t="s">
        <v>12217</v>
      </c>
      <c r="U1905" s="55" t="s">
        <v>4680</v>
      </c>
    </row>
    <row r="1906">
      <c r="A1906" s="56" t="s">
        <v>12218</v>
      </c>
      <c r="B1906" s="50" t="s">
        <v>11339</v>
      </c>
      <c r="C1906" s="57" t="s">
        <v>12219</v>
      </c>
      <c r="D1906" s="58" t="str">
        <f t="shared" si="1"/>
        <v>Original</v>
      </c>
      <c r="E1906" s="53" t="s">
        <v>8333</v>
      </c>
      <c r="F1906" s="53" t="s">
        <v>12190</v>
      </c>
      <c r="G1906" s="50" t="s">
        <v>12220</v>
      </c>
      <c r="H1906" s="54">
        <v>44415.685960648145</v>
      </c>
      <c r="I1906" s="50"/>
      <c r="J1906" s="50"/>
      <c r="K1906" s="50"/>
      <c r="L1906" s="50"/>
      <c r="M1906" s="50" t="s">
        <v>11340</v>
      </c>
      <c r="N1906" s="50"/>
      <c r="O1906" s="55" t="s">
        <v>61</v>
      </c>
      <c r="P1906" s="59" t="s">
        <v>11341</v>
      </c>
      <c r="Q1906" s="50">
        <v>2645.0</v>
      </c>
      <c r="R1906" s="50">
        <v>2692.0</v>
      </c>
      <c r="S1906" s="50" t="s">
        <v>11342</v>
      </c>
      <c r="T1906" s="60" t="s">
        <v>12221</v>
      </c>
      <c r="U1906" s="55" t="s">
        <v>65</v>
      </c>
    </row>
    <row r="1907">
      <c r="A1907" s="56" t="s">
        <v>12222</v>
      </c>
      <c r="B1907" s="50" t="s">
        <v>12223</v>
      </c>
      <c r="C1907" s="57" t="s">
        <v>12224</v>
      </c>
      <c r="D1907" s="58" t="str">
        <f t="shared" si="1"/>
        <v>Retweet</v>
      </c>
      <c r="E1907" s="53" t="s">
        <v>8333</v>
      </c>
      <c r="F1907" s="53" t="s">
        <v>12190</v>
      </c>
      <c r="G1907" s="50" t="s">
        <v>12225</v>
      </c>
      <c r="H1907" s="54">
        <v>44415.685949074075</v>
      </c>
      <c r="I1907" s="50"/>
      <c r="J1907" s="50"/>
      <c r="K1907" s="50"/>
      <c r="L1907" s="50"/>
      <c r="M1907" s="50" t="s">
        <v>12226</v>
      </c>
      <c r="N1907" s="50"/>
      <c r="O1907" s="55" t="s">
        <v>61</v>
      </c>
      <c r="P1907" s="59" t="s">
        <v>12227</v>
      </c>
      <c r="Q1907" s="50">
        <v>353.0</v>
      </c>
      <c r="R1907" s="50">
        <v>473.0</v>
      </c>
      <c r="S1907" s="50" t="s">
        <v>12228</v>
      </c>
      <c r="T1907" s="60" t="s">
        <v>12229</v>
      </c>
      <c r="U1907" s="55" t="s">
        <v>162</v>
      </c>
    </row>
    <row r="1908">
      <c r="A1908" s="56" t="s">
        <v>12230</v>
      </c>
      <c r="B1908" s="50" t="s">
        <v>12231</v>
      </c>
      <c r="C1908" s="57" t="s">
        <v>12224</v>
      </c>
      <c r="D1908" s="58" t="str">
        <f t="shared" si="1"/>
        <v>Retweet</v>
      </c>
      <c r="E1908" s="53" t="s">
        <v>8333</v>
      </c>
      <c r="F1908" s="53" t="s">
        <v>12190</v>
      </c>
      <c r="G1908" s="50" t="s">
        <v>12232</v>
      </c>
      <c r="H1908" s="54">
        <v>44415.685706018514</v>
      </c>
      <c r="I1908" s="50"/>
      <c r="J1908" s="50"/>
      <c r="K1908" s="50"/>
      <c r="L1908" s="50"/>
      <c r="M1908" s="50" t="s">
        <v>12233</v>
      </c>
      <c r="N1908" s="50"/>
      <c r="O1908" s="55" t="s">
        <v>1892</v>
      </c>
      <c r="P1908" s="59" t="s">
        <v>12234</v>
      </c>
      <c r="Q1908" s="50">
        <v>235.0</v>
      </c>
      <c r="R1908" s="50">
        <v>526.0</v>
      </c>
      <c r="S1908" s="50" t="s">
        <v>289</v>
      </c>
      <c r="T1908" s="60" t="s">
        <v>12235</v>
      </c>
      <c r="U1908" s="55" t="s">
        <v>12236</v>
      </c>
    </row>
    <row r="1909">
      <c r="A1909" s="56" t="s">
        <v>12237</v>
      </c>
      <c r="B1909" s="50" t="s">
        <v>12238</v>
      </c>
      <c r="C1909" s="57" t="s">
        <v>12224</v>
      </c>
      <c r="D1909" s="58" t="str">
        <f t="shared" si="1"/>
        <v>Retweet</v>
      </c>
      <c r="E1909" s="53" t="s">
        <v>8333</v>
      </c>
      <c r="F1909" s="53" t="s">
        <v>12190</v>
      </c>
      <c r="G1909" s="50" t="s">
        <v>12239</v>
      </c>
      <c r="H1909" s="54">
        <v>44415.685694444444</v>
      </c>
      <c r="I1909" s="50"/>
      <c r="J1909" s="50"/>
      <c r="K1909" s="50"/>
      <c r="L1909" s="50"/>
      <c r="M1909" s="50" t="s">
        <v>12240</v>
      </c>
      <c r="N1909" s="50"/>
      <c r="O1909" s="55" t="s">
        <v>119</v>
      </c>
      <c r="P1909" s="59" t="s">
        <v>12241</v>
      </c>
      <c r="Q1909" s="50">
        <v>444.0</v>
      </c>
      <c r="R1909" s="50">
        <v>987.0</v>
      </c>
      <c r="S1909" s="50" t="s">
        <v>2044</v>
      </c>
      <c r="T1909" s="60" t="s">
        <v>12242</v>
      </c>
      <c r="U1909" s="55" t="s">
        <v>454</v>
      </c>
    </row>
    <row r="1910">
      <c r="A1910" s="56" t="s">
        <v>12243</v>
      </c>
      <c r="B1910" s="50" t="s">
        <v>12244</v>
      </c>
      <c r="C1910" s="57" t="s">
        <v>12245</v>
      </c>
      <c r="D1910" s="58" t="str">
        <f t="shared" si="1"/>
        <v>Retweet</v>
      </c>
      <c r="E1910" s="53" t="s">
        <v>8333</v>
      </c>
      <c r="F1910" s="53" t="s">
        <v>12190</v>
      </c>
      <c r="G1910" s="50" t="s">
        <v>12246</v>
      </c>
      <c r="H1910" s="54">
        <v>44415.68554398148</v>
      </c>
      <c r="I1910" s="50"/>
      <c r="J1910" s="50"/>
      <c r="K1910" s="50"/>
      <c r="L1910" s="50"/>
      <c r="M1910" s="50" t="s">
        <v>12247</v>
      </c>
      <c r="N1910" s="50"/>
      <c r="O1910" s="55" t="s">
        <v>119</v>
      </c>
      <c r="P1910" s="59" t="s">
        <v>12248</v>
      </c>
      <c r="Q1910" s="50">
        <v>188.0</v>
      </c>
      <c r="R1910" s="50">
        <v>309.0</v>
      </c>
      <c r="S1910" s="50" t="s">
        <v>12249</v>
      </c>
      <c r="T1910" s="60" t="s">
        <v>12250</v>
      </c>
      <c r="U1910" s="55" t="s">
        <v>2052</v>
      </c>
    </row>
    <row r="1911">
      <c r="A1911" s="56" t="s">
        <v>12251</v>
      </c>
      <c r="B1911" s="50" t="s">
        <v>12252</v>
      </c>
      <c r="C1911" s="57" t="s">
        <v>12245</v>
      </c>
      <c r="D1911" s="58" t="str">
        <f t="shared" si="1"/>
        <v>Retweet</v>
      </c>
      <c r="E1911" s="53" t="s">
        <v>8333</v>
      </c>
      <c r="F1911" s="53" t="s">
        <v>12190</v>
      </c>
      <c r="G1911" s="50" t="s">
        <v>12253</v>
      </c>
      <c r="H1911" s="54">
        <v>44415.68552083333</v>
      </c>
      <c r="I1911" s="50"/>
      <c r="J1911" s="50"/>
      <c r="K1911" s="50"/>
      <c r="L1911" s="50"/>
      <c r="M1911" s="50" t="s">
        <v>12254</v>
      </c>
      <c r="N1911" s="50"/>
      <c r="O1911" s="55" t="s">
        <v>61</v>
      </c>
      <c r="P1911" s="59" t="s">
        <v>12255</v>
      </c>
      <c r="Q1911" s="50">
        <v>280.0</v>
      </c>
      <c r="R1911" s="50">
        <v>266.0</v>
      </c>
      <c r="S1911" s="50"/>
      <c r="T1911" s="60" t="s">
        <v>12256</v>
      </c>
      <c r="U1911" s="55" t="s">
        <v>454</v>
      </c>
    </row>
    <row r="1912">
      <c r="A1912" s="56" t="s">
        <v>12257</v>
      </c>
      <c r="B1912" s="50" t="s">
        <v>12258</v>
      </c>
      <c r="C1912" s="57" t="s">
        <v>12245</v>
      </c>
      <c r="D1912" s="58" t="str">
        <f t="shared" si="1"/>
        <v>Retweet</v>
      </c>
      <c r="E1912" s="53" t="s">
        <v>8333</v>
      </c>
      <c r="F1912" s="53" t="s">
        <v>12190</v>
      </c>
      <c r="G1912" s="50" t="s">
        <v>12259</v>
      </c>
      <c r="H1912" s="54">
        <v>44415.68545138889</v>
      </c>
      <c r="I1912" s="50"/>
      <c r="J1912" s="50"/>
      <c r="K1912" s="50"/>
      <c r="L1912" s="50"/>
      <c r="M1912" s="50" t="s">
        <v>12260</v>
      </c>
      <c r="N1912" s="50"/>
      <c r="O1912" s="55" t="s">
        <v>119</v>
      </c>
      <c r="P1912" s="59" t="s">
        <v>12261</v>
      </c>
      <c r="Q1912" s="50">
        <v>141.0</v>
      </c>
      <c r="R1912" s="50">
        <v>375.0</v>
      </c>
      <c r="S1912" s="50"/>
      <c r="T1912" s="60" t="s">
        <v>12262</v>
      </c>
      <c r="U1912" s="55" t="s">
        <v>915</v>
      </c>
    </row>
    <row r="1913">
      <c r="A1913" s="56" t="s">
        <v>12263</v>
      </c>
      <c r="B1913" s="50" t="s">
        <v>4840</v>
      </c>
      <c r="C1913" s="57" t="s">
        <v>12245</v>
      </c>
      <c r="D1913" s="58" t="str">
        <f t="shared" si="1"/>
        <v>Retweet</v>
      </c>
      <c r="E1913" s="53" t="s">
        <v>8333</v>
      </c>
      <c r="F1913" s="53" t="s">
        <v>12190</v>
      </c>
      <c r="G1913" s="50" t="s">
        <v>12259</v>
      </c>
      <c r="H1913" s="54">
        <v>44415.68545138889</v>
      </c>
      <c r="I1913" s="50"/>
      <c r="J1913" s="50"/>
      <c r="K1913" s="50"/>
      <c r="L1913" s="50"/>
      <c r="M1913" s="50" t="s">
        <v>4843</v>
      </c>
      <c r="N1913" s="50"/>
      <c r="O1913" s="55" t="s">
        <v>119</v>
      </c>
      <c r="P1913" s="59" t="s">
        <v>4844</v>
      </c>
      <c r="Q1913" s="50">
        <v>1191.0</v>
      </c>
      <c r="R1913" s="50">
        <v>798.0</v>
      </c>
      <c r="S1913" s="50" t="s">
        <v>607</v>
      </c>
      <c r="T1913" s="60" t="s">
        <v>12264</v>
      </c>
      <c r="U1913" s="55" t="s">
        <v>915</v>
      </c>
    </row>
    <row r="1914">
      <c r="A1914" s="56" t="s">
        <v>12265</v>
      </c>
      <c r="B1914" s="50" t="s">
        <v>6035</v>
      </c>
      <c r="C1914" s="57" t="s">
        <v>12266</v>
      </c>
      <c r="D1914" s="58" t="str">
        <f t="shared" si="1"/>
        <v>Retweet</v>
      </c>
      <c r="E1914" s="53" t="s">
        <v>8333</v>
      </c>
      <c r="F1914" s="53" t="s">
        <v>12190</v>
      </c>
      <c r="G1914" s="50" t="s">
        <v>12267</v>
      </c>
      <c r="H1914" s="54">
        <v>44415.68525462963</v>
      </c>
      <c r="I1914" s="50"/>
      <c r="J1914" s="50"/>
      <c r="K1914" s="50"/>
      <c r="L1914" s="50"/>
      <c r="M1914" s="50" t="s">
        <v>6038</v>
      </c>
      <c r="N1914" s="50"/>
      <c r="O1914" s="55" t="s">
        <v>61</v>
      </c>
      <c r="P1914" s="59" t="s">
        <v>6039</v>
      </c>
      <c r="Q1914" s="50">
        <v>15287.0</v>
      </c>
      <c r="R1914" s="50">
        <v>13312.0</v>
      </c>
      <c r="S1914" s="50" t="s">
        <v>6040</v>
      </c>
      <c r="T1914" s="60" t="s">
        <v>12268</v>
      </c>
      <c r="U1914" s="55" t="s">
        <v>4680</v>
      </c>
    </row>
    <row r="1915">
      <c r="A1915" s="56" t="s">
        <v>12269</v>
      </c>
      <c r="B1915" s="50" t="s">
        <v>12270</v>
      </c>
      <c r="C1915" s="57" t="s">
        <v>12266</v>
      </c>
      <c r="D1915" s="58" t="str">
        <f t="shared" si="1"/>
        <v>Retweet</v>
      </c>
      <c r="E1915" s="53" t="s">
        <v>8333</v>
      </c>
      <c r="F1915" s="53" t="s">
        <v>12190</v>
      </c>
      <c r="G1915" s="50" t="s">
        <v>12271</v>
      </c>
      <c r="H1915" s="54">
        <v>44415.68524305556</v>
      </c>
      <c r="I1915" s="50"/>
      <c r="J1915" s="50"/>
      <c r="K1915" s="50"/>
      <c r="L1915" s="50"/>
      <c r="M1915" s="50" t="s">
        <v>12272</v>
      </c>
      <c r="N1915" s="50"/>
      <c r="O1915" s="55" t="s">
        <v>119</v>
      </c>
      <c r="P1915" s="59" t="s">
        <v>12273</v>
      </c>
      <c r="Q1915" s="50">
        <v>1639.0</v>
      </c>
      <c r="R1915" s="50">
        <v>1060.0</v>
      </c>
      <c r="S1915" s="50" t="s">
        <v>607</v>
      </c>
      <c r="T1915" s="60" t="s">
        <v>12274</v>
      </c>
      <c r="U1915" s="55" t="s">
        <v>5004</v>
      </c>
    </row>
    <row r="1916">
      <c r="A1916" s="56" t="s">
        <v>12275</v>
      </c>
      <c r="B1916" s="50" t="s">
        <v>12276</v>
      </c>
      <c r="C1916" s="57" t="s">
        <v>12266</v>
      </c>
      <c r="D1916" s="58" t="str">
        <f t="shared" si="1"/>
        <v>Retweet</v>
      </c>
      <c r="E1916" s="53" t="s">
        <v>8333</v>
      </c>
      <c r="F1916" s="53" t="s">
        <v>12190</v>
      </c>
      <c r="G1916" s="50" t="s">
        <v>12277</v>
      </c>
      <c r="H1916" s="54">
        <v>44415.68513888889</v>
      </c>
      <c r="I1916" s="50"/>
      <c r="J1916" s="50"/>
      <c r="K1916" s="50"/>
      <c r="L1916" s="50"/>
      <c r="M1916" s="50" t="s">
        <v>12278</v>
      </c>
      <c r="N1916" s="50"/>
      <c r="O1916" s="55" t="s">
        <v>61</v>
      </c>
      <c r="P1916" s="59" t="s">
        <v>12279</v>
      </c>
      <c r="Q1916" s="50">
        <v>102.0</v>
      </c>
      <c r="R1916" s="50">
        <v>77.0</v>
      </c>
      <c r="S1916" s="50" t="s">
        <v>1706</v>
      </c>
      <c r="T1916" s="60" t="s">
        <v>12280</v>
      </c>
      <c r="U1916" s="55" t="s">
        <v>12281</v>
      </c>
    </row>
    <row r="1917">
      <c r="A1917" s="56" t="s">
        <v>12282</v>
      </c>
      <c r="B1917" s="50" t="s">
        <v>4692</v>
      </c>
      <c r="C1917" s="57" t="s">
        <v>12266</v>
      </c>
      <c r="D1917" s="58" t="str">
        <f t="shared" si="1"/>
        <v>Retweet</v>
      </c>
      <c r="E1917" s="53" t="s">
        <v>8333</v>
      </c>
      <c r="F1917" s="53" t="s">
        <v>12190</v>
      </c>
      <c r="G1917" s="50" t="s">
        <v>12283</v>
      </c>
      <c r="H1917" s="54">
        <v>44415.68511574074</v>
      </c>
      <c r="I1917" s="50"/>
      <c r="J1917" s="50"/>
      <c r="K1917" s="50"/>
      <c r="L1917" s="50"/>
      <c r="M1917" s="50" t="s">
        <v>4695</v>
      </c>
      <c r="N1917" s="50"/>
      <c r="O1917" s="55" t="s">
        <v>61</v>
      </c>
      <c r="P1917" s="59" t="s">
        <v>4696</v>
      </c>
      <c r="Q1917" s="50">
        <v>58.0</v>
      </c>
      <c r="R1917" s="50">
        <v>13.0</v>
      </c>
      <c r="S1917" s="50" t="s">
        <v>4697</v>
      </c>
      <c r="T1917" s="60" t="s">
        <v>12284</v>
      </c>
      <c r="U1917" s="55" t="s">
        <v>12285</v>
      </c>
    </row>
    <row r="1918">
      <c r="A1918" s="56" t="s">
        <v>12286</v>
      </c>
      <c r="B1918" s="50" t="s">
        <v>12287</v>
      </c>
      <c r="C1918" s="57" t="s">
        <v>12266</v>
      </c>
      <c r="D1918" s="58" t="str">
        <f t="shared" si="1"/>
        <v>Retweet</v>
      </c>
      <c r="E1918" s="53" t="s">
        <v>8333</v>
      </c>
      <c r="F1918" s="53" t="s">
        <v>12190</v>
      </c>
      <c r="G1918" s="50" t="s">
        <v>12288</v>
      </c>
      <c r="H1918" s="54">
        <v>44415.6850925926</v>
      </c>
      <c r="I1918" s="50"/>
      <c r="J1918" s="50"/>
      <c r="K1918" s="50"/>
      <c r="L1918" s="50"/>
      <c r="M1918" s="50" t="s">
        <v>12289</v>
      </c>
      <c r="N1918" s="50"/>
      <c r="O1918" s="55" t="s">
        <v>90</v>
      </c>
      <c r="P1918" s="59" t="s">
        <v>12290</v>
      </c>
      <c r="Q1918" s="50">
        <v>13245.0</v>
      </c>
      <c r="R1918" s="50">
        <v>4910.0</v>
      </c>
      <c r="S1918" s="50" t="s">
        <v>423</v>
      </c>
      <c r="T1918" s="60" t="s">
        <v>12291</v>
      </c>
      <c r="U1918" s="55" t="s">
        <v>4680</v>
      </c>
    </row>
    <row r="1919">
      <c r="A1919" s="56" t="s">
        <v>12292</v>
      </c>
      <c r="B1919" s="50" t="s">
        <v>11747</v>
      </c>
      <c r="C1919" s="57" t="s">
        <v>12266</v>
      </c>
      <c r="D1919" s="58" t="str">
        <f t="shared" si="1"/>
        <v>Retweet</v>
      </c>
      <c r="E1919" s="53" t="s">
        <v>8333</v>
      </c>
      <c r="F1919" s="53" t="s">
        <v>12190</v>
      </c>
      <c r="G1919" s="50" t="s">
        <v>12293</v>
      </c>
      <c r="H1919" s="54">
        <v>44415.685</v>
      </c>
      <c r="I1919" s="50"/>
      <c r="J1919" s="50"/>
      <c r="K1919" s="50"/>
      <c r="L1919" s="50"/>
      <c r="M1919" s="50" t="s">
        <v>11749</v>
      </c>
      <c r="N1919" s="50"/>
      <c r="O1919" s="55" t="s">
        <v>61</v>
      </c>
      <c r="P1919" s="59" t="s">
        <v>11750</v>
      </c>
      <c r="Q1919" s="50">
        <v>668.0</v>
      </c>
      <c r="R1919" s="50">
        <v>795.0</v>
      </c>
      <c r="S1919" s="50" t="s">
        <v>11751</v>
      </c>
      <c r="T1919" s="60" t="s">
        <v>12294</v>
      </c>
      <c r="U1919" s="55" t="s">
        <v>12295</v>
      </c>
    </row>
    <row r="1920">
      <c r="A1920" s="56" t="s">
        <v>12296</v>
      </c>
      <c r="B1920" s="50" t="s">
        <v>12297</v>
      </c>
      <c r="C1920" s="57" t="s">
        <v>12266</v>
      </c>
      <c r="D1920" s="58" t="str">
        <f t="shared" si="1"/>
        <v>Retweet</v>
      </c>
      <c r="E1920" s="53" t="s">
        <v>8333</v>
      </c>
      <c r="F1920" s="53" t="s">
        <v>12190</v>
      </c>
      <c r="G1920" s="50" t="s">
        <v>12298</v>
      </c>
      <c r="H1920" s="54">
        <v>44415.68490740741</v>
      </c>
      <c r="I1920" s="50"/>
      <c r="J1920" s="50"/>
      <c r="K1920" s="50"/>
      <c r="L1920" s="50"/>
      <c r="M1920" s="50" t="s">
        <v>12299</v>
      </c>
      <c r="N1920" s="50"/>
      <c r="O1920" s="55" t="s">
        <v>119</v>
      </c>
      <c r="P1920" s="59" t="s">
        <v>12300</v>
      </c>
      <c r="Q1920" s="50">
        <v>127.0</v>
      </c>
      <c r="R1920" s="50">
        <v>533.0</v>
      </c>
      <c r="S1920" s="50" t="s">
        <v>12301</v>
      </c>
      <c r="T1920" s="60" t="s">
        <v>12302</v>
      </c>
      <c r="U1920" s="55" t="s">
        <v>123</v>
      </c>
    </row>
    <row r="1921">
      <c r="A1921" s="56" t="s">
        <v>12303</v>
      </c>
      <c r="B1921" s="50" t="s">
        <v>12304</v>
      </c>
      <c r="C1921" s="57" t="s">
        <v>12305</v>
      </c>
      <c r="D1921" s="58" t="str">
        <f t="shared" si="1"/>
        <v>Retweet</v>
      </c>
      <c r="E1921" s="53" t="s">
        <v>8333</v>
      </c>
      <c r="F1921" s="53" t="s">
        <v>12190</v>
      </c>
      <c r="G1921" s="50" t="s">
        <v>12306</v>
      </c>
      <c r="H1921" s="54">
        <v>44415.68479166667</v>
      </c>
      <c r="I1921" s="50"/>
      <c r="J1921" s="50"/>
      <c r="K1921" s="50"/>
      <c r="L1921" s="50"/>
      <c r="M1921" s="50" t="s">
        <v>12307</v>
      </c>
      <c r="N1921" s="50"/>
      <c r="O1921" s="55" t="s">
        <v>61</v>
      </c>
      <c r="P1921" s="59" t="s">
        <v>12308</v>
      </c>
      <c r="Q1921" s="50">
        <v>173.0</v>
      </c>
      <c r="R1921" s="50">
        <v>338.0</v>
      </c>
      <c r="S1921" s="50" t="s">
        <v>12309</v>
      </c>
      <c r="T1921" s="60" t="s">
        <v>12310</v>
      </c>
      <c r="U1921" s="55" t="s">
        <v>65</v>
      </c>
    </row>
    <row r="1922">
      <c r="A1922" s="56" t="s">
        <v>12311</v>
      </c>
      <c r="B1922" s="50" t="s">
        <v>8902</v>
      </c>
      <c r="C1922" s="57" t="s">
        <v>12305</v>
      </c>
      <c r="D1922" s="58" t="str">
        <f t="shared" si="1"/>
        <v>Retweet</v>
      </c>
      <c r="E1922" s="53" t="s">
        <v>8333</v>
      </c>
      <c r="F1922" s="53" t="s">
        <v>12190</v>
      </c>
      <c r="G1922" s="50" t="s">
        <v>12312</v>
      </c>
      <c r="H1922" s="54">
        <v>44415.684710648144</v>
      </c>
      <c r="I1922" s="50"/>
      <c r="J1922" s="50"/>
      <c r="K1922" s="50"/>
      <c r="L1922" s="50"/>
      <c r="M1922" s="50" t="s">
        <v>8904</v>
      </c>
      <c r="N1922" s="50"/>
      <c r="O1922" s="55" t="s">
        <v>61</v>
      </c>
      <c r="P1922" s="59" t="s">
        <v>8905</v>
      </c>
      <c r="Q1922" s="50">
        <v>683.0</v>
      </c>
      <c r="R1922" s="50">
        <v>159.0</v>
      </c>
      <c r="S1922" s="50" t="s">
        <v>8906</v>
      </c>
      <c r="T1922" s="60" t="s">
        <v>12313</v>
      </c>
      <c r="U1922" s="55" t="s">
        <v>12314</v>
      </c>
    </row>
    <row r="1923">
      <c r="A1923" s="56" t="s">
        <v>12315</v>
      </c>
      <c r="B1923" s="50" t="s">
        <v>7528</v>
      </c>
      <c r="C1923" s="57" t="s">
        <v>12316</v>
      </c>
      <c r="D1923" s="58" t="str">
        <f t="shared" si="1"/>
        <v>Original</v>
      </c>
      <c r="E1923" s="53" t="s">
        <v>8333</v>
      </c>
      <c r="F1923" s="53" t="s">
        <v>12317</v>
      </c>
      <c r="G1923" s="50" t="s">
        <v>12318</v>
      </c>
      <c r="H1923" s="54">
        <v>44415.68466435185</v>
      </c>
      <c r="I1923" s="50"/>
      <c r="J1923" s="50"/>
      <c r="K1923" s="50"/>
      <c r="L1923" s="50"/>
      <c r="M1923" s="50" t="s">
        <v>7530</v>
      </c>
      <c r="N1923" s="50"/>
      <c r="O1923" s="55" t="s">
        <v>61</v>
      </c>
      <c r="P1923" s="59" t="s">
        <v>7531</v>
      </c>
      <c r="Q1923" s="50">
        <v>2306.0</v>
      </c>
      <c r="R1923" s="50">
        <v>2193.0</v>
      </c>
      <c r="S1923" s="50"/>
      <c r="T1923" s="60" t="s">
        <v>12319</v>
      </c>
      <c r="U1923" s="55" t="s">
        <v>849</v>
      </c>
    </row>
    <row r="1924">
      <c r="A1924" s="56" t="s">
        <v>12320</v>
      </c>
      <c r="B1924" s="50" t="s">
        <v>12321</v>
      </c>
      <c r="C1924" s="57" t="s">
        <v>12322</v>
      </c>
      <c r="D1924" s="58" t="str">
        <f t="shared" si="1"/>
        <v>Original</v>
      </c>
      <c r="E1924" s="53" t="s">
        <v>8333</v>
      </c>
      <c r="F1924" s="53" t="s">
        <v>12190</v>
      </c>
      <c r="G1924" s="50" t="s">
        <v>12323</v>
      </c>
      <c r="H1924" s="54">
        <v>44415.68460648148</v>
      </c>
      <c r="I1924" s="50"/>
      <c r="J1924" s="50"/>
      <c r="K1924" s="50"/>
      <c r="L1924" s="50"/>
      <c r="M1924" s="50" t="s">
        <v>12324</v>
      </c>
      <c r="N1924" s="50"/>
      <c r="O1924" s="55" t="s">
        <v>61</v>
      </c>
      <c r="P1924" s="59" t="s">
        <v>12325</v>
      </c>
      <c r="Q1924" s="50">
        <v>905.0</v>
      </c>
      <c r="R1924" s="50">
        <v>811.0</v>
      </c>
      <c r="S1924" s="50"/>
      <c r="T1924" s="60" t="s">
        <v>12326</v>
      </c>
      <c r="U1924" s="55" t="s">
        <v>4627</v>
      </c>
    </row>
    <row r="1925">
      <c r="A1925" s="56" t="s">
        <v>12327</v>
      </c>
      <c r="B1925" s="50" t="s">
        <v>12328</v>
      </c>
      <c r="C1925" s="57" t="s">
        <v>12329</v>
      </c>
      <c r="D1925" s="58" t="str">
        <f t="shared" si="1"/>
        <v>Original</v>
      </c>
      <c r="E1925" s="53" t="s">
        <v>8333</v>
      </c>
      <c r="F1925" s="53" t="s">
        <v>12190</v>
      </c>
      <c r="G1925" s="50" t="s">
        <v>12330</v>
      </c>
      <c r="H1925" s="54">
        <v>44415.68454861111</v>
      </c>
      <c r="I1925" s="50"/>
      <c r="J1925" s="50"/>
      <c r="K1925" s="50"/>
      <c r="L1925" s="50"/>
      <c r="M1925" s="50" t="s">
        <v>12331</v>
      </c>
      <c r="N1925" s="50"/>
      <c r="O1925" s="55" t="s">
        <v>61</v>
      </c>
      <c r="P1925" s="59" t="s">
        <v>12332</v>
      </c>
      <c r="Q1925" s="50">
        <v>475.0</v>
      </c>
      <c r="R1925" s="50">
        <v>366.0</v>
      </c>
      <c r="S1925" s="50" t="s">
        <v>12333</v>
      </c>
      <c r="T1925" s="60" t="s">
        <v>12334</v>
      </c>
      <c r="U1925" s="55" t="s">
        <v>105</v>
      </c>
    </row>
    <row r="1926">
      <c r="A1926" s="56" t="s">
        <v>12335</v>
      </c>
      <c r="B1926" s="50" t="s">
        <v>12336</v>
      </c>
      <c r="C1926" s="57" t="s">
        <v>12337</v>
      </c>
      <c r="D1926" s="58" t="str">
        <f t="shared" si="1"/>
        <v>Original</v>
      </c>
      <c r="E1926" s="53" t="s">
        <v>8333</v>
      </c>
      <c r="F1926" s="53" t="s">
        <v>12338</v>
      </c>
      <c r="G1926" s="50" t="s">
        <v>12339</v>
      </c>
      <c r="H1926" s="54">
        <v>44415.68450231482</v>
      </c>
      <c r="I1926" s="50"/>
      <c r="J1926" s="50"/>
      <c r="K1926" s="50"/>
      <c r="L1926" s="50"/>
      <c r="M1926" s="50" t="s">
        <v>12340</v>
      </c>
      <c r="N1926" s="50"/>
      <c r="O1926" s="55" t="s">
        <v>61</v>
      </c>
      <c r="P1926" s="59" t="s">
        <v>12341</v>
      </c>
      <c r="Q1926" s="50">
        <v>269.0</v>
      </c>
      <c r="R1926" s="50">
        <v>265.0</v>
      </c>
      <c r="S1926" s="50" t="s">
        <v>12342</v>
      </c>
      <c r="T1926" s="60" t="s">
        <v>12343</v>
      </c>
      <c r="U1926" s="55" t="s">
        <v>105</v>
      </c>
    </row>
    <row r="1927">
      <c r="A1927" s="56" t="s">
        <v>12344</v>
      </c>
      <c r="B1927" s="50" t="s">
        <v>10258</v>
      </c>
      <c r="C1927" s="57" t="s">
        <v>12345</v>
      </c>
      <c r="D1927" s="58" t="str">
        <f t="shared" si="1"/>
        <v>Retweet</v>
      </c>
      <c r="E1927" s="53" t="s">
        <v>8333</v>
      </c>
      <c r="F1927" s="53" t="s">
        <v>12346</v>
      </c>
      <c r="G1927" s="50" t="s">
        <v>12347</v>
      </c>
      <c r="H1927" s="54">
        <v>44415.68444444444</v>
      </c>
      <c r="I1927" s="50"/>
      <c r="J1927" s="50"/>
      <c r="K1927" s="50"/>
      <c r="L1927" s="50"/>
      <c r="M1927" s="50" t="s">
        <v>10260</v>
      </c>
      <c r="N1927" s="50"/>
      <c r="O1927" s="55" t="s">
        <v>61</v>
      </c>
      <c r="P1927" s="59" t="s">
        <v>10261</v>
      </c>
      <c r="Q1927" s="50">
        <v>437.0</v>
      </c>
      <c r="R1927" s="50">
        <v>414.0</v>
      </c>
      <c r="S1927" s="50" t="s">
        <v>160</v>
      </c>
      <c r="T1927" s="60" t="s">
        <v>12348</v>
      </c>
      <c r="U1927" s="55" t="s">
        <v>162</v>
      </c>
    </row>
    <row r="1928">
      <c r="A1928" s="56" t="s">
        <v>12349</v>
      </c>
      <c r="B1928" s="50" t="s">
        <v>12350</v>
      </c>
      <c r="C1928" s="57" t="s">
        <v>12351</v>
      </c>
      <c r="D1928" s="58" t="str">
        <f t="shared" si="1"/>
        <v>Retweet</v>
      </c>
      <c r="E1928" s="53" t="s">
        <v>8333</v>
      </c>
      <c r="F1928" s="53" t="s">
        <v>12346</v>
      </c>
      <c r="G1928" s="50" t="s">
        <v>12352</v>
      </c>
      <c r="H1928" s="54">
        <v>44415.684386574074</v>
      </c>
      <c r="I1928" s="50"/>
      <c r="J1928" s="50"/>
      <c r="K1928" s="50"/>
      <c r="L1928" s="50"/>
      <c r="M1928" s="50" t="s">
        <v>12353</v>
      </c>
      <c r="N1928" s="50"/>
      <c r="O1928" s="55" t="s">
        <v>119</v>
      </c>
      <c r="P1928" s="59" t="s">
        <v>12354</v>
      </c>
      <c r="Q1928" s="50">
        <v>6925.0</v>
      </c>
      <c r="R1928" s="50">
        <v>2596.0</v>
      </c>
      <c r="S1928" s="50" t="s">
        <v>423</v>
      </c>
      <c r="T1928" s="60" t="s">
        <v>12355</v>
      </c>
      <c r="U1928" s="55" t="s">
        <v>4627</v>
      </c>
    </row>
    <row r="1929">
      <c r="A1929" s="56" t="s">
        <v>12356</v>
      </c>
      <c r="B1929" s="50" t="s">
        <v>12357</v>
      </c>
      <c r="C1929" s="57" t="s">
        <v>12351</v>
      </c>
      <c r="D1929" s="58" t="str">
        <f t="shared" si="1"/>
        <v>Retweet</v>
      </c>
      <c r="E1929" s="53" t="s">
        <v>8333</v>
      </c>
      <c r="F1929" s="53" t="s">
        <v>12346</v>
      </c>
      <c r="G1929" s="50" t="s">
        <v>12358</v>
      </c>
      <c r="H1929" s="54">
        <v>44415.68435185185</v>
      </c>
      <c r="I1929" s="50"/>
      <c r="J1929" s="50"/>
      <c r="K1929" s="50"/>
      <c r="L1929" s="50"/>
      <c r="M1929" s="50" t="s">
        <v>12359</v>
      </c>
      <c r="N1929" s="50"/>
      <c r="O1929" s="55" t="s">
        <v>119</v>
      </c>
      <c r="P1929" s="59" t="s">
        <v>12360</v>
      </c>
      <c r="Q1929" s="50">
        <v>2095.0</v>
      </c>
      <c r="R1929" s="50">
        <v>3261.0</v>
      </c>
      <c r="S1929" s="50"/>
      <c r="T1929" s="60" t="s">
        <v>12361</v>
      </c>
      <c r="U1929" s="55" t="s">
        <v>2632</v>
      </c>
    </row>
    <row r="1930">
      <c r="A1930" s="56" t="s">
        <v>12362</v>
      </c>
      <c r="B1930" s="50" t="s">
        <v>12363</v>
      </c>
      <c r="C1930" s="57" t="s">
        <v>12351</v>
      </c>
      <c r="D1930" s="58" t="str">
        <f t="shared" si="1"/>
        <v>Retweet</v>
      </c>
      <c r="E1930" s="53" t="s">
        <v>8333</v>
      </c>
      <c r="F1930" s="53" t="s">
        <v>12346</v>
      </c>
      <c r="G1930" s="50" t="s">
        <v>12364</v>
      </c>
      <c r="H1930" s="54">
        <v>44415.68429398148</v>
      </c>
      <c r="I1930" s="50"/>
      <c r="J1930" s="50"/>
      <c r="K1930" s="50"/>
      <c r="L1930" s="50"/>
      <c r="M1930" s="50" t="s">
        <v>12365</v>
      </c>
      <c r="N1930" s="50"/>
      <c r="O1930" s="55" t="s">
        <v>90</v>
      </c>
      <c r="P1930" s="59" t="s">
        <v>12366</v>
      </c>
      <c r="Q1930" s="50">
        <v>2790.0</v>
      </c>
      <c r="R1930" s="50">
        <v>2542.0</v>
      </c>
      <c r="S1930" s="50" t="s">
        <v>12367</v>
      </c>
      <c r="T1930" s="60" t="s">
        <v>12368</v>
      </c>
      <c r="U1930" s="55" t="s">
        <v>849</v>
      </c>
    </row>
    <row r="1931">
      <c r="A1931" s="56" t="s">
        <v>12369</v>
      </c>
      <c r="B1931" s="50" t="s">
        <v>12370</v>
      </c>
      <c r="C1931" s="57" t="s">
        <v>12351</v>
      </c>
      <c r="D1931" s="58" t="str">
        <f t="shared" si="1"/>
        <v>Retweet</v>
      </c>
      <c r="E1931" s="53" t="s">
        <v>8333</v>
      </c>
      <c r="F1931" s="53" t="s">
        <v>12346</v>
      </c>
      <c r="G1931" s="50" t="s">
        <v>12371</v>
      </c>
      <c r="H1931" s="54">
        <v>44415.68428240741</v>
      </c>
      <c r="I1931" s="50"/>
      <c r="J1931" s="50"/>
      <c r="K1931" s="50"/>
      <c r="L1931" s="50"/>
      <c r="M1931" s="50" t="s">
        <v>12372</v>
      </c>
      <c r="N1931" s="50"/>
      <c r="O1931" s="55" t="s">
        <v>61</v>
      </c>
      <c r="P1931" s="59" t="s">
        <v>12373</v>
      </c>
      <c r="Q1931" s="50">
        <v>126.0</v>
      </c>
      <c r="R1931" s="50">
        <v>152.0</v>
      </c>
      <c r="S1931" s="50" t="s">
        <v>12374</v>
      </c>
      <c r="T1931" s="60" t="s">
        <v>12375</v>
      </c>
      <c r="U1931" s="55" t="s">
        <v>238</v>
      </c>
    </row>
    <row r="1932">
      <c r="A1932" s="56" t="s">
        <v>12376</v>
      </c>
      <c r="B1932" s="50" t="s">
        <v>12377</v>
      </c>
      <c r="C1932" s="57" t="s">
        <v>12351</v>
      </c>
      <c r="D1932" s="58" t="str">
        <f t="shared" si="1"/>
        <v>Retweet</v>
      </c>
      <c r="E1932" s="53" t="s">
        <v>8333</v>
      </c>
      <c r="F1932" s="53" t="s">
        <v>12346</v>
      </c>
      <c r="G1932" s="50" t="s">
        <v>12378</v>
      </c>
      <c r="H1932" s="54">
        <v>44415.68414351852</v>
      </c>
      <c r="I1932" s="50"/>
      <c r="J1932" s="50"/>
      <c r="K1932" s="50"/>
      <c r="L1932" s="50"/>
      <c r="M1932" s="50" t="s">
        <v>12379</v>
      </c>
      <c r="N1932" s="50"/>
      <c r="O1932" s="55" t="s">
        <v>90</v>
      </c>
      <c r="P1932" s="59" t="s">
        <v>12380</v>
      </c>
      <c r="Q1932" s="50">
        <v>93.0</v>
      </c>
      <c r="R1932" s="50">
        <v>214.0</v>
      </c>
      <c r="S1932" s="50" t="s">
        <v>12381</v>
      </c>
      <c r="T1932" s="60" t="s">
        <v>12382</v>
      </c>
      <c r="U1932" s="55" t="s">
        <v>5816</v>
      </c>
    </row>
    <row r="1933">
      <c r="A1933" s="56" t="s">
        <v>12383</v>
      </c>
      <c r="B1933" s="50" t="s">
        <v>12384</v>
      </c>
      <c r="C1933" s="57" t="s">
        <v>12351</v>
      </c>
      <c r="D1933" s="58" t="str">
        <f t="shared" si="1"/>
        <v>Retweet</v>
      </c>
      <c r="E1933" s="53" t="s">
        <v>8333</v>
      </c>
      <c r="F1933" s="53" t="s">
        <v>12346</v>
      </c>
      <c r="G1933" s="50" t="s">
        <v>12385</v>
      </c>
      <c r="H1933" s="54">
        <v>44415.684120370366</v>
      </c>
      <c r="I1933" s="50"/>
      <c r="J1933" s="50"/>
      <c r="K1933" s="50"/>
      <c r="L1933" s="50"/>
      <c r="M1933" s="50" t="s">
        <v>12386</v>
      </c>
      <c r="N1933" s="50"/>
      <c r="O1933" s="55" t="s">
        <v>61</v>
      </c>
      <c r="P1933" s="59" t="s">
        <v>12387</v>
      </c>
      <c r="Q1933" s="50">
        <v>1578.0</v>
      </c>
      <c r="R1933" s="50">
        <v>410.0</v>
      </c>
      <c r="S1933" s="50" t="s">
        <v>607</v>
      </c>
      <c r="T1933" s="60" t="s">
        <v>12388</v>
      </c>
      <c r="U1933" s="55" t="s">
        <v>162</v>
      </c>
    </row>
    <row r="1934">
      <c r="A1934" s="56" t="s">
        <v>12389</v>
      </c>
      <c r="B1934" s="50" t="s">
        <v>12390</v>
      </c>
      <c r="C1934" s="57" t="s">
        <v>12351</v>
      </c>
      <c r="D1934" s="58" t="str">
        <f t="shared" si="1"/>
        <v>Retweet</v>
      </c>
      <c r="E1934" s="53" t="s">
        <v>8333</v>
      </c>
      <c r="F1934" s="53" t="s">
        <v>12346</v>
      </c>
      <c r="G1934" s="50" t="s">
        <v>12391</v>
      </c>
      <c r="H1934" s="54">
        <v>44415.68408564814</v>
      </c>
      <c r="I1934" s="50"/>
      <c r="J1934" s="50"/>
      <c r="K1934" s="50"/>
      <c r="L1934" s="50"/>
      <c r="M1934" s="50" t="s">
        <v>12392</v>
      </c>
      <c r="N1934" s="50"/>
      <c r="O1934" s="55" t="s">
        <v>61</v>
      </c>
      <c r="P1934" s="59" t="s">
        <v>12393</v>
      </c>
      <c r="Q1934" s="50">
        <v>402.0</v>
      </c>
      <c r="R1934" s="50">
        <v>289.0</v>
      </c>
      <c r="S1934" s="50"/>
      <c r="T1934" s="60" t="s">
        <v>12394</v>
      </c>
      <c r="U1934" s="55" t="s">
        <v>65</v>
      </c>
    </row>
    <row r="1935">
      <c r="A1935" s="56" t="s">
        <v>12395</v>
      </c>
      <c r="B1935" s="50" t="s">
        <v>12396</v>
      </c>
      <c r="C1935" s="57" t="s">
        <v>12351</v>
      </c>
      <c r="D1935" s="58" t="str">
        <f t="shared" si="1"/>
        <v>Retweet</v>
      </c>
      <c r="E1935" s="53" t="s">
        <v>8333</v>
      </c>
      <c r="F1935" s="53" t="s">
        <v>12346</v>
      </c>
      <c r="G1935" s="50" t="s">
        <v>12397</v>
      </c>
      <c r="H1935" s="54">
        <v>44415.68407407407</v>
      </c>
      <c r="I1935" s="50"/>
      <c r="J1935" s="50"/>
      <c r="K1935" s="50"/>
      <c r="L1935" s="50"/>
      <c r="M1935" s="50" t="s">
        <v>12398</v>
      </c>
      <c r="N1935" s="50"/>
      <c r="O1935" s="55" t="s">
        <v>61</v>
      </c>
      <c r="P1935" s="59" t="s">
        <v>12399</v>
      </c>
      <c r="Q1935" s="50">
        <v>598.0</v>
      </c>
      <c r="R1935" s="50">
        <v>967.0</v>
      </c>
      <c r="S1935" s="50"/>
      <c r="T1935" s="60" t="s">
        <v>12400</v>
      </c>
      <c r="U1935" s="55" t="s">
        <v>162</v>
      </c>
    </row>
    <row r="1936">
      <c r="A1936" s="56" t="s">
        <v>12401</v>
      </c>
      <c r="B1936" s="50" t="s">
        <v>12402</v>
      </c>
      <c r="C1936" s="57" t="s">
        <v>12351</v>
      </c>
      <c r="D1936" s="58" t="str">
        <f t="shared" si="1"/>
        <v>Retweet</v>
      </c>
      <c r="E1936" s="53" t="s">
        <v>8333</v>
      </c>
      <c r="F1936" s="53" t="s">
        <v>12346</v>
      </c>
      <c r="G1936" s="50" t="s">
        <v>12403</v>
      </c>
      <c r="H1936" s="54">
        <v>44415.68399305556</v>
      </c>
      <c r="I1936" s="50"/>
      <c r="J1936" s="50"/>
      <c r="K1936" s="50"/>
      <c r="L1936" s="50"/>
      <c r="M1936" s="50" t="s">
        <v>12404</v>
      </c>
      <c r="N1936" s="50"/>
      <c r="O1936" s="55" t="s">
        <v>61</v>
      </c>
      <c r="P1936" s="59" t="s">
        <v>12405</v>
      </c>
      <c r="Q1936" s="50">
        <v>1710.0</v>
      </c>
      <c r="R1936" s="50">
        <v>493.0</v>
      </c>
      <c r="S1936" s="50" t="s">
        <v>2152</v>
      </c>
      <c r="T1936" s="60" t="s">
        <v>12406</v>
      </c>
      <c r="U1936" s="55" t="s">
        <v>65</v>
      </c>
    </row>
    <row r="1937">
      <c r="A1937" s="56" t="s">
        <v>12407</v>
      </c>
      <c r="B1937" s="50" t="s">
        <v>12408</v>
      </c>
      <c r="C1937" s="57" t="s">
        <v>12351</v>
      </c>
      <c r="D1937" s="58" t="str">
        <f t="shared" si="1"/>
        <v>Retweet</v>
      </c>
      <c r="E1937" s="53" t="s">
        <v>8333</v>
      </c>
      <c r="F1937" s="53" t="s">
        <v>12346</v>
      </c>
      <c r="G1937" s="50" t="s">
        <v>12409</v>
      </c>
      <c r="H1937" s="54">
        <v>44415.68380787037</v>
      </c>
      <c r="I1937" s="50"/>
      <c r="J1937" s="50"/>
      <c r="K1937" s="50"/>
      <c r="L1937" s="50"/>
      <c r="M1937" s="50" t="s">
        <v>12410</v>
      </c>
      <c r="N1937" s="50"/>
      <c r="O1937" s="55" t="s">
        <v>90</v>
      </c>
      <c r="P1937" s="59" t="s">
        <v>12411</v>
      </c>
      <c r="Q1937" s="50">
        <v>1264.0</v>
      </c>
      <c r="R1937" s="50">
        <v>1113.0</v>
      </c>
      <c r="S1937" s="50" t="s">
        <v>12412</v>
      </c>
      <c r="T1937" s="60" t="s">
        <v>12413</v>
      </c>
      <c r="U1937" s="55" t="s">
        <v>1047</v>
      </c>
    </row>
    <row r="1938">
      <c r="A1938" s="56" t="s">
        <v>12414</v>
      </c>
      <c r="B1938" s="50" t="s">
        <v>12415</v>
      </c>
      <c r="C1938" s="57" t="s">
        <v>12351</v>
      </c>
      <c r="D1938" s="58" t="str">
        <f t="shared" si="1"/>
        <v>Retweet</v>
      </c>
      <c r="E1938" s="53" t="s">
        <v>8333</v>
      </c>
      <c r="F1938" s="53" t="s">
        <v>12346</v>
      </c>
      <c r="G1938" s="50" t="s">
        <v>12416</v>
      </c>
      <c r="H1938" s="54">
        <v>44415.68372685185</v>
      </c>
      <c r="I1938" s="50"/>
      <c r="J1938" s="50"/>
      <c r="K1938" s="50"/>
      <c r="L1938" s="50"/>
      <c r="M1938" s="50" t="s">
        <v>12417</v>
      </c>
      <c r="N1938" s="50"/>
      <c r="O1938" s="55" t="s">
        <v>61</v>
      </c>
      <c r="P1938" s="59" t="s">
        <v>12418</v>
      </c>
      <c r="Q1938" s="50">
        <v>4837.0</v>
      </c>
      <c r="R1938" s="50">
        <v>4497.0</v>
      </c>
      <c r="S1938" s="50" t="s">
        <v>12419</v>
      </c>
      <c r="T1938" s="60" t="s">
        <v>12420</v>
      </c>
      <c r="U1938" s="55" t="s">
        <v>162</v>
      </c>
    </row>
    <row r="1939">
      <c r="A1939" s="56" t="s">
        <v>12421</v>
      </c>
      <c r="B1939" s="50" t="s">
        <v>12422</v>
      </c>
      <c r="C1939" s="57" t="s">
        <v>12423</v>
      </c>
      <c r="D1939" s="58" t="str">
        <f t="shared" si="1"/>
        <v>Retweet</v>
      </c>
      <c r="E1939" s="53" t="s">
        <v>8333</v>
      </c>
      <c r="F1939" s="53" t="s">
        <v>12346</v>
      </c>
      <c r="G1939" s="50" t="s">
        <v>12424</v>
      </c>
      <c r="H1939" s="54">
        <v>44415.68371527777</v>
      </c>
      <c r="I1939" s="50"/>
      <c r="J1939" s="50"/>
      <c r="K1939" s="50"/>
      <c r="L1939" s="50"/>
      <c r="M1939" s="50" t="s">
        <v>12425</v>
      </c>
      <c r="N1939" s="50"/>
      <c r="O1939" s="55" t="s">
        <v>1892</v>
      </c>
      <c r="P1939" s="59" t="s">
        <v>12426</v>
      </c>
      <c r="Q1939" s="50">
        <v>500.0</v>
      </c>
      <c r="R1939" s="50">
        <v>1071.0</v>
      </c>
      <c r="S1939" s="50"/>
      <c r="T1939" s="60" t="s">
        <v>12427</v>
      </c>
      <c r="U1939" s="55" t="s">
        <v>162</v>
      </c>
    </row>
    <row r="1940">
      <c r="A1940" s="56" t="s">
        <v>12428</v>
      </c>
      <c r="B1940" s="50" t="s">
        <v>12429</v>
      </c>
      <c r="C1940" s="57" t="s">
        <v>12430</v>
      </c>
      <c r="D1940" s="58" t="str">
        <f t="shared" si="1"/>
        <v>Retweet</v>
      </c>
      <c r="E1940" s="53" t="s">
        <v>8333</v>
      </c>
      <c r="F1940" s="53" t="s">
        <v>12346</v>
      </c>
      <c r="G1940" s="50" t="s">
        <v>12431</v>
      </c>
      <c r="H1940" s="54">
        <v>44415.68361111111</v>
      </c>
      <c r="I1940" s="50"/>
      <c r="J1940" s="50"/>
      <c r="K1940" s="50"/>
      <c r="L1940" s="50"/>
      <c r="M1940" s="50" t="s">
        <v>12432</v>
      </c>
      <c r="N1940" s="50"/>
      <c r="O1940" s="55" t="s">
        <v>61</v>
      </c>
      <c r="P1940" s="59" t="s">
        <v>12433</v>
      </c>
      <c r="Q1940" s="50">
        <v>154.0</v>
      </c>
      <c r="R1940" s="50">
        <v>169.0</v>
      </c>
      <c r="S1940" s="50" t="s">
        <v>160</v>
      </c>
      <c r="T1940" s="60" t="s">
        <v>12434</v>
      </c>
      <c r="U1940" s="55" t="s">
        <v>849</v>
      </c>
    </row>
    <row r="1941">
      <c r="A1941" s="56" t="s">
        <v>12435</v>
      </c>
      <c r="B1941" s="50" t="s">
        <v>12436</v>
      </c>
      <c r="C1941" s="57" t="s">
        <v>12437</v>
      </c>
      <c r="D1941" s="58" t="str">
        <f t="shared" si="1"/>
        <v>Retweet</v>
      </c>
      <c r="E1941" s="53" t="s">
        <v>8333</v>
      </c>
      <c r="F1941" s="53" t="s">
        <v>12346</v>
      </c>
      <c r="G1941" s="50" t="s">
        <v>12438</v>
      </c>
      <c r="H1941" s="54">
        <v>44415.68357638889</v>
      </c>
      <c r="I1941" s="50"/>
      <c r="J1941" s="50"/>
      <c r="K1941" s="50"/>
      <c r="L1941" s="50"/>
      <c r="M1941" s="50" t="s">
        <v>12439</v>
      </c>
      <c r="N1941" s="50"/>
      <c r="O1941" s="55" t="s">
        <v>61</v>
      </c>
      <c r="P1941" s="59" t="s">
        <v>12440</v>
      </c>
      <c r="Q1941" s="50">
        <v>234.0</v>
      </c>
      <c r="R1941" s="50">
        <v>604.0</v>
      </c>
      <c r="S1941" s="50" t="s">
        <v>12441</v>
      </c>
      <c r="T1941" s="60" t="s">
        <v>12442</v>
      </c>
      <c r="U1941" s="55" t="s">
        <v>65</v>
      </c>
    </row>
    <row r="1942">
      <c r="A1942" s="56" t="s">
        <v>12443</v>
      </c>
      <c r="B1942" s="50" t="s">
        <v>12444</v>
      </c>
      <c r="C1942" s="57" t="s">
        <v>12437</v>
      </c>
      <c r="D1942" s="58" t="str">
        <f t="shared" si="1"/>
        <v>Retweet</v>
      </c>
      <c r="E1942" s="53" t="s">
        <v>8333</v>
      </c>
      <c r="F1942" s="53" t="s">
        <v>12346</v>
      </c>
      <c r="G1942" s="50" t="s">
        <v>12445</v>
      </c>
      <c r="H1942" s="54">
        <v>44415.68351851852</v>
      </c>
      <c r="I1942" s="50"/>
      <c r="J1942" s="50"/>
      <c r="K1942" s="50"/>
      <c r="L1942" s="50"/>
      <c r="M1942" s="50" t="s">
        <v>12446</v>
      </c>
      <c r="N1942" s="50"/>
      <c r="O1942" s="55" t="s">
        <v>90</v>
      </c>
      <c r="P1942" s="59" t="s">
        <v>12447</v>
      </c>
      <c r="Q1942" s="50">
        <v>233.0</v>
      </c>
      <c r="R1942" s="50">
        <v>241.0</v>
      </c>
      <c r="S1942" s="50" t="s">
        <v>12448</v>
      </c>
      <c r="T1942" s="60" t="s">
        <v>12449</v>
      </c>
      <c r="U1942" s="55" t="s">
        <v>195</v>
      </c>
    </row>
    <row r="1943">
      <c r="A1943" s="56" t="s">
        <v>12450</v>
      </c>
      <c r="B1943" s="50" t="s">
        <v>12451</v>
      </c>
      <c r="C1943" s="57" t="s">
        <v>12437</v>
      </c>
      <c r="D1943" s="58" t="str">
        <f t="shared" si="1"/>
        <v>Retweet</v>
      </c>
      <c r="E1943" s="53" t="s">
        <v>8333</v>
      </c>
      <c r="F1943" s="53" t="s">
        <v>12346</v>
      </c>
      <c r="G1943" s="50" t="s">
        <v>12452</v>
      </c>
      <c r="H1943" s="54">
        <v>44415.68335648148</v>
      </c>
      <c r="I1943" s="50"/>
      <c r="J1943" s="50"/>
      <c r="K1943" s="50"/>
      <c r="L1943" s="50"/>
      <c r="M1943" s="50" t="s">
        <v>12453</v>
      </c>
      <c r="N1943" s="50"/>
      <c r="O1943" s="55" t="s">
        <v>61</v>
      </c>
      <c r="P1943" s="59" t="s">
        <v>12454</v>
      </c>
      <c r="Q1943" s="50">
        <v>2215.0</v>
      </c>
      <c r="R1943" s="50">
        <v>1933.0</v>
      </c>
      <c r="S1943" s="50" t="s">
        <v>12455</v>
      </c>
      <c r="T1943" s="60" t="s">
        <v>12456</v>
      </c>
      <c r="U1943" s="55" t="s">
        <v>65</v>
      </c>
    </row>
    <row r="1944">
      <c r="A1944" s="56" t="s">
        <v>12457</v>
      </c>
      <c r="B1944" s="50" t="s">
        <v>12458</v>
      </c>
      <c r="C1944" s="57" t="s">
        <v>12437</v>
      </c>
      <c r="D1944" s="58" t="str">
        <f t="shared" si="1"/>
        <v>Retweet</v>
      </c>
      <c r="E1944" s="53" t="s">
        <v>8333</v>
      </c>
      <c r="F1944" s="53" t="s">
        <v>12346</v>
      </c>
      <c r="G1944" s="50" t="s">
        <v>12459</v>
      </c>
      <c r="H1944" s="54">
        <v>44415.68329861111</v>
      </c>
      <c r="I1944" s="50"/>
      <c r="J1944" s="50"/>
      <c r="K1944" s="50" t="s">
        <v>12460</v>
      </c>
      <c r="L1944" s="50" t="s">
        <v>12458</v>
      </c>
      <c r="M1944" s="50" t="s">
        <v>12460</v>
      </c>
      <c r="N1944" s="50" t="s">
        <v>12461</v>
      </c>
      <c r="O1944" s="55" t="s">
        <v>61</v>
      </c>
      <c r="P1944" s="59" t="s">
        <v>12462</v>
      </c>
      <c r="Q1944" s="50">
        <v>384.0</v>
      </c>
      <c r="R1944" s="50">
        <v>2081.0</v>
      </c>
      <c r="S1944" s="50" t="s">
        <v>11751</v>
      </c>
      <c r="T1944" s="60" t="s">
        <v>12463</v>
      </c>
      <c r="U1944" s="55" t="s">
        <v>12464</v>
      </c>
    </row>
    <row r="1945">
      <c r="A1945" s="56" t="s">
        <v>12465</v>
      </c>
      <c r="B1945" s="50" t="s">
        <v>8397</v>
      </c>
      <c r="C1945" s="57" t="s">
        <v>12437</v>
      </c>
      <c r="D1945" s="58" t="str">
        <f t="shared" si="1"/>
        <v>Retweet</v>
      </c>
      <c r="E1945" s="53" t="s">
        <v>8333</v>
      </c>
      <c r="F1945" s="53" t="s">
        <v>12346</v>
      </c>
      <c r="G1945" s="50" t="s">
        <v>12466</v>
      </c>
      <c r="H1945" s="54">
        <v>44415.683217592596</v>
      </c>
      <c r="I1945" s="50"/>
      <c r="J1945" s="50"/>
      <c r="K1945" s="50"/>
      <c r="L1945" s="50"/>
      <c r="M1945" s="50" t="s">
        <v>8399</v>
      </c>
      <c r="N1945" s="50"/>
      <c r="O1945" s="55" t="s">
        <v>90</v>
      </c>
      <c r="P1945" s="59" t="s">
        <v>8400</v>
      </c>
      <c r="Q1945" s="50">
        <v>369.0</v>
      </c>
      <c r="R1945" s="50">
        <v>690.0</v>
      </c>
      <c r="S1945" s="50"/>
      <c r="T1945" s="60" t="s">
        <v>12467</v>
      </c>
      <c r="U1945" s="55" t="s">
        <v>12468</v>
      </c>
    </row>
    <row r="1946">
      <c r="A1946" s="56" t="s">
        <v>12469</v>
      </c>
      <c r="B1946" s="50" t="s">
        <v>12470</v>
      </c>
      <c r="C1946" s="57" t="s">
        <v>12437</v>
      </c>
      <c r="D1946" s="58" t="str">
        <f t="shared" si="1"/>
        <v>Retweet</v>
      </c>
      <c r="E1946" s="53" t="s">
        <v>8333</v>
      </c>
      <c r="F1946" s="53" t="s">
        <v>12346</v>
      </c>
      <c r="G1946" s="50" t="s">
        <v>12471</v>
      </c>
      <c r="H1946" s="54">
        <v>44415.68310185186</v>
      </c>
      <c r="I1946" s="50"/>
      <c r="J1946" s="50"/>
      <c r="K1946" s="50"/>
      <c r="L1946" s="50"/>
      <c r="M1946" s="50" t="s">
        <v>12472</v>
      </c>
      <c r="N1946" s="50"/>
      <c r="O1946" s="55" t="s">
        <v>119</v>
      </c>
      <c r="P1946" s="59" t="s">
        <v>12473</v>
      </c>
      <c r="Q1946" s="50">
        <v>612.0</v>
      </c>
      <c r="R1946" s="50">
        <v>635.0</v>
      </c>
      <c r="S1946" s="50" t="s">
        <v>12474</v>
      </c>
      <c r="T1946" s="60" t="s">
        <v>12475</v>
      </c>
      <c r="U1946" s="55" t="s">
        <v>65</v>
      </c>
    </row>
    <row r="1947">
      <c r="A1947" s="56" t="s">
        <v>12476</v>
      </c>
      <c r="B1947" s="50" t="s">
        <v>6013</v>
      </c>
      <c r="C1947" s="57" t="s">
        <v>12437</v>
      </c>
      <c r="D1947" s="58" t="str">
        <f t="shared" si="1"/>
        <v>Retweet</v>
      </c>
      <c r="E1947" s="53" t="s">
        <v>8333</v>
      </c>
      <c r="F1947" s="53" t="s">
        <v>12346</v>
      </c>
      <c r="G1947" s="50" t="s">
        <v>12471</v>
      </c>
      <c r="H1947" s="54">
        <v>44415.68310185186</v>
      </c>
      <c r="I1947" s="50"/>
      <c r="J1947" s="50"/>
      <c r="K1947" s="50"/>
      <c r="L1947" s="50"/>
      <c r="M1947" s="50" t="s">
        <v>6016</v>
      </c>
      <c r="N1947" s="50"/>
      <c r="O1947" s="55" t="s">
        <v>119</v>
      </c>
      <c r="P1947" s="59" t="s">
        <v>6017</v>
      </c>
      <c r="Q1947" s="50">
        <v>761.0</v>
      </c>
      <c r="R1947" s="50">
        <v>4879.0</v>
      </c>
      <c r="S1947" s="50" t="s">
        <v>289</v>
      </c>
      <c r="T1947" s="60" t="s">
        <v>12477</v>
      </c>
      <c r="U1947" s="55" t="s">
        <v>162</v>
      </c>
    </row>
    <row r="1948">
      <c r="A1948" s="56" t="s">
        <v>12478</v>
      </c>
      <c r="B1948" s="50" t="s">
        <v>12479</v>
      </c>
      <c r="C1948" s="57" t="s">
        <v>12437</v>
      </c>
      <c r="D1948" s="58" t="str">
        <f t="shared" si="1"/>
        <v>Retweet</v>
      </c>
      <c r="E1948" s="53" t="s">
        <v>8333</v>
      </c>
      <c r="F1948" s="53" t="s">
        <v>12346</v>
      </c>
      <c r="G1948" s="50" t="s">
        <v>12480</v>
      </c>
      <c r="H1948" s="54">
        <v>44415.683067129634</v>
      </c>
      <c r="I1948" s="50"/>
      <c r="J1948" s="50"/>
      <c r="K1948" s="50"/>
      <c r="L1948" s="50"/>
      <c r="M1948" s="50" t="s">
        <v>12481</v>
      </c>
      <c r="N1948" s="50"/>
      <c r="O1948" s="55" t="s">
        <v>61</v>
      </c>
      <c r="P1948" s="59" t="s">
        <v>12482</v>
      </c>
      <c r="Q1948" s="50">
        <v>631.0</v>
      </c>
      <c r="R1948" s="50">
        <v>574.0</v>
      </c>
      <c r="S1948" s="50" t="s">
        <v>2152</v>
      </c>
      <c r="T1948" s="60" t="s">
        <v>12483</v>
      </c>
      <c r="U1948" s="55" t="s">
        <v>65</v>
      </c>
    </row>
    <row r="1949">
      <c r="A1949" s="56" t="s">
        <v>12484</v>
      </c>
      <c r="B1949" s="50" t="s">
        <v>12485</v>
      </c>
      <c r="C1949" s="57" t="s">
        <v>12437</v>
      </c>
      <c r="D1949" s="58" t="str">
        <f t="shared" si="1"/>
        <v>Retweet</v>
      </c>
      <c r="E1949" s="53" t="s">
        <v>8333</v>
      </c>
      <c r="F1949" s="53" t="s">
        <v>12346</v>
      </c>
      <c r="G1949" s="50" t="s">
        <v>12486</v>
      </c>
      <c r="H1949" s="54">
        <v>44415.682974537034</v>
      </c>
      <c r="I1949" s="50"/>
      <c r="J1949" s="50"/>
      <c r="K1949" s="50"/>
      <c r="L1949" s="50"/>
      <c r="M1949" s="50" t="s">
        <v>12487</v>
      </c>
      <c r="N1949" s="50"/>
      <c r="O1949" s="55" t="s">
        <v>61</v>
      </c>
      <c r="P1949" s="59" t="s">
        <v>12488</v>
      </c>
      <c r="Q1949" s="50">
        <v>1728.0</v>
      </c>
      <c r="R1949" s="50">
        <v>1395.0</v>
      </c>
      <c r="S1949" s="50" t="s">
        <v>12489</v>
      </c>
      <c r="T1949" s="60" t="s">
        <v>12490</v>
      </c>
      <c r="U1949" s="55" t="s">
        <v>162</v>
      </c>
    </row>
    <row r="1950">
      <c r="A1950" s="56" t="s">
        <v>12491</v>
      </c>
      <c r="B1950" s="50" t="s">
        <v>12492</v>
      </c>
      <c r="C1950" s="57" t="s">
        <v>12437</v>
      </c>
      <c r="D1950" s="58" t="str">
        <f t="shared" si="1"/>
        <v>Retweet</v>
      </c>
      <c r="E1950" s="53" t="s">
        <v>8333</v>
      </c>
      <c r="F1950" s="53" t="s">
        <v>12346</v>
      </c>
      <c r="G1950" s="50" t="s">
        <v>12493</v>
      </c>
      <c r="H1950" s="54">
        <v>44415.68289351852</v>
      </c>
      <c r="I1950" s="50"/>
      <c r="J1950" s="50"/>
      <c r="K1950" s="50"/>
      <c r="L1950" s="50"/>
      <c r="M1950" s="50" t="s">
        <v>12494</v>
      </c>
      <c r="N1950" s="50"/>
      <c r="O1950" s="55" t="s">
        <v>90</v>
      </c>
      <c r="P1950" s="59" t="s">
        <v>12495</v>
      </c>
      <c r="Q1950" s="50">
        <v>546.0</v>
      </c>
      <c r="R1950" s="50">
        <v>243.0</v>
      </c>
      <c r="S1950" s="50" t="s">
        <v>12496</v>
      </c>
      <c r="T1950" s="60" t="s">
        <v>12497</v>
      </c>
      <c r="U1950" s="55" t="s">
        <v>105</v>
      </c>
    </row>
    <row r="1951">
      <c r="A1951" s="56" t="s">
        <v>12498</v>
      </c>
      <c r="B1951" s="50" t="s">
        <v>1757</v>
      </c>
      <c r="C1951" s="57" t="s">
        <v>12437</v>
      </c>
      <c r="D1951" s="58" t="str">
        <f t="shared" si="1"/>
        <v>Retweet</v>
      </c>
      <c r="E1951" s="53" t="s">
        <v>8333</v>
      </c>
      <c r="F1951" s="53" t="s">
        <v>12346</v>
      </c>
      <c r="G1951" s="50" t="s">
        <v>12499</v>
      </c>
      <c r="H1951" s="54">
        <v>44415.682858796295</v>
      </c>
      <c r="I1951" s="50"/>
      <c r="J1951" s="50"/>
      <c r="K1951" s="50"/>
      <c r="L1951" s="50"/>
      <c r="M1951" s="50" t="s">
        <v>1759</v>
      </c>
      <c r="N1951" s="50"/>
      <c r="O1951" s="55" t="s">
        <v>90</v>
      </c>
      <c r="P1951" s="59" t="s">
        <v>1760</v>
      </c>
      <c r="Q1951" s="50">
        <v>10304.0</v>
      </c>
      <c r="R1951" s="50">
        <v>9704.0</v>
      </c>
      <c r="S1951" s="50"/>
      <c r="T1951" s="60" t="s">
        <v>12500</v>
      </c>
      <c r="U1951" s="55" t="s">
        <v>12501</v>
      </c>
    </row>
    <row r="1952">
      <c r="A1952" s="56" t="s">
        <v>12502</v>
      </c>
      <c r="B1952" s="50" t="s">
        <v>12503</v>
      </c>
      <c r="C1952" s="57" t="s">
        <v>12437</v>
      </c>
      <c r="D1952" s="58" t="str">
        <f t="shared" si="1"/>
        <v>Retweet</v>
      </c>
      <c r="E1952" s="53" t="s">
        <v>8333</v>
      </c>
      <c r="F1952" s="53" t="s">
        <v>12346</v>
      </c>
      <c r="G1952" s="50" t="s">
        <v>12504</v>
      </c>
      <c r="H1952" s="54">
        <v>44415.682800925926</v>
      </c>
      <c r="I1952" s="50"/>
      <c r="J1952" s="50"/>
      <c r="K1952" s="50"/>
      <c r="L1952" s="50"/>
      <c r="M1952" s="50" t="s">
        <v>12505</v>
      </c>
      <c r="N1952" s="50"/>
      <c r="O1952" s="55" t="s">
        <v>61</v>
      </c>
      <c r="P1952" s="59" t="s">
        <v>12506</v>
      </c>
      <c r="Q1952" s="50">
        <v>6948.0</v>
      </c>
      <c r="R1952" s="50">
        <v>6807.0</v>
      </c>
      <c r="S1952" s="50"/>
      <c r="T1952" s="60" t="s">
        <v>12507</v>
      </c>
      <c r="U1952" s="55" t="s">
        <v>162</v>
      </c>
    </row>
    <row r="1953">
      <c r="A1953" s="56" t="s">
        <v>12508</v>
      </c>
      <c r="B1953" s="50" t="s">
        <v>12155</v>
      </c>
      <c r="C1953" s="57" t="s">
        <v>12437</v>
      </c>
      <c r="D1953" s="58" t="str">
        <f t="shared" si="1"/>
        <v>Retweet</v>
      </c>
      <c r="E1953" s="53" t="s">
        <v>8333</v>
      </c>
      <c r="F1953" s="53" t="s">
        <v>12346</v>
      </c>
      <c r="G1953" s="50" t="s">
        <v>12504</v>
      </c>
      <c r="H1953" s="54">
        <v>44415.682800925926</v>
      </c>
      <c r="I1953" s="50"/>
      <c r="J1953" s="50"/>
      <c r="K1953" s="50"/>
      <c r="L1953" s="50"/>
      <c r="M1953" s="50" t="s">
        <v>12157</v>
      </c>
      <c r="N1953" s="50"/>
      <c r="O1953" s="55" t="s">
        <v>90</v>
      </c>
      <c r="P1953" s="59" t="s">
        <v>12158</v>
      </c>
      <c r="Q1953" s="50">
        <v>1741.0</v>
      </c>
      <c r="R1953" s="50">
        <v>1084.0</v>
      </c>
      <c r="S1953" s="50" t="s">
        <v>12159</v>
      </c>
      <c r="T1953" s="60" t="s">
        <v>12509</v>
      </c>
      <c r="U1953" s="55" t="s">
        <v>5816</v>
      </c>
    </row>
    <row r="1954">
      <c r="A1954" s="56" t="s">
        <v>12510</v>
      </c>
      <c r="B1954" s="50" t="s">
        <v>10011</v>
      </c>
      <c r="C1954" s="57" t="s">
        <v>12437</v>
      </c>
      <c r="D1954" s="58" t="str">
        <f t="shared" si="1"/>
        <v>Retweet</v>
      </c>
      <c r="E1954" s="53" t="s">
        <v>8333</v>
      </c>
      <c r="F1954" s="53" t="s">
        <v>12346</v>
      </c>
      <c r="G1954" s="50" t="s">
        <v>12511</v>
      </c>
      <c r="H1954" s="54">
        <v>44415.68273148148</v>
      </c>
      <c r="I1954" s="50"/>
      <c r="J1954" s="50"/>
      <c r="K1954" s="50"/>
      <c r="L1954" s="50"/>
      <c r="M1954" s="50" t="s">
        <v>10013</v>
      </c>
      <c r="N1954" s="50"/>
      <c r="O1954" s="55" t="s">
        <v>90</v>
      </c>
      <c r="P1954" s="59" t="s">
        <v>10014</v>
      </c>
      <c r="Q1954" s="50">
        <v>590.0</v>
      </c>
      <c r="R1954" s="50">
        <v>1510.0</v>
      </c>
      <c r="S1954" s="50" t="s">
        <v>1227</v>
      </c>
      <c r="T1954" s="60" t="s">
        <v>12512</v>
      </c>
      <c r="U1954" s="55" t="s">
        <v>12513</v>
      </c>
    </row>
    <row r="1955">
      <c r="A1955" s="56" t="s">
        <v>12514</v>
      </c>
      <c r="B1955" s="50" t="s">
        <v>12180</v>
      </c>
      <c r="C1955" s="57" t="s">
        <v>12437</v>
      </c>
      <c r="D1955" s="58" t="str">
        <f t="shared" si="1"/>
        <v>Retweet</v>
      </c>
      <c r="E1955" s="53" t="s">
        <v>8333</v>
      </c>
      <c r="F1955" s="53" t="s">
        <v>12346</v>
      </c>
      <c r="G1955" s="50" t="s">
        <v>12515</v>
      </c>
      <c r="H1955" s="54">
        <v>44415.682592592595</v>
      </c>
      <c r="I1955" s="50"/>
      <c r="J1955" s="50"/>
      <c r="K1955" s="50" t="s">
        <v>12516</v>
      </c>
      <c r="L1955" s="50" t="s">
        <v>12517</v>
      </c>
      <c r="M1955" s="50" t="s">
        <v>12183</v>
      </c>
      <c r="N1955" s="50" t="s">
        <v>12518</v>
      </c>
      <c r="O1955" s="55" t="s">
        <v>61</v>
      </c>
      <c r="P1955" s="59" t="s">
        <v>12184</v>
      </c>
      <c r="Q1955" s="50">
        <v>123.0</v>
      </c>
      <c r="R1955" s="50">
        <v>387.0</v>
      </c>
      <c r="S1955" s="50" t="s">
        <v>289</v>
      </c>
      <c r="T1955" s="60" t="s">
        <v>12519</v>
      </c>
      <c r="U1955" s="55" t="s">
        <v>12520</v>
      </c>
    </row>
    <row r="1956">
      <c r="A1956" s="56" t="s">
        <v>12521</v>
      </c>
      <c r="B1956" s="50" t="s">
        <v>12522</v>
      </c>
      <c r="C1956" s="57" t="s">
        <v>12437</v>
      </c>
      <c r="D1956" s="58" t="str">
        <f t="shared" si="1"/>
        <v>Retweet</v>
      </c>
      <c r="E1956" s="53" t="s">
        <v>8333</v>
      </c>
      <c r="F1956" s="53" t="s">
        <v>12346</v>
      </c>
      <c r="G1956" s="50" t="s">
        <v>12523</v>
      </c>
      <c r="H1956" s="54">
        <v>44415.68255787037</v>
      </c>
      <c r="I1956" s="50"/>
      <c r="J1956" s="50"/>
      <c r="K1956" s="50"/>
      <c r="L1956" s="50"/>
      <c r="M1956" s="50" t="s">
        <v>12524</v>
      </c>
      <c r="N1956" s="50"/>
      <c r="O1956" s="55" t="s">
        <v>119</v>
      </c>
      <c r="P1956" s="59" t="s">
        <v>12525</v>
      </c>
      <c r="Q1956" s="50">
        <v>432.0</v>
      </c>
      <c r="R1956" s="50">
        <v>1206.0</v>
      </c>
      <c r="S1956" s="50" t="s">
        <v>3245</v>
      </c>
      <c r="T1956" s="60" t="s">
        <v>12526</v>
      </c>
      <c r="U1956" s="55" t="s">
        <v>2643</v>
      </c>
    </row>
    <row r="1957">
      <c r="A1957" s="56" t="s">
        <v>12527</v>
      </c>
      <c r="B1957" s="50" t="s">
        <v>7941</v>
      </c>
      <c r="C1957" s="57" t="s">
        <v>12437</v>
      </c>
      <c r="D1957" s="58" t="str">
        <f t="shared" si="1"/>
        <v>Retweet</v>
      </c>
      <c r="E1957" s="53" t="s">
        <v>8333</v>
      </c>
      <c r="F1957" s="53" t="s">
        <v>12346</v>
      </c>
      <c r="G1957" s="50" t="s">
        <v>12528</v>
      </c>
      <c r="H1957" s="54">
        <v>44415.68252314815</v>
      </c>
      <c r="I1957" s="50"/>
      <c r="J1957" s="50"/>
      <c r="K1957" s="50"/>
      <c r="L1957" s="50"/>
      <c r="M1957" s="50" t="s">
        <v>7943</v>
      </c>
      <c r="N1957" s="50"/>
      <c r="O1957" s="55" t="s">
        <v>61</v>
      </c>
      <c r="P1957" s="59" t="s">
        <v>7944</v>
      </c>
      <c r="Q1957" s="50">
        <v>431.0</v>
      </c>
      <c r="R1957" s="50">
        <v>987.0</v>
      </c>
      <c r="S1957" s="50" t="s">
        <v>7945</v>
      </c>
      <c r="T1957" s="60" t="s">
        <v>12529</v>
      </c>
      <c r="U1957" s="55" t="s">
        <v>162</v>
      </c>
    </row>
    <row r="1958">
      <c r="A1958" s="56" t="s">
        <v>12530</v>
      </c>
      <c r="B1958" s="50" t="s">
        <v>12531</v>
      </c>
      <c r="C1958" s="57" t="s">
        <v>12437</v>
      </c>
      <c r="D1958" s="58" t="str">
        <f t="shared" si="1"/>
        <v>Retweet</v>
      </c>
      <c r="E1958" s="53" t="s">
        <v>8333</v>
      </c>
      <c r="F1958" s="53" t="s">
        <v>12346</v>
      </c>
      <c r="G1958" s="50" t="s">
        <v>12532</v>
      </c>
      <c r="H1958" s="54">
        <v>44415.68251157408</v>
      </c>
      <c r="I1958" s="50"/>
      <c r="J1958" s="50"/>
      <c r="K1958" s="50"/>
      <c r="L1958" s="50"/>
      <c r="M1958" s="50" t="s">
        <v>12533</v>
      </c>
      <c r="N1958" s="50"/>
      <c r="O1958" s="55" t="s">
        <v>90</v>
      </c>
      <c r="P1958" s="59" t="s">
        <v>12534</v>
      </c>
      <c r="Q1958" s="50">
        <v>1355.0</v>
      </c>
      <c r="R1958" s="50">
        <v>347.0</v>
      </c>
      <c r="S1958" s="50"/>
      <c r="T1958" s="60" t="s">
        <v>12535</v>
      </c>
      <c r="U1958" s="55" t="s">
        <v>84</v>
      </c>
    </row>
    <row r="1959">
      <c r="A1959" s="56" t="s">
        <v>12536</v>
      </c>
      <c r="B1959" s="50" t="s">
        <v>12537</v>
      </c>
      <c r="C1959" s="57" t="s">
        <v>12437</v>
      </c>
      <c r="D1959" s="58" t="str">
        <f t="shared" si="1"/>
        <v>Retweet</v>
      </c>
      <c r="E1959" s="53" t="s">
        <v>8333</v>
      </c>
      <c r="F1959" s="53" t="s">
        <v>12346</v>
      </c>
      <c r="G1959" s="50" t="s">
        <v>12538</v>
      </c>
      <c r="H1959" s="54">
        <v>44415.682488425926</v>
      </c>
      <c r="I1959" s="50"/>
      <c r="J1959" s="50"/>
      <c r="K1959" s="50"/>
      <c r="L1959" s="50"/>
      <c r="M1959" s="50" t="s">
        <v>12539</v>
      </c>
      <c r="N1959" s="50"/>
      <c r="O1959" s="55" t="s">
        <v>90</v>
      </c>
      <c r="P1959" s="59" t="s">
        <v>12540</v>
      </c>
      <c r="Q1959" s="50">
        <v>392.0</v>
      </c>
      <c r="R1959" s="50">
        <v>426.0</v>
      </c>
      <c r="S1959" s="50" t="s">
        <v>289</v>
      </c>
      <c r="T1959" s="60" t="s">
        <v>12541</v>
      </c>
      <c r="U1959" s="55" t="s">
        <v>11899</v>
      </c>
    </row>
    <row r="1960">
      <c r="A1960" s="56" t="s">
        <v>12542</v>
      </c>
      <c r="B1960" s="50" t="s">
        <v>12543</v>
      </c>
      <c r="C1960" s="57" t="s">
        <v>12437</v>
      </c>
      <c r="D1960" s="58" t="str">
        <f t="shared" si="1"/>
        <v>Retweet</v>
      </c>
      <c r="E1960" s="53" t="s">
        <v>8333</v>
      </c>
      <c r="F1960" s="53" t="s">
        <v>12346</v>
      </c>
      <c r="G1960" s="50" t="s">
        <v>12544</v>
      </c>
      <c r="H1960" s="54">
        <v>44415.68246527778</v>
      </c>
      <c r="I1960" s="50"/>
      <c r="J1960" s="50"/>
      <c r="K1960" s="50"/>
      <c r="L1960" s="50"/>
      <c r="M1960" s="50" t="s">
        <v>12545</v>
      </c>
      <c r="N1960" s="50"/>
      <c r="O1960" s="55" t="s">
        <v>61</v>
      </c>
      <c r="P1960" s="59" t="s">
        <v>12546</v>
      </c>
      <c r="Q1960" s="50">
        <v>6350.0</v>
      </c>
      <c r="R1960" s="50">
        <v>5383.0</v>
      </c>
      <c r="S1960" s="50" t="s">
        <v>12547</v>
      </c>
      <c r="T1960" s="60" t="s">
        <v>12548</v>
      </c>
      <c r="U1960" s="55" t="s">
        <v>65</v>
      </c>
    </row>
    <row r="1961">
      <c r="A1961" s="56" t="s">
        <v>12549</v>
      </c>
      <c r="B1961" s="50" t="s">
        <v>12155</v>
      </c>
      <c r="C1961" s="57" t="s">
        <v>12437</v>
      </c>
      <c r="D1961" s="58" t="str">
        <f t="shared" si="1"/>
        <v>Retweet</v>
      </c>
      <c r="E1961" s="53" t="s">
        <v>8333</v>
      </c>
      <c r="F1961" s="53" t="s">
        <v>12346</v>
      </c>
      <c r="G1961" s="50" t="s">
        <v>12550</v>
      </c>
      <c r="H1961" s="54">
        <v>44415.68244212963</v>
      </c>
      <c r="I1961" s="50"/>
      <c r="J1961" s="50"/>
      <c r="K1961" s="50"/>
      <c r="L1961" s="50"/>
      <c r="M1961" s="50" t="s">
        <v>12157</v>
      </c>
      <c r="N1961" s="50"/>
      <c r="O1961" s="55" t="s">
        <v>90</v>
      </c>
      <c r="P1961" s="59" t="s">
        <v>12158</v>
      </c>
      <c r="Q1961" s="50">
        <v>1741.0</v>
      </c>
      <c r="R1961" s="50">
        <v>1084.0</v>
      </c>
      <c r="S1961" s="50" t="s">
        <v>12159</v>
      </c>
      <c r="T1961" s="60" t="s">
        <v>12551</v>
      </c>
      <c r="U1961" s="55" t="s">
        <v>1047</v>
      </c>
    </row>
    <row r="1962">
      <c r="A1962" s="56" t="s">
        <v>12552</v>
      </c>
      <c r="B1962" s="50" t="s">
        <v>12553</v>
      </c>
      <c r="C1962" s="57" t="s">
        <v>12437</v>
      </c>
      <c r="D1962" s="58" t="str">
        <f t="shared" si="1"/>
        <v>Retweet</v>
      </c>
      <c r="E1962" s="53" t="s">
        <v>8333</v>
      </c>
      <c r="F1962" s="53" t="s">
        <v>12346</v>
      </c>
      <c r="G1962" s="50" t="s">
        <v>12554</v>
      </c>
      <c r="H1962" s="54">
        <v>44415.68238425926</v>
      </c>
      <c r="I1962" s="50"/>
      <c r="J1962" s="50"/>
      <c r="K1962" s="50"/>
      <c r="L1962" s="50"/>
      <c r="M1962" s="50" t="s">
        <v>12555</v>
      </c>
      <c r="N1962" s="50"/>
      <c r="O1962" s="55" t="s">
        <v>61</v>
      </c>
      <c r="P1962" s="59" t="s">
        <v>12556</v>
      </c>
      <c r="Q1962" s="50">
        <v>955.0</v>
      </c>
      <c r="R1962" s="50">
        <v>916.0</v>
      </c>
      <c r="S1962" s="50"/>
      <c r="T1962" s="60" t="s">
        <v>12557</v>
      </c>
      <c r="U1962" s="55" t="s">
        <v>162</v>
      </c>
    </row>
    <row r="1963">
      <c r="A1963" s="56" t="s">
        <v>12558</v>
      </c>
      <c r="B1963" s="50" t="s">
        <v>7288</v>
      </c>
      <c r="C1963" s="57" t="s">
        <v>12437</v>
      </c>
      <c r="D1963" s="58" t="str">
        <f t="shared" si="1"/>
        <v>Retweet</v>
      </c>
      <c r="E1963" s="53" t="s">
        <v>8333</v>
      </c>
      <c r="F1963" s="53" t="s">
        <v>12346</v>
      </c>
      <c r="G1963" s="50" t="s">
        <v>12559</v>
      </c>
      <c r="H1963" s="54">
        <v>44415.68232638889</v>
      </c>
      <c r="I1963" s="50"/>
      <c r="J1963" s="50"/>
      <c r="K1963" s="50"/>
      <c r="L1963" s="50"/>
      <c r="M1963" s="50" t="s">
        <v>7291</v>
      </c>
      <c r="N1963" s="50"/>
      <c r="O1963" s="55" t="s">
        <v>61</v>
      </c>
      <c r="P1963" s="59" t="s">
        <v>7292</v>
      </c>
      <c r="Q1963" s="50">
        <v>822.0</v>
      </c>
      <c r="R1963" s="50">
        <v>1024.0</v>
      </c>
      <c r="S1963" s="50" t="s">
        <v>7293</v>
      </c>
      <c r="T1963" s="60" t="s">
        <v>12560</v>
      </c>
      <c r="U1963" s="55" t="s">
        <v>9887</v>
      </c>
    </row>
    <row r="1964">
      <c r="A1964" s="56" t="s">
        <v>12561</v>
      </c>
      <c r="B1964" s="50" t="s">
        <v>12562</v>
      </c>
      <c r="C1964" s="57" t="s">
        <v>12437</v>
      </c>
      <c r="D1964" s="58" t="str">
        <f t="shared" si="1"/>
        <v>Retweet</v>
      </c>
      <c r="E1964" s="53" t="s">
        <v>8333</v>
      </c>
      <c r="F1964" s="53" t="s">
        <v>12346</v>
      </c>
      <c r="G1964" s="50" t="s">
        <v>12563</v>
      </c>
      <c r="H1964" s="54">
        <v>44415.682222222225</v>
      </c>
      <c r="I1964" s="50"/>
      <c r="J1964" s="50"/>
      <c r="K1964" s="50"/>
      <c r="L1964" s="50"/>
      <c r="M1964" s="50" t="s">
        <v>12564</v>
      </c>
      <c r="N1964" s="50"/>
      <c r="O1964" s="55" t="s">
        <v>119</v>
      </c>
      <c r="P1964" s="59" t="s">
        <v>12565</v>
      </c>
      <c r="Q1964" s="50">
        <v>160.0</v>
      </c>
      <c r="R1964" s="50">
        <v>242.0</v>
      </c>
      <c r="S1964" s="50"/>
      <c r="T1964" s="60" t="s">
        <v>12566</v>
      </c>
      <c r="U1964" s="55" t="s">
        <v>2803</v>
      </c>
    </row>
    <row r="1965">
      <c r="A1965" s="56" t="s">
        <v>12567</v>
      </c>
      <c r="B1965" s="50" t="s">
        <v>12568</v>
      </c>
      <c r="C1965" s="57" t="s">
        <v>12437</v>
      </c>
      <c r="D1965" s="58" t="str">
        <f t="shared" si="1"/>
        <v>Retweet</v>
      </c>
      <c r="E1965" s="53" t="s">
        <v>8333</v>
      </c>
      <c r="F1965" s="53" t="s">
        <v>12346</v>
      </c>
      <c r="G1965" s="50" t="s">
        <v>12569</v>
      </c>
      <c r="H1965" s="54">
        <v>44415.68221064815</v>
      </c>
      <c r="I1965" s="50"/>
      <c r="J1965" s="50"/>
      <c r="K1965" s="50"/>
      <c r="L1965" s="50"/>
      <c r="M1965" s="50" t="s">
        <v>12570</v>
      </c>
      <c r="N1965" s="50"/>
      <c r="O1965" s="55" t="s">
        <v>90</v>
      </c>
      <c r="P1965" s="59" t="s">
        <v>12571</v>
      </c>
      <c r="Q1965" s="50">
        <v>383.0</v>
      </c>
      <c r="R1965" s="50">
        <v>332.0</v>
      </c>
      <c r="S1965" s="62" t="s">
        <v>12572</v>
      </c>
      <c r="T1965" s="60" t="s">
        <v>12573</v>
      </c>
      <c r="U1965" s="55" t="s">
        <v>9171</v>
      </c>
    </row>
    <row r="1966">
      <c r="A1966" s="56" t="s">
        <v>12574</v>
      </c>
      <c r="B1966" s="50" t="s">
        <v>12537</v>
      </c>
      <c r="C1966" s="57" t="s">
        <v>12575</v>
      </c>
      <c r="D1966" s="58" t="str">
        <f t="shared" si="1"/>
        <v>Original</v>
      </c>
      <c r="E1966" s="53" t="s">
        <v>8333</v>
      </c>
      <c r="F1966" s="53" t="s">
        <v>12346</v>
      </c>
      <c r="G1966" s="50" t="s">
        <v>12576</v>
      </c>
      <c r="H1966" s="54">
        <v>44415.68219907407</v>
      </c>
      <c r="I1966" s="50"/>
      <c r="J1966" s="50"/>
      <c r="K1966" s="50"/>
      <c r="L1966" s="50"/>
      <c r="M1966" s="50" t="s">
        <v>12539</v>
      </c>
      <c r="N1966" s="50"/>
      <c r="O1966" s="55" t="s">
        <v>90</v>
      </c>
      <c r="P1966" s="59" t="s">
        <v>12540</v>
      </c>
      <c r="Q1966" s="50">
        <v>392.0</v>
      </c>
      <c r="R1966" s="50">
        <v>426.0</v>
      </c>
      <c r="S1966" s="50" t="s">
        <v>289</v>
      </c>
      <c r="T1966" s="60" t="s">
        <v>12577</v>
      </c>
      <c r="U1966" s="55" t="s">
        <v>574</v>
      </c>
    </row>
    <row r="1967">
      <c r="A1967" s="56" t="s">
        <v>12578</v>
      </c>
      <c r="B1967" s="50" t="s">
        <v>12579</v>
      </c>
      <c r="C1967" s="57" t="s">
        <v>12580</v>
      </c>
      <c r="D1967" s="58" t="str">
        <f t="shared" si="1"/>
        <v>Original</v>
      </c>
      <c r="E1967" s="53" t="s">
        <v>8333</v>
      </c>
      <c r="F1967" s="53" t="s">
        <v>12346</v>
      </c>
      <c r="G1967" s="50" t="s">
        <v>12581</v>
      </c>
      <c r="H1967" s="54">
        <v>44415.6821875</v>
      </c>
      <c r="I1967" s="50"/>
      <c r="J1967" s="50"/>
      <c r="K1967" s="50"/>
      <c r="L1967" s="50"/>
      <c r="M1967" s="50" t="s">
        <v>12582</v>
      </c>
      <c r="N1967" s="50"/>
      <c r="O1967" s="55" t="s">
        <v>90</v>
      </c>
      <c r="P1967" s="59" t="s">
        <v>12583</v>
      </c>
      <c r="Q1967" s="50">
        <v>816.0</v>
      </c>
      <c r="R1967" s="50">
        <v>1131.0</v>
      </c>
      <c r="S1967" s="50" t="s">
        <v>11751</v>
      </c>
      <c r="T1967" s="60" t="s">
        <v>12584</v>
      </c>
      <c r="U1967" s="55" t="s">
        <v>849</v>
      </c>
    </row>
    <row r="1968">
      <c r="A1968" s="56" t="s">
        <v>12585</v>
      </c>
      <c r="B1968" s="50" t="s">
        <v>8641</v>
      </c>
      <c r="C1968" s="57" t="s">
        <v>12586</v>
      </c>
      <c r="D1968" s="58" t="str">
        <f t="shared" si="1"/>
        <v>Original</v>
      </c>
      <c r="E1968" s="53" t="s">
        <v>8333</v>
      </c>
      <c r="F1968" s="53" t="s">
        <v>12346</v>
      </c>
      <c r="G1968" s="50" t="s">
        <v>12587</v>
      </c>
      <c r="H1968" s="54">
        <v>44415.68210648149</v>
      </c>
      <c r="I1968" s="50"/>
      <c r="J1968" s="50"/>
      <c r="K1968" s="50"/>
      <c r="L1968" s="50"/>
      <c r="M1968" s="50" t="s">
        <v>8643</v>
      </c>
      <c r="N1968" s="50"/>
      <c r="O1968" s="55" t="s">
        <v>61</v>
      </c>
      <c r="P1968" s="59" t="s">
        <v>8644</v>
      </c>
      <c r="Q1968" s="50">
        <v>980.0</v>
      </c>
      <c r="R1968" s="50">
        <v>473.0</v>
      </c>
      <c r="S1968" s="50"/>
      <c r="T1968" s="60" t="s">
        <v>12588</v>
      </c>
      <c r="U1968" s="55" t="s">
        <v>9887</v>
      </c>
    </row>
    <row r="1969">
      <c r="A1969" s="56" t="s">
        <v>12589</v>
      </c>
      <c r="B1969" s="50" t="s">
        <v>470</v>
      </c>
      <c r="C1969" s="57" t="s">
        <v>12590</v>
      </c>
      <c r="D1969" s="58" t="str">
        <f t="shared" si="1"/>
        <v>Original</v>
      </c>
      <c r="E1969" s="53" t="s">
        <v>8333</v>
      </c>
      <c r="F1969" s="53" t="s">
        <v>12346</v>
      </c>
      <c r="G1969" s="50" t="s">
        <v>12591</v>
      </c>
      <c r="H1969" s="54">
        <v>44415.68208333333</v>
      </c>
      <c r="I1969" s="50"/>
      <c r="J1969" s="50"/>
      <c r="K1969" s="50"/>
      <c r="L1969" s="50"/>
      <c r="M1969" s="50" t="s">
        <v>474</v>
      </c>
      <c r="N1969" s="50"/>
      <c r="O1969" s="55" t="s">
        <v>61</v>
      </c>
      <c r="P1969" s="59" t="s">
        <v>475</v>
      </c>
      <c r="Q1969" s="50">
        <v>793.0</v>
      </c>
      <c r="R1969" s="50">
        <v>681.0</v>
      </c>
      <c r="S1969" s="50"/>
      <c r="T1969" s="60" t="s">
        <v>12592</v>
      </c>
      <c r="U1969" s="55" t="s">
        <v>65</v>
      </c>
    </row>
    <row r="1970">
      <c r="A1970" s="56" t="s">
        <v>12593</v>
      </c>
      <c r="B1970" s="50" t="s">
        <v>12594</v>
      </c>
      <c r="C1970" s="57" t="s">
        <v>12595</v>
      </c>
      <c r="D1970" s="58" t="str">
        <f t="shared" si="1"/>
        <v>Original</v>
      </c>
      <c r="E1970" s="53" t="s">
        <v>8333</v>
      </c>
      <c r="F1970" s="53" t="s">
        <v>12346</v>
      </c>
      <c r="G1970" s="50" t="s">
        <v>12596</v>
      </c>
      <c r="H1970" s="54">
        <v>44415.68207175926</v>
      </c>
      <c r="I1970" s="50"/>
      <c r="J1970" s="50"/>
      <c r="K1970" s="50"/>
      <c r="L1970" s="50"/>
      <c r="M1970" s="50" t="s">
        <v>12597</v>
      </c>
      <c r="N1970" s="50"/>
      <c r="O1970" s="55" t="s">
        <v>119</v>
      </c>
      <c r="P1970" s="59" t="s">
        <v>12598</v>
      </c>
      <c r="Q1970" s="50">
        <v>91.0</v>
      </c>
      <c r="R1970" s="50">
        <v>246.0</v>
      </c>
      <c r="S1970" s="50" t="s">
        <v>12599</v>
      </c>
      <c r="T1970" s="60" t="s">
        <v>12600</v>
      </c>
      <c r="U1970" s="55" t="s">
        <v>2803</v>
      </c>
    </row>
    <row r="1971">
      <c r="A1971" s="56" t="s">
        <v>12601</v>
      </c>
      <c r="B1971" s="50" t="s">
        <v>12602</v>
      </c>
      <c r="C1971" s="57" t="s">
        <v>12603</v>
      </c>
      <c r="D1971" s="58" t="str">
        <f t="shared" si="1"/>
        <v>Original</v>
      </c>
      <c r="E1971" s="53" t="s">
        <v>8333</v>
      </c>
      <c r="F1971" s="53" t="s">
        <v>12346</v>
      </c>
      <c r="G1971" s="50" t="s">
        <v>12596</v>
      </c>
      <c r="H1971" s="54">
        <v>44415.68207175926</v>
      </c>
      <c r="I1971" s="50"/>
      <c r="J1971" s="50"/>
      <c r="K1971" s="50"/>
      <c r="L1971" s="50"/>
      <c r="M1971" s="50" t="s">
        <v>12604</v>
      </c>
      <c r="N1971" s="50"/>
      <c r="O1971" s="55" t="s">
        <v>61</v>
      </c>
      <c r="P1971" s="59" t="s">
        <v>1058</v>
      </c>
      <c r="Q1971" s="50">
        <v>117.0</v>
      </c>
      <c r="R1971" s="50">
        <v>359.0</v>
      </c>
      <c r="S1971" s="50"/>
      <c r="T1971" s="60" t="s">
        <v>12605</v>
      </c>
      <c r="U1971" s="55" t="s">
        <v>2632</v>
      </c>
    </row>
    <row r="1972">
      <c r="A1972" s="56" t="s">
        <v>12606</v>
      </c>
      <c r="B1972" s="50" t="s">
        <v>12607</v>
      </c>
      <c r="C1972" s="57" t="s">
        <v>12608</v>
      </c>
      <c r="D1972" s="58" t="str">
        <f t="shared" si="1"/>
        <v>Original</v>
      </c>
      <c r="E1972" s="53" t="s">
        <v>8333</v>
      </c>
      <c r="F1972" s="53" t="s">
        <v>12346</v>
      </c>
      <c r="G1972" s="50" t="s">
        <v>12609</v>
      </c>
      <c r="H1972" s="54">
        <v>44415.68201388889</v>
      </c>
      <c r="I1972" s="50"/>
      <c r="J1972" s="50"/>
      <c r="K1972" s="50"/>
      <c r="L1972" s="50"/>
      <c r="M1972" s="50" t="s">
        <v>12610</v>
      </c>
      <c r="N1972" s="50"/>
      <c r="O1972" s="55" t="s">
        <v>90</v>
      </c>
      <c r="P1972" s="59" t="s">
        <v>12611</v>
      </c>
      <c r="Q1972" s="50">
        <v>6300.0</v>
      </c>
      <c r="R1972" s="50">
        <v>3199.0</v>
      </c>
      <c r="S1972" s="50"/>
      <c r="T1972" s="60" t="s">
        <v>12612</v>
      </c>
      <c r="U1972" s="55" t="s">
        <v>12613</v>
      </c>
    </row>
    <row r="1973">
      <c r="A1973" s="56" t="s">
        <v>12614</v>
      </c>
      <c r="B1973" s="50" t="s">
        <v>12155</v>
      </c>
      <c r="C1973" s="57" t="s">
        <v>12615</v>
      </c>
      <c r="D1973" s="58" t="str">
        <f t="shared" si="1"/>
        <v>Original</v>
      </c>
      <c r="E1973" s="53" t="s">
        <v>8333</v>
      </c>
      <c r="F1973" s="53" t="s">
        <v>12346</v>
      </c>
      <c r="G1973" s="50" t="s">
        <v>12616</v>
      </c>
      <c r="H1973" s="54">
        <v>44415.681759259256</v>
      </c>
      <c r="I1973" s="50"/>
      <c r="J1973" s="50"/>
      <c r="K1973" s="50"/>
      <c r="L1973" s="50"/>
      <c r="M1973" s="50" t="s">
        <v>12157</v>
      </c>
      <c r="N1973" s="50"/>
      <c r="O1973" s="55" t="s">
        <v>90</v>
      </c>
      <c r="P1973" s="59" t="s">
        <v>12158</v>
      </c>
      <c r="Q1973" s="50">
        <v>1741.0</v>
      </c>
      <c r="R1973" s="50">
        <v>1084.0</v>
      </c>
      <c r="S1973" s="50" t="s">
        <v>12159</v>
      </c>
      <c r="T1973" s="60" t="s">
        <v>12617</v>
      </c>
      <c r="U1973" s="55" t="s">
        <v>113</v>
      </c>
    </row>
    <row r="1974">
      <c r="A1974" s="56" t="s">
        <v>12618</v>
      </c>
      <c r="B1974" s="50" t="s">
        <v>12619</v>
      </c>
      <c r="C1974" s="57" t="s">
        <v>12620</v>
      </c>
      <c r="D1974" s="58" t="str">
        <f t="shared" si="1"/>
        <v>Original</v>
      </c>
      <c r="E1974" s="53" t="s">
        <v>8333</v>
      </c>
      <c r="F1974" s="53" t="s">
        <v>12346</v>
      </c>
      <c r="G1974" s="50" t="s">
        <v>12621</v>
      </c>
      <c r="H1974" s="54">
        <v>44415.68168981481</v>
      </c>
      <c r="I1974" s="50"/>
      <c r="J1974" s="50"/>
      <c r="K1974" s="50"/>
      <c r="L1974" s="50"/>
      <c r="M1974" s="50" t="s">
        <v>12622</v>
      </c>
      <c r="N1974" s="50"/>
      <c r="O1974" s="55" t="s">
        <v>61</v>
      </c>
      <c r="P1974" s="59" t="s">
        <v>12623</v>
      </c>
      <c r="Q1974" s="50">
        <v>115.0</v>
      </c>
      <c r="R1974" s="50">
        <v>344.0</v>
      </c>
      <c r="S1974" s="50"/>
      <c r="T1974" s="60" t="s">
        <v>12624</v>
      </c>
      <c r="U1974" s="55" t="s">
        <v>1686</v>
      </c>
    </row>
    <row r="1975">
      <c r="A1975" s="56" t="s">
        <v>12625</v>
      </c>
      <c r="B1975" s="50" t="s">
        <v>1261</v>
      </c>
      <c r="C1975" s="57" t="s">
        <v>12626</v>
      </c>
      <c r="D1975" s="58" t="str">
        <f t="shared" si="1"/>
        <v>Original</v>
      </c>
      <c r="E1975" s="53" t="s">
        <v>8333</v>
      </c>
      <c r="F1975" s="53" t="s">
        <v>12346</v>
      </c>
      <c r="G1975" s="50" t="s">
        <v>12627</v>
      </c>
      <c r="H1975" s="54">
        <v>44415.68157407407</v>
      </c>
      <c r="I1975" s="50"/>
      <c r="J1975" s="50"/>
      <c r="K1975" s="50"/>
      <c r="L1975" s="50"/>
      <c r="M1975" s="50" t="s">
        <v>1265</v>
      </c>
      <c r="N1975" s="50"/>
      <c r="O1975" s="55" t="s">
        <v>119</v>
      </c>
      <c r="P1975" s="59" t="s">
        <v>1267</v>
      </c>
      <c r="Q1975" s="50">
        <v>538.0</v>
      </c>
      <c r="R1975" s="50">
        <v>1887.0</v>
      </c>
      <c r="S1975" s="50" t="s">
        <v>289</v>
      </c>
      <c r="T1975" s="60" t="s">
        <v>12628</v>
      </c>
      <c r="U1975" s="55" t="s">
        <v>9887</v>
      </c>
    </row>
    <row r="1976">
      <c r="A1976" s="56" t="s">
        <v>12629</v>
      </c>
      <c r="B1976" s="50" t="s">
        <v>8425</v>
      </c>
      <c r="C1976" s="57" t="s">
        <v>12630</v>
      </c>
      <c r="D1976" s="58" t="str">
        <f t="shared" si="1"/>
        <v>Original</v>
      </c>
      <c r="E1976" s="53" t="s">
        <v>8333</v>
      </c>
      <c r="F1976" s="53" t="s">
        <v>12346</v>
      </c>
      <c r="G1976" s="50" t="s">
        <v>12631</v>
      </c>
      <c r="H1976" s="54">
        <v>44415.68142361111</v>
      </c>
      <c r="I1976" s="50"/>
      <c r="J1976" s="50"/>
      <c r="K1976" s="50"/>
      <c r="L1976" s="50"/>
      <c r="M1976" s="50" t="s">
        <v>8427</v>
      </c>
      <c r="N1976" s="50"/>
      <c r="O1976" s="55" t="s">
        <v>90</v>
      </c>
      <c r="P1976" s="59" t="s">
        <v>8428</v>
      </c>
      <c r="Q1976" s="50">
        <v>1647.0</v>
      </c>
      <c r="R1976" s="50">
        <v>4992.0</v>
      </c>
      <c r="S1976" s="50" t="s">
        <v>607</v>
      </c>
      <c r="T1976" s="60" t="s">
        <v>12632</v>
      </c>
      <c r="U1976" s="55" t="s">
        <v>12633</v>
      </c>
    </row>
    <row r="1977">
      <c r="A1977" s="56" t="s">
        <v>12634</v>
      </c>
      <c r="B1977" s="50" t="s">
        <v>12635</v>
      </c>
      <c r="C1977" s="57" t="s">
        <v>8</v>
      </c>
      <c r="D1977" s="58" t="str">
        <f t="shared" si="1"/>
        <v>Original</v>
      </c>
      <c r="E1977" s="53" t="s">
        <v>8333</v>
      </c>
      <c r="F1977" s="53" t="s">
        <v>12346</v>
      </c>
      <c r="G1977" s="50" t="s">
        <v>12636</v>
      </c>
      <c r="H1977" s="54">
        <v>44415.68141203704</v>
      </c>
      <c r="I1977" s="50"/>
      <c r="J1977" s="50"/>
      <c r="K1977" s="50"/>
      <c r="L1977" s="50"/>
      <c r="M1977" s="50" t="s">
        <v>12637</v>
      </c>
      <c r="N1977" s="50"/>
      <c r="O1977" s="55" t="s">
        <v>61</v>
      </c>
      <c r="P1977" s="59" t="s">
        <v>12638</v>
      </c>
      <c r="Q1977" s="50">
        <v>1084.0</v>
      </c>
      <c r="R1977" s="50">
        <v>45.0</v>
      </c>
      <c r="S1977" s="50" t="s">
        <v>423</v>
      </c>
      <c r="T1977" s="60" t="s">
        <v>12639</v>
      </c>
      <c r="U1977" s="55" t="s">
        <v>1755</v>
      </c>
    </row>
    <row r="1978">
      <c r="A1978" s="56" t="s">
        <v>12640</v>
      </c>
      <c r="B1978" s="50" t="s">
        <v>12641</v>
      </c>
      <c r="C1978" s="57" t="s">
        <v>12642</v>
      </c>
      <c r="D1978" s="58" t="str">
        <f t="shared" si="1"/>
        <v>Original</v>
      </c>
      <c r="E1978" s="53" t="s">
        <v>8333</v>
      </c>
      <c r="F1978" s="53" t="s">
        <v>12346</v>
      </c>
      <c r="G1978" s="50" t="s">
        <v>12643</v>
      </c>
      <c r="H1978" s="54">
        <v>44415.68130787037</v>
      </c>
      <c r="I1978" s="50"/>
      <c r="J1978" s="50"/>
      <c r="K1978" s="50"/>
      <c r="L1978" s="50"/>
      <c r="M1978" s="50" t="s">
        <v>12644</v>
      </c>
      <c r="N1978" s="50"/>
      <c r="O1978" s="55" t="s">
        <v>90</v>
      </c>
      <c r="P1978" s="59" t="s">
        <v>12645</v>
      </c>
      <c r="Q1978" s="50">
        <v>82.0</v>
      </c>
      <c r="R1978" s="50">
        <v>646.0</v>
      </c>
      <c r="S1978" s="50"/>
      <c r="T1978" s="60" t="s">
        <v>12646</v>
      </c>
      <c r="U1978" s="55" t="s">
        <v>113</v>
      </c>
    </row>
    <row r="1979">
      <c r="A1979" s="56" t="s">
        <v>12647</v>
      </c>
      <c r="B1979" s="50" t="s">
        <v>12648</v>
      </c>
      <c r="C1979" s="57" t="s">
        <v>12649</v>
      </c>
      <c r="D1979" s="58" t="str">
        <f t="shared" si="1"/>
        <v>Original</v>
      </c>
      <c r="E1979" s="53" t="s">
        <v>8333</v>
      </c>
      <c r="F1979" s="53" t="s">
        <v>12346</v>
      </c>
      <c r="G1979" s="50" t="s">
        <v>12650</v>
      </c>
      <c r="H1979" s="54">
        <v>44415.68127314815</v>
      </c>
      <c r="I1979" s="50"/>
      <c r="J1979" s="50"/>
      <c r="K1979" s="50"/>
      <c r="L1979" s="50"/>
      <c r="M1979" s="50" t="s">
        <v>12651</v>
      </c>
      <c r="N1979" s="50"/>
      <c r="O1979" s="55" t="s">
        <v>119</v>
      </c>
      <c r="P1979" s="59" t="s">
        <v>12652</v>
      </c>
      <c r="Q1979" s="50">
        <v>175.0</v>
      </c>
      <c r="R1979" s="50">
        <v>376.0</v>
      </c>
      <c r="S1979" s="50" t="s">
        <v>12653</v>
      </c>
      <c r="T1979" s="60" t="s">
        <v>12654</v>
      </c>
      <c r="U1979" s="55" t="s">
        <v>195</v>
      </c>
    </row>
    <row r="1980">
      <c r="A1980" s="56" t="s">
        <v>12655</v>
      </c>
      <c r="B1980" s="50" t="s">
        <v>12656</v>
      </c>
      <c r="C1980" s="57" t="s">
        <v>12657</v>
      </c>
      <c r="D1980" s="58" t="str">
        <f t="shared" si="1"/>
        <v>Original</v>
      </c>
      <c r="E1980" s="53" t="s">
        <v>8333</v>
      </c>
      <c r="F1980" s="53" t="s">
        <v>12346</v>
      </c>
      <c r="G1980" s="50" t="s">
        <v>12658</v>
      </c>
      <c r="H1980" s="54">
        <v>44415.681226851855</v>
      </c>
      <c r="I1980" s="50"/>
      <c r="J1980" s="50"/>
      <c r="K1980" s="50"/>
      <c r="L1980" s="50"/>
      <c r="M1980" s="50" t="s">
        <v>12659</v>
      </c>
      <c r="N1980" s="50"/>
      <c r="O1980" s="55" t="s">
        <v>61</v>
      </c>
      <c r="P1980" s="59" t="s">
        <v>12660</v>
      </c>
      <c r="Q1980" s="50">
        <v>159.0</v>
      </c>
      <c r="R1980" s="50">
        <v>118.0</v>
      </c>
      <c r="S1980" s="50" t="s">
        <v>12661</v>
      </c>
      <c r="T1980" s="60" t="s">
        <v>12662</v>
      </c>
      <c r="U1980" s="55" t="s">
        <v>221</v>
      </c>
    </row>
    <row r="1981">
      <c r="A1981" s="56" t="s">
        <v>12663</v>
      </c>
      <c r="B1981" s="50" t="s">
        <v>12664</v>
      </c>
      <c r="C1981" s="57" t="s">
        <v>8</v>
      </c>
      <c r="D1981" s="58" t="str">
        <f t="shared" si="1"/>
        <v>Original</v>
      </c>
      <c r="E1981" s="53" t="s">
        <v>8333</v>
      </c>
      <c r="F1981" s="53" t="s">
        <v>12346</v>
      </c>
      <c r="G1981" s="50" t="s">
        <v>12665</v>
      </c>
      <c r="H1981" s="54">
        <v>44415.68116898148</v>
      </c>
      <c r="I1981" s="50"/>
      <c r="J1981" s="50"/>
      <c r="K1981" s="50"/>
      <c r="L1981" s="50"/>
      <c r="M1981" s="50" t="s">
        <v>12666</v>
      </c>
      <c r="N1981" s="50"/>
      <c r="O1981" s="55" t="s">
        <v>61</v>
      </c>
      <c r="P1981" s="59" t="s">
        <v>12667</v>
      </c>
      <c r="Q1981" s="50">
        <v>942.0</v>
      </c>
      <c r="R1981" s="50">
        <v>851.0</v>
      </c>
      <c r="S1981" s="50" t="s">
        <v>12668</v>
      </c>
      <c r="T1981" s="60" t="s">
        <v>12669</v>
      </c>
      <c r="U1981" s="55" t="s">
        <v>105</v>
      </c>
    </row>
    <row r="1982">
      <c r="A1982" s="56" t="s">
        <v>12670</v>
      </c>
      <c r="B1982" s="50" t="s">
        <v>12671</v>
      </c>
      <c r="C1982" s="57" t="s">
        <v>12672</v>
      </c>
      <c r="D1982" s="58" t="str">
        <f t="shared" si="1"/>
        <v>Original</v>
      </c>
      <c r="E1982" s="53" t="s">
        <v>8333</v>
      </c>
      <c r="F1982" s="53" t="s">
        <v>12346</v>
      </c>
      <c r="G1982" s="50" t="s">
        <v>12673</v>
      </c>
      <c r="H1982" s="54">
        <v>44415.68109953703</v>
      </c>
      <c r="I1982" s="50"/>
      <c r="J1982" s="50"/>
      <c r="K1982" s="50"/>
      <c r="L1982" s="50"/>
      <c r="M1982" s="50" t="s">
        <v>12674</v>
      </c>
      <c r="N1982" s="50"/>
      <c r="O1982" s="55" t="s">
        <v>90</v>
      </c>
      <c r="P1982" s="59" t="s">
        <v>12675</v>
      </c>
      <c r="Q1982" s="50">
        <v>1827.0</v>
      </c>
      <c r="R1982" s="50">
        <v>308.0</v>
      </c>
      <c r="S1982" s="50" t="s">
        <v>12676</v>
      </c>
      <c r="T1982" s="60" t="s">
        <v>12677</v>
      </c>
      <c r="U1982" s="55" t="s">
        <v>170</v>
      </c>
    </row>
    <row r="1983">
      <c r="A1983" s="56" t="s">
        <v>12678</v>
      </c>
      <c r="B1983" s="50" t="s">
        <v>12679</v>
      </c>
      <c r="C1983" s="57" t="s">
        <v>12680</v>
      </c>
      <c r="D1983" s="58" t="str">
        <f t="shared" si="1"/>
        <v>Original</v>
      </c>
      <c r="E1983" s="53" t="s">
        <v>8333</v>
      </c>
      <c r="F1983" s="53" t="s">
        <v>12346</v>
      </c>
      <c r="G1983" s="50" t="s">
        <v>12681</v>
      </c>
      <c r="H1983" s="54">
        <v>44415.68105324074</v>
      </c>
      <c r="I1983" s="50"/>
      <c r="J1983" s="50"/>
      <c r="K1983" s="50"/>
      <c r="L1983" s="50"/>
      <c r="M1983" s="50" t="s">
        <v>12682</v>
      </c>
      <c r="N1983" s="50"/>
      <c r="O1983" s="55" t="s">
        <v>61</v>
      </c>
      <c r="P1983" s="59" t="s">
        <v>12683</v>
      </c>
      <c r="Q1983" s="50">
        <v>1217.0</v>
      </c>
      <c r="R1983" s="50">
        <v>1308.0</v>
      </c>
      <c r="S1983" s="50"/>
      <c r="T1983" s="60" t="s">
        <v>12684</v>
      </c>
      <c r="U1983" s="55" t="s">
        <v>5125</v>
      </c>
    </row>
    <row r="1984">
      <c r="A1984" s="56" t="s">
        <v>12685</v>
      </c>
      <c r="B1984" s="50" t="s">
        <v>12686</v>
      </c>
      <c r="C1984" s="57" t="s">
        <v>12687</v>
      </c>
      <c r="D1984" s="58" t="str">
        <f t="shared" si="1"/>
        <v>Original</v>
      </c>
      <c r="E1984" s="53" t="s">
        <v>8333</v>
      </c>
      <c r="F1984" s="53" t="s">
        <v>12346</v>
      </c>
      <c r="G1984" s="50" t="s">
        <v>12688</v>
      </c>
      <c r="H1984" s="54">
        <v>44415.68084490741</v>
      </c>
      <c r="I1984" s="50"/>
      <c r="J1984" s="50"/>
      <c r="K1984" s="50"/>
      <c r="L1984" s="50"/>
      <c r="M1984" s="50" t="s">
        <v>12689</v>
      </c>
      <c r="N1984" s="50"/>
      <c r="O1984" s="55" t="s">
        <v>90</v>
      </c>
      <c r="P1984" s="59" t="s">
        <v>12690</v>
      </c>
      <c r="Q1984" s="50">
        <v>519.0</v>
      </c>
      <c r="R1984" s="50">
        <v>1128.0</v>
      </c>
      <c r="S1984" s="50" t="s">
        <v>12691</v>
      </c>
      <c r="T1984" s="60" t="s">
        <v>12692</v>
      </c>
      <c r="U1984" s="55" t="s">
        <v>65</v>
      </c>
    </row>
    <row r="1985">
      <c r="A1985" s="56" t="s">
        <v>12693</v>
      </c>
      <c r="B1985" s="50" t="s">
        <v>12671</v>
      </c>
      <c r="C1985" s="57" t="s">
        <v>12694</v>
      </c>
      <c r="D1985" s="58" t="str">
        <f t="shared" si="1"/>
        <v>Original</v>
      </c>
      <c r="E1985" s="53" t="s">
        <v>8333</v>
      </c>
      <c r="F1985" s="53" t="s">
        <v>12346</v>
      </c>
      <c r="G1985" s="50" t="s">
        <v>12695</v>
      </c>
      <c r="H1985" s="54">
        <v>44415.68074074074</v>
      </c>
      <c r="I1985" s="50"/>
      <c r="J1985" s="50"/>
      <c r="K1985" s="50"/>
      <c r="L1985" s="50"/>
      <c r="M1985" s="50" t="s">
        <v>12674</v>
      </c>
      <c r="N1985" s="50"/>
      <c r="O1985" s="55" t="s">
        <v>90</v>
      </c>
      <c r="P1985" s="59" t="s">
        <v>12675</v>
      </c>
      <c r="Q1985" s="50">
        <v>1827.0</v>
      </c>
      <c r="R1985" s="50">
        <v>308.0</v>
      </c>
      <c r="S1985" s="50" t="s">
        <v>12676</v>
      </c>
      <c r="T1985" s="60" t="s">
        <v>12696</v>
      </c>
      <c r="U1985" s="55" t="s">
        <v>12697</v>
      </c>
    </row>
    <row r="1986">
      <c r="A1986" s="56" t="s">
        <v>12698</v>
      </c>
      <c r="B1986" s="50" t="s">
        <v>12699</v>
      </c>
      <c r="C1986" s="57" t="s">
        <v>8</v>
      </c>
      <c r="D1986" s="58" t="str">
        <f t="shared" si="1"/>
        <v>Original</v>
      </c>
      <c r="E1986" s="53" t="s">
        <v>8333</v>
      </c>
      <c r="F1986" s="53" t="s">
        <v>12346</v>
      </c>
      <c r="G1986" s="50" t="s">
        <v>12700</v>
      </c>
      <c r="H1986" s="54">
        <v>44415.680706018524</v>
      </c>
      <c r="I1986" s="50"/>
      <c r="J1986" s="50"/>
      <c r="K1986" s="50"/>
      <c r="L1986" s="50"/>
      <c r="M1986" s="50" t="s">
        <v>12701</v>
      </c>
      <c r="N1986" s="50"/>
      <c r="O1986" s="55" t="s">
        <v>61</v>
      </c>
      <c r="P1986" s="59" t="s">
        <v>12702</v>
      </c>
      <c r="Q1986" s="50">
        <v>823.0</v>
      </c>
      <c r="R1986" s="50">
        <v>374.0</v>
      </c>
      <c r="S1986" s="50" t="s">
        <v>12703</v>
      </c>
      <c r="T1986" s="60" t="s">
        <v>12704</v>
      </c>
      <c r="U1986" s="55" t="s">
        <v>12705</v>
      </c>
    </row>
    <row r="1987">
      <c r="A1987" s="56" t="s">
        <v>12706</v>
      </c>
      <c r="B1987" s="50" t="s">
        <v>12707</v>
      </c>
      <c r="C1987" s="57" t="s">
        <v>12708</v>
      </c>
      <c r="D1987" s="58" t="str">
        <f t="shared" si="1"/>
        <v>Original</v>
      </c>
      <c r="E1987" s="53" t="s">
        <v>8333</v>
      </c>
      <c r="F1987" s="53" t="s">
        <v>12346</v>
      </c>
      <c r="G1987" s="50" t="s">
        <v>12700</v>
      </c>
      <c r="H1987" s="54">
        <v>44415.680706018524</v>
      </c>
      <c r="I1987" s="50"/>
      <c r="J1987" s="50"/>
      <c r="K1987" s="50"/>
      <c r="L1987" s="50"/>
      <c r="M1987" s="50" t="s">
        <v>12709</v>
      </c>
      <c r="N1987" s="50"/>
      <c r="O1987" s="55" t="s">
        <v>90</v>
      </c>
      <c r="P1987" s="59" t="s">
        <v>12710</v>
      </c>
      <c r="Q1987" s="50">
        <v>146.0</v>
      </c>
      <c r="R1987" s="50">
        <v>767.0</v>
      </c>
      <c r="S1987" s="50"/>
      <c r="T1987" s="60" t="s">
        <v>12711</v>
      </c>
      <c r="U1987" s="55" t="s">
        <v>84</v>
      </c>
    </row>
    <row r="1988">
      <c r="A1988" s="56" t="s">
        <v>12712</v>
      </c>
      <c r="B1988" s="50" t="s">
        <v>12713</v>
      </c>
      <c r="C1988" s="57" t="s">
        <v>12714</v>
      </c>
      <c r="D1988" s="58" t="str">
        <f t="shared" si="1"/>
        <v>Original</v>
      </c>
      <c r="E1988" s="53" t="s">
        <v>8333</v>
      </c>
      <c r="F1988" s="53" t="s">
        <v>12346</v>
      </c>
      <c r="G1988" s="50" t="s">
        <v>12715</v>
      </c>
      <c r="H1988" s="54">
        <v>44415.68047453703</v>
      </c>
      <c r="I1988" s="50"/>
      <c r="J1988" s="50"/>
      <c r="K1988" s="50"/>
      <c r="L1988" s="50"/>
      <c r="M1988" s="50" t="s">
        <v>12716</v>
      </c>
      <c r="N1988" s="50"/>
      <c r="O1988" s="55" t="s">
        <v>90</v>
      </c>
      <c r="P1988" s="59" t="s">
        <v>12717</v>
      </c>
      <c r="Q1988" s="50">
        <v>6511.0</v>
      </c>
      <c r="R1988" s="50">
        <v>6892.0</v>
      </c>
      <c r="S1988" s="50" t="s">
        <v>12718</v>
      </c>
      <c r="T1988" s="60" t="s">
        <v>12719</v>
      </c>
      <c r="U1988" s="55" t="s">
        <v>170</v>
      </c>
    </row>
    <row r="1989">
      <c r="A1989" s="56" t="s">
        <v>12720</v>
      </c>
      <c r="B1989" s="50" t="s">
        <v>12721</v>
      </c>
      <c r="C1989" s="57" t="s">
        <v>12722</v>
      </c>
      <c r="D1989" s="58" t="str">
        <f t="shared" si="1"/>
        <v>Original</v>
      </c>
      <c r="E1989" s="53" t="s">
        <v>8333</v>
      </c>
      <c r="F1989" s="53" t="s">
        <v>12346</v>
      </c>
      <c r="G1989" s="50" t="s">
        <v>12715</v>
      </c>
      <c r="H1989" s="54">
        <v>44415.68047453703</v>
      </c>
      <c r="I1989" s="50"/>
      <c r="J1989" s="50"/>
      <c r="K1989" s="50"/>
      <c r="L1989" s="50"/>
      <c r="M1989" s="50" t="s">
        <v>12723</v>
      </c>
      <c r="N1989" s="50"/>
      <c r="O1989" s="55" t="s">
        <v>61</v>
      </c>
      <c r="P1989" s="59" t="s">
        <v>12724</v>
      </c>
      <c r="Q1989" s="50">
        <v>111.0</v>
      </c>
      <c r="R1989" s="50">
        <v>149.0</v>
      </c>
      <c r="S1989" s="50"/>
      <c r="T1989" s="60" t="s">
        <v>12725</v>
      </c>
      <c r="U1989" s="55" t="s">
        <v>170</v>
      </c>
    </row>
    <row r="1990">
      <c r="A1990" s="56" t="s">
        <v>12726</v>
      </c>
      <c r="B1990" s="50" t="s">
        <v>12727</v>
      </c>
      <c r="C1990" s="57" t="s">
        <v>12728</v>
      </c>
      <c r="D1990" s="58" t="str">
        <f t="shared" si="1"/>
        <v>Original</v>
      </c>
      <c r="E1990" s="53" t="s">
        <v>8333</v>
      </c>
      <c r="F1990" s="53" t="s">
        <v>12346</v>
      </c>
      <c r="G1990" s="50" t="s">
        <v>12729</v>
      </c>
      <c r="H1990" s="54">
        <v>44415.68041666667</v>
      </c>
      <c r="I1990" s="50"/>
      <c r="J1990" s="50"/>
      <c r="K1990" s="50"/>
      <c r="L1990" s="50"/>
      <c r="M1990" s="50" t="s">
        <v>12730</v>
      </c>
      <c r="N1990" s="50"/>
      <c r="O1990" s="55" t="s">
        <v>61</v>
      </c>
      <c r="P1990" s="59" t="s">
        <v>12731</v>
      </c>
      <c r="Q1990" s="50">
        <v>170.0</v>
      </c>
      <c r="R1990" s="50">
        <v>157.0</v>
      </c>
      <c r="S1990" s="50" t="s">
        <v>12732</v>
      </c>
      <c r="T1990" s="60" t="s">
        <v>12733</v>
      </c>
      <c r="U1990" s="55" t="s">
        <v>195</v>
      </c>
    </row>
    <row r="1991">
      <c r="A1991" s="56" t="s">
        <v>12734</v>
      </c>
      <c r="B1991" s="50" t="s">
        <v>12735</v>
      </c>
      <c r="C1991" s="57" t="s">
        <v>12736</v>
      </c>
      <c r="D1991" s="58" t="str">
        <f t="shared" si="1"/>
        <v>Original</v>
      </c>
      <c r="E1991" s="53" t="s">
        <v>8333</v>
      </c>
      <c r="F1991" s="53" t="s">
        <v>12346</v>
      </c>
      <c r="G1991" s="50" t="s">
        <v>12737</v>
      </c>
      <c r="H1991" s="54">
        <v>44415.68040509259</v>
      </c>
      <c r="I1991" s="50"/>
      <c r="J1991" s="50"/>
      <c r="K1991" s="50"/>
      <c r="L1991" s="50"/>
      <c r="M1991" s="50" t="s">
        <v>12738</v>
      </c>
      <c r="N1991" s="50"/>
      <c r="O1991" s="55" t="s">
        <v>61</v>
      </c>
      <c r="P1991" s="59" t="s">
        <v>12739</v>
      </c>
      <c r="Q1991" s="50">
        <v>1018.0</v>
      </c>
      <c r="R1991" s="50">
        <v>989.0</v>
      </c>
      <c r="S1991" s="50" t="s">
        <v>1315</v>
      </c>
      <c r="T1991" s="60" t="s">
        <v>12740</v>
      </c>
      <c r="U1991" s="55" t="s">
        <v>1944</v>
      </c>
    </row>
    <row r="1992">
      <c r="A1992" s="56" t="s">
        <v>12741</v>
      </c>
      <c r="B1992" s="50" t="s">
        <v>8902</v>
      </c>
      <c r="C1992" s="57" t="s">
        <v>12742</v>
      </c>
      <c r="D1992" s="58" t="str">
        <f t="shared" si="1"/>
        <v>Original</v>
      </c>
      <c r="E1992" s="53" t="s">
        <v>8333</v>
      </c>
      <c r="F1992" s="53" t="s">
        <v>12346</v>
      </c>
      <c r="G1992" s="50" t="s">
        <v>12743</v>
      </c>
      <c r="H1992" s="54">
        <v>44415.68027777778</v>
      </c>
      <c r="I1992" s="50"/>
      <c r="J1992" s="50"/>
      <c r="K1992" s="50"/>
      <c r="L1992" s="50"/>
      <c r="M1992" s="50" t="s">
        <v>8904</v>
      </c>
      <c r="N1992" s="50"/>
      <c r="O1992" s="55" t="s">
        <v>61</v>
      </c>
      <c r="P1992" s="59" t="s">
        <v>8905</v>
      </c>
      <c r="Q1992" s="50">
        <v>683.0</v>
      </c>
      <c r="R1992" s="50">
        <v>159.0</v>
      </c>
      <c r="S1992" s="50" t="s">
        <v>8906</v>
      </c>
      <c r="T1992" s="60" t="s">
        <v>12744</v>
      </c>
      <c r="U1992" s="55" t="s">
        <v>7090</v>
      </c>
    </row>
    <row r="1993">
      <c r="A1993" s="56" t="s">
        <v>12745</v>
      </c>
      <c r="B1993" s="50" t="s">
        <v>12746</v>
      </c>
      <c r="C1993" s="57" t="s">
        <v>12747</v>
      </c>
      <c r="D1993" s="58" t="str">
        <f t="shared" si="1"/>
        <v>Original</v>
      </c>
      <c r="E1993" s="53" t="s">
        <v>8333</v>
      </c>
      <c r="F1993" s="53" t="s">
        <v>12346</v>
      </c>
      <c r="G1993" s="50" t="s">
        <v>12748</v>
      </c>
      <c r="H1993" s="54">
        <v>44415.68026620371</v>
      </c>
      <c r="I1993" s="50"/>
      <c r="J1993" s="50"/>
      <c r="K1993" s="50"/>
      <c r="L1993" s="50"/>
      <c r="M1993" s="50" t="s">
        <v>12749</v>
      </c>
      <c r="N1993" s="50"/>
      <c r="O1993" s="55" t="s">
        <v>90</v>
      </c>
      <c r="P1993" s="59" t="s">
        <v>12750</v>
      </c>
      <c r="Q1993" s="50">
        <v>825.0</v>
      </c>
      <c r="R1993" s="50">
        <v>802.0</v>
      </c>
      <c r="S1993" s="50" t="s">
        <v>12751</v>
      </c>
      <c r="T1993" s="60" t="s">
        <v>12752</v>
      </c>
      <c r="U1993" s="55" t="s">
        <v>12753</v>
      </c>
    </row>
    <row r="1994">
      <c r="A1994" s="56" t="s">
        <v>12754</v>
      </c>
      <c r="B1994" s="50" t="s">
        <v>12755</v>
      </c>
      <c r="C1994" s="57" t="s">
        <v>12756</v>
      </c>
      <c r="D1994" s="58" t="str">
        <f t="shared" si="1"/>
        <v>Original</v>
      </c>
      <c r="E1994" s="53" t="s">
        <v>8333</v>
      </c>
      <c r="F1994" s="53" t="s">
        <v>12346</v>
      </c>
      <c r="G1994" s="50" t="s">
        <v>12757</v>
      </c>
      <c r="H1994" s="54">
        <v>44415.680127314816</v>
      </c>
      <c r="I1994" s="50"/>
      <c r="J1994" s="50"/>
      <c r="K1994" s="50"/>
      <c r="L1994" s="50"/>
      <c r="M1994" s="50" t="s">
        <v>12758</v>
      </c>
      <c r="N1994" s="50"/>
      <c r="O1994" s="55" t="s">
        <v>61</v>
      </c>
      <c r="P1994" s="59" t="s">
        <v>12759</v>
      </c>
      <c r="Q1994" s="50">
        <v>258.0</v>
      </c>
      <c r="R1994" s="50">
        <v>567.0</v>
      </c>
      <c r="S1994" s="50" t="s">
        <v>12760</v>
      </c>
      <c r="T1994" s="60" t="s">
        <v>12761</v>
      </c>
      <c r="U1994" s="55" t="s">
        <v>7746</v>
      </c>
    </row>
    <row r="1995">
      <c r="A1995" s="56" t="s">
        <v>12762</v>
      </c>
      <c r="B1995" s="50" t="s">
        <v>12671</v>
      </c>
      <c r="C1995" s="57" t="s">
        <v>12763</v>
      </c>
      <c r="D1995" s="58" t="str">
        <f t="shared" si="1"/>
        <v>Original</v>
      </c>
      <c r="E1995" s="53" t="s">
        <v>8333</v>
      </c>
      <c r="F1995" s="53" t="s">
        <v>12346</v>
      </c>
      <c r="G1995" s="50" t="s">
        <v>12764</v>
      </c>
      <c r="H1995" s="54">
        <v>44415.68001157408</v>
      </c>
      <c r="I1995" s="50"/>
      <c r="J1995" s="50"/>
      <c r="K1995" s="50"/>
      <c r="L1995" s="50"/>
      <c r="M1995" s="50" t="s">
        <v>12674</v>
      </c>
      <c r="N1995" s="50"/>
      <c r="O1995" s="55" t="s">
        <v>90</v>
      </c>
      <c r="P1995" s="59" t="s">
        <v>12675</v>
      </c>
      <c r="Q1995" s="50">
        <v>1827.0</v>
      </c>
      <c r="R1995" s="50">
        <v>308.0</v>
      </c>
      <c r="S1995" s="50" t="s">
        <v>12676</v>
      </c>
      <c r="T1995" s="60" t="s">
        <v>12765</v>
      </c>
      <c r="U1995" s="55" t="s">
        <v>123</v>
      </c>
    </row>
    <row r="1996">
      <c r="A1996" s="56" t="s">
        <v>12766</v>
      </c>
      <c r="B1996" s="50" t="s">
        <v>12671</v>
      </c>
      <c r="C1996" s="57" t="s">
        <v>12767</v>
      </c>
      <c r="D1996" s="58" t="str">
        <f t="shared" si="1"/>
        <v>Original</v>
      </c>
      <c r="E1996" s="53" t="s">
        <v>8333</v>
      </c>
      <c r="F1996" s="53" t="s">
        <v>12346</v>
      </c>
      <c r="G1996" s="50" t="s">
        <v>12768</v>
      </c>
      <c r="H1996" s="54">
        <v>44415.67998842592</v>
      </c>
      <c r="I1996" s="50"/>
      <c r="J1996" s="50"/>
      <c r="K1996" s="50"/>
      <c r="L1996" s="50"/>
      <c r="M1996" s="50" t="s">
        <v>12674</v>
      </c>
      <c r="N1996" s="50"/>
      <c r="O1996" s="55" t="s">
        <v>90</v>
      </c>
      <c r="P1996" s="59" t="s">
        <v>12675</v>
      </c>
      <c r="Q1996" s="50">
        <v>1827.0</v>
      </c>
      <c r="R1996" s="50">
        <v>308.0</v>
      </c>
      <c r="S1996" s="50" t="s">
        <v>12676</v>
      </c>
      <c r="T1996" s="60" t="s">
        <v>12769</v>
      </c>
      <c r="U1996" s="55" t="s">
        <v>105</v>
      </c>
    </row>
    <row r="1997">
      <c r="A1997" s="56" t="s">
        <v>12770</v>
      </c>
      <c r="B1997" s="50" t="s">
        <v>12771</v>
      </c>
      <c r="C1997" s="57" t="s">
        <v>12772</v>
      </c>
      <c r="D1997" s="58" t="str">
        <f t="shared" si="1"/>
        <v>Original</v>
      </c>
      <c r="E1997" s="53" t="s">
        <v>8333</v>
      </c>
      <c r="F1997" s="53" t="s">
        <v>12346</v>
      </c>
      <c r="G1997" s="50" t="s">
        <v>12773</v>
      </c>
      <c r="H1997" s="54">
        <v>44415.67989583334</v>
      </c>
      <c r="I1997" s="50"/>
      <c r="J1997" s="50"/>
      <c r="K1997" s="50"/>
      <c r="L1997" s="50"/>
      <c r="M1997" s="50" t="s">
        <v>12774</v>
      </c>
      <c r="N1997" s="50"/>
      <c r="O1997" s="55" t="s">
        <v>90</v>
      </c>
      <c r="P1997" s="59" t="s">
        <v>12775</v>
      </c>
      <c r="Q1997" s="50">
        <v>2304.0</v>
      </c>
      <c r="R1997" s="50">
        <v>260.0</v>
      </c>
      <c r="S1997" s="50" t="s">
        <v>12776</v>
      </c>
      <c r="T1997" s="60" t="s">
        <v>12777</v>
      </c>
      <c r="U1997" s="55" t="s">
        <v>65</v>
      </c>
    </row>
    <row r="1998">
      <c r="A1998" s="56" t="s">
        <v>12778</v>
      </c>
      <c r="B1998" s="50" t="s">
        <v>12779</v>
      </c>
      <c r="C1998" s="57" t="s">
        <v>12780</v>
      </c>
      <c r="D1998" s="58" t="str">
        <f t="shared" si="1"/>
        <v>Original</v>
      </c>
      <c r="E1998" s="53" t="s">
        <v>8333</v>
      </c>
      <c r="F1998" s="53" t="s">
        <v>12781</v>
      </c>
      <c r="G1998" s="50" t="s">
        <v>12782</v>
      </c>
      <c r="H1998" s="54">
        <v>44415.67983796296</v>
      </c>
      <c r="I1998" s="50"/>
      <c r="J1998" s="50"/>
      <c r="K1998" s="50"/>
      <c r="L1998" s="50"/>
      <c r="M1998" s="50" t="s">
        <v>12783</v>
      </c>
      <c r="N1998" s="50"/>
      <c r="O1998" s="55" t="s">
        <v>61</v>
      </c>
      <c r="P1998" s="59" t="s">
        <v>12784</v>
      </c>
      <c r="Q1998" s="50">
        <v>93.0</v>
      </c>
      <c r="R1998" s="50">
        <v>254.0</v>
      </c>
      <c r="S1998" s="50" t="s">
        <v>160</v>
      </c>
      <c r="T1998" s="60" t="s">
        <v>12785</v>
      </c>
      <c r="U1998" s="55" t="s">
        <v>1944</v>
      </c>
    </row>
    <row r="1999">
      <c r="A1999" s="56" t="s">
        <v>12786</v>
      </c>
      <c r="B1999" s="50" t="s">
        <v>12787</v>
      </c>
      <c r="C1999" s="57" t="s">
        <v>12788</v>
      </c>
      <c r="D1999" s="58" t="str">
        <f t="shared" si="1"/>
        <v>Retweet</v>
      </c>
      <c r="E1999" s="53" t="s">
        <v>8333</v>
      </c>
      <c r="F1999" s="53" t="s">
        <v>12346</v>
      </c>
      <c r="G1999" s="50" t="s">
        <v>12789</v>
      </c>
      <c r="H1999" s="54">
        <v>44415.679814814815</v>
      </c>
      <c r="I1999" s="50"/>
      <c r="J1999" s="50"/>
      <c r="K1999" s="50"/>
      <c r="L1999" s="50"/>
      <c r="M1999" s="50" t="s">
        <v>12790</v>
      </c>
      <c r="N1999" s="50"/>
      <c r="O1999" s="55" t="s">
        <v>90</v>
      </c>
      <c r="P1999" s="59" t="s">
        <v>12791</v>
      </c>
      <c r="Q1999" s="50">
        <v>255.0</v>
      </c>
      <c r="R1999" s="50">
        <v>348.0</v>
      </c>
      <c r="S1999" s="50" t="s">
        <v>12792</v>
      </c>
      <c r="T1999" s="60" t="s">
        <v>12793</v>
      </c>
      <c r="U1999" s="55" t="s">
        <v>195</v>
      </c>
    </row>
    <row r="2000">
      <c r="A2000" s="56" t="s">
        <v>12794</v>
      </c>
      <c r="B2000" s="50" t="s">
        <v>12619</v>
      </c>
      <c r="C2000" s="57" t="s">
        <v>12795</v>
      </c>
      <c r="D2000" s="58" t="str">
        <f t="shared" si="1"/>
        <v>Retweet</v>
      </c>
      <c r="E2000" s="53" t="s">
        <v>8333</v>
      </c>
      <c r="F2000" s="53" t="s">
        <v>12346</v>
      </c>
      <c r="G2000" s="50" t="s">
        <v>12796</v>
      </c>
      <c r="H2000" s="54">
        <v>44415.67979166667</v>
      </c>
      <c r="I2000" s="50"/>
      <c r="J2000" s="50"/>
      <c r="K2000" s="50"/>
      <c r="L2000" s="50"/>
      <c r="M2000" s="50" t="s">
        <v>12622</v>
      </c>
      <c r="N2000" s="50"/>
      <c r="O2000" s="55" t="s">
        <v>61</v>
      </c>
      <c r="P2000" s="59" t="s">
        <v>12623</v>
      </c>
      <c r="Q2000" s="50">
        <v>115.0</v>
      </c>
      <c r="R2000" s="50">
        <v>344.0</v>
      </c>
      <c r="S2000" s="50"/>
      <c r="T2000" s="60" t="s">
        <v>12797</v>
      </c>
      <c r="U2000" s="55" t="s">
        <v>12798</v>
      </c>
    </row>
    <row r="2001">
      <c r="A2001" s="56" t="s">
        <v>12799</v>
      </c>
      <c r="B2001" s="50" t="s">
        <v>12800</v>
      </c>
      <c r="C2001" s="57" t="s">
        <v>12795</v>
      </c>
      <c r="D2001" s="58" t="str">
        <f t="shared" si="1"/>
        <v>Retweet</v>
      </c>
      <c r="E2001" s="53" t="s">
        <v>8333</v>
      </c>
      <c r="F2001" s="53" t="s">
        <v>12346</v>
      </c>
      <c r="G2001" s="50" t="s">
        <v>12801</v>
      </c>
      <c r="H2001" s="54">
        <v>44415.67978009259</v>
      </c>
      <c r="I2001" s="50"/>
      <c r="J2001" s="50"/>
      <c r="K2001" s="50"/>
      <c r="L2001" s="50"/>
      <c r="M2001" s="50" t="s">
        <v>12802</v>
      </c>
      <c r="N2001" s="50"/>
      <c r="O2001" s="55" t="s">
        <v>61</v>
      </c>
      <c r="P2001" s="59" t="s">
        <v>12803</v>
      </c>
      <c r="Q2001" s="50">
        <v>599.0</v>
      </c>
      <c r="R2001" s="50">
        <v>1856.0</v>
      </c>
      <c r="S2001" s="50" t="s">
        <v>1038</v>
      </c>
      <c r="T2001" s="60" t="s">
        <v>12804</v>
      </c>
      <c r="U2001" s="55" t="s">
        <v>4045</v>
      </c>
    </row>
    <row r="2002">
      <c r="A2002" s="56" t="s">
        <v>12805</v>
      </c>
      <c r="B2002" s="50" t="s">
        <v>12806</v>
      </c>
      <c r="C2002" s="57" t="s">
        <v>12795</v>
      </c>
      <c r="D2002" s="58" t="str">
        <f t="shared" si="1"/>
        <v>Retweet</v>
      </c>
      <c r="E2002" s="53" t="s">
        <v>8333</v>
      </c>
      <c r="F2002" s="53" t="s">
        <v>12346</v>
      </c>
      <c r="G2002" s="50" t="s">
        <v>12807</v>
      </c>
      <c r="H2002" s="54">
        <v>44415.67973379629</v>
      </c>
      <c r="I2002" s="50"/>
      <c r="J2002" s="50"/>
      <c r="K2002" s="50"/>
      <c r="L2002" s="50"/>
      <c r="M2002" s="50" t="s">
        <v>12808</v>
      </c>
      <c r="N2002" s="50"/>
      <c r="O2002" s="55" t="s">
        <v>61</v>
      </c>
      <c r="P2002" s="59" t="s">
        <v>12809</v>
      </c>
      <c r="Q2002" s="50">
        <v>97.0</v>
      </c>
      <c r="R2002" s="50">
        <v>212.0</v>
      </c>
      <c r="S2002" s="50"/>
      <c r="T2002" s="60" t="s">
        <v>12810</v>
      </c>
      <c r="U2002" s="55" t="s">
        <v>12811</v>
      </c>
    </row>
    <row r="2003">
      <c r="A2003" s="56" t="s">
        <v>12812</v>
      </c>
      <c r="B2003" s="50" t="s">
        <v>12813</v>
      </c>
      <c r="C2003" s="57" t="s">
        <v>12795</v>
      </c>
      <c r="D2003" s="58" t="str">
        <f t="shared" si="1"/>
        <v>Retweet</v>
      </c>
      <c r="E2003" s="53" t="s">
        <v>8333</v>
      </c>
      <c r="F2003" s="53" t="s">
        <v>12346</v>
      </c>
      <c r="G2003" s="50" t="s">
        <v>12814</v>
      </c>
      <c r="H2003" s="54">
        <v>44415.67971064815</v>
      </c>
      <c r="I2003" s="50"/>
      <c r="J2003" s="50"/>
      <c r="K2003" s="50"/>
      <c r="L2003" s="50"/>
      <c r="M2003" s="50" t="s">
        <v>12815</v>
      </c>
      <c r="N2003" s="50"/>
      <c r="O2003" s="55" t="s">
        <v>90</v>
      </c>
      <c r="P2003" s="59" t="s">
        <v>12816</v>
      </c>
      <c r="Q2003" s="50">
        <v>989.0</v>
      </c>
      <c r="R2003" s="50">
        <v>4998.0</v>
      </c>
      <c r="S2003" s="50" t="s">
        <v>12817</v>
      </c>
      <c r="T2003" s="60" t="s">
        <v>12818</v>
      </c>
      <c r="U2003" s="55" t="s">
        <v>170</v>
      </c>
    </row>
    <row r="2004">
      <c r="A2004" s="56" t="s">
        <v>12819</v>
      </c>
      <c r="B2004" s="50" t="s">
        <v>12162</v>
      </c>
      <c r="C2004" s="57" t="s">
        <v>12795</v>
      </c>
      <c r="D2004" s="58" t="str">
        <f t="shared" si="1"/>
        <v>Retweet</v>
      </c>
      <c r="E2004" s="53" t="s">
        <v>8333</v>
      </c>
      <c r="F2004" s="53" t="s">
        <v>12346</v>
      </c>
      <c r="G2004" s="50" t="s">
        <v>12820</v>
      </c>
      <c r="H2004" s="54">
        <v>44415.67964120371</v>
      </c>
      <c r="I2004" s="50"/>
      <c r="J2004" s="50"/>
      <c r="K2004" s="50"/>
      <c r="L2004" s="50"/>
      <c r="M2004" s="50" t="s">
        <v>12164</v>
      </c>
      <c r="N2004" s="50"/>
      <c r="O2004" s="55" t="s">
        <v>61</v>
      </c>
      <c r="P2004" s="59" t="s">
        <v>12165</v>
      </c>
      <c r="Q2004" s="50">
        <v>831.0</v>
      </c>
      <c r="R2004" s="50">
        <v>159.0</v>
      </c>
      <c r="S2004" s="50" t="s">
        <v>12166</v>
      </c>
      <c r="T2004" s="60" t="s">
        <v>12821</v>
      </c>
      <c r="U2004" s="55" t="s">
        <v>113</v>
      </c>
    </row>
    <row r="2005">
      <c r="A2005" s="56" t="s">
        <v>12822</v>
      </c>
      <c r="B2005" s="50" t="s">
        <v>12823</v>
      </c>
      <c r="C2005" s="57" t="s">
        <v>12795</v>
      </c>
      <c r="D2005" s="58" t="str">
        <f t="shared" si="1"/>
        <v>Retweet</v>
      </c>
      <c r="E2005" s="53" t="s">
        <v>8333</v>
      </c>
      <c r="F2005" s="53" t="s">
        <v>12346</v>
      </c>
      <c r="G2005" s="50" t="s">
        <v>12824</v>
      </c>
      <c r="H2005" s="54">
        <v>44415.67959490741</v>
      </c>
      <c r="I2005" s="50"/>
      <c r="J2005" s="50"/>
      <c r="K2005" s="50"/>
      <c r="L2005" s="50"/>
      <c r="M2005" s="50" t="s">
        <v>12825</v>
      </c>
      <c r="N2005" s="50"/>
      <c r="O2005" s="55" t="s">
        <v>61</v>
      </c>
      <c r="P2005" s="59" t="s">
        <v>12826</v>
      </c>
      <c r="Q2005" s="50">
        <v>1185.0</v>
      </c>
      <c r="R2005" s="50">
        <v>295.0</v>
      </c>
      <c r="S2005" s="50" t="s">
        <v>12827</v>
      </c>
      <c r="T2005" s="60" t="s">
        <v>12828</v>
      </c>
      <c r="U2005" s="55" t="s">
        <v>2123</v>
      </c>
    </row>
    <row r="2006">
      <c r="A2006" s="56" t="s">
        <v>12829</v>
      </c>
      <c r="B2006" s="50" t="s">
        <v>12830</v>
      </c>
      <c r="C2006" s="57" t="s">
        <v>12795</v>
      </c>
      <c r="D2006" s="58" t="str">
        <f t="shared" si="1"/>
        <v>Retweet</v>
      </c>
      <c r="E2006" s="53" t="s">
        <v>8333</v>
      </c>
      <c r="F2006" s="53" t="s">
        <v>12346</v>
      </c>
      <c r="G2006" s="50" t="s">
        <v>12831</v>
      </c>
      <c r="H2006" s="54">
        <v>44415.679490740746</v>
      </c>
      <c r="I2006" s="50"/>
      <c r="J2006" s="50"/>
      <c r="K2006" s="50"/>
      <c r="L2006" s="50"/>
      <c r="M2006" s="50" t="s">
        <v>12832</v>
      </c>
      <c r="N2006" s="50"/>
      <c r="O2006" s="55" t="s">
        <v>90</v>
      </c>
      <c r="P2006" s="59" t="s">
        <v>12833</v>
      </c>
      <c r="Q2006" s="50">
        <v>117.0</v>
      </c>
      <c r="R2006" s="50">
        <v>173.0</v>
      </c>
      <c r="S2006" s="50"/>
      <c r="T2006" s="60" t="s">
        <v>12834</v>
      </c>
      <c r="U2006" s="55" t="s">
        <v>2803</v>
      </c>
    </row>
    <row r="2007">
      <c r="A2007" s="56" t="s">
        <v>12835</v>
      </c>
      <c r="B2007" s="50" t="s">
        <v>12836</v>
      </c>
      <c r="C2007" s="57" t="s">
        <v>12795</v>
      </c>
      <c r="D2007" s="58" t="str">
        <f t="shared" si="1"/>
        <v>Retweet</v>
      </c>
      <c r="E2007" s="53" t="s">
        <v>8333</v>
      </c>
      <c r="F2007" s="53" t="s">
        <v>12346</v>
      </c>
      <c r="G2007" s="50" t="s">
        <v>12837</v>
      </c>
      <c r="H2007" s="54">
        <v>44415.679398148146</v>
      </c>
      <c r="I2007" s="50"/>
      <c r="J2007" s="50"/>
      <c r="K2007" s="50"/>
      <c r="L2007" s="50"/>
      <c r="M2007" s="50" t="s">
        <v>12838</v>
      </c>
      <c r="N2007" s="50"/>
      <c r="O2007" s="55" t="s">
        <v>90</v>
      </c>
      <c r="P2007" s="59" t="s">
        <v>12839</v>
      </c>
      <c r="Q2007" s="50">
        <v>2593.0</v>
      </c>
      <c r="R2007" s="50">
        <v>1200.0</v>
      </c>
      <c r="S2007" s="50" t="s">
        <v>12840</v>
      </c>
      <c r="T2007" s="60" t="s">
        <v>12841</v>
      </c>
      <c r="U2007" s="55" t="s">
        <v>65</v>
      </c>
    </row>
    <row r="2008">
      <c r="A2008" s="56" t="s">
        <v>12842</v>
      </c>
      <c r="B2008" s="50" t="s">
        <v>12843</v>
      </c>
      <c r="C2008" s="57" t="s">
        <v>12795</v>
      </c>
      <c r="D2008" s="58" t="str">
        <f t="shared" si="1"/>
        <v>Retweet</v>
      </c>
      <c r="E2008" s="53" t="s">
        <v>8333</v>
      </c>
      <c r="F2008" s="53" t="s">
        <v>12346</v>
      </c>
      <c r="G2008" s="50" t="s">
        <v>12844</v>
      </c>
      <c r="H2008" s="54">
        <v>44415.67925925926</v>
      </c>
      <c r="I2008" s="50"/>
      <c r="J2008" s="50"/>
      <c r="K2008" s="50"/>
      <c r="L2008" s="50"/>
      <c r="M2008" s="50" t="s">
        <v>12845</v>
      </c>
      <c r="N2008" s="50"/>
      <c r="O2008" s="55" t="s">
        <v>90</v>
      </c>
      <c r="P2008" s="59" t="s">
        <v>12846</v>
      </c>
      <c r="Q2008" s="50">
        <v>586.0</v>
      </c>
      <c r="R2008" s="50">
        <v>570.0</v>
      </c>
      <c r="S2008" s="50"/>
      <c r="T2008" s="60" t="s">
        <v>12847</v>
      </c>
      <c r="U2008" s="55" t="s">
        <v>195</v>
      </c>
    </row>
    <row r="2009">
      <c r="A2009" s="56" t="s">
        <v>12848</v>
      </c>
      <c r="B2009" s="50" t="s">
        <v>4692</v>
      </c>
      <c r="C2009" s="57" t="s">
        <v>12795</v>
      </c>
      <c r="D2009" s="58" t="str">
        <f t="shared" si="1"/>
        <v>Retweet</v>
      </c>
      <c r="E2009" s="53" t="s">
        <v>8333</v>
      </c>
      <c r="F2009" s="53" t="s">
        <v>12346</v>
      </c>
      <c r="G2009" s="50" t="s">
        <v>12849</v>
      </c>
      <c r="H2009" s="54">
        <v>44415.67915509259</v>
      </c>
      <c r="I2009" s="50"/>
      <c r="J2009" s="50"/>
      <c r="K2009" s="50"/>
      <c r="L2009" s="50"/>
      <c r="M2009" s="50" t="s">
        <v>4695</v>
      </c>
      <c r="N2009" s="50"/>
      <c r="O2009" s="55" t="s">
        <v>61</v>
      </c>
      <c r="P2009" s="59" t="s">
        <v>4696</v>
      </c>
      <c r="Q2009" s="50">
        <v>58.0</v>
      </c>
      <c r="R2009" s="50">
        <v>13.0</v>
      </c>
      <c r="S2009" s="50" t="s">
        <v>4697</v>
      </c>
      <c r="T2009" s="60" t="s">
        <v>12850</v>
      </c>
      <c r="U2009" s="55" t="s">
        <v>12851</v>
      </c>
    </row>
    <row r="2010">
      <c r="A2010" s="56" t="s">
        <v>12852</v>
      </c>
      <c r="B2010" s="50" t="s">
        <v>12853</v>
      </c>
      <c r="C2010" s="57" t="s">
        <v>12795</v>
      </c>
      <c r="D2010" s="58" t="str">
        <f t="shared" si="1"/>
        <v>Retweet</v>
      </c>
      <c r="E2010" s="53" t="s">
        <v>8333</v>
      </c>
      <c r="F2010" s="53" t="s">
        <v>12346</v>
      </c>
      <c r="G2010" s="50" t="s">
        <v>12854</v>
      </c>
      <c r="H2010" s="54">
        <v>44415.679143518515</v>
      </c>
      <c r="I2010" s="50"/>
      <c r="J2010" s="50"/>
      <c r="K2010" s="50"/>
      <c r="L2010" s="50"/>
      <c r="M2010" s="50" t="s">
        <v>12855</v>
      </c>
      <c r="N2010" s="50"/>
      <c r="O2010" s="55" t="s">
        <v>90</v>
      </c>
      <c r="P2010" s="59" t="s">
        <v>12856</v>
      </c>
      <c r="Q2010" s="50">
        <v>2778.0</v>
      </c>
      <c r="R2010" s="50">
        <v>895.0</v>
      </c>
      <c r="S2010" s="50"/>
      <c r="T2010" s="60" t="s">
        <v>12857</v>
      </c>
      <c r="U2010" s="55" t="s">
        <v>84</v>
      </c>
    </row>
    <row r="2011">
      <c r="A2011" s="56" t="s">
        <v>12858</v>
      </c>
      <c r="B2011" s="50" t="s">
        <v>12859</v>
      </c>
      <c r="C2011" s="57" t="s">
        <v>12795</v>
      </c>
      <c r="D2011" s="58" t="str">
        <f t="shared" si="1"/>
        <v>Retweet</v>
      </c>
      <c r="E2011" s="53" t="s">
        <v>8333</v>
      </c>
      <c r="F2011" s="53" t="s">
        <v>12346</v>
      </c>
      <c r="G2011" s="50" t="s">
        <v>12860</v>
      </c>
      <c r="H2011" s="54">
        <v>44415.679131944446</v>
      </c>
      <c r="I2011" s="50"/>
      <c r="J2011" s="50"/>
      <c r="K2011" s="50"/>
      <c r="L2011" s="50"/>
      <c r="M2011" s="50" t="s">
        <v>12861</v>
      </c>
      <c r="N2011" s="50"/>
      <c r="O2011" s="55" t="s">
        <v>61</v>
      </c>
      <c r="P2011" s="59" t="s">
        <v>1058</v>
      </c>
      <c r="Q2011" s="50">
        <v>247.0</v>
      </c>
      <c r="R2011" s="50">
        <v>16.0</v>
      </c>
      <c r="S2011" s="50"/>
      <c r="T2011" s="60" t="s">
        <v>12862</v>
      </c>
      <c r="U2011" s="55" t="s">
        <v>238</v>
      </c>
    </row>
    <row r="2012">
      <c r="A2012" s="56" t="s">
        <v>12863</v>
      </c>
      <c r="B2012" s="50" t="s">
        <v>12864</v>
      </c>
      <c r="C2012" s="57" t="s">
        <v>12795</v>
      </c>
      <c r="D2012" s="58" t="str">
        <f t="shared" si="1"/>
        <v>Retweet</v>
      </c>
      <c r="E2012" s="53" t="s">
        <v>8333</v>
      </c>
      <c r="F2012" s="53" t="s">
        <v>12346</v>
      </c>
      <c r="G2012" s="50" t="s">
        <v>12865</v>
      </c>
      <c r="H2012" s="54">
        <v>44415.67907407407</v>
      </c>
      <c r="I2012" s="50"/>
      <c r="J2012" s="50"/>
      <c r="K2012" s="50"/>
      <c r="L2012" s="50"/>
      <c r="M2012" s="50" t="s">
        <v>12866</v>
      </c>
      <c r="N2012" s="50"/>
      <c r="O2012" s="55" t="s">
        <v>119</v>
      </c>
      <c r="P2012" s="59" t="s">
        <v>12867</v>
      </c>
      <c r="Q2012" s="50">
        <v>3437.0</v>
      </c>
      <c r="R2012" s="50">
        <v>66.0</v>
      </c>
      <c r="S2012" s="50" t="s">
        <v>12868</v>
      </c>
      <c r="T2012" s="60" t="s">
        <v>12869</v>
      </c>
      <c r="U2012" s="55" t="s">
        <v>7729</v>
      </c>
    </row>
    <row r="2013">
      <c r="A2013" s="56" t="s">
        <v>12870</v>
      </c>
      <c r="B2013" s="50" t="s">
        <v>12853</v>
      </c>
      <c r="C2013" s="57" t="s">
        <v>12795</v>
      </c>
      <c r="D2013" s="58" t="str">
        <f t="shared" si="1"/>
        <v>Retweet</v>
      </c>
      <c r="E2013" s="53" t="s">
        <v>8333</v>
      </c>
      <c r="F2013" s="53" t="s">
        <v>12346</v>
      </c>
      <c r="G2013" s="50" t="s">
        <v>12871</v>
      </c>
      <c r="H2013" s="54">
        <v>44415.67903935185</v>
      </c>
      <c r="I2013" s="50"/>
      <c r="J2013" s="50"/>
      <c r="K2013" s="50"/>
      <c r="L2013" s="50"/>
      <c r="M2013" s="50" t="s">
        <v>12855</v>
      </c>
      <c r="N2013" s="50"/>
      <c r="O2013" s="55" t="s">
        <v>90</v>
      </c>
      <c r="P2013" s="59" t="s">
        <v>12856</v>
      </c>
      <c r="Q2013" s="50">
        <v>2778.0</v>
      </c>
      <c r="R2013" s="50">
        <v>895.0</v>
      </c>
      <c r="S2013" s="50"/>
      <c r="T2013" s="60" t="s">
        <v>12872</v>
      </c>
      <c r="U2013" s="55" t="s">
        <v>153</v>
      </c>
    </row>
    <row r="2014">
      <c r="A2014" s="56" t="s">
        <v>12873</v>
      </c>
      <c r="B2014" s="50" t="s">
        <v>8902</v>
      </c>
      <c r="C2014" s="57" t="s">
        <v>12795</v>
      </c>
      <c r="D2014" s="58" t="str">
        <f t="shared" si="1"/>
        <v>Retweet</v>
      </c>
      <c r="E2014" s="53" t="s">
        <v>8333</v>
      </c>
      <c r="F2014" s="53" t="s">
        <v>12346</v>
      </c>
      <c r="G2014" s="50" t="s">
        <v>12874</v>
      </c>
      <c r="H2014" s="54">
        <v>44415.678981481484</v>
      </c>
      <c r="I2014" s="50"/>
      <c r="J2014" s="50"/>
      <c r="K2014" s="50"/>
      <c r="L2014" s="50"/>
      <c r="M2014" s="50" t="s">
        <v>8904</v>
      </c>
      <c r="N2014" s="50"/>
      <c r="O2014" s="55" t="s">
        <v>61</v>
      </c>
      <c r="P2014" s="59" t="s">
        <v>8905</v>
      </c>
      <c r="Q2014" s="50">
        <v>683.0</v>
      </c>
      <c r="R2014" s="50">
        <v>159.0</v>
      </c>
      <c r="S2014" s="50" t="s">
        <v>8906</v>
      </c>
      <c r="T2014" s="60" t="s">
        <v>12875</v>
      </c>
      <c r="U2014" s="55" t="s">
        <v>7127</v>
      </c>
    </row>
    <row r="2015">
      <c r="A2015" s="56" t="s">
        <v>12876</v>
      </c>
      <c r="B2015" s="50" t="s">
        <v>12155</v>
      </c>
      <c r="C2015" s="57" t="s">
        <v>12795</v>
      </c>
      <c r="D2015" s="58" t="str">
        <f t="shared" si="1"/>
        <v>Retweet</v>
      </c>
      <c r="E2015" s="53" t="s">
        <v>8333</v>
      </c>
      <c r="F2015" s="53" t="s">
        <v>12877</v>
      </c>
      <c r="G2015" s="50" t="s">
        <v>12878</v>
      </c>
      <c r="H2015" s="54">
        <v>44415.67895833333</v>
      </c>
      <c r="I2015" s="50"/>
      <c r="J2015" s="50"/>
      <c r="K2015" s="50"/>
      <c r="L2015" s="50"/>
      <c r="M2015" s="50" t="s">
        <v>12157</v>
      </c>
      <c r="N2015" s="50"/>
      <c r="O2015" s="55" t="s">
        <v>90</v>
      </c>
      <c r="P2015" s="59" t="s">
        <v>12158</v>
      </c>
      <c r="Q2015" s="50">
        <v>1741.0</v>
      </c>
      <c r="R2015" s="50">
        <v>1084.0</v>
      </c>
      <c r="S2015" s="50" t="s">
        <v>12159</v>
      </c>
      <c r="T2015" s="60" t="s">
        <v>12879</v>
      </c>
      <c r="U2015" s="55" t="s">
        <v>2123</v>
      </c>
    </row>
    <row r="2016">
      <c r="A2016" s="56" t="s">
        <v>12880</v>
      </c>
      <c r="B2016" s="50" t="s">
        <v>12881</v>
      </c>
      <c r="C2016" s="57" t="s">
        <v>12795</v>
      </c>
      <c r="D2016" s="58" t="str">
        <f t="shared" si="1"/>
        <v>Retweet</v>
      </c>
      <c r="E2016" s="53" t="s">
        <v>8333</v>
      </c>
      <c r="F2016" s="53" t="s">
        <v>12877</v>
      </c>
      <c r="G2016" s="50" t="s">
        <v>12882</v>
      </c>
      <c r="H2016" s="54">
        <v>44415.67894675926</v>
      </c>
      <c r="I2016" s="50"/>
      <c r="J2016" s="50"/>
      <c r="K2016" s="50"/>
      <c r="L2016" s="50"/>
      <c r="M2016" s="50" t="s">
        <v>12883</v>
      </c>
      <c r="N2016" s="50"/>
      <c r="O2016" s="55" t="s">
        <v>61</v>
      </c>
      <c r="P2016" s="59" t="s">
        <v>12884</v>
      </c>
      <c r="Q2016" s="50">
        <v>90.0</v>
      </c>
      <c r="R2016" s="50">
        <v>145.0</v>
      </c>
      <c r="S2016" s="50" t="s">
        <v>12885</v>
      </c>
      <c r="T2016" s="60" t="s">
        <v>12886</v>
      </c>
      <c r="U2016" s="55" t="s">
        <v>3682</v>
      </c>
    </row>
    <row r="2017">
      <c r="A2017" s="56" t="s">
        <v>12887</v>
      </c>
      <c r="B2017" s="50" t="s">
        <v>12888</v>
      </c>
      <c r="C2017" s="57" t="s">
        <v>12889</v>
      </c>
      <c r="D2017" s="58" t="str">
        <f t="shared" si="1"/>
        <v>Retweet</v>
      </c>
      <c r="E2017" s="53" t="s">
        <v>8333</v>
      </c>
      <c r="F2017" s="53" t="s">
        <v>12346</v>
      </c>
      <c r="G2017" s="50" t="s">
        <v>12890</v>
      </c>
      <c r="H2017" s="54">
        <v>44415.678865740745</v>
      </c>
      <c r="I2017" s="50"/>
      <c r="J2017" s="50"/>
      <c r="K2017" s="50"/>
      <c r="L2017" s="50"/>
      <c r="M2017" s="50" t="s">
        <v>12891</v>
      </c>
      <c r="N2017" s="50"/>
      <c r="O2017" s="55" t="s">
        <v>61</v>
      </c>
      <c r="P2017" s="59" t="s">
        <v>12892</v>
      </c>
      <c r="Q2017" s="50">
        <v>242.0</v>
      </c>
      <c r="R2017" s="50">
        <v>443.0</v>
      </c>
      <c r="S2017" s="50" t="s">
        <v>12893</v>
      </c>
      <c r="T2017" s="60" t="s">
        <v>12894</v>
      </c>
      <c r="U2017" s="55" t="s">
        <v>123</v>
      </c>
    </row>
    <row r="2018">
      <c r="A2018" s="56" t="s">
        <v>12895</v>
      </c>
      <c r="B2018" s="50" t="s">
        <v>12896</v>
      </c>
      <c r="C2018" s="57" t="s">
        <v>12897</v>
      </c>
      <c r="D2018" s="58" t="str">
        <f t="shared" si="1"/>
        <v>Retweet</v>
      </c>
      <c r="E2018" s="53" t="s">
        <v>8333</v>
      </c>
      <c r="F2018" s="53" t="s">
        <v>12346</v>
      </c>
      <c r="G2018" s="50" t="s">
        <v>12898</v>
      </c>
      <c r="H2018" s="54">
        <v>44415.678668981476</v>
      </c>
      <c r="I2018" s="50"/>
      <c r="J2018" s="50"/>
      <c r="K2018" s="50"/>
      <c r="L2018" s="50"/>
      <c r="M2018" s="50" t="s">
        <v>12899</v>
      </c>
      <c r="N2018" s="50"/>
      <c r="O2018" s="55" t="s">
        <v>90</v>
      </c>
      <c r="P2018" s="59" t="s">
        <v>12900</v>
      </c>
      <c r="Q2018" s="50">
        <v>492.0</v>
      </c>
      <c r="R2018" s="50">
        <v>739.0</v>
      </c>
      <c r="S2018" s="50" t="s">
        <v>12901</v>
      </c>
      <c r="T2018" s="60" t="s">
        <v>12902</v>
      </c>
      <c r="U2018" s="55" t="s">
        <v>768</v>
      </c>
    </row>
    <row r="2019">
      <c r="A2019" s="56" t="s">
        <v>12903</v>
      </c>
      <c r="B2019" s="50" t="s">
        <v>12162</v>
      </c>
      <c r="C2019" s="57" t="s">
        <v>12904</v>
      </c>
      <c r="D2019" s="58" t="str">
        <f t="shared" si="1"/>
        <v>Retweet</v>
      </c>
      <c r="E2019" s="53" t="s">
        <v>8333</v>
      </c>
      <c r="F2019" s="53" t="s">
        <v>12905</v>
      </c>
      <c r="G2019" s="50" t="s">
        <v>12906</v>
      </c>
      <c r="H2019" s="54">
        <v>44415.67854166667</v>
      </c>
      <c r="I2019" s="50"/>
      <c r="J2019" s="50"/>
      <c r="K2019" s="50"/>
      <c r="L2019" s="50"/>
      <c r="M2019" s="50" t="s">
        <v>12164</v>
      </c>
      <c r="N2019" s="50"/>
      <c r="O2019" s="55" t="s">
        <v>61</v>
      </c>
      <c r="P2019" s="59" t="s">
        <v>12165</v>
      </c>
      <c r="Q2019" s="50">
        <v>831.0</v>
      </c>
      <c r="R2019" s="50">
        <v>159.0</v>
      </c>
      <c r="S2019" s="50" t="s">
        <v>12166</v>
      </c>
      <c r="T2019" s="60" t="s">
        <v>12907</v>
      </c>
      <c r="U2019" s="55" t="s">
        <v>2123</v>
      </c>
    </row>
    <row r="2020">
      <c r="A2020" s="56" t="s">
        <v>12908</v>
      </c>
      <c r="B2020" s="50" t="s">
        <v>1688</v>
      </c>
      <c r="C2020" s="57" t="s">
        <v>12904</v>
      </c>
      <c r="D2020" s="58" t="str">
        <f t="shared" si="1"/>
        <v>Retweet</v>
      </c>
      <c r="E2020" s="53" t="s">
        <v>8333</v>
      </c>
      <c r="F2020" s="53" t="s">
        <v>12905</v>
      </c>
      <c r="G2020" s="50" t="s">
        <v>12909</v>
      </c>
      <c r="H2020" s="54">
        <v>44415.67853009259</v>
      </c>
      <c r="I2020" s="50"/>
      <c r="J2020" s="50"/>
      <c r="K2020" s="50"/>
      <c r="L2020" s="50"/>
      <c r="M2020" s="50" t="s">
        <v>1690</v>
      </c>
      <c r="N2020" s="50"/>
      <c r="O2020" s="55" t="s">
        <v>119</v>
      </c>
      <c r="P2020" s="59" t="s">
        <v>1691</v>
      </c>
      <c r="Q2020" s="50">
        <v>242.0</v>
      </c>
      <c r="R2020" s="50">
        <v>411.0</v>
      </c>
      <c r="S2020" s="50" t="s">
        <v>1692</v>
      </c>
      <c r="T2020" s="60" t="s">
        <v>12910</v>
      </c>
      <c r="U2020" s="55" t="s">
        <v>4142</v>
      </c>
    </row>
    <row r="2021">
      <c r="A2021" s="56" t="s">
        <v>12911</v>
      </c>
      <c r="B2021" s="50" t="s">
        <v>8902</v>
      </c>
      <c r="C2021" s="57" t="s">
        <v>12904</v>
      </c>
      <c r="D2021" s="58" t="str">
        <f t="shared" si="1"/>
        <v>Retweet</v>
      </c>
      <c r="E2021" s="53" t="s">
        <v>8333</v>
      </c>
      <c r="F2021" s="53" t="s">
        <v>12905</v>
      </c>
      <c r="G2021" s="50" t="s">
        <v>12912</v>
      </c>
      <c r="H2021" s="54">
        <v>44415.67826388888</v>
      </c>
      <c r="I2021" s="50"/>
      <c r="J2021" s="50"/>
      <c r="K2021" s="50"/>
      <c r="L2021" s="50"/>
      <c r="M2021" s="50" t="s">
        <v>8904</v>
      </c>
      <c r="N2021" s="50"/>
      <c r="O2021" s="55" t="s">
        <v>61</v>
      </c>
      <c r="P2021" s="59" t="s">
        <v>8905</v>
      </c>
      <c r="Q2021" s="50">
        <v>683.0</v>
      </c>
      <c r="R2021" s="50">
        <v>159.0</v>
      </c>
      <c r="S2021" s="50" t="s">
        <v>8906</v>
      </c>
      <c r="T2021" s="60" t="s">
        <v>12913</v>
      </c>
      <c r="U2021" s="55" t="s">
        <v>7123</v>
      </c>
    </row>
    <row r="2022">
      <c r="A2022" s="56" t="s">
        <v>12914</v>
      </c>
      <c r="B2022" s="50" t="s">
        <v>1688</v>
      </c>
      <c r="C2022" s="57" t="s">
        <v>12904</v>
      </c>
      <c r="D2022" s="58" t="str">
        <f t="shared" si="1"/>
        <v>Retweet</v>
      </c>
      <c r="E2022" s="53" t="s">
        <v>8333</v>
      </c>
      <c r="F2022" s="53" t="s">
        <v>12905</v>
      </c>
      <c r="G2022" s="50" t="s">
        <v>12915</v>
      </c>
      <c r="H2022" s="54">
        <v>44415.678252314814</v>
      </c>
      <c r="I2022" s="50"/>
      <c r="J2022" s="50"/>
      <c r="K2022" s="50"/>
      <c r="L2022" s="50"/>
      <c r="M2022" s="50" t="s">
        <v>1690</v>
      </c>
      <c r="N2022" s="50"/>
      <c r="O2022" s="55" t="s">
        <v>119</v>
      </c>
      <c r="P2022" s="59" t="s">
        <v>1691</v>
      </c>
      <c r="Q2022" s="50">
        <v>242.0</v>
      </c>
      <c r="R2022" s="50">
        <v>411.0</v>
      </c>
      <c r="S2022" s="50" t="s">
        <v>1692</v>
      </c>
      <c r="T2022" s="60" t="s">
        <v>12916</v>
      </c>
      <c r="U2022" s="55" t="s">
        <v>153</v>
      </c>
    </row>
    <row r="2023">
      <c r="A2023" s="56" t="s">
        <v>12917</v>
      </c>
      <c r="B2023" s="50" t="s">
        <v>12918</v>
      </c>
      <c r="C2023" s="57" t="s">
        <v>12919</v>
      </c>
      <c r="D2023" s="58" t="str">
        <f t="shared" si="1"/>
        <v>Retweet</v>
      </c>
      <c r="E2023" s="53" t="s">
        <v>8333</v>
      </c>
      <c r="F2023" s="53" t="s">
        <v>12905</v>
      </c>
      <c r="G2023" s="50" t="s">
        <v>12920</v>
      </c>
      <c r="H2023" s="54">
        <v>44415.678240740745</v>
      </c>
      <c r="I2023" s="50"/>
      <c r="J2023" s="50"/>
      <c r="K2023" s="50"/>
      <c r="L2023" s="50"/>
      <c r="M2023" s="50" t="s">
        <v>12921</v>
      </c>
      <c r="N2023" s="50"/>
      <c r="O2023" s="55" t="s">
        <v>61</v>
      </c>
      <c r="P2023" s="59" t="s">
        <v>12922</v>
      </c>
      <c r="Q2023" s="50">
        <v>274.0</v>
      </c>
      <c r="R2023" s="50">
        <v>599.0</v>
      </c>
      <c r="S2023" s="50" t="s">
        <v>1713</v>
      </c>
      <c r="T2023" s="60" t="s">
        <v>12923</v>
      </c>
      <c r="U2023" s="55" t="s">
        <v>12924</v>
      </c>
    </row>
    <row r="2024">
      <c r="A2024" s="56" t="s">
        <v>12925</v>
      </c>
      <c r="B2024" s="50" t="s">
        <v>12926</v>
      </c>
      <c r="C2024" s="57" t="s">
        <v>12919</v>
      </c>
      <c r="D2024" s="58" t="str">
        <f t="shared" si="1"/>
        <v>Retweet</v>
      </c>
      <c r="E2024" s="53" t="s">
        <v>8333</v>
      </c>
      <c r="F2024" s="53" t="s">
        <v>12905</v>
      </c>
      <c r="G2024" s="50" t="s">
        <v>12927</v>
      </c>
      <c r="H2024" s="54">
        <v>44415.67820601852</v>
      </c>
      <c r="I2024" s="50"/>
      <c r="J2024" s="50"/>
      <c r="K2024" s="50"/>
      <c r="L2024" s="50"/>
      <c r="M2024" s="50" t="s">
        <v>12928</v>
      </c>
      <c r="N2024" s="50"/>
      <c r="O2024" s="55" t="s">
        <v>61</v>
      </c>
      <c r="P2024" s="59" t="s">
        <v>12929</v>
      </c>
      <c r="Q2024" s="50">
        <v>66.0</v>
      </c>
      <c r="R2024" s="50">
        <v>248.0</v>
      </c>
      <c r="S2024" s="50"/>
      <c r="T2024" s="60" t="s">
        <v>12930</v>
      </c>
      <c r="U2024" s="55" t="s">
        <v>703</v>
      </c>
    </row>
    <row r="2025">
      <c r="A2025" s="56" t="s">
        <v>12931</v>
      </c>
      <c r="B2025" s="50" t="s">
        <v>12619</v>
      </c>
      <c r="C2025" s="57" t="s">
        <v>12932</v>
      </c>
      <c r="D2025" s="58" t="str">
        <f t="shared" si="1"/>
        <v>Original</v>
      </c>
      <c r="E2025" s="53" t="s">
        <v>8333</v>
      </c>
      <c r="F2025" s="53" t="s">
        <v>12905</v>
      </c>
      <c r="G2025" s="50" t="s">
        <v>12933</v>
      </c>
      <c r="H2025" s="54">
        <v>44415.6781712963</v>
      </c>
      <c r="I2025" s="50"/>
      <c r="J2025" s="50"/>
      <c r="K2025" s="50"/>
      <c r="L2025" s="50"/>
      <c r="M2025" s="50" t="s">
        <v>12622</v>
      </c>
      <c r="N2025" s="50"/>
      <c r="O2025" s="55" t="s">
        <v>61</v>
      </c>
      <c r="P2025" s="59" t="s">
        <v>12623</v>
      </c>
      <c r="Q2025" s="50">
        <v>115.0</v>
      </c>
      <c r="R2025" s="50">
        <v>344.0</v>
      </c>
      <c r="S2025" s="50"/>
      <c r="T2025" s="60" t="s">
        <v>12934</v>
      </c>
      <c r="U2025" s="55" t="s">
        <v>123</v>
      </c>
    </row>
    <row r="2026">
      <c r="A2026" s="56" t="s">
        <v>12935</v>
      </c>
      <c r="B2026" s="50" t="s">
        <v>12936</v>
      </c>
      <c r="C2026" s="57" t="s">
        <v>12937</v>
      </c>
      <c r="D2026" s="58" t="str">
        <f t="shared" si="1"/>
        <v>Original</v>
      </c>
      <c r="E2026" s="53" t="s">
        <v>8333</v>
      </c>
      <c r="F2026" s="53" t="s">
        <v>12905</v>
      </c>
      <c r="G2026" s="50" t="s">
        <v>12938</v>
      </c>
      <c r="H2026" s="54">
        <v>44415.678136574075</v>
      </c>
      <c r="I2026" s="50"/>
      <c r="J2026" s="50"/>
      <c r="K2026" s="50"/>
      <c r="L2026" s="50"/>
      <c r="M2026" s="50" t="s">
        <v>12939</v>
      </c>
      <c r="N2026" s="50"/>
      <c r="O2026" s="55" t="s">
        <v>90</v>
      </c>
      <c r="P2026" s="59" t="s">
        <v>12940</v>
      </c>
      <c r="Q2026" s="50">
        <v>1208.0</v>
      </c>
      <c r="R2026" s="50">
        <v>1430.0</v>
      </c>
      <c r="S2026" s="50" t="s">
        <v>1038</v>
      </c>
      <c r="T2026" s="60" t="s">
        <v>12941</v>
      </c>
      <c r="U2026" s="55" t="s">
        <v>8312</v>
      </c>
    </row>
    <row r="2027">
      <c r="A2027" s="56" t="s">
        <v>12942</v>
      </c>
      <c r="B2027" s="50" t="s">
        <v>9144</v>
      </c>
      <c r="C2027" s="57" t="s">
        <v>12943</v>
      </c>
      <c r="D2027" s="58" t="str">
        <f t="shared" si="1"/>
        <v>Original</v>
      </c>
      <c r="E2027" s="53" t="s">
        <v>8333</v>
      </c>
      <c r="F2027" s="53" t="s">
        <v>12944</v>
      </c>
      <c r="G2027" s="50" t="s">
        <v>12938</v>
      </c>
      <c r="H2027" s="54">
        <v>44415.678136574075</v>
      </c>
      <c r="I2027" s="50"/>
      <c r="J2027" s="50"/>
      <c r="K2027" s="50"/>
      <c r="L2027" s="50"/>
      <c r="M2027" s="50" t="s">
        <v>9147</v>
      </c>
      <c r="N2027" s="50"/>
      <c r="O2027" s="55" t="s">
        <v>119</v>
      </c>
      <c r="P2027" s="59" t="s">
        <v>9148</v>
      </c>
      <c r="Q2027" s="50">
        <v>2861.0</v>
      </c>
      <c r="R2027" s="50">
        <v>2005.0</v>
      </c>
      <c r="S2027" s="50" t="s">
        <v>423</v>
      </c>
      <c r="T2027" s="60" t="s">
        <v>12945</v>
      </c>
      <c r="U2027" s="55" t="s">
        <v>238</v>
      </c>
    </row>
    <row r="2028">
      <c r="A2028" s="56" t="s">
        <v>12946</v>
      </c>
      <c r="B2028" s="50" t="s">
        <v>12947</v>
      </c>
      <c r="C2028" s="57" t="s">
        <v>12948</v>
      </c>
      <c r="D2028" s="58" t="str">
        <f t="shared" si="1"/>
        <v>Retweet</v>
      </c>
      <c r="E2028" s="53" t="s">
        <v>8333</v>
      </c>
      <c r="F2028" s="53" t="s">
        <v>12944</v>
      </c>
      <c r="G2028" s="50" t="s">
        <v>12949</v>
      </c>
      <c r="H2028" s="54">
        <v>44415.6779050926</v>
      </c>
      <c r="I2028" s="50"/>
      <c r="J2028" s="50"/>
      <c r="K2028" s="50"/>
      <c r="L2028" s="50"/>
      <c r="M2028" s="50" t="s">
        <v>12950</v>
      </c>
      <c r="N2028" s="50"/>
      <c r="O2028" s="55" t="s">
        <v>61</v>
      </c>
      <c r="P2028" s="59" t="s">
        <v>12951</v>
      </c>
      <c r="Q2028" s="50">
        <v>189.0</v>
      </c>
      <c r="R2028" s="50">
        <v>652.0</v>
      </c>
      <c r="S2028" s="50" t="s">
        <v>160</v>
      </c>
      <c r="T2028" s="60" t="s">
        <v>12952</v>
      </c>
      <c r="U2028" s="55" t="s">
        <v>849</v>
      </c>
    </row>
    <row r="2029">
      <c r="A2029" s="56" t="s">
        <v>12953</v>
      </c>
      <c r="B2029" s="50" t="s">
        <v>11055</v>
      </c>
      <c r="C2029" s="57" t="s">
        <v>12948</v>
      </c>
      <c r="D2029" s="58" t="str">
        <f t="shared" si="1"/>
        <v>Retweet</v>
      </c>
      <c r="E2029" s="53" t="s">
        <v>8333</v>
      </c>
      <c r="F2029" s="53" t="s">
        <v>12954</v>
      </c>
      <c r="G2029" s="50" t="s">
        <v>12955</v>
      </c>
      <c r="H2029" s="54">
        <v>44415.677766203706</v>
      </c>
      <c r="I2029" s="50"/>
      <c r="J2029" s="50"/>
      <c r="K2029" s="50"/>
      <c r="L2029" s="50"/>
      <c r="M2029" s="50" t="s">
        <v>11056</v>
      </c>
      <c r="N2029" s="50"/>
      <c r="O2029" s="55" t="s">
        <v>61</v>
      </c>
      <c r="P2029" s="59" t="s">
        <v>11057</v>
      </c>
      <c r="Q2029" s="50">
        <v>70.0</v>
      </c>
      <c r="R2029" s="50">
        <v>127.0</v>
      </c>
      <c r="S2029" s="50" t="s">
        <v>11058</v>
      </c>
      <c r="T2029" s="60" t="s">
        <v>12956</v>
      </c>
      <c r="U2029" s="55" t="s">
        <v>2632</v>
      </c>
    </row>
    <row r="2030">
      <c r="A2030" s="56" t="s">
        <v>12957</v>
      </c>
      <c r="B2030" s="50" t="s">
        <v>11199</v>
      </c>
      <c r="C2030" s="57" t="s">
        <v>12958</v>
      </c>
      <c r="D2030" s="58" t="str">
        <f t="shared" si="1"/>
        <v>Retweet</v>
      </c>
      <c r="E2030" s="53" t="s">
        <v>8333</v>
      </c>
      <c r="F2030" s="53" t="s">
        <v>12944</v>
      </c>
      <c r="G2030" s="50" t="s">
        <v>12959</v>
      </c>
      <c r="H2030" s="54">
        <v>44415.67760416667</v>
      </c>
      <c r="I2030" s="50"/>
      <c r="J2030" s="50"/>
      <c r="K2030" s="50"/>
      <c r="L2030" s="50"/>
      <c r="M2030" s="50" t="s">
        <v>11201</v>
      </c>
      <c r="N2030" s="50"/>
      <c r="O2030" s="55" t="s">
        <v>119</v>
      </c>
      <c r="P2030" s="59" t="s">
        <v>11202</v>
      </c>
      <c r="Q2030" s="50">
        <v>290.0</v>
      </c>
      <c r="R2030" s="50">
        <v>468.0</v>
      </c>
      <c r="S2030" s="50" t="s">
        <v>11203</v>
      </c>
      <c r="T2030" s="60" t="s">
        <v>12960</v>
      </c>
      <c r="U2030" s="55" t="s">
        <v>8312</v>
      </c>
    </row>
    <row r="2031">
      <c r="A2031" s="56" t="s">
        <v>12961</v>
      </c>
      <c r="B2031" s="50" t="s">
        <v>12962</v>
      </c>
      <c r="C2031" s="57" t="s">
        <v>12963</v>
      </c>
      <c r="D2031" s="58" t="str">
        <f t="shared" si="1"/>
        <v>Original</v>
      </c>
      <c r="E2031" s="53" t="s">
        <v>8333</v>
      </c>
      <c r="F2031" s="53" t="s">
        <v>12944</v>
      </c>
      <c r="G2031" s="50" t="s">
        <v>12964</v>
      </c>
      <c r="H2031" s="54">
        <v>44415.67759259259</v>
      </c>
      <c r="I2031" s="50"/>
      <c r="J2031" s="50"/>
      <c r="K2031" s="50"/>
      <c r="L2031" s="50"/>
      <c r="M2031" s="50" t="s">
        <v>12965</v>
      </c>
      <c r="N2031" s="50"/>
      <c r="O2031" s="55" t="s">
        <v>61</v>
      </c>
      <c r="P2031" s="59" t="s">
        <v>12966</v>
      </c>
      <c r="Q2031" s="50">
        <v>2143.0</v>
      </c>
      <c r="R2031" s="50">
        <v>1791.0</v>
      </c>
      <c r="S2031" s="50"/>
      <c r="T2031" s="60" t="s">
        <v>12967</v>
      </c>
      <c r="U2031" s="55" t="s">
        <v>2820</v>
      </c>
    </row>
    <row r="2032">
      <c r="A2032" s="56" t="s">
        <v>12968</v>
      </c>
      <c r="B2032" s="50" t="s">
        <v>12969</v>
      </c>
      <c r="C2032" s="57" t="s">
        <v>12970</v>
      </c>
      <c r="D2032" s="58" t="str">
        <f t="shared" si="1"/>
        <v>Original</v>
      </c>
      <c r="E2032" s="53" t="s">
        <v>8333</v>
      </c>
      <c r="F2032" s="53" t="s">
        <v>12944</v>
      </c>
      <c r="G2032" s="50" t="s">
        <v>12971</v>
      </c>
      <c r="H2032" s="54">
        <v>44415.67737268518</v>
      </c>
      <c r="I2032" s="50"/>
      <c r="J2032" s="50"/>
      <c r="K2032" s="50"/>
      <c r="L2032" s="50"/>
      <c r="M2032" s="50" t="s">
        <v>12972</v>
      </c>
      <c r="N2032" s="50"/>
      <c r="O2032" s="55" t="s">
        <v>61</v>
      </c>
      <c r="P2032" s="59" t="s">
        <v>12973</v>
      </c>
      <c r="Q2032" s="50">
        <v>1129.0</v>
      </c>
      <c r="R2032" s="50">
        <v>1476.0</v>
      </c>
      <c r="S2032" s="50"/>
      <c r="T2032" s="60" t="s">
        <v>12974</v>
      </c>
      <c r="U2032" s="55" t="s">
        <v>4680</v>
      </c>
    </row>
    <row r="2033">
      <c r="A2033" s="56" t="s">
        <v>12975</v>
      </c>
      <c r="B2033" s="50" t="s">
        <v>12976</v>
      </c>
      <c r="C2033" s="57" t="s">
        <v>12977</v>
      </c>
      <c r="D2033" s="58" t="str">
        <f t="shared" si="1"/>
        <v>Original</v>
      </c>
      <c r="E2033" s="53" t="s">
        <v>8333</v>
      </c>
      <c r="F2033" s="53" t="s">
        <v>12944</v>
      </c>
      <c r="G2033" s="50" t="s">
        <v>12978</v>
      </c>
      <c r="H2033" s="54">
        <v>44415.677141203705</v>
      </c>
      <c r="I2033" s="50"/>
      <c r="J2033" s="50"/>
      <c r="K2033" s="50"/>
      <c r="L2033" s="50"/>
      <c r="M2033" s="50" t="s">
        <v>12979</v>
      </c>
      <c r="N2033" s="50"/>
      <c r="O2033" s="55" t="s">
        <v>61</v>
      </c>
      <c r="P2033" s="59" t="s">
        <v>12980</v>
      </c>
      <c r="Q2033" s="50">
        <v>208.0</v>
      </c>
      <c r="R2033" s="50">
        <v>742.0</v>
      </c>
      <c r="S2033" s="50" t="s">
        <v>12981</v>
      </c>
      <c r="T2033" s="60" t="s">
        <v>12982</v>
      </c>
      <c r="U2033" s="55" t="s">
        <v>12983</v>
      </c>
    </row>
    <row r="2034">
      <c r="A2034" s="56" t="s">
        <v>12984</v>
      </c>
      <c r="B2034" s="50" t="s">
        <v>12985</v>
      </c>
      <c r="C2034" s="57" t="s">
        <v>12986</v>
      </c>
      <c r="D2034" s="58" t="str">
        <f t="shared" si="1"/>
        <v>Retweet</v>
      </c>
      <c r="E2034" s="53" t="s">
        <v>8333</v>
      </c>
      <c r="F2034" s="53" t="s">
        <v>12944</v>
      </c>
      <c r="G2034" s="50" t="s">
        <v>12987</v>
      </c>
      <c r="H2034" s="54">
        <v>44415.67712962963</v>
      </c>
      <c r="I2034" s="50"/>
      <c r="J2034" s="50"/>
      <c r="K2034" s="50"/>
      <c r="L2034" s="50"/>
      <c r="M2034" s="50" t="s">
        <v>12988</v>
      </c>
      <c r="N2034" s="50"/>
      <c r="O2034" s="55" t="s">
        <v>90</v>
      </c>
      <c r="P2034" s="59" t="s">
        <v>12989</v>
      </c>
      <c r="Q2034" s="50">
        <v>56.0</v>
      </c>
      <c r="R2034" s="50">
        <v>272.0</v>
      </c>
      <c r="S2034" s="50"/>
      <c r="T2034" s="60" t="s">
        <v>12990</v>
      </c>
      <c r="U2034" s="55" t="s">
        <v>9349</v>
      </c>
    </row>
    <row r="2035">
      <c r="A2035" s="56" t="s">
        <v>12991</v>
      </c>
      <c r="B2035" s="50" t="s">
        <v>12992</v>
      </c>
      <c r="C2035" s="57" t="s">
        <v>12993</v>
      </c>
      <c r="D2035" s="58" t="str">
        <f t="shared" si="1"/>
        <v>Retweet</v>
      </c>
      <c r="E2035" s="53" t="s">
        <v>8333</v>
      </c>
      <c r="F2035" s="53" t="s">
        <v>12944</v>
      </c>
      <c r="G2035" s="50" t="s">
        <v>12994</v>
      </c>
      <c r="H2035" s="54">
        <v>44415.67711805555</v>
      </c>
      <c r="I2035" s="50"/>
      <c r="J2035" s="50"/>
      <c r="K2035" s="50"/>
      <c r="L2035" s="50"/>
      <c r="M2035" s="50" t="s">
        <v>12995</v>
      </c>
      <c r="N2035" s="50"/>
      <c r="O2035" s="55" t="s">
        <v>61</v>
      </c>
      <c r="P2035" s="59" t="s">
        <v>12996</v>
      </c>
      <c r="Q2035" s="50">
        <v>404.0</v>
      </c>
      <c r="R2035" s="50">
        <v>360.0</v>
      </c>
      <c r="S2035" s="50"/>
      <c r="T2035" s="60" t="s">
        <v>12997</v>
      </c>
      <c r="U2035" s="55" t="s">
        <v>2440</v>
      </c>
    </row>
    <row r="2036">
      <c r="A2036" s="56" t="s">
        <v>12998</v>
      </c>
      <c r="B2036" s="50" t="s">
        <v>12999</v>
      </c>
      <c r="C2036" s="57" t="s">
        <v>12993</v>
      </c>
      <c r="D2036" s="58" t="str">
        <f t="shared" si="1"/>
        <v>Retweet</v>
      </c>
      <c r="E2036" s="53" t="s">
        <v>8333</v>
      </c>
      <c r="F2036" s="53" t="s">
        <v>12944</v>
      </c>
      <c r="G2036" s="50" t="s">
        <v>13000</v>
      </c>
      <c r="H2036" s="54">
        <v>44415.67696759259</v>
      </c>
      <c r="I2036" s="50"/>
      <c r="J2036" s="50"/>
      <c r="K2036" s="50"/>
      <c r="L2036" s="50"/>
      <c r="M2036" s="50" t="s">
        <v>13001</v>
      </c>
      <c r="N2036" s="50"/>
      <c r="O2036" s="55" t="s">
        <v>119</v>
      </c>
      <c r="P2036" s="59" t="s">
        <v>13002</v>
      </c>
      <c r="Q2036" s="50">
        <v>317.0</v>
      </c>
      <c r="R2036" s="50">
        <v>366.0</v>
      </c>
      <c r="S2036" s="50"/>
      <c r="T2036" s="60" t="s">
        <v>13003</v>
      </c>
      <c r="U2036" s="55" t="s">
        <v>13004</v>
      </c>
    </row>
    <row r="2037">
      <c r="A2037" s="56" t="s">
        <v>13005</v>
      </c>
      <c r="B2037" s="50" t="s">
        <v>13006</v>
      </c>
      <c r="C2037" s="57" t="s">
        <v>13007</v>
      </c>
      <c r="D2037" s="58" t="str">
        <f t="shared" si="1"/>
        <v>Original</v>
      </c>
      <c r="E2037" s="53" t="s">
        <v>8333</v>
      </c>
      <c r="F2037" s="53" t="s">
        <v>12944</v>
      </c>
      <c r="G2037" s="50" t="s">
        <v>13008</v>
      </c>
      <c r="H2037" s="54">
        <v>44415.67686342592</v>
      </c>
      <c r="I2037" s="50"/>
      <c r="J2037" s="50"/>
      <c r="K2037" s="50"/>
      <c r="L2037" s="50"/>
      <c r="M2037" s="50" t="s">
        <v>13009</v>
      </c>
      <c r="N2037" s="50"/>
      <c r="O2037" s="55" t="s">
        <v>61</v>
      </c>
      <c r="P2037" s="59" t="s">
        <v>13010</v>
      </c>
      <c r="Q2037" s="50">
        <v>5011.0</v>
      </c>
      <c r="R2037" s="50">
        <v>4706.0</v>
      </c>
      <c r="S2037" s="50"/>
      <c r="T2037" s="60" t="s">
        <v>13011</v>
      </c>
      <c r="U2037" s="55" t="s">
        <v>915</v>
      </c>
    </row>
    <row r="2038">
      <c r="A2038" s="56" t="s">
        <v>13012</v>
      </c>
      <c r="B2038" s="50" t="s">
        <v>13013</v>
      </c>
      <c r="C2038" s="57" t="s">
        <v>13014</v>
      </c>
      <c r="D2038" s="58" t="str">
        <f t="shared" si="1"/>
        <v>Retweet</v>
      </c>
      <c r="E2038" s="53" t="s">
        <v>8333</v>
      </c>
      <c r="F2038" s="53" t="s">
        <v>13015</v>
      </c>
      <c r="G2038" s="50" t="s">
        <v>13016</v>
      </c>
      <c r="H2038" s="54">
        <v>44415.67684027778</v>
      </c>
      <c r="I2038" s="50"/>
      <c r="J2038" s="50"/>
      <c r="K2038" s="50"/>
      <c r="L2038" s="50"/>
      <c r="M2038" s="50" t="s">
        <v>13017</v>
      </c>
      <c r="N2038" s="50"/>
      <c r="O2038" s="55" t="s">
        <v>90</v>
      </c>
      <c r="P2038" s="59" t="s">
        <v>13018</v>
      </c>
      <c r="Q2038" s="50">
        <v>2233.0</v>
      </c>
      <c r="R2038" s="50">
        <v>373.0</v>
      </c>
      <c r="S2038" s="50" t="s">
        <v>716</v>
      </c>
      <c r="T2038" s="60" t="s">
        <v>13019</v>
      </c>
      <c r="U2038" s="55" t="s">
        <v>170</v>
      </c>
    </row>
    <row r="2039">
      <c r="A2039" s="56" t="s">
        <v>13020</v>
      </c>
      <c r="B2039" s="50" t="s">
        <v>13021</v>
      </c>
      <c r="C2039" s="57" t="s">
        <v>13022</v>
      </c>
      <c r="D2039" s="58" t="str">
        <f t="shared" si="1"/>
        <v>Original</v>
      </c>
      <c r="E2039" s="53" t="s">
        <v>8333</v>
      </c>
      <c r="F2039" s="53" t="s">
        <v>13015</v>
      </c>
      <c r="G2039" s="50" t="s">
        <v>13023</v>
      </c>
      <c r="H2039" s="54">
        <v>44415.67668981482</v>
      </c>
      <c r="I2039" s="50"/>
      <c r="J2039" s="50"/>
      <c r="K2039" s="50"/>
      <c r="L2039" s="50"/>
      <c r="M2039" s="50" t="s">
        <v>13024</v>
      </c>
      <c r="N2039" s="50"/>
      <c r="O2039" s="55" t="s">
        <v>90</v>
      </c>
      <c r="P2039" s="59" t="s">
        <v>13025</v>
      </c>
      <c r="Q2039" s="50">
        <v>3010.0</v>
      </c>
      <c r="R2039" s="50">
        <v>3437.0</v>
      </c>
      <c r="S2039" s="50" t="s">
        <v>13026</v>
      </c>
      <c r="T2039" s="60" t="s">
        <v>13027</v>
      </c>
      <c r="U2039" s="55" t="s">
        <v>13028</v>
      </c>
    </row>
    <row r="2040">
      <c r="A2040" s="56" t="s">
        <v>13029</v>
      </c>
      <c r="B2040" s="50" t="s">
        <v>13030</v>
      </c>
      <c r="C2040" s="57" t="s">
        <v>13031</v>
      </c>
      <c r="D2040" s="58" t="str">
        <f t="shared" si="1"/>
        <v>Original</v>
      </c>
      <c r="E2040" s="53" t="s">
        <v>8333</v>
      </c>
      <c r="F2040" s="53" t="s">
        <v>13015</v>
      </c>
      <c r="G2040" s="50" t="s">
        <v>13032</v>
      </c>
      <c r="H2040" s="54">
        <v>44415.676574074074</v>
      </c>
      <c r="I2040" s="50"/>
      <c r="J2040" s="50"/>
      <c r="K2040" s="50"/>
      <c r="L2040" s="50"/>
      <c r="M2040" s="50" t="s">
        <v>13033</v>
      </c>
      <c r="N2040" s="50"/>
      <c r="O2040" s="55" t="s">
        <v>61</v>
      </c>
      <c r="P2040" s="59" t="s">
        <v>13034</v>
      </c>
      <c r="Q2040" s="50">
        <v>498.0</v>
      </c>
      <c r="R2040" s="50">
        <v>576.0</v>
      </c>
      <c r="S2040" s="50" t="s">
        <v>13035</v>
      </c>
      <c r="T2040" s="60" t="s">
        <v>13036</v>
      </c>
      <c r="U2040" s="55" t="s">
        <v>13037</v>
      </c>
    </row>
    <row r="2041">
      <c r="A2041" s="56" t="s">
        <v>13038</v>
      </c>
      <c r="B2041" s="50" t="s">
        <v>13039</v>
      </c>
      <c r="C2041" s="57" t="s">
        <v>13040</v>
      </c>
      <c r="D2041" s="58" t="str">
        <f t="shared" si="1"/>
        <v>Original</v>
      </c>
      <c r="E2041" s="53" t="s">
        <v>8333</v>
      </c>
      <c r="F2041" s="53" t="s">
        <v>13015</v>
      </c>
      <c r="G2041" s="50" t="s">
        <v>13041</v>
      </c>
      <c r="H2041" s="54">
        <v>44415.676354166666</v>
      </c>
      <c r="I2041" s="50"/>
      <c r="J2041" s="50"/>
      <c r="K2041" s="50"/>
      <c r="L2041" s="50"/>
      <c r="M2041" s="50" t="s">
        <v>13042</v>
      </c>
      <c r="N2041" s="50"/>
      <c r="O2041" s="55" t="s">
        <v>61</v>
      </c>
      <c r="P2041" s="59" t="s">
        <v>13043</v>
      </c>
      <c r="Q2041" s="50">
        <v>507.0</v>
      </c>
      <c r="R2041" s="50">
        <v>887.0</v>
      </c>
      <c r="S2041" s="50"/>
      <c r="T2041" s="60" t="s">
        <v>13044</v>
      </c>
      <c r="U2041" s="55" t="s">
        <v>2820</v>
      </c>
    </row>
    <row r="2042">
      <c r="A2042" s="56" t="s">
        <v>13045</v>
      </c>
      <c r="B2042" s="50" t="s">
        <v>1702</v>
      </c>
      <c r="C2042" s="57" t="s">
        <v>13046</v>
      </c>
      <c r="D2042" s="58" t="str">
        <f t="shared" si="1"/>
        <v>Retweet</v>
      </c>
      <c r="E2042" s="53" t="s">
        <v>8333</v>
      </c>
      <c r="F2042" s="53" t="s">
        <v>13015</v>
      </c>
      <c r="G2042" s="50" t="s">
        <v>13041</v>
      </c>
      <c r="H2042" s="54">
        <v>44415.676354166666</v>
      </c>
      <c r="I2042" s="50"/>
      <c r="J2042" s="50"/>
      <c r="K2042" s="50"/>
      <c r="L2042" s="50"/>
      <c r="M2042" s="50" t="s">
        <v>1704</v>
      </c>
      <c r="N2042" s="50"/>
      <c r="O2042" s="55" t="s">
        <v>90</v>
      </c>
      <c r="P2042" s="59" t="s">
        <v>1705</v>
      </c>
      <c r="Q2042" s="50">
        <v>8337.0</v>
      </c>
      <c r="R2042" s="50">
        <v>4142.0</v>
      </c>
      <c r="S2042" s="50" t="s">
        <v>1706</v>
      </c>
      <c r="T2042" s="60" t="s">
        <v>13047</v>
      </c>
      <c r="U2042" s="55" t="s">
        <v>4680</v>
      </c>
    </row>
    <row r="2043">
      <c r="A2043" s="56" t="s">
        <v>13048</v>
      </c>
      <c r="B2043" s="50" t="s">
        <v>13049</v>
      </c>
      <c r="C2043" s="57" t="s">
        <v>13046</v>
      </c>
      <c r="D2043" s="58" t="str">
        <f t="shared" si="1"/>
        <v>Retweet</v>
      </c>
      <c r="E2043" s="53" t="s">
        <v>8333</v>
      </c>
      <c r="F2043" s="53" t="s">
        <v>13015</v>
      </c>
      <c r="G2043" s="50" t="s">
        <v>13050</v>
      </c>
      <c r="H2043" s="54">
        <v>44415.67633101852</v>
      </c>
      <c r="I2043" s="50"/>
      <c r="J2043" s="50"/>
      <c r="K2043" s="50"/>
      <c r="L2043" s="50"/>
      <c r="M2043" s="50" t="s">
        <v>13051</v>
      </c>
      <c r="N2043" s="50"/>
      <c r="O2043" s="55" t="s">
        <v>61</v>
      </c>
      <c r="P2043" s="59" t="s">
        <v>13052</v>
      </c>
      <c r="Q2043" s="50">
        <v>6201.0</v>
      </c>
      <c r="R2043" s="50">
        <v>5212.0</v>
      </c>
      <c r="S2043" s="50"/>
      <c r="T2043" s="60" t="s">
        <v>13053</v>
      </c>
      <c r="U2043" s="55" t="s">
        <v>7729</v>
      </c>
    </row>
    <row r="2044">
      <c r="A2044" s="56" t="s">
        <v>13054</v>
      </c>
      <c r="B2044" s="50" t="s">
        <v>13055</v>
      </c>
      <c r="C2044" s="57" t="s">
        <v>13046</v>
      </c>
      <c r="D2044" s="58" t="str">
        <f t="shared" si="1"/>
        <v>Retweet</v>
      </c>
      <c r="E2044" s="53" t="s">
        <v>8333</v>
      </c>
      <c r="F2044" s="53" t="s">
        <v>13015</v>
      </c>
      <c r="G2044" s="50" t="s">
        <v>13056</v>
      </c>
      <c r="H2044" s="54">
        <v>44415.67616898148</v>
      </c>
      <c r="I2044" s="50"/>
      <c r="J2044" s="50"/>
      <c r="K2044" s="50"/>
      <c r="L2044" s="50"/>
      <c r="M2044" s="50" t="s">
        <v>13057</v>
      </c>
      <c r="N2044" s="50"/>
      <c r="O2044" s="55" t="s">
        <v>61</v>
      </c>
      <c r="P2044" s="59" t="s">
        <v>13058</v>
      </c>
      <c r="Q2044" s="50">
        <v>547.0</v>
      </c>
      <c r="R2044" s="50">
        <v>233.0</v>
      </c>
      <c r="S2044" s="50"/>
      <c r="T2044" s="60" t="s">
        <v>13059</v>
      </c>
      <c r="U2044" s="55" t="s">
        <v>13060</v>
      </c>
    </row>
    <row r="2045">
      <c r="A2045" s="56" t="s">
        <v>13061</v>
      </c>
      <c r="B2045" s="50" t="s">
        <v>13062</v>
      </c>
      <c r="C2045" s="57" t="s">
        <v>13063</v>
      </c>
      <c r="D2045" s="58" t="str">
        <f t="shared" si="1"/>
        <v>Original</v>
      </c>
      <c r="E2045" s="53" t="s">
        <v>8333</v>
      </c>
      <c r="F2045" s="53" t="s">
        <v>13015</v>
      </c>
      <c r="G2045" s="50" t="s">
        <v>13064</v>
      </c>
      <c r="H2045" s="54">
        <v>44415.676157407404</v>
      </c>
      <c r="I2045" s="50"/>
      <c r="J2045" s="50"/>
      <c r="K2045" s="50"/>
      <c r="L2045" s="50"/>
      <c r="M2045" s="50" t="s">
        <v>13065</v>
      </c>
      <c r="N2045" s="50"/>
      <c r="O2045" s="55" t="s">
        <v>119</v>
      </c>
      <c r="P2045" s="59" t="s">
        <v>13066</v>
      </c>
      <c r="Q2045" s="50">
        <v>100.0</v>
      </c>
      <c r="R2045" s="50">
        <v>316.0</v>
      </c>
      <c r="S2045" s="50" t="s">
        <v>13067</v>
      </c>
      <c r="T2045" s="60" t="s">
        <v>13068</v>
      </c>
      <c r="U2045" s="55" t="s">
        <v>195</v>
      </c>
    </row>
    <row r="2046">
      <c r="A2046" s="56" t="s">
        <v>13069</v>
      </c>
      <c r="B2046" s="50" t="s">
        <v>13070</v>
      </c>
      <c r="C2046" s="57" t="s">
        <v>13071</v>
      </c>
      <c r="D2046" s="58" t="str">
        <f t="shared" si="1"/>
        <v>Retweet</v>
      </c>
      <c r="E2046" s="53" t="s">
        <v>8333</v>
      </c>
      <c r="F2046" s="53" t="s">
        <v>13015</v>
      </c>
      <c r="G2046" s="50" t="s">
        <v>13072</v>
      </c>
      <c r="H2046" s="54">
        <v>44415.67607638889</v>
      </c>
      <c r="I2046" s="50"/>
      <c r="J2046" s="50"/>
      <c r="K2046" s="50"/>
      <c r="L2046" s="50"/>
      <c r="M2046" s="50" t="s">
        <v>13073</v>
      </c>
      <c r="N2046" s="50"/>
      <c r="O2046" s="55" t="s">
        <v>90</v>
      </c>
      <c r="P2046" s="59" t="s">
        <v>13074</v>
      </c>
      <c r="Q2046" s="50">
        <v>1098.0</v>
      </c>
      <c r="R2046" s="50">
        <v>84.0</v>
      </c>
      <c r="S2046" s="50" t="s">
        <v>13075</v>
      </c>
      <c r="T2046" s="60" t="s">
        <v>13076</v>
      </c>
      <c r="U2046" s="55" t="s">
        <v>9349</v>
      </c>
    </row>
    <row r="2047">
      <c r="A2047" s="56" t="s">
        <v>13077</v>
      </c>
      <c r="B2047" s="50" t="s">
        <v>13078</v>
      </c>
      <c r="C2047" s="57" t="s">
        <v>13071</v>
      </c>
      <c r="D2047" s="58" t="str">
        <f t="shared" si="1"/>
        <v>Retweet</v>
      </c>
      <c r="E2047" s="53" t="s">
        <v>8333</v>
      </c>
      <c r="F2047" s="53" t="s">
        <v>13015</v>
      </c>
      <c r="G2047" s="50" t="s">
        <v>13079</v>
      </c>
      <c r="H2047" s="54">
        <v>44415.67605324074</v>
      </c>
      <c r="I2047" s="50"/>
      <c r="J2047" s="50"/>
      <c r="K2047" s="50"/>
      <c r="L2047" s="50"/>
      <c r="M2047" s="50" t="s">
        <v>13080</v>
      </c>
      <c r="N2047" s="50"/>
      <c r="O2047" s="55" t="s">
        <v>90</v>
      </c>
      <c r="P2047" s="59" t="s">
        <v>13081</v>
      </c>
      <c r="Q2047" s="50">
        <v>200.0</v>
      </c>
      <c r="R2047" s="50">
        <v>219.0</v>
      </c>
      <c r="S2047" s="50" t="s">
        <v>13082</v>
      </c>
      <c r="T2047" s="60" t="s">
        <v>13083</v>
      </c>
      <c r="U2047" s="55" t="s">
        <v>105</v>
      </c>
    </row>
    <row r="2048">
      <c r="A2048" s="56" t="s">
        <v>13084</v>
      </c>
      <c r="B2048" s="50" t="s">
        <v>13085</v>
      </c>
      <c r="C2048" s="57" t="s">
        <v>13071</v>
      </c>
      <c r="D2048" s="58" t="str">
        <f t="shared" si="1"/>
        <v>Retweet</v>
      </c>
      <c r="E2048" s="53" t="s">
        <v>8333</v>
      </c>
      <c r="F2048" s="53" t="s">
        <v>13015</v>
      </c>
      <c r="G2048" s="50" t="s">
        <v>13079</v>
      </c>
      <c r="H2048" s="54">
        <v>44415.67605324074</v>
      </c>
      <c r="I2048" s="50"/>
      <c r="J2048" s="50"/>
      <c r="K2048" s="50"/>
      <c r="L2048" s="50"/>
      <c r="M2048" s="50" t="s">
        <v>13086</v>
      </c>
      <c r="N2048" s="50"/>
      <c r="O2048" s="55" t="s">
        <v>61</v>
      </c>
      <c r="P2048" s="59" t="s">
        <v>13087</v>
      </c>
      <c r="Q2048" s="50">
        <v>5793.0</v>
      </c>
      <c r="R2048" s="50">
        <v>1890.0</v>
      </c>
      <c r="S2048" s="50" t="s">
        <v>289</v>
      </c>
      <c r="T2048" s="60" t="s">
        <v>13088</v>
      </c>
      <c r="U2048" s="55" t="s">
        <v>153</v>
      </c>
    </row>
    <row r="2049">
      <c r="A2049" s="56" t="s">
        <v>13089</v>
      </c>
      <c r="B2049" s="50" t="s">
        <v>13090</v>
      </c>
      <c r="C2049" s="57" t="s">
        <v>13071</v>
      </c>
      <c r="D2049" s="58" t="str">
        <f t="shared" si="1"/>
        <v>Retweet</v>
      </c>
      <c r="E2049" s="53" t="s">
        <v>8333</v>
      </c>
      <c r="F2049" s="53" t="s">
        <v>13015</v>
      </c>
      <c r="G2049" s="50" t="s">
        <v>13091</v>
      </c>
      <c r="H2049" s="54">
        <v>44415.67599537037</v>
      </c>
      <c r="I2049" s="50"/>
      <c r="J2049" s="50"/>
      <c r="K2049" s="50"/>
      <c r="L2049" s="50"/>
      <c r="M2049" s="50" t="s">
        <v>13092</v>
      </c>
      <c r="N2049" s="50"/>
      <c r="O2049" s="55" t="s">
        <v>90</v>
      </c>
      <c r="P2049" s="59" t="s">
        <v>13093</v>
      </c>
      <c r="Q2049" s="50">
        <v>99.0</v>
      </c>
      <c r="R2049" s="50">
        <v>148.0</v>
      </c>
      <c r="S2049" s="50" t="s">
        <v>4579</v>
      </c>
      <c r="T2049" s="60" t="s">
        <v>13094</v>
      </c>
      <c r="U2049" s="55" t="s">
        <v>13095</v>
      </c>
    </row>
    <row r="2050">
      <c r="A2050" s="56" t="s">
        <v>13096</v>
      </c>
      <c r="B2050" s="50" t="s">
        <v>13097</v>
      </c>
      <c r="C2050" s="57" t="s">
        <v>13071</v>
      </c>
      <c r="D2050" s="58" t="str">
        <f t="shared" si="1"/>
        <v>Retweet</v>
      </c>
      <c r="E2050" s="53" t="s">
        <v>8333</v>
      </c>
      <c r="F2050" s="53" t="s">
        <v>13015</v>
      </c>
      <c r="G2050" s="50" t="s">
        <v>13098</v>
      </c>
      <c r="H2050" s="54">
        <v>44415.67596064815</v>
      </c>
      <c r="I2050" s="50"/>
      <c r="J2050" s="50"/>
      <c r="K2050" s="50"/>
      <c r="L2050" s="50"/>
      <c r="M2050" s="50" t="s">
        <v>13099</v>
      </c>
      <c r="N2050" s="50"/>
      <c r="O2050" s="55" t="s">
        <v>119</v>
      </c>
      <c r="P2050" s="59" t="s">
        <v>13100</v>
      </c>
      <c r="Q2050" s="50">
        <v>91.0</v>
      </c>
      <c r="R2050" s="50">
        <v>187.0</v>
      </c>
      <c r="S2050" s="50" t="s">
        <v>13101</v>
      </c>
      <c r="T2050" s="60" t="s">
        <v>13102</v>
      </c>
      <c r="U2050" s="55" t="s">
        <v>13103</v>
      </c>
    </row>
    <row r="2051">
      <c r="A2051" s="56" t="s">
        <v>13104</v>
      </c>
      <c r="B2051" s="50" t="s">
        <v>13085</v>
      </c>
      <c r="C2051" s="57" t="s">
        <v>13071</v>
      </c>
      <c r="D2051" s="58" t="str">
        <f t="shared" si="1"/>
        <v>Retweet</v>
      </c>
      <c r="E2051" s="53" t="s">
        <v>8333</v>
      </c>
      <c r="F2051" s="53" t="s">
        <v>13015</v>
      </c>
      <c r="G2051" s="50" t="s">
        <v>13105</v>
      </c>
      <c r="H2051" s="54">
        <v>44415.67586805555</v>
      </c>
      <c r="I2051" s="50"/>
      <c r="J2051" s="50"/>
      <c r="K2051" s="50"/>
      <c r="L2051" s="50"/>
      <c r="M2051" s="50" t="s">
        <v>13086</v>
      </c>
      <c r="N2051" s="50"/>
      <c r="O2051" s="55" t="s">
        <v>61</v>
      </c>
      <c r="P2051" s="59" t="s">
        <v>13087</v>
      </c>
      <c r="Q2051" s="50">
        <v>5793.0</v>
      </c>
      <c r="R2051" s="50">
        <v>1890.0</v>
      </c>
      <c r="S2051" s="50" t="s">
        <v>289</v>
      </c>
      <c r="T2051" s="60" t="s">
        <v>13106</v>
      </c>
      <c r="U2051" s="55" t="s">
        <v>221</v>
      </c>
    </row>
    <row r="2052">
      <c r="A2052" s="56" t="s">
        <v>13107</v>
      </c>
      <c r="B2052" s="50" t="s">
        <v>12619</v>
      </c>
      <c r="C2052" s="57" t="s">
        <v>13071</v>
      </c>
      <c r="D2052" s="58" t="str">
        <f t="shared" si="1"/>
        <v>Retweet</v>
      </c>
      <c r="E2052" s="53" t="s">
        <v>8333</v>
      </c>
      <c r="F2052" s="53" t="s">
        <v>13015</v>
      </c>
      <c r="G2052" s="50" t="s">
        <v>13108</v>
      </c>
      <c r="H2052" s="54">
        <v>44415.67585648148</v>
      </c>
      <c r="I2052" s="50"/>
      <c r="J2052" s="50"/>
      <c r="K2052" s="50"/>
      <c r="L2052" s="50"/>
      <c r="M2052" s="50" t="s">
        <v>12622</v>
      </c>
      <c r="N2052" s="50"/>
      <c r="O2052" s="55" t="s">
        <v>61</v>
      </c>
      <c r="P2052" s="59" t="s">
        <v>12623</v>
      </c>
      <c r="Q2052" s="50">
        <v>115.0</v>
      </c>
      <c r="R2052" s="50">
        <v>344.0</v>
      </c>
      <c r="S2052" s="50"/>
      <c r="T2052" s="60" t="s">
        <v>13109</v>
      </c>
      <c r="U2052" s="55" t="s">
        <v>5997</v>
      </c>
    </row>
    <row r="2053">
      <c r="A2053" s="56" t="s">
        <v>13110</v>
      </c>
      <c r="B2053" s="50" t="s">
        <v>13111</v>
      </c>
      <c r="C2053" s="57" t="s">
        <v>13112</v>
      </c>
      <c r="D2053" s="58" t="str">
        <f t="shared" si="1"/>
        <v>Retweet</v>
      </c>
      <c r="E2053" s="53" t="s">
        <v>8333</v>
      </c>
      <c r="F2053" s="53" t="s">
        <v>13015</v>
      </c>
      <c r="G2053" s="50" t="s">
        <v>13113</v>
      </c>
      <c r="H2053" s="54">
        <v>44415.67574074074</v>
      </c>
      <c r="I2053" s="50"/>
      <c r="J2053" s="50"/>
      <c r="K2053" s="50"/>
      <c r="L2053" s="50"/>
      <c r="M2053" s="50" t="s">
        <v>13114</v>
      </c>
      <c r="N2053" s="50"/>
      <c r="O2053" s="55" t="s">
        <v>90</v>
      </c>
      <c r="P2053" s="59" t="s">
        <v>13115</v>
      </c>
      <c r="Q2053" s="50">
        <v>56.0</v>
      </c>
      <c r="R2053" s="50">
        <v>89.0</v>
      </c>
      <c r="S2053" s="50"/>
      <c r="T2053" s="60" t="s">
        <v>13116</v>
      </c>
      <c r="U2053" s="55" t="s">
        <v>1755</v>
      </c>
    </row>
    <row r="2054">
      <c r="A2054" s="56" t="s">
        <v>13117</v>
      </c>
      <c r="B2054" s="50" t="s">
        <v>13118</v>
      </c>
      <c r="C2054" s="57" t="s">
        <v>13112</v>
      </c>
      <c r="D2054" s="58" t="str">
        <f t="shared" si="1"/>
        <v>Retweet</v>
      </c>
      <c r="E2054" s="53" t="s">
        <v>8333</v>
      </c>
      <c r="F2054" s="53" t="s">
        <v>13015</v>
      </c>
      <c r="G2054" s="50" t="s">
        <v>13119</v>
      </c>
      <c r="H2054" s="54">
        <v>44415.675671296296</v>
      </c>
      <c r="I2054" s="50"/>
      <c r="J2054" s="50"/>
      <c r="K2054" s="50"/>
      <c r="L2054" s="50"/>
      <c r="M2054" s="50" t="s">
        <v>13120</v>
      </c>
      <c r="N2054" s="50"/>
      <c r="O2054" s="55" t="s">
        <v>61</v>
      </c>
      <c r="P2054" s="59" t="s">
        <v>13121</v>
      </c>
      <c r="Q2054" s="50">
        <v>1077.0</v>
      </c>
      <c r="R2054" s="50">
        <v>1064.0</v>
      </c>
      <c r="S2054" s="50" t="s">
        <v>13122</v>
      </c>
      <c r="T2054" s="60" t="s">
        <v>13123</v>
      </c>
      <c r="U2054" s="55" t="s">
        <v>195</v>
      </c>
    </row>
    <row r="2055">
      <c r="A2055" s="56" t="s">
        <v>13124</v>
      </c>
      <c r="B2055" s="50" t="s">
        <v>13125</v>
      </c>
      <c r="C2055" s="57" t="s">
        <v>13126</v>
      </c>
      <c r="D2055" s="58" t="str">
        <f t="shared" si="1"/>
        <v>Retweet</v>
      </c>
      <c r="E2055" s="53" t="s">
        <v>8333</v>
      </c>
      <c r="F2055" s="53" t="s">
        <v>13015</v>
      </c>
      <c r="G2055" s="50" t="s">
        <v>13127</v>
      </c>
      <c r="H2055" s="54">
        <v>44415.675532407404</v>
      </c>
      <c r="I2055" s="50"/>
      <c r="J2055" s="50"/>
      <c r="K2055" s="50"/>
      <c r="L2055" s="50"/>
      <c r="M2055" s="50" t="s">
        <v>13128</v>
      </c>
      <c r="N2055" s="50"/>
      <c r="O2055" s="55" t="s">
        <v>61</v>
      </c>
      <c r="P2055" s="59" t="s">
        <v>13129</v>
      </c>
      <c r="Q2055" s="50">
        <v>852.0</v>
      </c>
      <c r="R2055" s="50">
        <v>589.0</v>
      </c>
      <c r="S2055" s="50" t="s">
        <v>13130</v>
      </c>
      <c r="T2055" s="60" t="s">
        <v>13131</v>
      </c>
      <c r="U2055" s="55" t="s">
        <v>8459</v>
      </c>
    </row>
    <row r="2056">
      <c r="A2056" s="56" t="s">
        <v>13132</v>
      </c>
      <c r="B2056" s="50" t="s">
        <v>12999</v>
      </c>
      <c r="C2056" s="57" t="s">
        <v>13126</v>
      </c>
      <c r="D2056" s="58" t="str">
        <f t="shared" si="1"/>
        <v>Retweet</v>
      </c>
      <c r="E2056" s="53" t="s">
        <v>8333</v>
      </c>
      <c r="F2056" s="53" t="s">
        <v>13015</v>
      </c>
      <c r="G2056" s="50" t="s">
        <v>13133</v>
      </c>
      <c r="H2056" s="54">
        <v>44415.67550925926</v>
      </c>
      <c r="I2056" s="50"/>
      <c r="J2056" s="50"/>
      <c r="K2056" s="50" t="s">
        <v>13134</v>
      </c>
      <c r="L2056" s="50" t="s">
        <v>13135</v>
      </c>
      <c r="M2056" s="50" t="s">
        <v>13001</v>
      </c>
      <c r="N2056" s="50"/>
      <c r="O2056" s="55" t="s">
        <v>119</v>
      </c>
      <c r="P2056" s="59" t="s">
        <v>13002</v>
      </c>
      <c r="Q2056" s="50">
        <v>317.0</v>
      </c>
      <c r="R2056" s="50">
        <v>366.0</v>
      </c>
      <c r="S2056" s="50"/>
      <c r="T2056" s="60" t="s">
        <v>13136</v>
      </c>
      <c r="U2056" s="55" t="s">
        <v>13137</v>
      </c>
    </row>
    <row r="2057">
      <c r="A2057" s="56" t="s">
        <v>13138</v>
      </c>
      <c r="B2057" s="50" t="s">
        <v>13139</v>
      </c>
      <c r="C2057" s="57" t="s">
        <v>13140</v>
      </c>
      <c r="D2057" s="58" t="str">
        <f t="shared" si="1"/>
        <v>Original</v>
      </c>
      <c r="E2057" s="53" t="s">
        <v>8333</v>
      </c>
      <c r="F2057" s="53" t="s">
        <v>13015</v>
      </c>
      <c r="G2057" s="50" t="s">
        <v>13141</v>
      </c>
      <c r="H2057" s="54">
        <v>44415.67537037037</v>
      </c>
      <c r="I2057" s="50"/>
      <c r="J2057" s="50"/>
      <c r="K2057" s="50"/>
      <c r="L2057" s="50"/>
      <c r="M2057" s="50" t="s">
        <v>13142</v>
      </c>
      <c r="N2057" s="50"/>
      <c r="O2057" s="55" t="s">
        <v>90</v>
      </c>
      <c r="P2057" s="59" t="s">
        <v>13143</v>
      </c>
      <c r="Q2057" s="50">
        <v>1201.0</v>
      </c>
      <c r="R2057" s="50">
        <v>2792.0</v>
      </c>
      <c r="S2057" s="50" t="s">
        <v>13144</v>
      </c>
      <c r="T2057" s="60" t="s">
        <v>13145</v>
      </c>
      <c r="U2057" s="55" t="s">
        <v>1755</v>
      </c>
    </row>
    <row r="2058">
      <c r="A2058" s="56" t="s">
        <v>13146</v>
      </c>
      <c r="B2058" s="50" t="s">
        <v>13147</v>
      </c>
      <c r="C2058" s="57" t="s">
        <v>13148</v>
      </c>
      <c r="D2058" s="58" t="str">
        <f t="shared" si="1"/>
        <v>Original</v>
      </c>
      <c r="E2058" s="53" t="s">
        <v>8333</v>
      </c>
      <c r="F2058" s="53" t="s">
        <v>13015</v>
      </c>
      <c r="G2058" s="50" t="s">
        <v>13149</v>
      </c>
      <c r="H2058" s="54">
        <v>44415.67527777777</v>
      </c>
      <c r="I2058" s="50"/>
      <c r="J2058" s="50"/>
      <c r="K2058" s="50"/>
      <c r="L2058" s="50"/>
      <c r="M2058" s="50" t="s">
        <v>13150</v>
      </c>
      <c r="N2058" s="50"/>
      <c r="O2058" s="55" t="s">
        <v>90</v>
      </c>
      <c r="P2058" s="59" t="s">
        <v>13151</v>
      </c>
      <c r="Q2058" s="50">
        <v>3437.0</v>
      </c>
      <c r="R2058" s="50">
        <v>2645.0</v>
      </c>
      <c r="S2058" s="50" t="s">
        <v>716</v>
      </c>
      <c r="T2058" s="60" t="s">
        <v>13152</v>
      </c>
      <c r="U2058" s="55" t="s">
        <v>13153</v>
      </c>
    </row>
    <row r="2059">
      <c r="A2059" s="56" t="s">
        <v>13154</v>
      </c>
      <c r="B2059" s="50" t="s">
        <v>12619</v>
      </c>
      <c r="C2059" s="57" t="s">
        <v>13155</v>
      </c>
      <c r="D2059" s="58" t="str">
        <f t="shared" si="1"/>
        <v>Retweet</v>
      </c>
      <c r="E2059" s="53" t="s">
        <v>8333</v>
      </c>
      <c r="F2059" s="53" t="s">
        <v>13015</v>
      </c>
      <c r="G2059" s="50" t="s">
        <v>13156</v>
      </c>
      <c r="H2059" s="54">
        <v>44415.67521990741</v>
      </c>
      <c r="I2059" s="50"/>
      <c r="J2059" s="50"/>
      <c r="K2059" s="50"/>
      <c r="L2059" s="50"/>
      <c r="M2059" s="50" t="s">
        <v>12622</v>
      </c>
      <c r="N2059" s="50"/>
      <c r="O2059" s="55" t="s">
        <v>61</v>
      </c>
      <c r="P2059" s="59" t="s">
        <v>12623</v>
      </c>
      <c r="Q2059" s="50">
        <v>115.0</v>
      </c>
      <c r="R2059" s="50">
        <v>344.0</v>
      </c>
      <c r="S2059" s="50"/>
      <c r="T2059" s="60" t="s">
        <v>13157</v>
      </c>
      <c r="U2059" s="55" t="s">
        <v>84</v>
      </c>
    </row>
    <row r="2060">
      <c r="A2060" s="56" t="s">
        <v>13158</v>
      </c>
      <c r="B2060" s="50" t="s">
        <v>13159</v>
      </c>
      <c r="C2060" s="57" t="s">
        <v>13160</v>
      </c>
      <c r="D2060" s="58" t="str">
        <f t="shared" si="1"/>
        <v>Retweet</v>
      </c>
      <c r="E2060" s="53" t="s">
        <v>8333</v>
      </c>
      <c r="F2060" s="53" t="s">
        <v>13015</v>
      </c>
      <c r="G2060" s="50" t="s">
        <v>13161</v>
      </c>
      <c r="H2060" s="54">
        <v>44415.67518518519</v>
      </c>
      <c r="I2060" s="50"/>
      <c r="J2060" s="50"/>
      <c r="K2060" s="50"/>
      <c r="L2060" s="50"/>
      <c r="M2060" s="50" t="s">
        <v>13162</v>
      </c>
      <c r="N2060" s="50"/>
      <c r="O2060" s="55" t="s">
        <v>90</v>
      </c>
      <c r="P2060" s="59" t="s">
        <v>13163</v>
      </c>
      <c r="Q2060" s="50">
        <v>204.0</v>
      </c>
      <c r="R2060" s="50">
        <v>132.0</v>
      </c>
      <c r="S2060" s="50" t="s">
        <v>13164</v>
      </c>
      <c r="T2060" s="60" t="s">
        <v>13165</v>
      </c>
      <c r="U2060" s="55" t="s">
        <v>123</v>
      </c>
    </row>
    <row r="2061">
      <c r="A2061" s="56" t="s">
        <v>13166</v>
      </c>
      <c r="B2061" s="50" t="s">
        <v>13147</v>
      </c>
      <c r="C2061" s="57" t="s">
        <v>13167</v>
      </c>
      <c r="D2061" s="58" t="str">
        <f t="shared" si="1"/>
        <v>Retweet</v>
      </c>
      <c r="E2061" s="53" t="s">
        <v>8333</v>
      </c>
      <c r="F2061" s="53" t="s">
        <v>13168</v>
      </c>
      <c r="G2061" s="50" t="s">
        <v>13169</v>
      </c>
      <c r="H2061" s="54">
        <v>44415.67517361111</v>
      </c>
      <c r="I2061" s="50"/>
      <c r="J2061" s="50"/>
      <c r="K2061" s="50"/>
      <c r="L2061" s="50"/>
      <c r="M2061" s="50" t="s">
        <v>13150</v>
      </c>
      <c r="N2061" s="50"/>
      <c r="O2061" s="55" t="s">
        <v>90</v>
      </c>
      <c r="P2061" s="59" t="s">
        <v>13151</v>
      </c>
      <c r="Q2061" s="50">
        <v>3437.0</v>
      </c>
      <c r="R2061" s="50">
        <v>2645.0</v>
      </c>
      <c r="S2061" s="50" t="s">
        <v>716</v>
      </c>
      <c r="T2061" s="60" t="s">
        <v>13170</v>
      </c>
      <c r="U2061" s="55" t="s">
        <v>13171</v>
      </c>
    </row>
    <row r="2062">
      <c r="A2062" s="56" t="s">
        <v>13172</v>
      </c>
      <c r="B2062" s="50" t="s">
        <v>13147</v>
      </c>
      <c r="C2062" s="57" t="s">
        <v>13173</v>
      </c>
      <c r="D2062" s="58" t="str">
        <f t="shared" si="1"/>
        <v>Retweet</v>
      </c>
      <c r="E2062" s="53" t="s">
        <v>8333</v>
      </c>
      <c r="F2062" s="53" t="s">
        <v>13168</v>
      </c>
      <c r="G2062" s="50" t="s">
        <v>13174</v>
      </c>
      <c r="H2062" s="54">
        <v>44415.67511574074</v>
      </c>
      <c r="I2062" s="50"/>
      <c r="J2062" s="50"/>
      <c r="K2062" s="50"/>
      <c r="L2062" s="50"/>
      <c r="M2062" s="50" t="s">
        <v>13150</v>
      </c>
      <c r="N2062" s="50"/>
      <c r="O2062" s="55" t="s">
        <v>90</v>
      </c>
      <c r="P2062" s="59" t="s">
        <v>13151</v>
      </c>
      <c r="Q2062" s="50">
        <v>3437.0</v>
      </c>
      <c r="R2062" s="50">
        <v>2645.0</v>
      </c>
      <c r="S2062" s="50" t="s">
        <v>716</v>
      </c>
      <c r="T2062" s="60" t="s">
        <v>13175</v>
      </c>
      <c r="U2062" s="55" t="s">
        <v>9171</v>
      </c>
    </row>
    <row r="2063">
      <c r="A2063" s="56" t="s">
        <v>13176</v>
      </c>
      <c r="B2063" s="50" t="s">
        <v>4051</v>
      </c>
      <c r="C2063" s="57" t="s">
        <v>13177</v>
      </c>
      <c r="D2063" s="58" t="str">
        <f t="shared" si="1"/>
        <v>Retweet</v>
      </c>
      <c r="E2063" s="53" t="s">
        <v>8333</v>
      </c>
      <c r="F2063" s="53" t="s">
        <v>13168</v>
      </c>
      <c r="G2063" s="50" t="s">
        <v>13178</v>
      </c>
      <c r="H2063" s="54">
        <v>44415.67506944445</v>
      </c>
      <c r="I2063" s="50"/>
      <c r="J2063" s="50"/>
      <c r="K2063" s="50"/>
      <c r="L2063" s="50"/>
      <c r="M2063" s="50" t="s">
        <v>4055</v>
      </c>
      <c r="N2063" s="50"/>
      <c r="O2063" s="55" t="s">
        <v>61</v>
      </c>
      <c r="P2063" s="59" t="s">
        <v>4056</v>
      </c>
      <c r="Q2063" s="50">
        <v>503.0</v>
      </c>
      <c r="R2063" s="50">
        <v>271.0</v>
      </c>
      <c r="S2063" s="50"/>
      <c r="T2063" s="60" t="s">
        <v>13179</v>
      </c>
      <c r="U2063" s="55" t="s">
        <v>1755</v>
      </c>
    </row>
    <row r="2064">
      <c r="A2064" s="56" t="s">
        <v>13180</v>
      </c>
      <c r="B2064" s="50" t="s">
        <v>13181</v>
      </c>
      <c r="C2064" s="57" t="s">
        <v>13173</v>
      </c>
      <c r="D2064" s="58" t="str">
        <f t="shared" si="1"/>
        <v>Retweet</v>
      </c>
      <c r="E2064" s="53" t="s">
        <v>8333</v>
      </c>
      <c r="F2064" s="53" t="s">
        <v>13168</v>
      </c>
      <c r="G2064" s="50" t="s">
        <v>13178</v>
      </c>
      <c r="H2064" s="54">
        <v>44415.67506944445</v>
      </c>
      <c r="I2064" s="50"/>
      <c r="J2064" s="50"/>
      <c r="K2064" s="50"/>
      <c r="L2064" s="50"/>
      <c r="M2064" s="50" t="s">
        <v>13182</v>
      </c>
      <c r="N2064" s="50"/>
      <c r="O2064" s="55" t="s">
        <v>90</v>
      </c>
      <c r="P2064" s="59" t="s">
        <v>13183</v>
      </c>
      <c r="Q2064" s="50">
        <v>261.0</v>
      </c>
      <c r="R2064" s="50">
        <v>202.0</v>
      </c>
      <c r="S2064" s="50" t="s">
        <v>13184</v>
      </c>
      <c r="T2064" s="60" t="s">
        <v>13185</v>
      </c>
      <c r="U2064" s="55" t="s">
        <v>1047</v>
      </c>
    </row>
    <row r="2065">
      <c r="A2065" s="56" t="s">
        <v>13186</v>
      </c>
      <c r="B2065" s="50" t="s">
        <v>13187</v>
      </c>
      <c r="C2065" s="57" t="s">
        <v>13173</v>
      </c>
      <c r="D2065" s="58" t="str">
        <f t="shared" si="1"/>
        <v>Retweet</v>
      </c>
      <c r="E2065" s="53" t="s">
        <v>8333</v>
      </c>
      <c r="F2065" s="53" t="s">
        <v>13168</v>
      </c>
      <c r="G2065" s="50" t="s">
        <v>13188</v>
      </c>
      <c r="H2065" s="54">
        <v>44415.675034722226</v>
      </c>
      <c r="I2065" s="50"/>
      <c r="J2065" s="50"/>
      <c r="K2065" s="50"/>
      <c r="L2065" s="50"/>
      <c r="M2065" s="50" t="s">
        <v>13189</v>
      </c>
      <c r="N2065" s="50"/>
      <c r="O2065" s="55" t="s">
        <v>90</v>
      </c>
      <c r="P2065" s="59" t="s">
        <v>13190</v>
      </c>
      <c r="Q2065" s="50">
        <v>560.0</v>
      </c>
      <c r="R2065" s="50">
        <v>706.0</v>
      </c>
      <c r="S2065" s="50" t="s">
        <v>13191</v>
      </c>
      <c r="T2065" s="60" t="s">
        <v>13192</v>
      </c>
      <c r="U2065" s="55" t="s">
        <v>11834</v>
      </c>
    </row>
    <row r="2066">
      <c r="A2066" s="56" t="s">
        <v>13193</v>
      </c>
      <c r="B2066" s="50" t="s">
        <v>13194</v>
      </c>
      <c r="C2066" s="57" t="s">
        <v>13173</v>
      </c>
      <c r="D2066" s="58" t="str">
        <f t="shared" si="1"/>
        <v>Retweet</v>
      </c>
      <c r="E2066" s="53" t="s">
        <v>8333</v>
      </c>
      <c r="F2066" s="53" t="s">
        <v>13168</v>
      </c>
      <c r="G2066" s="50" t="s">
        <v>13195</v>
      </c>
      <c r="H2066" s="54">
        <v>44415.675</v>
      </c>
      <c r="I2066" s="50"/>
      <c r="J2066" s="50"/>
      <c r="K2066" s="50"/>
      <c r="L2066" s="50"/>
      <c r="M2066" s="50" t="s">
        <v>13196</v>
      </c>
      <c r="N2066" s="50"/>
      <c r="O2066" s="55" t="s">
        <v>119</v>
      </c>
      <c r="P2066" s="59" t="s">
        <v>13197</v>
      </c>
      <c r="Q2066" s="50">
        <v>547.0</v>
      </c>
      <c r="R2066" s="50">
        <v>640.0</v>
      </c>
      <c r="S2066" s="50" t="s">
        <v>13198</v>
      </c>
      <c r="T2066" s="60" t="s">
        <v>13199</v>
      </c>
      <c r="U2066" s="55" t="s">
        <v>2632</v>
      </c>
    </row>
    <row r="2067">
      <c r="A2067" s="56" t="s">
        <v>13200</v>
      </c>
      <c r="B2067" s="50" t="s">
        <v>13201</v>
      </c>
      <c r="C2067" s="57" t="s">
        <v>13202</v>
      </c>
      <c r="D2067" s="58" t="str">
        <f t="shared" si="1"/>
        <v>Retweet</v>
      </c>
      <c r="E2067" s="53" t="s">
        <v>8333</v>
      </c>
      <c r="F2067" s="53" t="s">
        <v>13168</v>
      </c>
      <c r="G2067" s="50" t="s">
        <v>13203</v>
      </c>
      <c r="H2067" s="54">
        <v>44415.674942129626</v>
      </c>
      <c r="I2067" s="50"/>
      <c r="J2067" s="50"/>
      <c r="K2067" s="50"/>
      <c r="L2067" s="50"/>
      <c r="M2067" s="50" t="s">
        <v>13204</v>
      </c>
      <c r="N2067" s="50"/>
      <c r="O2067" s="55" t="s">
        <v>90</v>
      </c>
      <c r="P2067" s="59" t="s">
        <v>13205</v>
      </c>
      <c r="Q2067" s="50">
        <v>121.0</v>
      </c>
      <c r="R2067" s="50">
        <v>156.0</v>
      </c>
      <c r="S2067" s="50" t="s">
        <v>219</v>
      </c>
      <c r="T2067" s="60" t="s">
        <v>13206</v>
      </c>
      <c r="U2067" s="55" t="s">
        <v>170</v>
      </c>
    </row>
    <row r="2068">
      <c r="A2068" s="56" t="s">
        <v>13207</v>
      </c>
      <c r="B2068" s="50" t="s">
        <v>13208</v>
      </c>
      <c r="C2068" s="57" t="s">
        <v>13173</v>
      </c>
      <c r="D2068" s="58" t="str">
        <f t="shared" si="1"/>
        <v>Retweet</v>
      </c>
      <c r="E2068" s="53" t="s">
        <v>8333</v>
      </c>
      <c r="F2068" s="53" t="s">
        <v>13168</v>
      </c>
      <c r="G2068" s="50" t="s">
        <v>13209</v>
      </c>
      <c r="H2068" s="54">
        <v>44415.674884259264</v>
      </c>
      <c r="I2068" s="50"/>
      <c r="J2068" s="50"/>
      <c r="K2068" s="50"/>
      <c r="L2068" s="50"/>
      <c r="M2068" s="50" t="s">
        <v>13210</v>
      </c>
      <c r="N2068" s="50"/>
      <c r="O2068" s="55" t="s">
        <v>61</v>
      </c>
      <c r="P2068" s="59" t="s">
        <v>13211</v>
      </c>
      <c r="Q2068" s="50">
        <v>139.0</v>
      </c>
      <c r="R2068" s="50">
        <v>30.0</v>
      </c>
      <c r="S2068" s="50"/>
      <c r="T2068" s="60" t="s">
        <v>13212</v>
      </c>
      <c r="U2068" s="55" t="s">
        <v>238</v>
      </c>
    </row>
    <row r="2069">
      <c r="A2069" s="56" t="s">
        <v>13213</v>
      </c>
      <c r="B2069" s="50" t="s">
        <v>13147</v>
      </c>
      <c r="C2069" s="57" t="s">
        <v>13214</v>
      </c>
      <c r="D2069" s="58" t="str">
        <f t="shared" si="1"/>
        <v>Retweet</v>
      </c>
      <c r="E2069" s="53" t="s">
        <v>8333</v>
      </c>
      <c r="F2069" s="53" t="s">
        <v>13168</v>
      </c>
      <c r="G2069" s="50" t="s">
        <v>13215</v>
      </c>
      <c r="H2069" s="54">
        <v>44415.67486111111</v>
      </c>
      <c r="I2069" s="50"/>
      <c r="J2069" s="50"/>
      <c r="K2069" s="50"/>
      <c r="L2069" s="50"/>
      <c r="M2069" s="50" t="s">
        <v>13150</v>
      </c>
      <c r="N2069" s="50"/>
      <c r="O2069" s="55" t="s">
        <v>90</v>
      </c>
      <c r="P2069" s="59" t="s">
        <v>13151</v>
      </c>
      <c r="Q2069" s="50">
        <v>3437.0</v>
      </c>
      <c r="R2069" s="50">
        <v>2645.0</v>
      </c>
      <c r="S2069" s="50" t="s">
        <v>716</v>
      </c>
      <c r="T2069" s="60" t="s">
        <v>13216</v>
      </c>
      <c r="U2069" s="55" t="s">
        <v>13217</v>
      </c>
    </row>
    <row r="2070">
      <c r="A2070" s="56" t="s">
        <v>13218</v>
      </c>
      <c r="B2070" s="50" t="s">
        <v>12619</v>
      </c>
      <c r="C2070" s="57" t="s">
        <v>13173</v>
      </c>
      <c r="D2070" s="58" t="str">
        <f t="shared" si="1"/>
        <v>Retweet</v>
      </c>
      <c r="E2070" s="53" t="s">
        <v>8333</v>
      </c>
      <c r="F2070" s="53" t="s">
        <v>13168</v>
      </c>
      <c r="G2070" s="50" t="s">
        <v>13219</v>
      </c>
      <c r="H2070" s="54">
        <v>44415.67482638889</v>
      </c>
      <c r="I2070" s="50"/>
      <c r="J2070" s="50"/>
      <c r="K2070" s="50"/>
      <c r="L2070" s="50"/>
      <c r="M2070" s="50" t="s">
        <v>12622</v>
      </c>
      <c r="N2070" s="50"/>
      <c r="O2070" s="55" t="s">
        <v>61</v>
      </c>
      <c r="P2070" s="59" t="s">
        <v>12623</v>
      </c>
      <c r="Q2070" s="50">
        <v>115.0</v>
      </c>
      <c r="R2070" s="50">
        <v>344.0</v>
      </c>
      <c r="S2070" s="50"/>
      <c r="T2070" s="60" t="s">
        <v>13220</v>
      </c>
      <c r="U2070" s="55" t="s">
        <v>153</v>
      </c>
    </row>
    <row r="2071">
      <c r="A2071" s="56" t="s">
        <v>13221</v>
      </c>
      <c r="B2071" s="50" t="s">
        <v>13147</v>
      </c>
      <c r="C2071" s="57" t="s">
        <v>13222</v>
      </c>
      <c r="D2071" s="58" t="str">
        <f t="shared" si="1"/>
        <v>Retweet</v>
      </c>
      <c r="E2071" s="53" t="s">
        <v>8333</v>
      </c>
      <c r="F2071" s="53" t="s">
        <v>13168</v>
      </c>
      <c r="G2071" s="50" t="s">
        <v>13223</v>
      </c>
      <c r="H2071" s="54">
        <v>44415.674791666665</v>
      </c>
      <c r="I2071" s="50"/>
      <c r="J2071" s="50"/>
      <c r="K2071" s="50"/>
      <c r="L2071" s="50"/>
      <c r="M2071" s="50" t="s">
        <v>13150</v>
      </c>
      <c r="N2071" s="50"/>
      <c r="O2071" s="55" t="s">
        <v>90</v>
      </c>
      <c r="P2071" s="59" t="s">
        <v>13151</v>
      </c>
      <c r="Q2071" s="50">
        <v>3437.0</v>
      </c>
      <c r="R2071" s="50">
        <v>2645.0</v>
      </c>
      <c r="S2071" s="50" t="s">
        <v>716</v>
      </c>
      <c r="T2071" s="60" t="s">
        <v>13224</v>
      </c>
      <c r="U2071" s="55" t="s">
        <v>11583</v>
      </c>
    </row>
    <row r="2072">
      <c r="A2072" s="56" t="s">
        <v>13225</v>
      </c>
      <c r="B2072" s="50" t="s">
        <v>13147</v>
      </c>
      <c r="C2072" s="57" t="s">
        <v>13226</v>
      </c>
      <c r="D2072" s="58" t="str">
        <f t="shared" si="1"/>
        <v>Retweet</v>
      </c>
      <c r="E2072" s="53" t="s">
        <v>8333</v>
      </c>
      <c r="F2072" s="53" t="s">
        <v>13168</v>
      </c>
      <c r="G2072" s="50" t="s">
        <v>13227</v>
      </c>
      <c r="H2072" s="54">
        <v>44415.674733796295</v>
      </c>
      <c r="I2072" s="50"/>
      <c r="J2072" s="50"/>
      <c r="K2072" s="50"/>
      <c r="L2072" s="50"/>
      <c r="M2072" s="50" t="s">
        <v>13150</v>
      </c>
      <c r="N2072" s="50"/>
      <c r="O2072" s="55" t="s">
        <v>90</v>
      </c>
      <c r="P2072" s="59" t="s">
        <v>13151</v>
      </c>
      <c r="Q2072" s="50">
        <v>3437.0</v>
      </c>
      <c r="R2072" s="50">
        <v>2645.0</v>
      </c>
      <c r="S2072" s="50" t="s">
        <v>716</v>
      </c>
      <c r="T2072" s="60" t="s">
        <v>13228</v>
      </c>
      <c r="U2072" s="55" t="s">
        <v>4142</v>
      </c>
    </row>
    <row r="2073">
      <c r="A2073" s="56" t="s">
        <v>13229</v>
      </c>
      <c r="B2073" s="50" t="s">
        <v>13230</v>
      </c>
      <c r="C2073" s="57" t="s">
        <v>13173</v>
      </c>
      <c r="D2073" s="58" t="str">
        <f t="shared" si="1"/>
        <v>Retweet</v>
      </c>
      <c r="E2073" s="53" t="s">
        <v>8333</v>
      </c>
      <c r="F2073" s="53" t="s">
        <v>13168</v>
      </c>
      <c r="G2073" s="50" t="s">
        <v>13231</v>
      </c>
      <c r="H2073" s="54">
        <v>44415.674675925926</v>
      </c>
      <c r="I2073" s="50"/>
      <c r="J2073" s="50"/>
      <c r="K2073" s="50"/>
      <c r="L2073" s="50"/>
      <c r="M2073" s="50" t="s">
        <v>13232</v>
      </c>
      <c r="N2073" s="50"/>
      <c r="O2073" s="55" t="s">
        <v>119</v>
      </c>
      <c r="P2073" s="59" t="s">
        <v>13233</v>
      </c>
      <c r="Q2073" s="50">
        <v>506.0</v>
      </c>
      <c r="R2073" s="50">
        <v>223.0</v>
      </c>
      <c r="S2073" s="50" t="s">
        <v>13234</v>
      </c>
      <c r="T2073" s="60" t="s">
        <v>13235</v>
      </c>
      <c r="U2073" s="55" t="s">
        <v>567</v>
      </c>
    </row>
    <row r="2074">
      <c r="A2074" s="56" t="s">
        <v>13236</v>
      </c>
      <c r="B2074" s="50" t="s">
        <v>13237</v>
      </c>
      <c r="C2074" s="57" t="s">
        <v>13173</v>
      </c>
      <c r="D2074" s="58" t="str">
        <f t="shared" si="1"/>
        <v>Retweet</v>
      </c>
      <c r="E2074" s="53" t="s">
        <v>8333</v>
      </c>
      <c r="F2074" s="53" t="s">
        <v>13168</v>
      </c>
      <c r="G2074" s="50" t="s">
        <v>13238</v>
      </c>
      <c r="H2074" s="54">
        <v>44415.674664351856</v>
      </c>
      <c r="I2074" s="50"/>
      <c r="J2074" s="50"/>
      <c r="K2074" s="50"/>
      <c r="L2074" s="50"/>
      <c r="M2074" s="50" t="s">
        <v>13239</v>
      </c>
      <c r="N2074" s="50"/>
      <c r="O2074" s="55" t="s">
        <v>90</v>
      </c>
      <c r="P2074" s="59" t="s">
        <v>13240</v>
      </c>
      <c r="Q2074" s="50">
        <v>2280.0</v>
      </c>
      <c r="R2074" s="50">
        <v>658.0</v>
      </c>
      <c r="S2074" s="50" t="s">
        <v>3753</v>
      </c>
      <c r="T2074" s="60" t="s">
        <v>13241</v>
      </c>
      <c r="U2074" s="55" t="s">
        <v>2643</v>
      </c>
    </row>
    <row r="2075">
      <c r="A2075" s="56" t="s">
        <v>13242</v>
      </c>
      <c r="B2075" s="50" t="s">
        <v>13243</v>
      </c>
      <c r="C2075" s="57" t="s">
        <v>13167</v>
      </c>
      <c r="D2075" s="58" t="str">
        <f t="shared" si="1"/>
        <v>Retweet</v>
      </c>
      <c r="E2075" s="53" t="s">
        <v>8333</v>
      </c>
      <c r="F2075" s="53" t="s">
        <v>13168</v>
      </c>
      <c r="G2075" s="50" t="s">
        <v>13244</v>
      </c>
      <c r="H2075" s="54">
        <v>44415.67465277778</v>
      </c>
      <c r="I2075" s="50"/>
      <c r="J2075" s="50"/>
      <c r="K2075" s="50"/>
      <c r="L2075" s="50"/>
      <c r="M2075" s="50" t="s">
        <v>13245</v>
      </c>
      <c r="N2075" s="50"/>
      <c r="O2075" s="55" t="s">
        <v>61</v>
      </c>
      <c r="P2075" s="59" t="s">
        <v>13246</v>
      </c>
      <c r="Q2075" s="50">
        <v>50.0</v>
      </c>
      <c r="R2075" s="50">
        <v>199.0</v>
      </c>
      <c r="S2075" s="50" t="s">
        <v>13247</v>
      </c>
      <c r="T2075" s="60" t="s">
        <v>13248</v>
      </c>
      <c r="U2075" s="55" t="s">
        <v>13249</v>
      </c>
    </row>
    <row r="2076">
      <c r="A2076" s="56" t="s">
        <v>13250</v>
      </c>
      <c r="B2076" s="50" t="s">
        <v>13147</v>
      </c>
      <c r="C2076" s="57" t="s">
        <v>13167</v>
      </c>
      <c r="D2076" s="58" t="str">
        <f t="shared" si="1"/>
        <v>Retweet</v>
      </c>
      <c r="E2076" s="53" t="s">
        <v>8333</v>
      </c>
      <c r="F2076" s="53" t="s">
        <v>13168</v>
      </c>
      <c r="G2076" s="50" t="s">
        <v>13251</v>
      </c>
      <c r="H2076" s="54">
        <v>44415.6746412037</v>
      </c>
      <c r="I2076" s="50"/>
      <c r="J2076" s="50"/>
      <c r="K2076" s="50"/>
      <c r="L2076" s="50"/>
      <c r="M2076" s="50" t="s">
        <v>13150</v>
      </c>
      <c r="N2076" s="50"/>
      <c r="O2076" s="55" t="s">
        <v>90</v>
      </c>
      <c r="P2076" s="59" t="s">
        <v>13151</v>
      </c>
      <c r="Q2076" s="50">
        <v>3437.0</v>
      </c>
      <c r="R2076" s="50">
        <v>2645.0</v>
      </c>
      <c r="S2076" s="50" t="s">
        <v>716</v>
      </c>
      <c r="T2076" s="60" t="s">
        <v>13252</v>
      </c>
      <c r="U2076" s="55" t="s">
        <v>221</v>
      </c>
    </row>
    <row r="2077">
      <c r="A2077" s="56" t="s">
        <v>13253</v>
      </c>
      <c r="B2077" s="50" t="s">
        <v>13147</v>
      </c>
      <c r="C2077" s="57" t="s">
        <v>13254</v>
      </c>
      <c r="D2077" s="58" t="str">
        <f t="shared" si="1"/>
        <v>Retweet</v>
      </c>
      <c r="E2077" s="53" t="s">
        <v>8333</v>
      </c>
      <c r="F2077" s="53" t="s">
        <v>13168</v>
      </c>
      <c r="G2077" s="50" t="s">
        <v>13255</v>
      </c>
      <c r="H2077" s="54">
        <v>44415.67460648148</v>
      </c>
      <c r="I2077" s="50"/>
      <c r="J2077" s="50"/>
      <c r="K2077" s="50"/>
      <c r="L2077" s="50"/>
      <c r="M2077" s="50" t="s">
        <v>13150</v>
      </c>
      <c r="N2077" s="50"/>
      <c r="O2077" s="55" t="s">
        <v>90</v>
      </c>
      <c r="P2077" s="59" t="s">
        <v>13151</v>
      </c>
      <c r="Q2077" s="50">
        <v>3437.0</v>
      </c>
      <c r="R2077" s="50">
        <v>2645.0</v>
      </c>
      <c r="S2077" s="50" t="s">
        <v>716</v>
      </c>
      <c r="T2077" s="60" t="s">
        <v>13256</v>
      </c>
      <c r="U2077" s="55" t="s">
        <v>2632</v>
      </c>
    </row>
    <row r="2078">
      <c r="A2078" s="56" t="s">
        <v>13257</v>
      </c>
      <c r="B2078" s="50" t="s">
        <v>13147</v>
      </c>
      <c r="C2078" s="57" t="s">
        <v>13173</v>
      </c>
      <c r="D2078" s="58" t="str">
        <f t="shared" si="1"/>
        <v>Retweet</v>
      </c>
      <c r="E2078" s="53" t="s">
        <v>8333</v>
      </c>
      <c r="F2078" s="53" t="s">
        <v>13168</v>
      </c>
      <c r="G2078" s="50" t="s">
        <v>13258</v>
      </c>
      <c r="H2078" s="54">
        <v>44415.67454861111</v>
      </c>
      <c r="I2078" s="50"/>
      <c r="J2078" s="50"/>
      <c r="K2078" s="50"/>
      <c r="L2078" s="50"/>
      <c r="M2078" s="50" t="s">
        <v>13150</v>
      </c>
      <c r="N2078" s="50"/>
      <c r="O2078" s="55" t="s">
        <v>90</v>
      </c>
      <c r="P2078" s="59" t="s">
        <v>13151</v>
      </c>
      <c r="Q2078" s="50">
        <v>3437.0</v>
      </c>
      <c r="R2078" s="50">
        <v>2645.0</v>
      </c>
      <c r="S2078" s="50" t="s">
        <v>716</v>
      </c>
      <c r="T2078" s="60" t="s">
        <v>13259</v>
      </c>
      <c r="U2078" s="55" t="s">
        <v>65</v>
      </c>
    </row>
    <row r="2079">
      <c r="A2079" s="56" t="s">
        <v>13260</v>
      </c>
      <c r="B2079" s="50" t="s">
        <v>13261</v>
      </c>
      <c r="C2079" s="57" t="s">
        <v>13173</v>
      </c>
      <c r="D2079" s="58" t="str">
        <f t="shared" si="1"/>
        <v>Retweet</v>
      </c>
      <c r="E2079" s="53" t="s">
        <v>8333</v>
      </c>
      <c r="F2079" s="53" t="s">
        <v>13168</v>
      </c>
      <c r="G2079" s="50" t="s">
        <v>13262</v>
      </c>
      <c r="H2079" s="54">
        <v>44415.67449074074</v>
      </c>
      <c r="I2079" s="50"/>
      <c r="J2079" s="50"/>
      <c r="K2079" s="50"/>
      <c r="L2079" s="50"/>
      <c r="M2079" s="50" t="s">
        <v>13263</v>
      </c>
      <c r="N2079" s="50"/>
      <c r="O2079" s="55" t="s">
        <v>61</v>
      </c>
      <c r="P2079" s="59" t="s">
        <v>13264</v>
      </c>
      <c r="Q2079" s="50">
        <v>87.0</v>
      </c>
      <c r="R2079" s="50">
        <v>50.0</v>
      </c>
      <c r="S2079" s="50" t="s">
        <v>13265</v>
      </c>
      <c r="T2079" s="60" t="s">
        <v>13266</v>
      </c>
      <c r="U2079" s="55" t="s">
        <v>195</v>
      </c>
    </row>
    <row r="2080">
      <c r="A2080" s="56" t="s">
        <v>13267</v>
      </c>
      <c r="B2080" s="50" t="s">
        <v>6035</v>
      </c>
      <c r="C2080" s="57" t="s">
        <v>13173</v>
      </c>
      <c r="D2080" s="58" t="str">
        <f t="shared" si="1"/>
        <v>Retweet</v>
      </c>
      <c r="E2080" s="53" t="s">
        <v>8333</v>
      </c>
      <c r="F2080" s="53" t="s">
        <v>13168</v>
      </c>
      <c r="G2080" s="50" t="s">
        <v>13262</v>
      </c>
      <c r="H2080" s="54">
        <v>44415.67449074074</v>
      </c>
      <c r="I2080" s="50"/>
      <c r="J2080" s="50"/>
      <c r="K2080" s="50"/>
      <c r="L2080" s="50"/>
      <c r="M2080" s="50" t="s">
        <v>6038</v>
      </c>
      <c r="N2080" s="50"/>
      <c r="O2080" s="55" t="s">
        <v>61</v>
      </c>
      <c r="P2080" s="59" t="s">
        <v>6039</v>
      </c>
      <c r="Q2080" s="50">
        <v>15287.0</v>
      </c>
      <c r="R2080" s="50">
        <v>13312.0</v>
      </c>
      <c r="S2080" s="50" t="s">
        <v>6040</v>
      </c>
      <c r="T2080" s="60" t="s">
        <v>13268</v>
      </c>
      <c r="U2080" s="55" t="s">
        <v>238</v>
      </c>
    </row>
    <row r="2081">
      <c r="A2081" s="56" t="s">
        <v>13269</v>
      </c>
      <c r="B2081" s="50" t="s">
        <v>13147</v>
      </c>
      <c r="C2081" s="57" t="s">
        <v>13173</v>
      </c>
      <c r="D2081" s="58" t="str">
        <f t="shared" si="1"/>
        <v>Retweet</v>
      </c>
      <c r="E2081" s="53" t="s">
        <v>8333</v>
      </c>
      <c r="F2081" s="53" t="s">
        <v>13168</v>
      </c>
      <c r="G2081" s="50" t="s">
        <v>13270</v>
      </c>
      <c r="H2081" s="54">
        <v>44415.674409722225</v>
      </c>
      <c r="I2081" s="50"/>
      <c r="J2081" s="50"/>
      <c r="K2081" s="50"/>
      <c r="L2081" s="50"/>
      <c r="M2081" s="50" t="s">
        <v>13150</v>
      </c>
      <c r="N2081" s="50"/>
      <c r="O2081" s="55" t="s">
        <v>90</v>
      </c>
      <c r="P2081" s="59" t="s">
        <v>13151</v>
      </c>
      <c r="Q2081" s="50">
        <v>3437.0</v>
      </c>
      <c r="R2081" s="50">
        <v>2645.0</v>
      </c>
      <c r="S2081" s="50" t="s">
        <v>716</v>
      </c>
      <c r="T2081" s="60" t="s">
        <v>13271</v>
      </c>
      <c r="U2081" s="55" t="s">
        <v>153</v>
      </c>
    </row>
    <row r="2082">
      <c r="A2082" s="56" t="s">
        <v>13272</v>
      </c>
      <c r="B2082" s="50" t="s">
        <v>13273</v>
      </c>
      <c r="C2082" s="57" t="s">
        <v>13167</v>
      </c>
      <c r="D2082" s="58" t="str">
        <f t="shared" si="1"/>
        <v>Retweet</v>
      </c>
      <c r="E2082" s="53" t="s">
        <v>8333</v>
      </c>
      <c r="F2082" s="53" t="s">
        <v>13168</v>
      </c>
      <c r="G2082" s="50" t="s">
        <v>13274</v>
      </c>
      <c r="H2082" s="54">
        <v>44415.674363425926</v>
      </c>
      <c r="I2082" s="50"/>
      <c r="J2082" s="50"/>
      <c r="K2082" s="50"/>
      <c r="L2082" s="50"/>
      <c r="M2082" s="50" t="s">
        <v>13275</v>
      </c>
      <c r="N2082" s="50"/>
      <c r="O2082" s="55" t="s">
        <v>61</v>
      </c>
      <c r="P2082" s="59" t="s">
        <v>13276</v>
      </c>
      <c r="Q2082" s="50">
        <v>127.0</v>
      </c>
      <c r="R2082" s="50">
        <v>83.0</v>
      </c>
      <c r="S2082" s="50" t="s">
        <v>13277</v>
      </c>
      <c r="T2082" s="60" t="s">
        <v>13278</v>
      </c>
      <c r="U2082" s="55" t="s">
        <v>123</v>
      </c>
    </row>
    <row r="2083">
      <c r="A2083" s="56" t="s">
        <v>13279</v>
      </c>
      <c r="B2083" s="50" t="s">
        <v>13280</v>
      </c>
      <c r="C2083" s="57" t="s">
        <v>13167</v>
      </c>
      <c r="D2083" s="58" t="str">
        <f t="shared" si="1"/>
        <v>Retweet</v>
      </c>
      <c r="E2083" s="53" t="s">
        <v>8333</v>
      </c>
      <c r="F2083" s="53" t="s">
        <v>13168</v>
      </c>
      <c r="G2083" s="50" t="s">
        <v>13281</v>
      </c>
      <c r="H2083" s="54">
        <v>44415.67434027778</v>
      </c>
      <c r="I2083" s="50"/>
      <c r="J2083" s="50"/>
      <c r="K2083" s="50"/>
      <c r="L2083" s="50"/>
      <c r="M2083" s="50" t="s">
        <v>13282</v>
      </c>
      <c r="N2083" s="50"/>
      <c r="O2083" s="55" t="s">
        <v>61</v>
      </c>
      <c r="P2083" s="59" t="s">
        <v>13283</v>
      </c>
      <c r="Q2083" s="50">
        <v>339.0</v>
      </c>
      <c r="R2083" s="50">
        <v>243.0</v>
      </c>
      <c r="S2083" s="50" t="s">
        <v>13284</v>
      </c>
      <c r="T2083" s="60" t="s">
        <v>13285</v>
      </c>
      <c r="U2083" s="55" t="s">
        <v>13286</v>
      </c>
    </row>
    <row r="2084">
      <c r="A2084" s="56" t="s">
        <v>13287</v>
      </c>
      <c r="B2084" s="50" t="s">
        <v>8902</v>
      </c>
      <c r="C2084" s="57" t="s">
        <v>13167</v>
      </c>
      <c r="D2084" s="58" t="str">
        <f t="shared" si="1"/>
        <v>Retweet</v>
      </c>
      <c r="E2084" s="53" t="s">
        <v>8333</v>
      </c>
      <c r="F2084" s="53" t="s">
        <v>13168</v>
      </c>
      <c r="G2084" s="50" t="s">
        <v>13288</v>
      </c>
      <c r="H2084" s="54">
        <v>44415.674305555556</v>
      </c>
      <c r="I2084" s="50"/>
      <c r="J2084" s="50"/>
      <c r="K2084" s="50"/>
      <c r="L2084" s="50"/>
      <c r="M2084" s="50" t="s">
        <v>8904</v>
      </c>
      <c r="N2084" s="50"/>
      <c r="O2084" s="55" t="s">
        <v>61</v>
      </c>
      <c r="P2084" s="59" t="s">
        <v>8905</v>
      </c>
      <c r="Q2084" s="50">
        <v>683.0</v>
      </c>
      <c r="R2084" s="50">
        <v>159.0</v>
      </c>
      <c r="S2084" s="50" t="s">
        <v>8906</v>
      </c>
      <c r="T2084" s="60" t="s">
        <v>13289</v>
      </c>
      <c r="U2084" s="55" t="s">
        <v>9054</v>
      </c>
    </row>
    <row r="2085">
      <c r="A2085" s="56" t="s">
        <v>13290</v>
      </c>
      <c r="B2085" s="50" t="s">
        <v>13291</v>
      </c>
      <c r="C2085" s="57" t="s">
        <v>13173</v>
      </c>
      <c r="D2085" s="58" t="str">
        <f t="shared" si="1"/>
        <v>Retweet</v>
      </c>
      <c r="E2085" s="53" t="s">
        <v>8333</v>
      </c>
      <c r="F2085" s="53" t="s">
        <v>13168</v>
      </c>
      <c r="G2085" s="50" t="s">
        <v>13292</v>
      </c>
      <c r="H2085" s="54">
        <v>44415.67429398149</v>
      </c>
      <c r="I2085" s="50"/>
      <c r="J2085" s="50"/>
      <c r="K2085" s="50"/>
      <c r="L2085" s="50"/>
      <c r="M2085" s="50" t="s">
        <v>13293</v>
      </c>
      <c r="N2085" s="50"/>
      <c r="O2085" s="55" t="s">
        <v>90</v>
      </c>
      <c r="P2085" s="59" t="s">
        <v>13294</v>
      </c>
      <c r="Q2085" s="50">
        <v>568.0</v>
      </c>
      <c r="R2085" s="50">
        <v>423.0</v>
      </c>
      <c r="S2085" s="50" t="s">
        <v>13295</v>
      </c>
      <c r="T2085" s="60" t="s">
        <v>13296</v>
      </c>
      <c r="U2085" s="55" t="s">
        <v>1047</v>
      </c>
    </row>
    <row r="2086">
      <c r="A2086" s="56" t="s">
        <v>13297</v>
      </c>
      <c r="B2086" s="50" t="s">
        <v>10644</v>
      </c>
      <c r="C2086" s="57" t="s">
        <v>13173</v>
      </c>
      <c r="D2086" s="58" t="str">
        <f t="shared" si="1"/>
        <v>Retweet</v>
      </c>
      <c r="E2086" s="53" t="s">
        <v>8333</v>
      </c>
      <c r="F2086" s="53" t="s">
        <v>13168</v>
      </c>
      <c r="G2086" s="50" t="s">
        <v>13298</v>
      </c>
      <c r="H2086" s="54">
        <v>44415.67414351852</v>
      </c>
      <c r="I2086" s="50"/>
      <c r="J2086" s="50"/>
      <c r="K2086" s="50"/>
      <c r="L2086" s="50"/>
      <c r="M2086" s="50" t="s">
        <v>10647</v>
      </c>
      <c r="N2086" s="50"/>
      <c r="O2086" s="55" t="s">
        <v>61</v>
      </c>
      <c r="P2086" s="59" t="s">
        <v>10648</v>
      </c>
      <c r="Q2086" s="50">
        <v>831.0</v>
      </c>
      <c r="R2086" s="50">
        <v>908.0</v>
      </c>
      <c r="S2086" s="50"/>
      <c r="T2086" s="60" t="s">
        <v>13299</v>
      </c>
      <c r="U2086" s="55" t="s">
        <v>319</v>
      </c>
    </row>
    <row r="2087">
      <c r="A2087" s="56" t="s">
        <v>13300</v>
      </c>
      <c r="B2087" s="50" t="s">
        <v>12458</v>
      </c>
      <c r="C2087" s="57" t="s">
        <v>13173</v>
      </c>
      <c r="D2087" s="58" t="str">
        <f t="shared" si="1"/>
        <v>Retweet</v>
      </c>
      <c r="E2087" s="53" t="s">
        <v>8333</v>
      </c>
      <c r="F2087" s="53" t="s">
        <v>13168</v>
      </c>
      <c r="G2087" s="50" t="s">
        <v>13298</v>
      </c>
      <c r="H2087" s="54">
        <v>44415.67414351852</v>
      </c>
      <c r="I2087" s="50"/>
      <c r="J2087" s="50"/>
      <c r="K2087" s="50"/>
      <c r="L2087" s="50"/>
      <c r="M2087" s="50" t="s">
        <v>12460</v>
      </c>
      <c r="N2087" s="50"/>
      <c r="O2087" s="55" t="s">
        <v>61</v>
      </c>
      <c r="P2087" s="59" t="s">
        <v>12462</v>
      </c>
      <c r="Q2087" s="50">
        <v>384.0</v>
      </c>
      <c r="R2087" s="50">
        <v>2081.0</v>
      </c>
      <c r="S2087" s="50" t="s">
        <v>11751</v>
      </c>
      <c r="T2087" s="60" t="s">
        <v>13301</v>
      </c>
      <c r="U2087" s="55" t="s">
        <v>915</v>
      </c>
    </row>
    <row r="2088">
      <c r="A2088" s="56" t="s">
        <v>13302</v>
      </c>
      <c r="B2088" s="50" t="s">
        <v>13303</v>
      </c>
      <c r="C2088" s="57" t="s">
        <v>13173</v>
      </c>
      <c r="D2088" s="58" t="str">
        <f t="shared" si="1"/>
        <v>Retweet</v>
      </c>
      <c r="E2088" s="53" t="s">
        <v>8333</v>
      </c>
      <c r="F2088" s="53" t="s">
        <v>13168</v>
      </c>
      <c r="G2088" s="50" t="s">
        <v>13304</v>
      </c>
      <c r="H2088" s="54">
        <v>44415.67398148148</v>
      </c>
      <c r="I2088" s="50"/>
      <c r="J2088" s="50"/>
      <c r="K2088" s="50"/>
      <c r="L2088" s="50"/>
      <c r="M2088" s="50" t="s">
        <v>13305</v>
      </c>
      <c r="N2088" s="50"/>
      <c r="O2088" s="55" t="s">
        <v>90</v>
      </c>
      <c r="P2088" s="59" t="s">
        <v>13306</v>
      </c>
      <c r="Q2088" s="50">
        <v>363.0</v>
      </c>
      <c r="R2088" s="50">
        <v>299.0</v>
      </c>
      <c r="S2088" s="50" t="s">
        <v>13307</v>
      </c>
      <c r="T2088" s="60" t="s">
        <v>13308</v>
      </c>
      <c r="U2088" s="55" t="s">
        <v>105</v>
      </c>
    </row>
    <row r="2089">
      <c r="A2089" s="56" t="s">
        <v>13309</v>
      </c>
      <c r="B2089" s="50" t="s">
        <v>13310</v>
      </c>
      <c r="C2089" s="57" t="s">
        <v>13173</v>
      </c>
      <c r="D2089" s="58" t="str">
        <f t="shared" si="1"/>
        <v>Retweet</v>
      </c>
      <c r="E2089" s="53" t="s">
        <v>8333</v>
      </c>
      <c r="F2089" s="53" t="s">
        <v>13168</v>
      </c>
      <c r="G2089" s="50" t="s">
        <v>13311</v>
      </c>
      <c r="H2089" s="54">
        <v>44415.67392361111</v>
      </c>
      <c r="I2089" s="50"/>
      <c r="J2089" s="50"/>
      <c r="K2089" s="50"/>
      <c r="L2089" s="50"/>
      <c r="M2089" s="50" t="s">
        <v>13312</v>
      </c>
      <c r="N2089" s="50"/>
      <c r="O2089" s="55" t="s">
        <v>61</v>
      </c>
      <c r="P2089" s="59" t="s">
        <v>13313</v>
      </c>
      <c r="Q2089" s="50">
        <v>419.0</v>
      </c>
      <c r="R2089" s="50">
        <v>415.0</v>
      </c>
      <c r="S2089" s="50" t="s">
        <v>13314</v>
      </c>
      <c r="T2089" s="60" t="s">
        <v>13315</v>
      </c>
      <c r="U2089" s="55" t="s">
        <v>123</v>
      </c>
    </row>
    <row r="2090">
      <c r="A2090" s="56" t="s">
        <v>13316</v>
      </c>
      <c r="B2090" s="50" t="s">
        <v>13317</v>
      </c>
      <c r="C2090" s="57" t="s">
        <v>13173</v>
      </c>
      <c r="D2090" s="58" t="str">
        <f t="shared" si="1"/>
        <v>Retweet</v>
      </c>
      <c r="E2090" s="53" t="s">
        <v>8333</v>
      </c>
      <c r="F2090" s="53" t="s">
        <v>13168</v>
      </c>
      <c r="G2090" s="50" t="s">
        <v>13318</v>
      </c>
      <c r="H2090" s="54">
        <v>44415.67364583333</v>
      </c>
      <c r="I2090" s="50"/>
      <c r="J2090" s="50"/>
      <c r="K2090" s="50"/>
      <c r="L2090" s="50"/>
      <c r="M2090" s="50" t="s">
        <v>13319</v>
      </c>
      <c r="N2090" s="50"/>
      <c r="O2090" s="55" t="s">
        <v>61</v>
      </c>
      <c r="P2090" s="59" t="s">
        <v>13320</v>
      </c>
      <c r="Q2090" s="50">
        <v>116.0</v>
      </c>
      <c r="R2090" s="50">
        <v>122.0</v>
      </c>
      <c r="S2090" s="50" t="s">
        <v>13321</v>
      </c>
      <c r="T2090" s="60" t="s">
        <v>13322</v>
      </c>
      <c r="U2090" s="55" t="s">
        <v>195</v>
      </c>
    </row>
    <row r="2091">
      <c r="A2091" s="56" t="s">
        <v>13323</v>
      </c>
      <c r="B2091" s="50" t="s">
        <v>13324</v>
      </c>
      <c r="C2091" s="57" t="s">
        <v>13173</v>
      </c>
      <c r="D2091" s="58" t="str">
        <f t="shared" si="1"/>
        <v>Retweet</v>
      </c>
      <c r="E2091" s="53" t="s">
        <v>8333</v>
      </c>
      <c r="F2091" s="53" t="s">
        <v>13168</v>
      </c>
      <c r="G2091" s="50" t="s">
        <v>13325</v>
      </c>
      <c r="H2091" s="54">
        <v>44415.67363425926</v>
      </c>
      <c r="I2091" s="50"/>
      <c r="J2091" s="50"/>
      <c r="K2091" s="50"/>
      <c r="L2091" s="50"/>
      <c r="M2091" s="50" t="s">
        <v>13326</v>
      </c>
      <c r="N2091" s="50"/>
      <c r="O2091" s="55" t="s">
        <v>90</v>
      </c>
      <c r="P2091" s="59" t="s">
        <v>13327</v>
      </c>
      <c r="Q2091" s="50">
        <v>1663.0</v>
      </c>
      <c r="R2091" s="50">
        <v>119.0</v>
      </c>
      <c r="S2091" s="50" t="s">
        <v>607</v>
      </c>
      <c r="T2091" s="60" t="s">
        <v>13328</v>
      </c>
      <c r="U2091" s="55" t="s">
        <v>13329</v>
      </c>
    </row>
    <row r="2092">
      <c r="A2092" s="56" t="s">
        <v>13330</v>
      </c>
      <c r="B2092" s="50" t="s">
        <v>13331</v>
      </c>
      <c r="C2092" s="57" t="s">
        <v>13173</v>
      </c>
      <c r="D2092" s="58" t="str">
        <f t="shared" si="1"/>
        <v>Retweet</v>
      </c>
      <c r="E2092" s="53" t="s">
        <v>8333</v>
      </c>
      <c r="F2092" s="53" t="s">
        <v>13168</v>
      </c>
      <c r="G2092" s="50" t="s">
        <v>13325</v>
      </c>
      <c r="H2092" s="54">
        <v>44415.67363425926</v>
      </c>
      <c r="I2092" s="50"/>
      <c r="J2092" s="50"/>
      <c r="K2092" s="50"/>
      <c r="L2092" s="50"/>
      <c r="M2092" s="50" t="s">
        <v>13332</v>
      </c>
      <c r="N2092" s="50"/>
      <c r="O2092" s="55" t="s">
        <v>90</v>
      </c>
      <c r="P2092" s="59" t="s">
        <v>13333</v>
      </c>
      <c r="Q2092" s="50">
        <v>229.0</v>
      </c>
      <c r="R2092" s="50">
        <v>219.0</v>
      </c>
      <c r="S2092" s="50" t="s">
        <v>289</v>
      </c>
      <c r="T2092" s="60" t="s">
        <v>13334</v>
      </c>
      <c r="U2092" s="55" t="s">
        <v>2632</v>
      </c>
    </row>
    <row r="2093">
      <c r="A2093" s="56" t="s">
        <v>13335</v>
      </c>
      <c r="B2093" s="50" t="s">
        <v>13336</v>
      </c>
      <c r="C2093" s="57" t="s">
        <v>13173</v>
      </c>
      <c r="D2093" s="58" t="str">
        <f t="shared" si="1"/>
        <v>Retweet</v>
      </c>
      <c r="E2093" s="53" t="s">
        <v>8333</v>
      </c>
      <c r="F2093" s="53" t="s">
        <v>13168</v>
      </c>
      <c r="G2093" s="50" t="s">
        <v>13337</v>
      </c>
      <c r="H2093" s="54">
        <v>44415.67355324074</v>
      </c>
      <c r="I2093" s="50"/>
      <c r="J2093" s="50"/>
      <c r="K2093" s="50"/>
      <c r="L2093" s="50"/>
      <c r="M2093" s="50" t="s">
        <v>13338</v>
      </c>
      <c r="N2093" s="50"/>
      <c r="O2093" s="55" t="s">
        <v>119</v>
      </c>
      <c r="P2093" s="59" t="s">
        <v>13339</v>
      </c>
      <c r="Q2093" s="50">
        <v>2049.0</v>
      </c>
      <c r="R2093" s="50">
        <v>2098.0</v>
      </c>
      <c r="S2093" s="50" t="s">
        <v>13340</v>
      </c>
      <c r="T2093" s="60" t="s">
        <v>13341</v>
      </c>
      <c r="U2093" s="55" t="s">
        <v>153</v>
      </c>
    </row>
    <row r="2094">
      <c r="A2094" s="56" t="s">
        <v>13342</v>
      </c>
      <c r="B2094" s="50" t="s">
        <v>8902</v>
      </c>
      <c r="C2094" s="57" t="s">
        <v>13214</v>
      </c>
      <c r="D2094" s="58" t="str">
        <f t="shared" si="1"/>
        <v>Retweet</v>
      </c>
      <c r="E2094" s="53" t="s">
        <v>8333</v>
      </c>
      <c r="F2094" s="53" t="s">
        <v>13168</v>
      </c>
      <c r="G2094" s="50" t="s">
        <v>13343</v>
      </c>
      <c r="H2094" s="54">
        <v>44415.67327546296</v>
      </c>
      <c r="I2094" s="50"/>
      <c r="J2094" s="50"/>
      <c r="K2094" s="50"/>
      <c r="L2094" s="50"/>
      <c r="M2094" s="50" t="s">
        <v>8904</v>
      </c>
      <c r="N2094" s="50"/>
      <c r="O2094" s="55" t="s">
        <v>61</v>
      </c>
      <c r="P2094" s="59" t="s">
        <v>8905</v>
      </c>
      <c r="Q2094" s="50">
        <v>683.0</v>
      </c>
      <c r="R2094" s="50">
        <v>159.0</v>
      </c>
      <c r="S2094" s="50" t="s">
        <v>8906</v>
      </c>
      <c r="T2094" s="60" t="s">
        <v>13344</v>
      </c>
      <c r="U2094" s="55" t="s">
        <v>7299</v>
      </c>
    </row>
    <row r="2095">
      <c r="A2095" s="56" t="s">
        <v>13345</v>
      </c>
      <c r="B2095" s="50" t="s">
        <v>13346</v>
      </c>
      <c r="C2095" s="57" t="s">
        <v>13173</v>
      </c>
      <c r="D2095" s="58" t="str">
        <f t="shared" si="1"/>
        <v>Retweet</v>
      </c>
      <c r="E2095" s="53" t="s">
        <v>8333</v>
      </c>
      <c r="F2095" s="53" t="s">
        <v>13168</v>
      </c>
      <c r="G2095" s="50" t="s">
        <v>13347</v>
      </c>
      <c r="H2095" s="54">
        <v>44415.67325231481</v>
      </c>
      <c r="I2095" s="50"/>
      <c r="J2095" s="50"/>
      <c r="K2095" s="50"/>
      <c r="L2095" s="50"/>
      <c r="M2095" s="50" t="s">
        <v>13348</v>
      </c>
      <c r="N2095" s="50"/>
      <c r="O2095" s="55" t="s">
        <v>90</v>
      </c>
      <c r="P2095" s="59" t="s">
        <v>13349</v>
      </c>
      <c r="Q2095" s="50">
        <v>6619.0</v>
      </c>
      <c r="R2095" s="50">
        <v>3335.0</v>
      </c>
      <c r="S2095" s="50" t="s">
        <v>2291</v>
      </c>
      <c r="T2095" s="60" t="s">
        <v>13350</v>
      </c>
      <c r="U2095" s="55" t="s">
        <v>13351</v>
      </c>
    </row>
    <row r="2096">
      <c r="A2096" s="56" t="s">
        <v>13352</v>
      </c>
      <c r="B2096" s="50" t="s">
        <v>13353</v>
      </c>
      <c r="C2096" s="57" t="s">
        <v>13173</v>
      </c>
      <c r="D2096" s="58" t="str">
        <f t="shared" si="1"/>
        <v>Retweet</v>
      </c>
      <c r="E2096" s="53" t="s">
        <v>8333</v>
      </c>
      <c r="F2096" s="53" t="s">
        <v>13168</v>
      </c>
      <c r="G2096" s="50" t="s">
        <v>13354</v>
      </c>
      <c r="H2096" s="54">
        <v>44415.67322916667</v>
      </c>
      <c r="I2096" s="50"/>
      <c r="J2096" s="50"/>
      <c r="K2096" s="50"/>
      <c r="L2096" s="50"/>
      <c r="M2096" s="50" t="s">
        <v>13355</v>
      </c>
      <c r="N2096" s="50"/>
      <c r="O2096" s="55" t="s">
        <v>61</v>
      </c>
      <c r="P2096" s="59" t="s">
        <v>13356</v>
      </c>
      <c r="Q2096" s="50">
        <v>706.0</v>
      </c>
      <c r="R2096" s="50">
        <v>489.0</v>
      </c>
      <c r="S2096" s="50" t="s">
        <v>13357</v>
      </c>
      <c r="T2096" s="60" t="s">
        <v>13358</v>
      </c>
      <c r="U2096" s="55" t="s">
        <v>11402</v>
      </c>
    </row>
    <row r="2097">
      <c r="A2097" s="56" t="s">
        <v>13359</v>
      </c>
      <c r="B2097" s="50" t="s">
        <v>13360</v>
      </c>
      <c r="C2097" s="57" t="s">
        <v>13214</v>
      </c>
      <c r="D2097" s="58" t="str">
        <f t="shared" si="1"/>
        <v>Retweet</v>
      </c>
      <c r="E2097" s="53" t="s">
        <v>8333</v>
      </c>
      <c r="F2097" s="53" t="s">
        <v>13168</v>
      </c>
      <c r="G2097" s="50" t="s">
        <v>13361</v>
      </c>
      <c r="H2097" s="54">
        <v>44415.67318287037</v>
      </c>
      <c r="I2097" s="50"/>
      <c r="J2097" s="50"/>
      <c r="K2097" s="50"/>
      <c r="L2097" s="50"/>
      <c r="M2097" s="50" t="s">
        <v>13362</v>
      </c>
      <c r="N2097" s="50"/>
      <c r="O2097" s="55" t="s">
        <v>119</v>
      </c>
      <c r="P2097" s="59" t="s">
        <v>13363</v>
      </c>
      <c r="Q2097" s="50">
        <v>62.0</v>
      </c>
      <c r="R2097" s="50">
        <v>99.0</v>
      </c>
      <c r="S2097" s="50"/>
      <c r="T2097" s="60" t="s">
        <v>13364</v>
      </c>
      <c r="U2097" s="55" t="s">
        <v>2820</v>
      </c>
    </row>
    <row r="2098">
      <c r="A2098" s="56" t="s">
        <v>13365</v>
      </c>
      <c r="B2098" s="50" t="s">
        <v>13366</v>
      </c>
      <c r="C2098" s="57" t="s">
        <v>13173</v>
      </c>
      <c r="D2098" s="58" t="str">
        <f t="shared" si="1"/>
        <v>Retweet</v>
      </c>
      <c r="E2098" s="53" t="s">
        <v>8333</v>
      </c>
      <c r="F2098" s="53" t="s">
        <v>13168</v>
      </c>
      <c r="G2098" s="50" t="s">
        <v>13367</v>
      </c>
      <c r="H2098" s="54">
        <v>44415.67310185185</v>
      </c>
      <c r="I2098" s="50"/>
      <c r="J2098" s="50"/>
      <c r="K2098" s="50"/>
      <c r="L2098" s="50"/>
      <c r="M2098" s="50" t="s">
        <v>13368</v>
      </c>
      <c r="N2098" s="50"/>
      <c r="O2098" s="55" t="s">
        <v>119</v>
      </c>
      <c r="P2098" s="59" t="s">
        <v>13369</v>
      </c>
      <c r="Q2098" s="50">
        <v>500.0</v>
      </c>
      <c r="R2098" s="50">
        <v>883.0</v>
      </c>
      <c r="S2098" s="50" t="s">
        <v>13370</v>
      </c>
      <c r="T2098" s="60" t="s">
        <v>13371</v>
      </c>
      <c r="U2098" s="55" t="s">
        <v>13372</v>
      </c>
    </row>
    <row r="2099">
      <c r="A2099" s="56" t="s">
        <v>13373</v>
      </c>
      <c r="B2099" s="50" t="s">
        <v>13187</v>
      </c>
      <c r="C2099" s="57" t="s">
        <v>13374</v>
      </c>
      <c r="D2099" s="58" t="str">
        <f t="shared" si="1"/>
        <v>Retweet</v>
      </c>
      <c r="E2099" s="53" t="s">
        <v>8333</v>
      </c>
      <c r="F2099" s="53" t="s">
        <v>13168</v>
      </c>
      <c r="G2099" s="50" t="s">
        <v>13375</v>
      </c>
      <c r="H2099" s="54">
        <v>44415.67309027778</v>
      </c>
      <c r="I2099" s="50"/>
      <c r="J2099" s="50"/>
      <c r="K2099" s="50"/>
      <c r="L2099" s="50"/>
      <c r="M2099" s="50" t="s">
        <v>13189</v>
      </c>
      <c r="N2099" s="50"/>
      <c r="O2099" s="55" t="s">
        <v>90</v>
      </c>
      <c r="P2099" s="59" t="s">
        <v>13190</v>
      </c>
      <c r="Q2099" s="50">
        <v>560.0</v>
      </c>
      <c r="R2099" s="50">
        <v>706.0</v>
      </c>
      <c r="S2099" s="50" t="s">
        <v>13191</v>
      </c>
      <c r="T2099" s="60" t="s">
        <v>13376</v>
      </c>
      <c r="U2099" s="55" t="s">
        <v>8847</v>
      </c>
    </row>
    <row r="2100">
      <c r="A2100" s="56" t="s">
        <v>13377</v>
      </c>
      <c r="B2100" s="50" t="s">
        <v>13378</v>
      </c>
      <c r="C2100" s="57" t="s">
        <v>13167</v>
      </c>
      <c r="D2100" s="58" t="str">
        <f t="shared" si="1"/>
        <v>Retweet</v>
      </c>
      <c r="E2100" s="53" t="s">
        <v>8333</v>
      </c>
      <c r="F2100" s="53" t="s">
        <v>13168</v>
      </c>
      <c r="G2100" s="50" t="s">
        <v>13379</v>
      </c>
      <c r="H2100" s="54">
        <v>44415.673055555555</v>
      </c>
      <c r="I2100" s="50"/>
      <c r="J2100" s="50"/>
      <c r="K2100" s="50"/>
      <c r="L2100" s="50"/>
      <c r="M2100" s="50" t="s">
        <v>13380</v>
      </c>
      <c r="N2100" s="50"/>
      <c r="O2100" s="55" t="s">
        <v>90</v>
      </c>
      <c r="P2100" s="59" t="s">
        <v>13381</v>
      </c>
      <c r="Q2100" s="50">
        <v>190.0</v>
      </c>
      <c r="R2100" s="50">
        <v>170.0</v>
      </c>
      <c r="S2100" s="50"/>
      <c r="T2100" s="60" t="s">
        <v>13382</v>
      </c>
      <c r="U2100" s="55" t="s">
        <v>11583</v>
      </c>
    </row>
    <row r="2101">
      <c r="A2101" s="56" t="s">
        <v>13383</v>
      </c>
      <c r="B2101" s="50" t="s">
        <v>12115</v>
      </c>
      <c r="C2101" s="57" t="s">
        <v>13167</v>
      </c>
      <c r="D2101" s="58" t="str">
        <f t="shared" si="1"/>
        <v>Retweet</v>
      </c>
      <c r="E2101" s="53" t="s">
        <v>8333</v>
      </c>
      <c r="F2101" s="53" t="s">
        <v>13168</v>
      </c>
      <c r="G2101" s="50" t="s">
        <v>13384</v>
      </c>
      <c r="H2101" s="54">
        <v>44415.672847222224</v>
      </c>
      <c r="I2101" s="50"/>
      <c r="J2101" s="50"/>
      <c r="K2101" s="50"/>
      <c r="L2101" s="50"/>
      <c r="M2101" s="50" t="s">
        <v>12117</v>
      </c>
      <c r="N2101" s="50"/>
      <c r="O2101" s="55" t="s">
        <v>61</v>
      </c>
      <c r="P2101" s="59" t="s">
        <v>12118</v>
      </c>
      <c r="Q2101" s="50">
        <v>490.0</v>
      </c>
      <c r="R2101" s="50">
        <v>247.0</v>
      </c>
      <c r="S2101" s="50"/>
      <c r="T2101" s="60" t="s">
        <v>13385</v>
      </c>
      <c r="U2101" s="55" t="s">
        <v>915</v>
      </c>
    </row>
    <row r="2102">
      <c r="A2102" s="56" t="s">
        <v>13386</v>
      </c>
      <c r="B2102" s="50" t="s">
        <v>13387</v>
      </c>
      <c r="C2102" s="57" t="s">
        <v>13167</v>
      </c>
      <c r="D2102" s="58" t="str">
        <f t="shared" si="1"/>
        <v>Retweet</v>
      </c>
      <c r="E2102" s="53" t="s">
        <v>8333</v>
      </c>
      <c r="F2102" s="53" t="s">
        <v>13168</v>
      </c>
      <c r="G2102" s="50" t="s">
        <v>13388</v>
      </c>
      <c r="H2102" s="54">
        <v>44415.67282407408</v>
      </c>
      <c r="I2102" s="50"/>
      <c r="J2102" s="50"/>
      <c r="K2102" s="50"/>
      <c r="L2102" s="50"/>
      <c r="M2102" s="50" t="s">
        <v>13389</v>
      </c>
      <c r="N2102" s="50"/>
      <c r="O2102" s="55" t="s">
        <v>61</v>
      </c>
      <c r="P2102" s="59" t="s">
        <v>13390</v>
      </c>
      <c r="Q2102" s="50">
        <v>184.0</v>
      </c>
      <c r="R2102" s="50">
        <v>152.0</v>
      </c>
      <c r="S2102" s="50" t="s">
        <v>13391</v>
      </c>
      <c r="T2102" s="60" t="s">
        <v>13392</v>
      </c>
      <c r="U2102" s="55" t="s">
        <v>545</v>
      </c>
    </row>
    <row r="2103">
      <c r="A2103" s="56" t="s">
        <v>13393</v>
      </c>
      <c r="B2103" s="50" t="s">
        <v>1919</v>
      </c>
      <c r="C2103" s="57" t="s">
        <v>13167</v>
      </c>
      <c r="D2103" s="58" t="str">
        <f t="shared" si="1"/>
        <v>Retweet</v>
      </c>
      <c r="E2103" s="53" t="s">
        <v>8333</v>
      </c>
      <c r="F2103" s="53" t="s">
        <v>13168</v>
      </c>
      <c r="G2103" s="50" t="s">
        <v>13394</v>
      </c>
      <c r="H2103" s="54">
        <v>44415.672743055555</v>
      </c>
      <c r="I2103" s="50"/>
      <c r="J2103" s="50"/>
      <c r="K2103" s="50"/>
      <c r="L2103" s="50"/>
      <c r="M2103" s="50" t="s">
        <v>1921</v>
      </c>
      <c r="N2103" s="50"/>
      <c r="O2103" s="55" t="s">
        <v>61</v>
      </c>
      <c r="P2103" s="59" t="s">
        <v>1922</v>
      </c>
      <c r="Q2103" s="50">
        <v>6532.0</v>
      </c>
      <c r="R2103" s="50">
        <v>6626.0</v>
      </c>
      <c r="S2103" s="50" t="s">
        <v>1923</v>
      </c>
      <c r="T2103" s="60" t="s">
        <v>13395</v>
      </c>
      <c r="U2103" s="55" t="s">
        <v>13396</v>
      </c>
    </row>
    <row r="2104">
      <c r="A2104" s="56" t="s">
        <v>13397</v>
      </c>
      <c r="B2104" s="50" t="s">
        <v>13398</v>
      </c>
      <c r="C2104" s="57" t="s">
        <v>13167</v>
      </c>
      <c r="D2104" s="58" t="str">
        <f t="shared" si="1"/>
        <v>Retweet</v>
      </c>
      <c r="E2104" s="53" t="s">
        <v>8333</v>
      </c>
      <c r="F2104" s="53" t="s">
        <v>13168</v>
      </c>
      <c r="G2104" s="50" t="s">
        <v>13399</v>
      </c>
      <c r="H2104" s="54">
        <v>44415.67271990741</v>
      </c>
      <c r="I2104" s="50"/>
      <c r="J2104" s="50"/>
      <c r="K2104" s="50"/>
      <c r="L2104" s="50"/>
      <c r="M2104" s="50" t="s">
        <v>13400</v>
      </c>
      <c r="N2104" s="50"/>
      <c r="O2104" s="55" t="s">
        <v>61</v>
      </c>
      <c r="P2104" s="59" t="s">
        <v>13401</v>
      </c>
      <c r="Q2104" s="50">
        <v>673.0</v>
      </c>
      <c r="R2104" s="50">
        <v>1340.0</v>
      </c>
      <c r="S2104" s="50" t="s">
        <v>13402</v>
      </c>
      <c r="T2104" s="60" t="s">
        <v>13403</v>
      </c>
      <c r="U2104" s="55" t="s">
        <v>123</v>
      </c>
    </row>
    <row r="2105">
      <c r="A2105" s="56" t="s">
        <v>13404</v>
      </c>
      <c r="B2105" s="50" t="s">
        <v>13405</v>
      </c>
      <c r="C2105" s="57" t="s">
        <v>13214</v>
      </c>
      <c r="D2105" s="58" t="str">
        <f t="shared" si="1"/>
        <v>Retweet</v>
      </c>
      <c r="E2105" s="53" t="s">
        <v>8333</v>
      </c>
      <c r="F2105" s="53" t="s">
        <v>13168</v>
      </c>
      <c r="G2105" s="50" t="s">
        <v>13406</v>
      </c>
      <c r="H2105" s="54">
        <v>44415.672627314816</v>
      </c>
      <c r="I2105" s="50"/>
      <c r="J2105" s="50"/>
      <c r="K2105" s="50"/>
      <c r="L2105" s="50"/>
      <c r="M2105" s="50" t="s">
        <v>13407</v>
      </c>
      <c r="N2105" s="50"/>
      <c r="O2105" s="55" t="s">
        <v>61</v>
      </c>
      <c r="P2105" s="59" t="s">
        <v>13408</v>
      </c>
      <c r="Q2105" s="50">
        <v>265.0</v>
      </c>
      <c r="R2105" s="50">
        <v>242.0</v>
      </c>
      <c r="S2105" s="50" t="s">
        <v>13409</v>
      </c>
      <c r="T2105" s="60" t="s">
        <v>13410</v>
      </c>
      <c r="U2105" s="55" t="s">
        <v>123</v>
      </c>
    </row>
    <row r="2106">
      <c r="A2106" s="56" t="s">
        <v>13411</v>
      </c>
      <c r="B2106" s="50" t="s">
        <v>13412</v>
      </c>
      <c r="C2106" s="57" t="s">
        <v>13167</v>
      </c>
      <c r="D2106" s="58" t="str">
        <f t="shared" si="1"/>
        <v>Retweet</v>
      </c>
      <c r="E2106" s="53" t="s">
        <v>8333</v>
      </c>
      <c r="F2106" s="53" t="s">
        <v>13168</v>
      </c>
      <c r="G2106" s="50" t="s">
        <v>13413</v>
      </c>
      <c r="H2106" s="54">
        <v>44415.67261574074</v>
      </c>
      <c r="I2106" s="50"/>
      <c r="J2106" s="50"/>
      <c r="K2106" s="50"/>
      <c r="L2106" s="50"/>
      <c r="M2106" s="50" t="s">
        <v>13414</v>
      </c>
      <c r="N2106" s="50"/>
      <c r="O2106" s="55" t="s">
        <v>119</v>
      </c>
      <c r="P2106" s="59" t="s">
        <v>13415</v>
      </c>
      <c r="Q2106" s="50">
        <v>1720.0</v>
      </c>
      <c r="R2106" s="50">
        <v>1800.0</v>
      </c>
      <c r="S2106" s="50"/>
      <c r="T2106" s="60" t="s">
        <v>13416</v>
      </c>
      <c r="U2106" s="55" t="s">
        <v>2632</v>
      </c>
    </row>
    <row r="2107">
      <c r="A2107" s="56" t="s">
        <v>13417</v>
      </c>
      <c r="B2107" s="50" t="s">
        <v>13418</v>
      </c>
      <c r="C2107" s="57" t="s">
        <v>13167</v>
      </c>
      <c r="D2107" s="58" t="str">
        <f t="shared" si="1"/>
        <v>Retweet</v>
      </c>
      <c r="E2107" s="53" t="s">
        <v>8333</v>
      </c>
      <c r="F2107" s="53" t="s">
        <v>13168</v>
      </c>
      <c r="G2107" s="50" t="s">
        <v>13419</v>
      </c>
      <c r="H2107" s="54">
        <v>44415.67246527778</v>
      </c>
      <c r="I2107" s="50"/>
      <c r="J2107" s="50"/>
      <c r="K2107" s="50"/>
      <c r="L2107" s="50"/>
      <c r="M2107" s="50" t="s">
        <v>13420</v>
      </c>
      <c r="N2107" s="50"/>
      <c r="O2107" s="55" t="s">
        <v>90</v>
      </c>
      <c r="P2107" s="59" t="s">
        <v>13421</v>
      </c>
      <c r="Q2107" s="50">
        <v>2205.0</v>
      </c>
      <c r="R2107" s="50">
        <v>859.0</v>
      </c>
      <c r="S2107" s="50" t="s">
        <v>13422</v>
      </c>
      <c r="T2107" s="60" t="s">
        <v>13423</v>
      </c>
      <c r="U2107" s="55" t="s">
        <v>2123</v>
      </c>
    </row>
    <row r="2108">
      <c r="A2108" s="56" t="s">
        <v>13424</v>
      </c>
      <c r="B2108" s="50" t="s">
        <v>13425</v>
      </c>
      <c r="C2108" s="57" t="s">
        <v>13214</v>
      </c>
      <c r="D2108" s="58" t="str">
        <f t="shared" si="1"/>
        <v>Retweet</v>
      </c>
      <c r="E2108" s="53" t="s">
        <v>8333</v>
      </c>
      <c r="F2108" s="53" t="s">
        <v>13168</v>
      </c>
      <c r="G2108" s="50" t="s">
        <v>13426</v>
      </c>
      <c r="H2108" s="54">
        <v>44415.67229166666</v>
      </c>
      <c r="I2108" s="50"/>
      <c r="J2108" s="50"/>
      <c r="K2108" s="50"/>
      <c r="L2108" s="50"/>
      <c r="M2108" s="50" t="s">
        <v>13427</v>
      </c>
      <c r="N2108" s="50"/>
      <c r="O2108" s="55" t="s">
        <v>90</v>
      </c>
      <c r="P2108" s="59" t="s">
        <v>13428</v>
      </c>
      <c r="Q2108" s="50">
        <v>230.0</v>
      </c>
      <c r="R2108" s="50">
        <v>257.0</v>
      </c>
      <c r="S2108" s="50"/>
      <c r="T2108" s="60" t="s">
        <v>13429</v>
      </c>
      <c r="U2108" s="55" t="s">
        <v>170</v>
      </c>
    </row>
    <row r="2109">
      <c r="A2109" s="56" t="s">
        <v>13430</v>
      </c>
      <c r="B2109" s="50" t="s">
        <v>13431</v>
      </c>
      <c r="C2109" s="57" t="s">
        <v>13214</v>
      </c>
      <c r="D2109" s="58" t="str">
        <f t="shared" si="1"/>
        <v>Retweet</v>
      </c>
      <c r="E2109" s="53" t="s">
        <v>8333</v>
      </c>
      <c r="F2109" s="53" t="s">
        <v>13168</v>
      </c>
      <c r="G2109" s="50" t="s">
        <v>13432</v>
      </c>
      <c r="H2109" s="54">
        <v>44415.67221064815</v>
      </c>
      <c r="I2109" s="50"/>
      <c r="J2109" s="50"/>
      <c r="K2109" s="50"/>
      <c r="L2109" s="50"/>
      <c r="M2109" s="50" t="s">
        <v>13433</v>
      </c>
      <c r="N2109" s="50"/>
      <c r="O2109" s="55" t="s">
        <v>90</v>
      </c>
      <c r="P2109" s="59" t="s">
        <v>13434</v>
      </c>
      <c r="Q2109" s="50">
        <v>651.0</v>
      </c>
      <c r="R2109" s="50">
        <v>1444.0</v>
      </c>
      <c r="S2109" s="50"/>
      <c r="T2109" s="60" t="s">
        <v>13435</v>
      </c>
      <c r="U2109" s="55" t="s">
        <v>105</v>
      </c>
    </row>
    <row r="2110">
      <c r="A2110" s="56" t="s">
        <v>13436</v>
      </c>
      <c r="B2110" s="50" t="s">
        <v>13437</v>
      </c>
      <c r="C2110" s="57" t="s">
        <v>13438</v>
      </c>
      <c r="D2110" s="58" t="str">
        <f t="shared" si="1"/>
        <v>Retweet</v>
      </c>
      <c r="E2110" s="53" t="s">
        <v>8333</v>
      </c>
      <c r="F2110" s="53" t="s">
        <v>13168</v>
      </c>
      <c r="G2110" s="50" t="s">
        <v>13439</v>
      </c>
      <c r="H2110" s="54">
        <v>44415.67215277778</v>
      </c>
      <c r="I2110" s="50"/>
      <c r="J2110" s="50"/>
      <c r="K2110" s="50"/>
      <c r="L2110" s="50"/>
      <c r="M2110" s="50" t="s">
        <v>13440</v>
      </c>
      <c r="N2110" s="50"/>
      <c r="O2110" s="55" t="s">
        <v>61</v>
      </c>
      <c r="P2110" s="59" t="s">
        <v>13441</v>
      </c>
      <c r="Q2110" s="50">
        <v>114.0</v>
      </c>
      <c r="R2110" s="50">
        <v>252.0</v>
      </c>
      <c r="S2110" s="50" t="s">
        <v>13442</v>
      </c>
      <c r="T2110" s="60" t="s">
        <v>13443</v>
      </c>
      <c r="U2110" s="55" t="s">
        <v>65</v>
      </c>
    </row>
    <row r="2111">
      <c r="A2111" s="56" t="s">
        <v>13444</v>
      </c>
      <c r="B2111" s="50" t="s">
        <v>13445</v>
      </c>
      <c r="C2111" s="57" t="s">
        <v>13167</v>
      </c>
      <c r="D2111" s="58" t="str">
        <f t="shared" si="1"/>
        <v>Retweet</v>
      </c>
      <c r="E2111" s="53" t="s">
        <v>8333</v>
      </c>
      <c r="F2111" s="53" t="s">
        <v>13168</v>
      </c>
      <c r="G2111" s="50" t="s">
        <v>13446</v>
      </c>
      <c r="H2111" s="54">
        <v>44415.672118055554</v>
      </c>
      <c r="I2111" s="50"/>
      <c r="J2111" s="50"/>
      <c r="K2111" s="50"/>
      <c r="L2111" s="50"/>
      <c r="M2111" s="50" t="s">
        <v>13447</v>
      </c>
      <c r="N2111" s="50"/>
      <c r="O2111" s="55" t="s">
        <v>61</v>
      </c>
      <c r="P2111" s="59" t="s">
        <v>13448</v>
      </c>
      <c r="Q2111" s="50">
        <v>1700.0</v>
      </c>
      <c r="R2111" s="50">
        <v>1876.0</v>
      </c>
      <c r="S2111" s="50" t="s">
        <v>13449</v>
      </c>
      <c r="T2111" s="60" t="s">
        <v>13450</v>
      </c>
      <c r="U2111" s="55" t="s">
        <v>13451</v>
      </c>
    </row>
    <row r="2112">
      <c r="A2112" s="56" t="s">
        <v>13452</v>
      </c>
      <c r="B2112" s="50" t="s">
        <v>13453</v>
      </c>
      <c r="C2112" s="57" t="s">
        <v>13167</v>
      </c>
      <c r="D2112" s="58" t="str">
        <f t="shared" si="1"/>
        <v>Retweet</v>
      </c>
      <c r="E2112" s="53" t="s">
        <v>8333</v>
      </c>
      <c r="F2112" s="53" t="s">
        <v>13168</v>
      </c>
      <c r="G2112" s="50" t="s">
        <v>13454</v>
      </c>
      <c r="H2112" s="54">
        <v>44415.67196759259</v>
      </c>
      <c r="I2112" s="50"/>
      <c r="J2112" s="50"/>
      <c r="K2112" s="50"/>
      <c r="L2112" s="50"/>
      <c r="M2112" s="50" t="s">
        <v>13455</v>
      </c>
      <c r="N2112" s="50"/>
      <c r="O2112" s="55" t="s">
        <v>61</v>
      </c>
      <c r="P2112" s="59" t="s">
        <v>13456</v>
      </c>
      <c r="Q2112" s="50">
        <v>171.0</v>
      </c>
      <c r="R2112" s="50">
        <v>214.0</v>
      </c>
      <c r="S2112" s="50" t="s">
        <v>13457</v>
      </c>
      <c r="T2112" s="60" t="s">
        <v>13458</v>
      </c>
      <c r="U2112" s="55" t="s">
        <v>123</v>
      </c>
    </row>
    <row r="2113">
      <c r="A2113" s="56" t="s">
        <v>13459</v>
      </c>
      <c r="B2113" s="50" t="s">
        <v>13460</v>
      </c>
      <c r="C2113" s="57" t="s">
        <v>13167</v>
      </c>
      <c r="D2113" s="58" t="str">
        <f t="shared" si="1"/>
        <v>Retweet</v>
      </c>
      <c r="E2113" s="53" t="s">
        <v>8333</v>
      </c>
      <c r="F2113" s="53" t="s">
        <v>13168</v>
      </c>
      <c r="G2113" s="50" t="s">
        <v>13461</v>
      </c>
      <c r="H2113" s="54">
        <v>44415.67181712963</v>
      </c>
      <c r="I2113" s="50"/>
      <c r="J2113" s="50"/>
      <c r="K2113" s="50"/>
      <c r="L2113" s="50"/>
      <c r="M2113" s="50" t="s">
        <v>13462</v>
      </c>
      <c r="N2113" s="50"/>
      <c r="O2113" s="55" t="s">
        <v>61</v>
      </c>
      <c r="P2113" s="59" t="s">
        <v>13463</v>
      </c>
      <c r="Q2113" s="50">
        <v>568.0</v>
      </c>
      <c r="R2113" s="50">
        <v>565.0</v>
      </c>
      <c r="S2113" s="50"/>
      <c r="T2113" s="60" t="s">
        <v>13464</v>
      </c>
      <c r="U2113" s="55" t="s">
        <v>849</v>
      </c>
    </row>
    <row r="2114">
      <c r="A2114" s="56" t="s">
        <v>13465</v>
      </c>
      <c r="B2114" s="50" t="s">
        <v>13466</v>
      </c>
      <c r="C2114" s="57" t="s">
        <v>13254</v>
      </c>
      <c r="D2114" s="58" t="str">
        <f t="shared" si="1"/>
        <v>Retweet</v>
      </c>
      <c r="E2114" s="53" t="s">
        <v>8333</v>
      </c>
      <c r="F2114" s="53" t="s">
        <v>13168</v>
      </c>
      <c r="G2114" s="50" t="s">
        <v>13467</v>
      </c>
      <c r="H2114" s="54">
        <v>44415.671793981484</v>
      </c>
      <c r="I2114" s="50"/>
      <c r="J2114" s="50"/>
      <c r="K2114" s="50"/>
      <c r="L2114" s="50"/>
      <c r="M2114" s="50" t="s">
        <v>13468</v>
      </c>
      <c r="N2114" s="50"/>
      <c r="O2114" s="55" t="s">
        <v>61</v>
      </c>
      <c r="P2114" s="59" t="s">
        <v>13469</v>
      </c>
      <c r="Q2114" s="50">
        <v>75.0</v>
      </c>
      <c r="R2114" s="50">
        <v>107.0</v>
      </c>
      <c r="S2114" s="50"/>
      <c r="T2114" s="60" t="s">
        <v>13470</v>
      </c>
      <c r="U2114" s="55" t="s">
        <v>123</v>
      </c>
    </row>
    <row r="2115">
      <c r="A2115" s="56" t="s">
        <v>13471</v>
      </c>
      <c r="B2115" s="50" t="s">
        <v>13472</v>
      </c>
      <c r="C2115" s="57" t="s">
        <v>13167</v>
      </c>
      <c r="D2115" s="58" t="str">
        <f t="shared" si="1"/>
        <v>Retweet</v>
      </c>
      <c r="E2115" s="53" t="s">
        <v>8333</v>
      </c>
      <c r="F2115" s="53" t="s">
        <v>13168</v>
      </c>
      <c r="G2115" s="50" t="s">
        <v>13467</v>
      </c>
      <c r="H2115" s="54">
        <v>44415.671793981484</v>
      </c>
      <c r="I2115" s="50"/>
      <c r="J2115" s="50"/>
      <c r="K2115" s="50"/>
      <c r="L2115" s="50"/>
      <c r="M2115" s="50" t="s">
        <v>13473</v>
      </c>
      <c r="N2115" s="50"/>
      <c r="O2115" s="55" t="s">
        <v>90</v>
      </c>
      <c r="P2115" s="59" t="s">
        <v>13474</v>
      </c>
      <c r="Q2115" s="50">
        <v>442.0</v>
      </c>
      <c r="R2115" s="50">
        <v>433.0</v>
      </c>
      <c r="S2115" s="50" t="s">
        <v>4772</v>
      </c>
      <c r="T2115" s="60" t="s">
        <v>13475</v>
      </c>
      <c r="U2115" s="55" t="s">
        <v>13476</v>
      </c>
    </row>
    <row r="2116">
      <c r="A2116" s="56" t="s">
        <v>13477</v>
      </c>
      <c r="B2116" s="50" t="s">
        <v>13478</v>
      </c>
      <c r="C2116" s="57" t="s">
        <v>13167</v>
      </c>
      <c r="D2116" s="58" t="str">
        <f t="shared" si="1"/>
        <v>Retweet</v>
      </c>
      <c r="E2116" s="53" t="s">
        <v>8333</v>
      </c>
      <c r="F2116" s="53" t="s">
        <v>13168</v>
      </c>
      <c r="G2116" s="50" t="s">
        <v>13479</v>
      </c>
      <c r="H2116" s="54">
        <v>44415.67175925926</v>
      </c>
      <c r="I2116" s="50"/>
      <c r="J2116" s="50"/>
      <c r="K2116" s="50"/>
      <c r="L2116" s="50"/>
      <c r="M2116" s="50" t="s">
        <v>13480</v>
      </c>
      <c r="N2116" s="50"/>
      <c r="O2116" s="55" t="s">
        <v>90</v>
      </c>
      <c r="P2116" s="59" t="s">
        <v>13481</v>
      </c>
      <c r="Q2116" s="50">
        <v>92.0</v>
      </c>
      <c r="R2116" s="50">
        <v>79.0</v>
      </c>
      <c r="S2116" s="50"/>
      <c r="T2116" s="60" t="s">
        <v>13482</v>
      </c>
      <c r="U2116" s="55" t="s">
        <v>123</v>
      </c>
    </row>
    <row r="2117">
      <c r="A2117" s="56" t="s">
        <v>13483</v>
      </c>
      <c r="B2117" s="50" t="s">
        <v>13484</v>
      </c>
      <c r="C2117" s="57" t="s">
        <v>13167</v>
      </c>
      <c r="D2117" s="58" t="str">
        <f t="shared" si="1"/>
        <v>Retweet</v>
      </c>
      <c r="E2117" s="53" t="s">
        <v>8333</v>
      </c>
      <c r="F2117" s="53" t="s">
        <v>13168</v>
      </c>
      <c r="G2117" s="50" t="s">
        <v>13485</v>
      </c>
      <c r="H2117" s="54">
        <v>44415.671701388885</v>
      </c>
      <c r="I2117" s="50"/>
      <c r="J2117" s="50"/>
      <c r="K2117" s="50"/>
      <c r="L2117" s="50"/>
      <c r="M2117" s="50" t="s">
        <v>13486</v>
      </c>
      <c r="N2117" s="50"/>
      <c r="O2117" s="55" t="s">
        <v>90</v>
      </c>
      <c r="P2117" s="59" t="s">
        <v>13487</v>
      </c>
      <c r="Q2117" s="50">
        <v>1502.0</v>
      </c>
      <c r="R2117" s="50">
        <v>362.0</v>
      </c>
      <c r="S2117" s="50" t="s">
        <v>13488</v>
      </c>
      <c r="T2117" s="60" t="s">
        <v>13489</v>
      </c>
      <c r="U2117" s="55" t="s">
        <v>13490</v>
      </c>
    </row>
    <row r="2118">
      <c r="A2118" s="56" t="s">
        <v>13491</v>
      </c>
      <c r="B2118" s="50" t="s">
        <v>13492</v>
      </c>
      <c r="C2118" s="57" t="s">
        <v>13493</v>
      </c>
      <c r="D2118" s="58" t="str">
        <f t="shared" si="1"/>
        <v>Retweet</v>
      </c>
      <c r="E2118" s="53" t="s">
        <v>8333</v>
      </c>
      <c r="F2118" s="53" t="s">
        <v>13168</v>
      </c>
      <c r="G2118" s="50" t="s">
        <v>13494</v>
      </c>
      <c r="H2118" s="54">
        <v>44415.671689814815</v>
      </c>
      <c r="I2118" s="50"/>
      <c r="J2118" s="50"/>
      <c r="K2118" s="50"/>
      <c r="L2118" s="50"/>
      <c r="M2118" s="50" t="s">
        <v>13495</v>
      </c>
      <c r="N2118" s="50"/>
      <c r="O2118" s="55" t="s">
        <v>119</v>
      </c>
      <c r="P2118" s="59" t="s">
        <v>13496</v>
      </c>
      <c r="Q2118" s="50">
        <v>8127.0</v>
      </c>
      <c r="R2118" s="50">
        <v>8142.0</v>
      </c>
      <c r="S2118" s="50"/>
      <c r="T2118" s="60" t="s">
        <v>13497</v>
      </c>
      <c r="U2118" s="55" t="s">
        <v>2632</v>
      </c>
    </row>
    <row r="2119">
      <c r="A2119" s="56" t="s">
        <v>13498</v>
      </c>
      <c r="B2119" s="50" t="s">
        <v>13499</v>
      </c>
      <c r="C2119" s="57" t="s">
        <v>13500</v>
      </c>
      <c r="D2119" s="58" t="str">
        <f t="shared" si="1"/>
        <v>Retweet</v>
      </c>
      <c r="E2119" s="53" t="s">
        <v>8333</v>
      </c>
      <c r="F2119" s="53" t="s">
        <v>13168</v>
      </c>
      <c r="G2119" s="50" t="s">
        <v>13501</v>
      </c>
      <c r="H2119" s="54">
        <v>44415.671678240746</v>
      </c>
      <c r="I2119" s="50"/>
      <c r="J2119" s="50"/>
      <c r="K2119" s="50"/>
      <c r="L2119" s="50"/>
      <c r="M2119" s="50" t="s">
        <v>13502</v>
      </c>
      <c r="N2119" s="50"/>
      <c r="O2119" s="55" t="s">
        <v>61</v>
      </c>
      <c r="P2119" s="59" t="s">
        <v>13503</v>
      </c>
      <c r="Q2119" s="50">
        <v>209.0</v>
      </c>
      <c r="R2119" s="50">
        <v>327.0</v>
      </c>
      <c r="S2119" s="50"/>
      <c r="T2119" s="60" t="s">
        <v>13504</v>
      </c>
      <c r="U2119" s="55" t="s">
        <v>6610</v>
      </c>
    </row>
    <row r="2120">
      <c r="A2120" s="56" t="s">
        <v>13505</v>
      </c>
      <c r="B2120" s="50" t="s">
        <v>13506</v>
      </c>
      <c r="C2120" s="57" t="s">
        <v>13374</v>
      </c>
      <c r="D2120" s="58" t="str">
        <f t="shared" si="1"/>
        <v>Retweet</v>
      </c>
      <c r="E2120" s="53" t="s">
        <v>8333</v>
      </c>
      <c r="F2120" s="53" t="s">
        <v>13168</v>
      </c>
      <c r="G2120" s="50" t="s">
        <v>13507</v>
      </c>
      <c r="H2120" s="54">
        <v>44415.6715625</v>
      </c>
      <c r="I2120" s="50"/>
      <c r="J2120" s="50"/>
      <c r="K2120" s="50"/>
      <c r="L2120" s="50"/>
      <c r="M2120" s="50" t="s">
        <v>13508</v>
      </c>
      <c r="N2120" s="50"/>
      <c r="O2120" s="55" t="s">
        <v>90</v>
      </c>
      <c r="P2120" s="59" t="s">
        <v>13509</v>
      </c>
      <c r="Q2120" s="50">
        <v>153.0</v>
      </c>
      <c r="R2120" s="50">
        <v>354.0</v>
      </c>
      <c r="S2120" s="50" t="s">
        <v>716</v>
      </c>
      <c r="T2120" s="60" t="s">
        <v>13510</v>
      </c>
      <c r="U2120" s="55" t="s">
        <v>2650</v>
      </c>
    </row>
    <row r="2121">
      <c r="A2121" s="56" t="s">
        <v>13511</v>
      </c>
      <c r="B2121" s="50" t="s">
        <v>13512</v>
      </c>
      <c r="C2121" s="57" t="s">
        <v>13513</v>
      </c>
      <c r="D2121" s="58" t="str">
        <f t="shared" si="1"/>
        <v>Retweet</v>
      </c>
      <c r="E2121" s="53" t="s">
        <v>8333</v>
      </c>
      <c r="F2121" s="53" t="s">
        <v>13168</v>
      </c>
      <c r="G2121" s="50" t="s">
        <v>13514</v>
      </c>
      <c r="H2121" s="54">
        <v>44415.67152777778</v>
      </c>
      <c r="I2121" s="50"/>
      <c r="J2121" s="50"/>
      <c r="K2121" s="50"/>
      <c r="L2121" s="50"/>
      <c r="M2121" s="50" t="s">
        <v>13515</v>
      </c>
      <c r="N2121" s="50"/>
      <c r="O2121" s="55" t="s">
        <v>90</v>
      </c>
      <c r="P2121" s="59" t="s">
        <v>1058</v>
      </c>
      <c r="Q2121" s="50">
        <v>188.0</v>
      </c>
      <c r="R2121" s="50">
        <v>355.0</v>
      </c>
      <c r="S2121" s="50"/>
      <c r="T2121" s="60" t="s">
        <v>13516</v>
      </c>
      <c r="U2121" s="55" t="s">
        <v>13517</v>
      </c>
    </row>
    <row r="2122">
      <c r="A2122" s="56" t="s">
        <v>13518</v>
      </c>
      <c r="B2122" s="50" t="s">
        <v>13519</v>
      </c>
      <c r="C2122" s="57" t="s">
        <v>13214</v>
      </c>
      <c r="D2122" s="58" t="str">
        <f t="shared" si="1"/>
        <v>Retweet</v>
      </c>
      <c r="E2122" s="53" t="s">
        <v>8333</v>
      </c>
      <c r="F2122" s="53" t="s">
        <v>13168</v>
      </c>
      <c r="G2122" s="50" t="s">
        <v>13520</v>
      </c>
      <c r="H2122" s="54">
        <v>44415.67148148148</v>
      </c>
      <c r="I2122" s="50"/>
      <c r="J2122" s="50"/>
      <c r="K2122" s="50"/>
      <c r="L2122" s="50"/>
      <c r="M2122" s="50" t="s">
        <v>13521</v>
      </c>
      <c r="N2122" s="50"/>
      <c r="O2122" s="55" t="s">
        <v>119</v>
      </c>
      <c r="P2122" s="59" t="s">
        <v>13522</v>
      </c>
      <c r="Q2122" s="50">
        <v>552.0</v>
      </c>
      <c r="R2122" s="50">
        <v>1536.0</v>
      </c>
      <c r="S2122" s="50" t="s">
        <v>13523</v>
      </c>
      <c r="T2122" s="60" t="s">
        <v>13524</v>
      </c>
      <c r="U2122" s="55" t="s">
        <v>13525</v>
      </c>
    </row>
    <row r="2123">
      <c r="A2123" s="56" t="s">
        <v>13526</v>
      </c>
      <c r="B2123" s="50" t="s">
        <v>13527</v>
      </c>
      <c r="C2123" s="57" t="s">
        <v>13528</v>
      </c>
      <c r="D2123" s="58" t="str">
        <f t="shared" si="1"/>
        <v>Retweet</v>
      </c>
      <c r="E2123" s="53" t="s">
        <v>8333</v>
      </c>
      <c r="F2123" s="53" t="s">
        <v>13168</v>
      </c>
      <c r="G2123" s="50" t="s">
        <v>13520</v>
      </c>
      <c r="H2123" s="54">
        <v>44415.67148148148</v>
      </c>
      <c r="I2123" s="50"/>
      <c r="J2123" s="50"/>
      <c r="K2123" s="50"/>
      <c r="L2123" s="50"/>
      <c r="M2123" s="50" t="s">
        <v>13529</v>
      </c>
      <c r="N2123" s="50"/>
      <c r="O2123" s="55" t="s">
        <v>90</v>
      </c>
      <c r="P2123" s="59" t="s">
        <v>13530</v>
      </c>
      <c r="Q2123" s="50">
        <v>4353.0</v>
      </c>
      <c r="R2123" s="50">
        <v>582.0</v>
      </c>
      <c r="S2123" s="50" t="s">
        <v>13531</v>
      </c>
      <c r="T2123" s="60" t="s">
        <v>13532</v>
      </c>
      <c r="U2123" s="55" t="s">
        <v>1047</v>
      </c>
    </row>
    <row r="2124">
      <c r="A2124" s="56" t="s">
        <v>13533</v>
      </c>
      <c r="B2124" s="50" t="s">
        <v>13534</v>
      </c>
      <c r="C2124" s="57" t="s">
        <v>13214</v>
      </c>
      <c r="D2124" s="58" t="str">
        <f t="shared" si="1"/>
        <v>Retweet</v>
      </c>
      <c r="E2124" s="53" t="s">
        <v>8333</v>
      </c>
      <c r="F2124" s="53" t="s">
        <v>13168</v>
      </c>
      <c r="G2124" s="50" t="s">
        <v>13535</v>
      </c>
      <c r="H2124" s="54">
        <v>44415.67141203704</v>
      </c>
      <c r="I2124" s="50"/>
      <c r="J2124" s="50"/>
      <c r="K2124" s="50"/>
      <c r="L2124" s="50"/>
      <c r="M2124" s="50" t="s">
        <v>13536</v>
      </c>
      <c r="N2124" s="50"/>
      <c r="O2124" s="55" t="s">
        <v>61</v>
      </c>
      <c r="P2124" s="59" t="s">
        <v>13537</v>
      </c>
      <c r="Q2124" s="50">
        <v>498.0</v>
      </c>
      <c r="R2124" s="50">
        <v>557.0</v>
      </c>
      <c r="S2124" s="50"/>
      <c r="T2124" s="60" t="s">
        <v>13538</v>
      </c>
      <c r="U2124" s="55" t="s">
        <v>849</v>
      </c>
    </row>
    <row r="2125">
      <c r="A2125" s="56" t="s">
        <v>13539</v>
      </c>
      <c r="B2125" s="50" t="s">
        <v>13540</v>
      </c>
      <c r="C2125" s="57" t="s">
        <v>13214</v>
      </c>
      <c r="D2125" s="58" t="str">
        <f t="shared" si="1"/>
        <v>Retweet</v>
      </c>
      <c r="E2125" s="53" t="s">
        <v>8333</v>
      </c>
      <c r="F2125" s="53" t="s">
        <v>13168</v>
      </c>
      <c r="G2125" s="50" t="s">
        <v>13541</v>
      </c>
      <c r="H2125" s="54">
        <v>44415.671331018515</v>
      </c>
      <c r="I2125" s="50"/>
      <c r="J2125" s="50"/>
      <c r="K2125" s="50"/>
      <c r="L2125" s="50"/>
      <c r="M2125" s="50" t="s">
        <v>13542</v>
      </c>
      <c r="N2125" s="50"/>
      <c r="O2125" s="55" t="s">
        <v>119</v>
      </c>
      <c r="P2125" s="59" t="s">
        <v>13543</v>
      </c>
      <c r="Q2125" s="50">
        <v>63.0</v>
      </c>
      <c r="R2125" s="50">
        <v>859.0</v>
      </c>
      <c r="S2125" s="50" t="s">
        <v>13544</v>
      </c>
      <c r="T2125" s="60" t="s">
        <v>13545</v>
      </c>
      <c r="U2125" s="55" t="s">
        <v>2820</v>
      </c>
    </row>
    <row r="2126">
      <c r="A2126" s="56" t="s">
        <v>13546</v>
      </c>
      <c r="B2126" s="50" t="s">
        <v>13547</v>
      </c>
      <c r="C2126" s="57" t="s">
        <v>13214</v>
      </c>
      <c r="D2126" s="58" t="str">
        <f t="shared" si="1"/>
        <v>Retweet</v>
      </c>
      <c r="E2126" s="53" t="s">
        <v>8333</v>
      </c>
      <c r="F2126" s="53" t="s">
        <v>13168</v>
      </c>
      <c r="G2126" s="50" t="s">
        <v>13548</v>
      </c>
      <c r="H2126" s="54">
        <v>44415.67128472222</v>
      </c>
      <c r="I2126" s="50"/>
      <c r="J2126" s="50"/>
      <c r="K2126" s="50"/>
      <c r="L2126" s="50"/>
      <c r="M2126" s="50" t="s">
        <v>13549</v>
      </c>
      <c r="N2126" s="50"/>
      <c r="O2126" s="55" t="s">
        <v>90</v>
      </c>
      <c r="P2126" s="59" t="s">
        <v>13550</v>
      </c>
      <c r="Q2126" s="50">
        <v>324.0</v>
      </c>
      <c r="R2126" s="50">
        <v>746.0</v>
      </c>
      <c r="S2126" s="50" t="s">
        <v>13551</v>
      </c>
      <c r="T2126" s="60" t="s">
        <v>13552</v>
      </c>
      <c r="U2126" s="55" t="s">
        <v>123</v>
      </c>
    </row>
    <row r="2127">
      <c r="A2127" s="56" t="s">
        <v>13553</v>
      </c>
      <c r="B2127" s="50" t="s">
        <v>13554</v>
      </c>
      <c r="C2127" s="57" t="s">
        <v>13438</v>
      </c>
      <c r="D2127" s="58" t="str">
        <f t="shared" si="1"/>
        <v>Retweet</v>
      </c>
      <c r="E2127" s="53" t="s">
        <v>8333</v>
      </c>
      <c r="F2127" s="53" t="s">
        <v>13555</v>
      </c>
      <c r="G2127" s="50" t="s">
        <v>13556</v>
      </c>
      <c r="H2127" s="54">
        <v>44415.67119212963</v>
      </c>
      <c r="I2127" s="50"/>
      <c r="J2127" s="50"/>
      <c r="K2127" s="50"/>
      <c r="L2127" s="50"/>
      <c r="M2127" s="50" t="s">
        <v>13557</v>
      </c>
      <c r="N2127" s="50"/>
      <c r="O2127" s="55" t="s">
        <v>61</v>
      </c>
      <c r="P2127" s="59" t="s">
        <v>13558</v>
      </c>
      <c r="Q2127" s="50">
        <v>1643.0</v>
      </c>
      <c r="R2127" s="50">
        <v>1036.0</v>
      </c>
      <c r="S2127" s="50" t="s">
        <v>317</v>
      </c>
      <c r="T2127" s="60" t="s">
        <v>13559</v>
      </c>
      <c r="U2127" s="55" t="s">
        <v>2803</v>
      </c>
    </row>
    <row r="2128">
      <c r="A2128" s="56" t="s">
        <v>13560</v>
      </c>
      <c r="B2128" s="50" t="s">
        <v>13561</v>
      </c>
      <c r="C2128" s="57" t="s">
        <v>13562</v>
      </c>
      <c r="D2128" s="58" t="str">
        <f t="shared" si="1"/>
        <v>Original</v>
      </c>
      <c r="E2128" s="53" t="s">
        <v>8333</v>
      </c>
      <c r="F2128" s="53" t="s">
        <v>13168</v>
      </c>
      <c r="G2128" s="50" t="s">
        <v>13563</v>
      </c>
      <c r="H2128" s="54">
        <v>44415.671064814815</v>
      </c>
      <c r="I2128" s="50"/>
      <c r="J2128" s="50"/>
      <c r="K2128" s="50"/>
      <c r="L2128" s="50"/>
      <c r="M2128" s="50" t="s">
        <v>13564</v>
      </c>
      <c r="N2128" s="50"/>
      <c r="O2128" s="55" t="s">
        <v>61</v>
      </c>
      <c r="P2128" s="59" t="s">
        <v>13565</v>
      </c>
      <c r="Q2128" s="50">
        <v>60.0</v>
      </c>
      <c r="R2128" s="50">
        <v>79.0</v>
      </c>
      <c r="S2128" s="50"/>
      <c r="T2128" s="60" t="s">
        <v>13566</v>
      </c>
      <c r="U2128" s="55" t="s">
        <v>11402</v>
      </c>
    </row>
    <row r="2129">
      <c r="A2129" s="56" t="s">
        <v>13567</v>
      </c>
      <c r="B2129" s="50" t="s">
        <v>13568</v>
      </c>
      <c r="C2129" s="57" t="s">
        <v>13569</v>
      </c>
      <c r="D2129" s="58" t="str">
        <f t="shared" si="1"/>
        <v>Original</v>
      </c>
      <c r="E2129" s="53" t="s">
        <v>8333</v>
      </c>
      <c r="F2129" s="53" t="s">
        <v>13570</v>
      </c>
      <c r="G2129" s="50" t="s">
        <v>13571</v>
      </c>
      <c r="H2129" s="54">
        <v>44415.671053240745</v>
      </c>
      <c r="I2129" s="50"/>
      <c r="J2129" s="50"/>
      <c r="K2129" s="50"/>
      <c r="L2129" s="50"/>
      <c r="M2129" s="50" t="s">
        <v>13572</v>
      </c>
      <c r="N2129" s="50"/>
      <c r="O2129" s="55" t="s">
        <v>90</v>
      </c>
      <c r="P2129" s="59" t="s">
        <v>13573</v>
      </c>
      <c r="Q2129" s="50">
        <v>899.0</v>
      </c>
      <c r="R2129" s="50">
        <v>394.0</v>
      </c>
      <c r="S2129" s="50"/>
      <c r="T2129" s="60" t="s">
        <v>13574</v>
      </c>
      <c r="U2129" s="55" t="s">
        <v>13575</v>
      </c>
    </row>
    <row r="2130">
      <c r="A2130" s="56" t="s">
        <v>13576</v>
      </c>
      <c r="B2130" s="50" t="s">
        <v>13577</v>
      </c>
      <c r="C2130" s="57" t="s">
        <v>13578</v>
      </c>
      <c r="D2130" s="58" t="str">
        <f t="shared" si="1"/>
        <v>Original</v>
      </c>
      <c r="E2130" s="53" t="s">
        <v>8333</v>
      </c>
      <c r="F2130" s="53" t="s">
        <v>13168</v>
      </c>
      <c r="G2130" s="50" t="s">
        <v>13579</v>
      </c>
      <c r="H2130" s="54">
        <v>44415.670949074076</v>
      </c>
      <c r="I2130" s="50"/>
      <c r="J2130" s="50"/>
      <c r="K2130" s="50"/>
      <c r="L2130" s="50"/>
      <c r="M2130" s="50" t="s">
        <v>13580</v>
      </c>
      <c r="N2130" s="50"/>
      <c r="O2130" s="55" t="s">
        <v>61</v>
      </c>
      <c r="P2130" s="59" t="s">
        <v>13581</v>
      </c>
      <c r="Q2130" s="50">
        <v>2442.0</v>
      </c>
      <c r="R2130" s="50">
        <v>553.0</v>
      </c>
      <c r="S2130" s="50" t="s">
        <v>13582</v>
      </c>
      <c r="T2130" s="60" t="s">
        <v>13583</v>
      </c>
      <c r="U2130" s="55" t="s">
        <v>2803</v>
      </c>
    </row>
    <row r="2131">
      <c r="A2131" s="56" t="s">
        <v>13584</v>
      </c>
      <c r="B2131" s="50" t="s">
        <v>13585</v>
      </c>
      <c r="C2131" s="57" t="s">
        <v>13586</v>
      </c>
      <c r="D2131" s="58" t="str">
        <f t="shared" si="1"/>
        <v>Retweet</v>
      </c>
      <c r="E2131" s="53" t="s">
        <v>8333</v>
      </c>
      <c r="F2131" s="53" t="s">
        <v>13168</v>
      </c>
      <c r="G2131" s="50" t="s">
        <v>13587</v>
      </c>
      <c r="H2131" s="54">
        <v>44415.67083333334</v>
      </c>
      <c r="I2131" s="50"/>
      <c r="J2131" s="50"/>
      <c r="K2131" s="50" t="s">
        <v>13588</v>
      </c>
      <c r="L2131" s="50" t="s">
        <v>13589</v>
      </c>
      <c r="M2131" s="50" t="s">
        <v>13590</v>
      </c>
      <c r="N2131" s="50" t="s">
        <v>13591</v>
      </c>
      <c r="O2131" s="55" t="s">
        <v>61</v>
      </c>
      <c r="P2131" s="59" t="s">
        <v>13592</v>
      </c>
      <c r="Q2131" s="50">
        <v>499.0</v>
      </c>
      <c r="R2131" s="50">
        <v>562.0</v>
      </c>
      <c r="S2131" s="50"/>
      <c r="T2131" s="60" t="s">
        <v>13593</v>
      </c>
      <c r="U2131" s="55" t="s">
        <v>13594</v>
      </c>
    </row>
    <row r="2132">
      <c r="A2132" s="56" t="s">
        <v>13595</v>
      </c>
      <c r="B2132" s="50" t="s">
        <v>13596</v>
      </c>
      <c r="C2132" s="57" t="s">
        <v>13597</v>
      </c>
      <c r="D2132" s="58" t="str">
        <f t="shared" si="1"/>
        <v>Retweet</v>
      </c>
      <c r="E2132" s="53" t="s">
        <v>8333</v>
      </c>
      <c r="F2132" s="53" t="s">
        <v>13168</v>
      </c>
      <c r="G2132" s="50" t="s">
        <v>13598</v>
      </c>
      <c r="H2132" s="54">
        <v>44415.67082175926</v>
      </c>
      <c r="I2132" s="50"/>
      <c r="J2132" s="50"/>
      <c r="K2132" s="50"/>
      <c r="L2132" s="50"/>
      <c r="M2132" s="50" t="s">
        <v>13599</v>
      </c>
      <c r="N2132" s="50"/>
      <c r="O2132" s="55" t="s">
        <v>61</v>
      </c>
      <c r="P2132" s="59" t="s">
        <v>13600</v>
      </c>
      <c r="Q2132" s="50">
        <v>210.0</v>
      </c>
      <c r="R2132" s="50">
        <v>196.0</v>
      </c>
      <c r="S2132" s="50" t="s">
        <v>13601</v>
      </c>
      <c r="T2132" s="60" t="s">
        <v>13602</v>
      </c>
      <c r="U2132" s="55" t="s">
        <v>545</v>
      </c>
    </row>
    <row r="2133">
      <c r="A2133" s="56" t="s">
        <v>13603</v>
      </c>
      <c r="B2133" s="50" t="s">
        <v>13604</v>
      </c>
      <c r="C2133" s="57" t="s">
        <v>13597</v>
      </c>
      <c r="D2133" s="58" t="str">
        <f t="shared" si="1"/>
        <v>Retweet</v>
      </c>
      <c r="E2133" s="53" t="s">
        <v>8333</v>
      </c>
      <c r="F2133" s="53" t="s">
        <v>13168</v>
      </c>
      <c r="G2133" s="50" t="s">
        <v>13605</v>
      </c>
      <c r="H2133" s="54">
        <v>44415.67049768519</v>
      </c>
      <c r="I2133" s="50"/>
      <c r="J2133" s="50"/>
      <c r="K2133" s="50"/>
      <c r="L2133" s="50"/>
      <c r="M2133" s="50" t="s">
        <v>13606</v>
      </c>
      <c r="N2133" s="50"/>
      <c r="O2133" s="55" t="s">
        <v>119</v>
      </c>
      <c r="P2133" s="59" t="s">
        <v>13607</v>
      </c>
      <c r="Q2133" s="50">
        <v>555.0</v>
      </c>
      <c r="R2133" s="50">
        <v>923.0</v>
      </c>
      <c r="S2133" s="50" t="s">
        <v>13608</v>
      </c>
      <c r="T2133" s="60" t="s">
        <v>13609</v>
      </c>
      <c r="U2133" s="55" t="s">
        <v>105</v>
      </c>
    </row>
    <row r="2134">
      <c r="A2134" s="56" t="s">
        <v>13610</v>
      </c>
      <c r="B2134" s="50" t="s">
        <v>13611</v>
      </c>
      <c r="C2134" s="57" t="s">
        <v>13597</v>
      </c>
      <c r="D2134" s="58" t="str">
        <f t="shared" si="1"/>
        <v>Retweet</v>
      </c>
      <c r="E2134" s="53" t="s">
        <v>8333</v>
      </c>
      <c r="F2134" s="53" t="s">
        <v>13168</v>
      </c>
      <c r="G2134" s="50" t="s">
        <v>13612</v>
      </c>
      <c r="H2134" s="54">
        <v>44415.67047453704</v>
      </c>
      <c r="I2134" s="50"/>
      <c r="J2134" s="50"/>
      <c r="K2134" s="50"/>
      <c r="L2134" s="50"/>
      <c r="M2134" s="50" t="s">
        <v>13613</v>
      </c>
      <c r="N2134" s="50"/>
      <c r="O2134" s="55" t="s">
        <v>119</v>
      </c>
      <c r="P2134" s="59" t="s">
        <v>13614</v>
      </c>
      <c r="Q2134" s="50">
        <v>642.0</v>
      </c>
      <c r="R2134" s="50">
        <v>2236.0</v>
      </c>
      <c r="S2134" s="50" t="s">
        <v>13615</v>
      </c>
      <c r="T2134" s="60" t="s">
        <v>13616</v>
      </c>
      <c r="U2134" s="55" t="s">
        <v>2123</v>
      </c>
    </row>
    <row r="2135">
      <c r="A2135" s="56" t="s">
        <v>13617</v>
      </c>
      <c r="B2135" s="50" t="s">
        <v>6320</v>
      </c>
      <c r="C2135" s="57" t="s">
        <v>13597</v>
      </c>
      <c r="D2135" s="58" t="str">
        <f t="shared" si="1"/>
        <v>Retweet</v>
      </c>
      <c r="E2135" s="53" t="s">
        <v>8333</v>
      </c>
      <c r="F2135" s="53" t="s">
        <v>13168</v>
      </c>
      <c r="G2135" s="50" t="s">
        <v>13618</v>
      </c>
      <c r="H2135" s="54">
        <v>44415.67034722222</v>
      </c>
      <c r="I2135" s="50"/>
      <c r="J2135" s="50"/>
      <c r="K2135" s="50"/>
      <c r="L2135" s="50"/>
      <c r="M2135" s="50" t="s">
        <v>6322</v>
      </c>
      <c r="N2135" s="50"/>
      <c r="O2135" s="55" t="s">
        <v>90</v>
      </c>
      <c r="P2135" s="59" t="s">
        <v>6323</v>
      </c>
      <c r="Q2135" s="50">
        <v>1506.0</v>
      </c>
      <c r="R2135" s="50">
        <v>1224.0</v>
      </c>
      <c r="S2135" s="50" t="s">
        <v>6324</v>
      </c>
      <c r="T2135" s="60" t="s">
        <v>13619</v>
      </c>
      <c r="U2135" s="55" t="s">
        <v>7299</v>
      </c>
    </row>
    <row r="2136">
      <c r="A2136" s="56" t="s">
        <v>13620</v>
      </c>
      <c r="B2136" s="50" t="s">
        <v>8902</v>
      </c>
      <c r="C2136" s="57" t="s">
        <v>13597</v>
      </c>
      <c r="D2136" s="58" t="str">
        <f t="shared" si="1"/>
        <v>Retweet</v>
      </c>
      <c r="E2136" s="53" t="s">
        <v>8333</v>
      </c>
      <c r="F2136" s="53" t="s">
        <v>13168</v>
      </c>
      <c r="G2136" s="50" t="s">
        <v>13621</v>
      </c>
      <c r="H2136" s="54">
        <v>44415.67025462963</v>
      </c>
      <c r="I2136" s="50"/>
      <c r="J2136" s="50"/>
      <c r="K2136" s="50"/>
      <c r="L2136" s="50"/>
      <c r="M2136" s="50" t="s">
        <v>8904</v>
      </c>
      <c r="N2136" s="50"/>
      <c r="O2136" s="55" t="s">
        <v>61</v>
      </c>
      <c r="P2136" s="59" t="s">
        <v>8905</v>
      </c>
      <c r="Q2136" s="50">
        <v>683.0</v>
      </c>
      <c r="R2136" s="50">
        <v>159.0</v>
      </c>
      <c r="S2136" s="50" t="s">
        <v>8906</v>
      </c>
      <c r="T2136" s="60" t="s">
        <v>13622</v>
      </c>
      <c r="U2136" s="55" t="s">
        <v>10306</v>
      </c>
    </row>
    <row r="2137">
      <c r="A2137" s="56" t="s">
        <v>13623</v>
      </c>
      <c r="B2137" s="50" t="s">
        <v>6320</v>
      </c>
      <c r="C2137" s="57" t="s">
        <v>13597</v>
      </c>
      <c r="D2137" s="58" t="str">
        <f t="shared" si="1"/>
        <v>Retweet</v>
      </c>
      <c r="E2137" s="53" t="s">
        <v>8333</v>
      </c>
      <c r="F2137" s="53" t="s">
        <v>13168</v>
      </c>
      <c r="G2137" s="50" t="s">
        <v>13624</v>
      </c>
      <c r="H2137" s="54">
        <v>44415.670219907406</v>
      </c>
      <c r="I2137" s="50"/>
      <c r="J2137" s="50"/>
      <c r="K2137" s="50"/>
      <c r="L2137" s="50"/>
      <c r="M2137" s="50" t="s">
        <v>6322</v>
      </c>
      <c r="N2137" s="50"/>
      <c r="O2137" s="55" t="s">
        <v>90</v>
      </c>
      <c r="P2137" s="59" t="s">
        <v>6323</v>
      </c>
      <c r="Q2137" s="50">
        <v>1506.0</v>
      </c>
      <c r="R2137" s="50">
        <v>1224.0</v>
      </c>
      <c r="S2137" s="50" t="s">
        <v>6324</v>
      </c>
      <c r="T2137" s="60" t="s">
        <v>13625</v>
      </c>
      <c r="U2137" s="55" t="s">
        <v>10306</v>
      </c>
    </row>
    <row r="2138">
      <c r="A2138" s="56" t="s">
        <v>13626</v>
      </c>
      <c r="B2138" s="50" t="s">
        <v>13627</v>
      </c>
      <c r="C2138" s="57" t="s">
        <v>13597</v>
      </c>
      <c r="D2138" s="58" t="str">
        <f t="shared" si="1"/>
        <v>Retweet</v>
      </c>
      <c r="E2138" s="53" t="s">
        <v>8333</v>
      </c>
      <c r="F2138" s="53" t="s">
        <v>13168</v>
      </c>
      <c r="G2138" s="50" t="s">
        <v>13628</v>
      </c>
      <c r="H2138" s="54">
        <v>44415.67018518518</v>
      </c>
      <c r="I2138" s="50"/>
      <c r="J2138" s="50"/>
      <c r="K2138" s="50"/>
      <c r="L2138" s="50"/>
      <c r="M2138" s="50" t="s">
        <v>13629</v>
      </c>
      <c r="N2138" s="50"/>
      <c r="O2138" s="55" t="s">
        <v>90</v>
      </c>
      <c r="P2138" s="59" t="s">
        <v>13630</v>
      </c>
      <c r="Q2138" s="50">
        <v>681.0</v>
      </c>
      <c r="R2138" s="50">
        <v>993.0</v>
      </c>
      <c r="S2138" s="50"/>
      <c r="T2138" s="60" t="s">
        <v>13631</v>
      </c>
      <c r="U2138" s="55" t="s">
        <v>2632</v>
      </c>
    </row>
    <row r="2139">
      <c r="A2139" s="56" t="s">
        <v>13632</v>
      </c>
      <c r="B2139" s="50" t="s">
        <v>13633</v>
      </c>
      <c r="C2139" s="57" t="s">
        <v>13597</v>
      </c>
      <c r="D2139" s="58" t="str">
        <f t="shared" si="1"/>
        <v>Retweet</v>
      </c>
      <c r="E2139" s="53" t="s">
        <v>8333</v>
      </c>
      <c r="F2139" s="53" t="s">
        <v>13168</v>
      </c>
      <c r="G2139" s="50" t="s">
        <v>13634</v>
      </c>
      <c r="H2139" s="54">
        <v>44415.67011574074</v>
      </c>
      <c r="I2139" s="50"/>
      <c r="J2139" s="50"/>
      <c r="K2139" s="50"/>
      <c r="L2139" s="50"/>
      <c r="M2139" s="50" t="s">
        <v>13635</v>
      </c>
      <c r="N2139" s="50"/>
      <c r="O2139" s="55" t="s">
        <v>61</v>
      </c>
      <c r="P2139" s="59" t="s">
        <v>13636</v>
      </c>
      <c r="Q2139" s="50">
        <v>173.0</v>
      </c>
      <c r="R2139" s="50">
        <v>129.0</v>
      </c>
      <c r="S2139" s="50"/>
      <c r="T2139" s="60" t="s">
        <v>13637</v>
      </c>
      <c r="U2139" s="55" t="s">
        <v>2643</v>
      </c>
    </row>
    <row r="2140">
      <c r="A2140" s="56" t="s">
        <v>13638</v>
      </c>
      <c r="B2140" s="50" t="s">
        <v>6320</v>
      </c>
      <c r="C2140" s="57" t="s">
        <v>13597</v>
      </c>
      <c r="D2140" s="58" t="str">
        <f t="shared" si="1"/>
        <v>Retweet</v>
      </c>
      <c r="E2140" s="53" t="s">
        <v>8333</v>
      </c>
      <c r="F2140" s="53" t="s">
        <v>13168</v>
      </c>
      <c r="G2140" s="50" t="s">
        <v>13639</v>
      </c>
      <c r="H2140" s="54">
        <v>44415.6700925926</v>
      </c>
      <c r="I2140" s="50"/>
      <c r="J2140" s="50"/>
      <c r="K2140" s="50"/>
      <c r="L2140" s="50"/>
      <c r="M2140" s="50" t="s">
        <v>6322</v>
      </c>
      <c r="N2140" s="50"/>
      <c r="O2140" s="55" t="s">
        <v>90</v>
      </c>
      <c r="P2140" s="59" t="s">
        <v>6323</v>
      </c>
      <c r="Q2140" s="50">
        <v>1506.0</v>
      </c>
      <c r="R2140" s="50">
        <v>1224.0</v>
      </c>
      <c r="S2140" s="50" t="s">
        <v>6324</v>
      </c>
      <c r="T2140" s="60" t="s">
        <v>13640</v>
      </c>
      <c r="U2140" s="55" t="s">
        <v>7127</v>
      </c>
    </row>
    <row r="2141">
      <c r="A2141" s="56" t="s">
        <v>13641</v>
      </c>
      <c r="B2141" s="50" t="s">
        <v>6320</v>
      </c>
      <c r="C2141" s="57" t="s">
        <v>13597</v>
      </c>
      <c r="D2141" s="58" t="str">
        <f t="shared" si="1"/>
        <v>Retweet</v>
      </c>
      <c r="E2141" s="53" t="s">
        <v>8333</v>
      </c>
      <c r="F2141" s="53" t="s">
        <v>13168</v>
      </c>
      <c r="G2141" s="50" t="s">
        <v>13642</v>
      </c>
      <c r="H2141" s="54">
        <v>44415.6700462963</v>
      </c>
      <c r="I2141" s="50"/>
      <c r="J2141" s="50"/>
      <c r="K2141" s="50"/>
      <c r="L2141" s="50"/>
      <c r="M2141" s="50" t="s">
        <v>6322</v>
      </c>
      <c r="N2141" s="50"/>
      <c r="O2141" s="55" t="s">
        <v>90</v>
      </c>
      <c r="P2141" s="59" t="s">
        <v>6323</v>
      </c>
      <c r="Q2141" s="50">
        <v>1506.0</v>
      </c>
      <c r="R2141" s="50">
        <v>1224.0</v>
      </c>
      <c r="S2141" s="50" t="s">
        <v>6324</v>
      </c>
      <c r="T2141" s="60" t="s">
        <v>13643</v>
      </c>
      <c r="U2141" s="55" t="s">
        <v>7123</v>
      </c>
    </row>
    <row r="2142">
      <c r="A2142" s="56" t="s">
        <v>13644</v>
      </c>
      <c r="B2142" s="50" t="s">
        <v>12090</v>
      </c>
      <c r="C2142" s="57" t="s">
        <v>13597</v>
      </c>
      <c r="D2142" s="58" t="str">
        <f t="shared" si="1"/>
        <v>Retweet</v>
      </c>
      <c r="E2142" s="53" t="s">
        <v>8333</v>
      </c>
      <c r="F2142" s="53" t="s">
        <v>13168</v>
      </c>
      <c r="G2142" s="50" t="s">
        <v>13645</v>
      </c>
      <c r="H2142" s="54">
        <v>44415.66997685185</v>
      </c>
      <c r="I2142" s="50"/>
      <c r="J2142" s="50"/>
      <c r="K2142" s="50"/>
      <c r="L2142" s="50"/>
      <c r="M2142" s="50" t="s">
        <v>12092</v>
      </c>
      <c r="N2142" s="50"/>
      <c r="O2142" s="55" t="s">
        <v>61</v>
      </c>
      <c r="P2142" s="59" t="s">
        <v>12093</v>
      </c>
      <c r="Q2142" s="50">
        <v>341.0</v>
      </c>
      <c r="R2142" s="50">
        <v>72.0</v>
      </c>
      <c r="S2142" s="50"/>
      <c r="T2142" s="60" t="s">
        <v>13646</v>
      </c>
      <c r="U2142" s="55" t="s">
        <v>2032</v>
      </c>
    </row>
    <row r="2143">
      <c r="A2143" s="56" t="s">
        <v>13647</v>
      </c>
      <c r="B2143" s="50" t="s">
        <v>12619</v>
      </c>
      <c r="C2143" s="57" t="s">
        <v>13597</v>
      </c>
      <c r="D2143" s="58" t="str">
        <f t="shared" si="1"/>
        <v>Retweet</v>
      </c>
      <c r="E2143" s="53" t="s">
        <v>8333</v>
      </c>
      <c r="F2143" s="53" t="s">
        <v>13168</v>
      </c>
      <c r="G2143" s="50" t="s">
        <v>13648</v>
      </c>
      <c r="H2143" s="54">
        <v>44415.669953703706</v>
      </c>
      <c r="I2143" s="50"/>
      <c r="J2143" s="50"/>
      <c r="K2143" s="50"/>
      <c r="L2143" s="50"/>
      <c r="M2143" s="50" t="s">
        <v>12622</v>
      </c>
      <c r="N2143" s="50"/>
      <c r="O2143" s="55" t="s">
        <v>61</v>
      </c>
      <c r="P2143" s="59" t="s">
        <v>12623</v>
      </c>
      <c r="Q2143" s="50">
        <v>115.0</v>
      </c>
      <c r="R2143" s="50">
        <v>344.0</v>
      </c>
      <c r="S2143" s="50"/>
      <c r="T2143" s="60" t="s">
        <v>13649</v>
      </c>
      <c r="U2143" s="55" t="s">
        <v>13650</v>
      </c>
    </row>
    <row r="2144">
      <c r="A2144" s="56" t="s">
        <v>13651</v>
      </c>
      <c r="B2144" s="50" t="s">
        <v>1391</v>
      </c>
      <c r="C2144" s="57" t="s">
        <v>13597</v>
      </c>
      <c r="D2144" s="58" t="str">
        <f t="shared" si="1"/>
        <v>Retweet</v>
      </c>
      <c r="E2144" s="53" t="s">
        <v>8333</v>
      </c>
      <c r="F2144" s="53" t="s">
        <v>13168</v>
      </c>
      <c r="G2144" s="50" t="s">
        <v>13652</v>
      </c>
      <c r="H2144" s="54">
        <v>44415.66991898148</v>
      </c>
      <c r="I2144" s="50"/>
      <c r="J2144" s="50"/>
      <c r="K2144" s="50"/>
      <c r="L2144" s="50"/>
      <c r="M2144" s="50" t="s">
        <v>1393</v>
      </c>
      <c r="N2144" s="50"/>
      <c r="O2144" s="55" t="s">
        <v>119</v>
      </c>
      <c r="P2144" s="59" t="s">
        <v>1394</v>
      </c>
      <c r="Q2144" s="50">
        <v>124.0</v>
      </c>
      <c r="R2144" s="50">
        <v>89.0</v>
      </c>
      <c r="S2144" s="50" t="s">
        <v>289</v>
      </c>
      <c r="T2144" s="60" t="s">
        <v>13653</v>
      </c>
      <c r="U2144" s="55" t="s">
        <v>2643</v>
      </c>
    </row>
    <row r="2145">
      <c r="A2145" s="56" t="s">
        <v>13654</v>
      </c>
      <c r="B2145" s="50" t="s">
        <v>12755</v>
      </c>
      <c r="C2145" s="57" t="s">
        <v>13597</v>
      </c>
      <c r="D2145" s="58" t="str">
        <f t="shared" si="1"/>
        <v>Retweet</v>
      </c>
      <c r="E2145" s="53" t="s">
        <v>8333</v>
      </c>
      <c r="F2145" s="53" t="s">
        <v>13168</v>
      </c>
      <c r="G2145" s="50" t="s">
        <v>13655</v>
      </c>
      <c r="H2145" s="54">
        <v>44415.66984953704</v>
      </c>
      <c r="I2145" s="50"/>
      <c r="J2145" s="50"/>
      <c r="K2145" s="50"/>
      <c r="L2145" s="50"/>
      <c r="M2145" s="50" t="s">
        <v>12758</v>
      </c>
      <c r="N2145" s="50"/>
      <c r="O2145" s="55" t="s">
        <v>61</v>
      </c>
      <c r="P2145" s="59" t="s">
        <v>12759</v>
      </c>
      <c r="Q2145" s="50">
        <v>258.0</v>
      </c>
      <c r="R2145" s="50">
        <v>567.0</v>
      </c>
      <c r="S2145" s="50" t="s">
        <v>12760</v>
      </c>
      <c r="T2145" s="60" t="s">
        <v>13656</v>
      </c>
      <c r="U2145" s="55" t="s">
        <v>153</v>
      </c>
    </row>
    <row r="2146">
      <c r="A2146" s="56" t="s">
        <v>13657</v>
      </c>
      <c r="B2146" s="50" t="s">
        <v>13658</v>
      </c>
      <c r="C2146" s="57" t="s">
        <v>13597</v>
      </c>
      <c r="D2146" s="58" t="str">
        <f t="shared" si="1"/>
        <v>Retweet</v>
      </c>
      <c r="E2146" s="53" t="s">
        <v>8333</v>
      </c>
      <c r="F2146" s="53" t="s">
        <v>13168</v>
      </c>
      <c r="G2146" s="50" t="s">
        <v>13659</v>
      </c>
      <c r="H2146" s="54">
        <v>44415.66981481481</v>
      </c>
      <c r="I2146" s="50"/>
      <c r="J2146" s="50"/>
      <c r="K2146" s="50"/>
      <c r="L2146" s="50"/>
      <c r="M2146" s="50" t="s">
        <v>13660</v>
      </c>
      <c r="N2146" s="50"/>
      <c r="O2146" s="55" t="s">
        <v>61</v>
      </c>
      <c r="P2146" s="59" t="s">
        <v>13661</v>
      </c>
      <c r="Q2146" s="50">
        <v>1717.0</v>
      </c>
      <c r="R2146" s="50">
        <v>1764.0</v>
      </c>
      <c r="S2146" s="50"/>
      <c r="T2146" s="60" t="s">
        <v>13662</v>
      </c>
      <c r="U2146" s="55" t="s">
        <v>13396</v>
      </c>
    </row>
    <row r="2147">
      <c r="A2147" s="56" t="s">
        <v>13663</v>
      </c>
      <c r="B2147" s="50" t="s">
        <v>13664</v>
      </c>
      <c r="C2147" s="57" t="s">
        <v>13597</v>
      </c>
      <c r="D2147" s="58" t="str">
        <f t="shared" si="1"/>
        <v>Retweet</v>
      </c>
      <c r="E2147" s="53" t="s">
        <v>8333</v>
      </c>
      <c r="F2147" s="53" t="s">
        <v>13168</v>
      </c>
      <c r="G2147" s="50" t="s">
        <v>13665</v>
      </c>
      <c r="H2147" s="54">
        <v>44415.66978009259</v>
      </c>
      <c r="I2147" s="50"/>
      <c r="J2147" s="50"/>
      <c r="K2147" s="50"/>
      <c r="L2147" s="50"/>
      <c r="M2147" s="50" t="s">
        <v>13666</v>
      </c>
      <c r="N2147" s="50"/>
      <c r="O2147" s="55" t="s">
        <v>61</v>
      </c>
      <c r="P2147" s="59" t="s">
        <v>13667</v>
      </c>
      <c r="Q2147" s="50">
        <v>146.0</v>
      </c>
      <c r="R2147" s="50">
        <v>626.0</v>
      </c>
      <c r="S2147" s="50" t="s">
        <v>13668</v>
      </c>
      <c r="T2147" s="60" t="s">
        <v>13669</v>
      </c>
      <c r="U2147" s="55" t="s">
        <v>123</v>
      </c>
    </row>
    <row r="2148">
      <c r="A2148" s="56" t="s">
        <v>13670</v>
      </c>
      <c r="B2148" s="50" t="s">
        <v>12619</v>
      </c>
      <c r="C2148" s="57" t="s">
        <v>13597</v>
      </c>
      <c r="D2148" s="58" t="str">
        <f t="shared" si="1"/>
        <v>Retweet</v>
      </c>
      <c r="E2148" s="53" t="s">
        <v>8333</v>
      </c>
      <c r="F2148" s="53" t="s">
        <v>13168</v>
      </c>
      <c r="G2148" s="50" t="s">
        <v>13671</v>
      </c>
      <c r="H2148" s="54">
        <v>44415.66976851852</v>
      </c>
      <c r="I2148" s="50"/>
      <c r="J2148" s="50"/>
      <c r="K2148" s="50"/>
      <c r="L2148" s="50"/>
      <c r="M2148" s="50" t="s">
        <v>12622</v>
      </c>
      <c r="N2148" s="50"/>
      <c r="O2148" s="55" t="s">
        <v>61</v>
      </c>
      <c r="P2148" s="59" t="s">
        <v>12623</v>
      </c>
      <c r="Q2148" s="50">
        <v>115.0</v>
      </c>
      <c r="R2148" s="50">
        <v>344.0</v>
      </c>
      <c r="S2148" s="50"/>
      <c r="T2148" s="60" t="s">
        <v>13672</v>
      </c>
      <c r="U2148" s="55" t="s">
        <v>170</v>
      </c>
    </row>
    <row r="2149">
      <c r="A2149" s="56" t="s">
        <v>13673</v>
      </c>
      <c r="B2149" s="50" t="s">
        <v>13664</v>
      </c>
      <c r="C2149" s="57" t="s">
        <v>13597</v>
      </c>
      <c r="D2149" s="58" t="str">
        <f t="shared" si="1"/>
        <v>Retweet</v>
      </c>
      <c r="E2149" s="53" t="s">
        <v>8333</v>
      </c>
      <c r="F2149" s="53" t="s">
        <v>13168</v>
      </c>
      <c r="G2149" s="50" t="s">
        <v>13674</v>
      </c>
      <c r="H2149" s="54">
        <v>44415.66972222222</v>
      </c>
      <c r="I2149" s="50"/>
      <c r="J2149" s="50"/>
      <c r="K2149" s="50"/>
      <c r="L2149" s="50"/>
      <c r="M2149" s="50" t="s">
        <v>13666</v>
      </c>
      <c r="N2149" s="50"/>
      <c r="O2149" s="55" t="s">
        <v>61</v>
      </c>
      <c r="P2149" s="59" t="s">
        <v>13667</v>
      </c>
      <c r="Q2149" s="50">
        <v>146.0</v>
      </c>
      <c r="R2149" s="50">
        <v>626.0</v>
      </c>
      <c r="S2149" s="50" t="s">
        <v>13668</v>
      </c>
      <c r="T2149" s="60" t="s">
        <v>13675</v>
      </c>
      <c r="U2149" s="55" t="s">
        <v>105</v>
      </c>
    </row>
    <row r="2150">
      <c r="A2150" s="56" t="s">
        <v>13676</v>
      </c>
      <c r="B2150" s="50" t="s">
        <v>1069</v>
      </c>
      <c r="C2150" s="57" t="s">
        <v>13597</v>
      </c>
      <c r="D2150" s="58" t="str">
        <f t="shared" si="1"/>
        <v>Retweet</v>
      </c>
      <c r="E2150" s="53" t="s">
        <v>8333</v>
      </c>
      <c r="F2150" s="53" t="s">
        <v>13168</v>
      </c>
      <c r="G2150" s="50" t="s">
        <v>13677</v>
      </c>
      <c r="H2150" s="54">
        <v>44415.669537037036</v>
      </c>
      <c r="I2150" s="50"/>
      <c r="J2150" s="50"/>
      <c r="K2150" s="50"/>
      <c r="L2150" s="50"/>
      <c r="M2150" s="50" t="s">
        <v>1071</v>
      </c>
      <c r="N2150" s="50"/>
      <c r="O2150" s="55" t="s">
        <v>61</v>
      </c>
      <c r="P2150" s="59" t="s">
        <v>1072</v>
      </c>
      <c r="Q2150" s="50">
        <v>7032.0</v>
      </c>
      <c r="R2150" s="50">
        <v>2404.0</v>
      </c>
      <c r="S2150" s="50"/>
      <c r="T2150" s="60" t="s">
        <v>13678</v>
      </c>
      <c r="U2150" s="55" t="s">
        <v>13679</v>
      </c>
    </row>
    <row r="2151">
      <c r="A2151" s="56" t="s">
        <v>13680</v>
      </c>
      <c r="B2151" s="50" t="s">
        <v>13681</v>
      </c>
      <c r="C2151" s="57" t="s">
        <v>13597</v>
      </c>
      <c r="D2151" s="58" t="str">
        <f t="shared" si="1"/>
        <v>Retweet</v>
      </c>
      <c r="E2151" s="53" t="s">
        <v>8333</v>
      </c>
      <c r="F2151" s="53" t="s">
        <v>13168</v>
      </c>
      <c r="G2151" s="50" t="s">
        <v>13682</v>
      </c>
      <c r="H2151" s="54">
        <v>44415.6694212963</v>
      </c>
      <c r="I2151" s="50"/>
      <c r="J2151" s="50"/>
      <c r="K2151" s="50"/>
      <c r="L2151" s="50"/>
      <c r="M2151" s="50" t="s">
        <v>13683</v>
      </c>
      <c r="N2151" s="50"/>
      <c r="O2151" s="55" t="s">
        <v>90</v>
      </c>
      <c r="P2151" s="59" t="s">
        <v>13684</v>
      </c>
      <c r="Q2151" s="50">
        <v>1246.0</v>
      </c>
      <c r="R2151" s="50">
        <v>471.0</v>
      </c>
      <c r="S2151" s="50" t="s">
        <v>13685</v>
      </c>
      <c r="T2151" s="60" t="s">
        <v>13686</v>
      </c>
      <c r="U2151" s="55" t="s">
        <v>11402</v>
      </c>
    </row>
    <row r="2152">
      <c r="A2152" s="56" t="s">
        <v>13687</v>
      </c>
      <c r="B2152" s="50" t="s">
        <v>13688</v>
      </c>
      <c r="C2152" s="57" t="s">
        <v>13597</v>
      </c>
      <c r="D2152" s="58" t="str">
        <f t="shared" si="1"/>
        <v>Retweet</v>
      </c>
      <c r="E2152" s="53" t="s">
        <v>8333</v>
      </c>
      <c r="F2152" s="53" t="s">
        <v>13168</v>
      </c>
      <c r="G2152" s="50" t="s">
        <v>13689</v>
      </c>
      <c r="H2152" s="54">
        <v>44415.669375</v>
      </c>
      <c r="I2152" s="50"/>
      <c r="J2152" s="50"/>
      <c r="K2152" s="50"/>
      <c r="L2152" s="50"/>
      <c r="M2152" s="50" t="s">
        <v>13690</v>
      </c>
      <c r="N2152" s="50"/>
      <c r="O2152" s="55" t="s">
        <v>119</v>
      </c>
      <c r="P2152" s="59" t="s">
        <v>13691</v>
      </c>
      <c r="Q2152" s="50">
        <v>497.0</v>
      </c>
      <c r="R2152" s="50">
        <v>962.0</v>
      </c>
      <c r="S2152" s="50" t="s">
        <v>13692</v>
      </c>
      <c r="T2152" s="60" t="s">
        <v>13693</v>
      </c>
      <c r="U2152" s="55" t="s">
        <v>123</v>
      </c>
    </row>
    <row r="2153">
      <c r="A2153" s="56" t="s">
        <v>13694</v>
      </c>
      <c r="B2153" s="50" t="s">
        <v>13695</v>
      </c>
      <c r="C2153" s="57" t="s">
        <v>13597</v>
      </c>
      <c r="D2153" s="58" t="str">
        <f t="shared" si="1"/>
        <v>Retweet</v>
      </c>
      <c r="E2153" s="53" t="s">
        <v>8333</v>
      </c>
      <c r="F2153" s="53" t="s">
        <v>13168</v>
      </c>
      <c r="G2153" s="50" t="s">
        <v>13696</v>
      </c>
      <c r="H2153" s="54">
        <v>44415.66929398148</v>
      </c>
      <c r="I2153" s="50"/>
      <c r="J2153" s="50"/>
      <c r="K2153" s="50"/>
      <c r="L2153" s="50"/>
      <c r="M2153" s="50" t="s">
        <v>13697</v>
      </c>
      <c r="N2153" s="50"/>
      <c r="O2153" s="55" t="s">
        <v>90</v>
      </c>
      <c r="P2153" s="59" t="s">
        <v>13698</v>
      </c>
      <c r="Q2153" s="50">
        <v>846.0</v>
      </c>
      <c r="R2153" s="50">
        <v>1223.0</v>
      </c>
      <c r="S2153" s="50" t="s">
        <v>13699</v>
      </c>
      <c r="T2153" s="60" t="s">
        <v>13700</v>
      </c>
      <c r="U2153" s="55" t="s">
        <v>1470</v>
      </c>
    </row>
    <row r="2154">
      <c r="A2154" s="56" t="s">
        <v>13701</v>
      </c>
      <c r="B2154" s="50" t="s">
        <v>13702</v>
      </c>
      <c r="C2154" s="57" t="s">
        <v>13597</v>
      </c>
      <c r="D2154" s="58" t="str">
        <f t="shared" si="1"/>
        <v>Retweet</v>
      </c>
      <c r="E2154" s="53" t="s">
        <v>8333</v>
      </c>
      <c r="F2154" s="53" t="s">
        <v>13168</v>
      </c>
      <c r="G2154" s="50" t="s">
        <v>13703</v>
      </c>
      <c r="H2154" s="54">
        <v>44415.66916666667</v>
      </c>
      <c r="I2154" s="50"/>
      <c r="J2154" s="50"/>
      <c r="K2154" s="50"/>
      <c r="L2154" s="50"/>
      <c r="M2154" s="50" t="s">
        <v>13704</v>
      </c>
      <c r="N2154" s="50"/>
      <c r="O2154" s="55" t="s">
        <v>61</v>
      </c>
      <c r="P2154" s="59" t="s">
        <v>13705</v>
      </c>
      <c r="Q2154" s="50">
        <v>63.0</v>
      </c>
      <c r="R2154" s="50">
        <v>334.0</v>
      </c>
      <c r="S2154" s="50" t="s">
        <v>1526</v>
      </c>
      <c r="T2154" s="60" t="s">
        <v>13706</v>
      </c>
      <c r="U2154" s="55" t="s">
        <v>915</v>
      </c>
    </row>
    <row r="2155">
      <c r="A2155" s="56" t="s">
        <v>13707</v>
      </c>
      <c r="B2155" s="50" t="s">
        <v>13708</v>
      </c>
      <c r="C2155" s="57" t="s">
        <v>13597</v>
      </c>
      <c r="D2155" s="58" t="str">
        <f t="shared" si="1"/>
        <v>Retweet</v>
      </c>
      <c r="E2155" s="53" t="s">
        <v>8333</v>
      </c>
      <c r="F2155" s="53" t="s">
        <v>13168</v>
      </c>
      <c r="G2155" s="50" t="s">
        <v>13709</v>
      </c>
      <c r="H2155" s="54">
        <v>44415.669074074074</v>
      </c>
      <c r="I2155" s="50"/>
      <c r="J2155" s="50"/>
      <c r="K2155" s="50"/>
      <c r="L2155" s="50"/>
      <c r="M2155" s="50" t="s">
        <v>13710</v>
      </c>
      <c r="N2155" s="50"/>
      <c r="O2155" s="55" t="s">
        <v>61</v>
      </c>
      <c r="P2155" s="59" t="s">
        <v>13711</v>
      </c>
      <c r="Q2155" s="50">
        <v>143.0</v>
      </c>
      <c r="R2155" s="50">
        <v>363.0</v>
      </c>
      <c r="S2155" s="50"/>
      <c r="T2155" s="60" t="s">
        <v>13712</v>
      </c>
      <c r="U2155" s="55" t="s">
        <v>13713</v>
      </c>
    </row>
    <row r="2156">
      <c r="A2156" s="56" t="s">
        <v>13714</v>
      </c>
      <c r="B2156" s="50" t="s">
        <v>13715</v>
      </c>
      <c r="C2156" s="57" t="s">
        <v>13597</v>
      </c>
      <c r="D2156" s="58" t="str">
        <f t="shared" si="1"/>
        <v>Retweet</v>
      </c>
      <c r="E2156" s="53" t="s">
        <v>8333</v>
      </c>
      <c r="F2156" s="53" t="s">
        <v>13168</v>
      </c>
      <c r="G2156" s="50" t="s">
        <v>13716</v>
      </c>
      <c r="H2156" s="54">
        <v>44415.66905092592</v>
      </c>
      <c r="I2156" s="50"/>
      <c r="J2156" s="50"/>
      <c r="K2156" s="50"/>
      <c r="L2156" s="50"/>
      <c r="M2156" s="50" t="s">
        <v>13717</v>
      </c>
      <c r="N2156" s="50"/>
      <c r="O2156" s="55" t="s">
        <v>90</v>
      </c>
      <c r="P2156" s="59" t="s">
        <v>13718</v>
      </c>
      <c r="Q2156" s="50">
        <v>95.0</v>
      </c>
      <c r="R2156" s="50">
        <v>608.0</v>
      </c>
      <c r="S2156" s="50" t="s">
        <v>13719</v>
      </c>
      <c r="T2156" s="60" t="s">
        <v>13720</v>
      </c>
      <c r="U2156" s="55" t="s">
        <v>123</v>
      </c>
    </row>
    <row r="2157">
      <c r="A2157" s="56" t="s">
        <v>13721</v>
      </c>
      <c r="B2157" s="50" t="s">
        <v>13722</v>
      </c>
      <c r="C2157" s="57" t="s">
        <v>13597</v>
      </c>
      <c r="D2157" s="58" t="str">
        <f t="shared" si="1"/>
        <v>Retweet</v>
      </c>
      <c r="E2157" s="53" t="s">
        <v>8333</v>
      </c>
      <c r="F2157" s="53" t="s">
        <v>13168</v>
      </c>
      <c r="G2157" s="50" t="s">
        <v>13723</v>
      </c>
      <c r="H2157" s="54">
        <v>44415.66900462963</v>
      </c>
      <c r="I2157" s="50"/>
      <c r="J2157" s="50"/>
      <c r="K2157" s="50"/>
      <c r="L2157" s="50"/>
      <c r="M2157" s="50" t="s">
        <v>13724</v>
      </c>
      <c r="N2157" s="50"/>
      <c r="O2157" s="55" t="s">
        <v>90</v>
      </c>
      <c r="P2157" s="59" t="s">
        <v>13725</v>
      </c>
      <c r="Q2157" s="50">
        <v>3728.0</v>
      </c>
      <c r="R2157" s="50">
        <v>2528.0</v>
      </c>
      <c r="S2157" s="50" t="s">
        <v>13726</v>
      </c>
      <c r="T2157" s="60" t="s">
        <v>13727</v>
      </c>
      <c r="U2157" s="55" t="s">
        <v>11402</v>
      </c>
    </row>
    <row r="2158">
      <c r="A2158" s="56" t="s">
        <v>13728</v>
      </c>
      <c r="B2158" s="50" t="s">
        <v>11481</v>
      </c>
      <c r="C2158" s="57" t="s">
        <v>13597</v>
      </c>
      <c r="D2158" s="58" t="str">
        <f t="shared" si="1"/>
        <v>Retweet</v>
      </c>
      <c r="E2158" s="53" t="s">
        <v>8333</v>
      </c>
      <c r="F2158" s="53" t="s">
        <v>13168</v>
      </c>
      <c r="G2158" s="50" t="s">
        <v>13729</v>
      </c>
      <c r="H2158" s="54">
        <v>44415.66894675926</v>
      </c>
      <c r="I2158" s="50"/>
      <c r="J2158" s="50"/>
      <c r="K2158" s="50" t="s">
        <v>13730</v>
      </c>
      <c r="L2158" s="50" t="s">
        <v>13731</v>
      </c>
      <c r="M2158" s="50" t="s">
        <v>11485</v>
      </c>
      <c r="N2158" s="50" t="s">
        <v>13732</v>
      </c>
      <c r="O2158" s="55" t="s">
        <v>90</v>
      </c>
      <c r="P2158" s="59" t="s">
        <v>11487</v>
      </c>
      <c r="Q2158" s="50">
        <v>686.0</v>
      </c>
      <c r="R2158" s="50">
        <v>2642.0</v>
      </c>
      <c r="S2158" s="50" t="s">
        <v>302</v>
      </c>
      <c r="T2158" s="60" t="s">
        <v>13733</v>
      </c>
      <c r="U2158" s="55" t="s">
        <v>13734</v>
      </c>
    </row>
    <row r="2159">
      <c r="A2159" s="56" t="s">
        <v>13735</v>
      </c>
      <c r="B2159" s="50" t="s">
        <v>13736</v>
      </c>
      <c r="C2159" s="57" t="s">
        <v>13597</v>
      </c>
      <c r="D2159" s="58" t="str">
        <f t="shared" si="1"/>
        <v>Retweet</v>
      </c>
      <c r="E2159" s="53" t="s">
        <v>8333</v>
      </c>
      <c r="F2159" s="53" t="s">
        <v>13737</v>
      </c>
      <c r="G2159" s="50" t="s">
        <v>13738</v>
      </c>
      <c r="H2159" s="54">
        <v>44415.66893518518</v>
      </c>
      <c r="I2159" s="50"/>
      <c r="J2159" s="50"/>
      <c r="K2159" s="50"/>
      <c r="L2159" s="50"/>
      <c r="M2159" s="50" t="s">
        <v>13739</v>
      </c>
      <c r="N2159" s="50"/>
      <c r="O2159" s="55" t="s">
        <v>119</v>
      </c>
      <c r="P2159" s="59" t="s">
        <v>13740</v>
      </c>
      <c r="Q2159" s="50">
        <v>392.0</v>
      </c>
      <c r="R2159" s="50">
        <v>1001.0</v>
      </c>
      <c r="S2159" s="50" t="s">
        <v>13741</v>
      </c>
      <c r="T2159" s="60" t="s">
        <v>13742</v>
      </c>
      <c r="U2159" s="55" t="s">
        <v>195</v>
      </c>
    </row>
    <row r="2160">
      <c r="A2160" s="56" t="s">
        <v>13743</v>
      </c>
      <c r="B2160" s="50" t="s">
        <v>13744</v>
      </c>
      <c r="C2160" s="57" t="s">
        <v>13597</v>
      </c>
      <c r="D2160" s="58" t="str">
        <f t="shared" si="1"/>
        <v>Retweet</v>
      </c>
      <c r="E2160" s="53" t="s">
        <v>8333</v>
      </c>
      <c r="F2160" s="53" t="s">
        <v>13737</v>
      </c>
      <c r="G2160" s="50" t="s">
        <v>13745</v>
      </c>
      <c r="H2160" s="54">
        <v>44415.668912037036</v>
      </c>
      <c r="I2160" s="50"/>
      <c r="J2160" s="50"/>
      <c r="K2160" s="50"/>
      <c r="L2160" s="50"/>
      <c r="M2160" s="50" t="s">
        <v>13746</v>
      </c>
      <c r="N2160" s="50"/>
      <c r="O2160" s="55" t="s">
        <v>90</v>
      </c>
      <c r="P2160" s="59" t="s">
        <v>13747</v>
      </c>
      <c r="Q2160" s="50">
        <v>1788.0</v>
      </c>
      <c r="R2160" s="50">
        <v>2534.0</v>
      </c>
      <c r="S2160" s="50" t="s">
        <v>1526</v>
      </c>
      <c r="T2160" s="60" t="s">
        <v>13748</v>
      </c>
      <c r="U2160" s="55" t="s">
        <v>3626</v>
      </c>
    </row>
    <row r="2161">
      <c r="A2161" s="56" t="s">
        <v>13749</v>
      </c>
      <c r="B2161" s="50" t="s">
        <v>13702</v>
      </c>
      <c r="C2161" s="57" t="s">
        <v>13750</v>
      </c>
      <c r="D2161" s="58" t="str">
        <f t="shared" si="1"/>
        <v>Original</v>
      </c>
      <c r="E2161" s="53" t="s">
        <v>8333</v>
      </c>
      <c r="F2161" s="53" t="s">
        <v>13168</v>
      </c>
      <c r="G2161" s="50" t="s">
        <v>13751</v>
      </c>
      <c r="H2161" s="54">
        <v>44415.66890046296</v>
      </c>
      <c r="I2161" s="50"/>
      <c r="J2161" s="50"/>
      <c r="K2161" s="50"/>
      <c r="L2161" s="50"/>
      <c r="M2161" s="50" t="s">
        <v>13704</v>
      </c>
      <c r="N2161" s="50"/>
      <c r="O2161" s="55" t="s">
        <v>61</v>
      </c>
      <c r="P2161" s="59" t="s">
        <v>13705</v>
      </c>
      <c r="Q2161" s="50">
        <v>63.0</v>
      </c>
      <c r="R2161" s="50">
        <v>334.0</v>
      </c>
      <c r="S2161" s="50" t="s">
        <v>1526</v>
      </c>
      <c r="T2161" s="60" t="s">
        <v>13752</v>
      </c>
      <c r="U2161" s="55" t="s">
        <v>349</v>
      </c>
    </row>
    <row r="2162">
      <c r="A2162" s="56" t="s">
        <v>13753</v>
      </c>
      <c r="B2162" s="50" t="s">
        <v>13754</v>
      </c>
      <c r="C2162" s="57" t="s">
        <v>13755</v>
      </c>
      <c r="D2162" s="58" t="str">
        <f t="shared" si="1"/>
        <v>Retweet</v>
      </c>
      <c r="E2162" s="53" t="s">
        <v>8333</v>
      </c>
      <c r="F2162" s="53" t="s">
        <v>13756</v>
      </c>
      <c r="G2162" s="50" t="s">
        <v>13757</v>
      </c>
      <c r="H2162" s="54">
        <v>44415.6688425926</v>
      </c>
      <c r="I2162" s="50"/>
      <c r="J2162" s="50"/>
      <c r="K2162" s="50"/>
      <c r="L2162" s="50"/>
      <c r="M2162" s="50" t="s">
        <v>13758</v>
      </c>
      <c r="N2162" s="50"/>
      <c r="O2162" s="55" t="s">
        <v>61</v>
      </c>
      <c r="P2162" s="59" t="s">
        <v>13759</v>
      </c>
      <c r="Q2162" s="50">
        <v>149.0</v>
      </c>
      <c r="R2162" s="50">
        <v>220.0</v>
      </c>
      <c r="S2162" s="50" t="s">
        <v>160</v>
      </c>
      <c r="T2162" s="60" t="s">
        <v>13760</v>
      </c>
      <c r="U2162" s="55" t="s">
        <v>567</v>
      </c>
    </row>
    <row r="2163">
      <c r="A2163" s="56" t="s">
        <v>13761</v>
      </c>
      <c r="B2163" s="50" t="s">
        <v>6374</v>
      </c>
      <c r="C2163" s="57" t="s">
        <v>13762</v>
      </c>
      <c r="D2163" s="58" t="str">
        <f t="shared" si="1"/>
        <v>Retweet</v>
      </c>
      <c r="E2163" s="53" t="s">
        <v>8333</v>
      </c>
      <c r="F2163" s="53" t="s">
        <v>13756</v>
      </c>
      <c r="G2163" s="50" t="s">
        <v>13763</v>
      </c>
      <c r="H2163" s="54">
        <v>44415.66878472222</v>
      </c>
      <c r="I2163" s="50"/>
      <c r="J2163" s="50"/>
      <c r="K2163" s="50" t="s">
        <v>8904</v>
      </c>
      <c r="L2163" s="50" t="s">
        <v>8902</v>
      </c>
      <c r="M2163" s="50" t="s">
        <v>6377</v>
      </c>
      <c r="N2163" s="50" t="s">
        <v>13764</v>
      </c>
      <c r="O2163" s="55" t="s">
        <v>61</v>
      </c>
      <c r="P2163" s="59" t="s">
        <v>6379</v>
      </c>
      <c r="Q2163" s="50">
        <v>1378.0</v>
      </c>
      <c r="R2163" s="50">
        <v>904.0</v>
      </c>
      <c r="S2163" s="50" t="s">
        <v>6380</v>
      </c>
      <c r="T2163" s="60" t="s">
        <v>13765</v>
      </c>
      <c r="U2163" s="55" t="s">
        <v>13766</v>
      </c>
    </row>
    <row r="2164">
      <c r="A2164" s="56" t="s">
        <v>13767</v>
      </c>
      <c r="B2164" s="50" t="s">
        <v>13768</v>
      </c>
      <c r="C2164" s="57" t="s">
        <v>13762</v>
      </c>
      <c r="D2164" s="58" t="str">
        <f t="shared" si="1"/>
        <v>Retweet</v>
      </c>
      <c r="E2164" s="53" t="s">
        <v>8333</v>
      </c>
      <c r="F2164" s="53" t="s">
        <v>13756</v>
      </c>
      <c r="G2164" s="50" t="s">
        <v>13763</v>
      </c>
      <c r="H2164" s="54">
        <v>44415.66878472222</v>
      </c>
      <c r="I2164" s="50"/>
      <c r="J2164" s="50"/>
      <c r="K2164" s="50"/>
      <c r="L2164" s="50"/>
      <c r="M2164" s="50" t="s">
        <v>13769</v>
      </c>
      <c r="N2164" s="50"/>
      <c r="O2164" s="55" t="s">
        <v>90</v>
      </c>
      <c r="P2164" s="59" t="s">
        <v>13770</v>
      </c>
      <c r="Q2164" s="50">
        <v>554.0</v>
      </c>
      <c r="R2164" s="50">
        <v>450.0</v>
      </c>
      <c r="S2164" s="50" t="s">
        <v>13771</v>
      </c>
      <c r="T2164" s="60" t="s">
        <v>13772</v>
      </c>
      <c r="U2164" s="55" t="s">
        <v>13396</v>
      </c>
    </row>
    <row r="2165">
      <c r="A2165" s="56" t="s">
        <v>13773</v>
      </c>
      <c r="B2165" s="50" t="s">
        <v>6525</v>
      </c>
      <c r="C2165" s="57" t="s">
        <v>13762</v>
      </c>
      <c r="D2165" s="58" t="str">
        <f t="shared" si="1"/>
        <v>Retweet</v>
      </c>
      <c r="E2165" s="53" t="s">
        <v>8333</v>
      </c>
      <c r="F2165" s="53" t="s">
        <v>13756</v>
      </c>
      <c r="G2165" s="50" t="s">
        <v>13774</v>
      </c>
      <c r="H2165" s="54">
        <v>44415.668761574074</v>
      </c>
      <c r="I2165" s="50"/>
      <c r="J2165" s="50"/>
      <c r="K2165" s="50"/>
      <c r="L2165" s="50"/>
      <c r="M2165" s="50" t="s">
        <v>6527</v>
      </c>
      <c r="N2165" s="50"/>
      <c r="O2165" s="55" t="s">
        <v>61</v>
      </c>
      <c r="P2165" s="59" t="s">
        <v>6528</v>
      </c>
      <c r="Q2165" s="50">
        <v>2152.0</v>
      </c>
      <c r="R2165" s="50">
        <v>947.0</v>
      </c>
      <c r="S2165" s="50" t="s">
        <v>6529</v>
      </c>
      <c r="T2165" s="60" t="s">
        <v>13775</v>
      </c>
      <c r="U2165" s="55" t="s">
        <v>13396</v>
      </c>
    </row>
    <row r="2166">
      <c r="A2166" s="56" t="s">
        <v>13776</v>
      </c>
      <c r="B2166" s="50" t="s">
        <v>13702</v>
      </c>
      <c r="C2166" s="57" t="s">
        <v>13762</v>
      </c>
      <c r="D2166" s="58" t="str">
        <f t="shared" si="1"/>
        <v>Retweet</v>
      </c>
      <c r="E2166" s="53" t="s">
        <v>8333</v>
      </c>
      <c r="F2166" s="53" t="s">
        <v>13756</v>
      </c>
      <c r="G2166" s="50" t="s">
        <v>13777</v>
      </c>
      <c r="H2166" s="54">
        <v>44415.66857638889</v>
      </c>
      <c r="I2166" s="50"/>
      <c r="J2166" s="50"/>
      <c r="K2166" s="50"/>
      <c r="L2166" s="50"/>
      <c r="M2166" s="50" t="s">
        <v>13704</v>
      </c>
      <c r="N2166" s="50"/>
      <c r="O2166" s="55" t="s">
        <v>61</v>
      </c>
      <c r="P2166" s="59" t="s">
        <v>13705</v>
      </c>
      <c r="Q2166" s="50">
        <v>63.0</v>
      </c>
      <c r="R2166" s="50">
        <v>334.0</v>
      </c>
      <c r="S2166" s="50" t="s">
        <v>1526</v>
      </c>
      <c r="T2166" s="60" t="s">
        <v>13778</v>
      </c>
      <c r="U2166" s="55" t="s">
        <v>4215</v>
      </c>
    </row>
    <row r="2167">
      <c r="A2167" s="56" t="s">
        <v>13779</v>
      </c>
      <c r="B2167" s="50" t="s">
        <v>13780</v>
      </c>
      <c r="C2167" s="57" t="s">
        <v>13762</v>
      </c>
      <c r="D2167" s="58" t="str">
        <f t="shared" si="1"/>
        <v>Retweet</v>
      </c>
      <c r="E2167" s="53" t="s">
        <v>8333</v>
      </c>
      <c r="F2167" s="53" t="s">
        <v>13756</v>
      </c>
      <c r="G2167" s="50" t="s">
        <v>13781</v>
      </c>
      <c r="H2167" s="54">
        <v>44415.668541666666</v>
      </c>
      <c r="I2167" s="50"/>
      <c r="J2167" s="50"/>
      <c r="K2167" s="50"/>
      <c r="L2167" s="50"/>
      <c r="M2167" s="50" t="s">
        <v>13782</v>
      </c>
      <c r="N2167" s="50"/>
      <c r="O2167" s="55" t="s">
        <v>61</v>
      </c>
      <c r="P2167" s="59" t="s">
        <v>13783</v>
      </c>
      <c r="Q2167" s="50">
        <v>63.0</v>
      </c>
      <c r="R2167" s="50">
        <v>88.0</v>
      </c>
      <c r="S2167" s="50" t="s">
        <v>13784</v>
      </c>
      <c r="T2167" s="60" t="s">
        <v>13785</v>
      </c>
      <c r="U2167" s="55" t="s">
        <v>238</v>
      </c>
    </row>
    <row r="2168">
      <c r="A2168" s="56" t="s">
        <v>13786</v>
      </c>
      <c r="B2168" s="50" t="s">
        <v>13787</v>
      </c>
      <c r="C2168" s="57" t="s">
        <v>13762</v>
      </c>
      <c r="D2168" s="58" t="str">
        <f t="shared" si="1"/>
        <v>Retweet</v>
      </c>
      <c r="E2168" s="53" t="s">
        <v>8333</v>
      </c>
      <c r="F2168" s="53" t="s">
        <v>13756</v>
      </c>
      <c r="G2168" s="50" t="s">
        <v>13788</v>
      </c>
      <c r="H2168" s="54">
        <v>44415.66835648148</v>
      </c>
      <c r="I2168" s="50"/>
      <c r="J2168" s="50"/>
      <c r="K2168" s="50"/>
      <c r="L2168" s="50"/>
      <c r="M2168" s="50" t="s">
        <v>13789</v>
      </c>
      <c r="N2168" s="50"/>
      <c r="O2168" s="55" t="s">
        <v>90</v>
      </c>
      <c r="P2168" s="59" t="s">
        <v>13790</v>
      </c>
      <c r="Q2168" s="50">
        <v>60.0</v>
      </c>
      <c r="R2168" s="50">
        <v>164.0</v>
      </c>
      <c r="S2168" s="50"/>
      <c r="T2168" s="60" t="s">
        <v>13791</v>
      </c>
      <c r="U2168" s="55" t="s">
        <v>170</v>
      </c>
    </row>
    <row r="2169">
      <c r="A2169" s="56" t="s">
        <v>13792</v>
      </c>
      <c r="B2169" s="50" t="s">
        <v>13346</v>
      </c>
      <c r="C2169" s="57" t="s">
        <v>13762</v>
      </c>
      <c r="D2169" s="58" t="str">
        <f t="shared" si="1"/>
        <v>Retweet</v>
      </c>
      <c r="E2169" s="53" t="s">
        <v>8333</v>
      </c>
      <c r="F2169" s="53" t="s">
        <v>13756</v>
      </c>
      <c r="G2169" s="50" t="s">
        <v>13793</v>
      </c>
      <c r="H2169" s="54">
        <v>44415.66825231482</v>
      </c>
      <c r="I2169" s="50"/>
      <c r="J2169" s="50"/>
      <c r="K2169" s="50"/>
      <c r="L2169" s="50"/>
      <c r="M2169" s="50" t="s">
        <v>13348</v>
      </c>
      <c r="N2169" s="50"/>
      <c r="O2169" s="55" t="s">
        <v>90</v>
      </c>
      <c r="P2169" s="59" t="s">
        <v>13349</v>
      </c>
      <c r="Q2169" s="50">
        <v>6619.0</v>
      </c>
      <c r="R2169" s="50">
        <v>3335.0</v>
      </c>
      <c r="S2169" s="50" t="s">
        <v>2291</v>
      </c>
      <c r="T2169" s="60" t="s">
        <v>13794</v>
      </c>
      <c r="U2169" s="55" t="s">
        <v>13795</v>
      </c>
    </row>
    <row r="2170">
      <c r="A2170" s="56" t="s">
        <v>13796</v>
      </c>
      <c r="B2170" s="50" t="s">
        <v>13797</v>
      </c>
      <c r="C2170" s="57" t="s">
        <v>13762</v>
      </c>
      <c r="D2170" s="58" t="str">
        <f t="shared" si="1"/>
        <v>Retweet</v>
      </c>
      <c r="E2170" s="53" t="s">
        <v>8333</v>
      </c>
      <c r="F2170" s="53" t="s">
        <v>13756</v>
      </c>
      <c r="G2170" s="50" t="s">
        <v>13798</v>
      </c>
      <c r="H2170" s="54">
        <v>44415.66820601852</v>
      </c>
      <c r="I2170" s="50"/>
      <c r="J2170" s="50"/>
      <c r="K2170" s="50"/>
      <c r="L2170" s="50"/>
      <c r="M2170" s="50" t="s">
        <v>13799</v>
      </c>
      <c r="N2170" s="50"/>
      <c r="O2170" s="55" t="s">
        <v>61</v>
      </c>
      <c r="P2170" s="59" t="s">
        <v>13800</v>
      </c>
      <c r="Q2170" s="50">
        <v>143.0</v>
      </c>
      <c r="R2170" s="50">
        <v>78.0</v>
      </c>
      <c r="S2170" s="50" t="s">
        <v>13801</v>
      </c>
      <c r="T2170" s="60" t="s">
        <v>13802</v>
      </c>
      <c r="U2170" s="55" t="s">
        <v>123</v>
      </c>
    </row>
    <row r="2171">
      <c r="A2171" s="56" t="s">
        <v>13803</v>
      </c>
      <c r="B2171" s="50" t="s">
        <v>13804</v>
      </c>
      <c r="C2171" s="57" t="s">
        <v>13805</v>
      </c>
      <c r="D2171" s="58" t="str">
        <f t="shared" si="1"/>
        <v>Retweet</v>
      </c>
      <c r="E2171" s="53" t="s">
        <v>8333</v>
      </c>
      <c r="F2171" s="53" t="s">
        <v>13756</v>
      </c>
      <c r="G2171" s="50" t="s">
        <v>13806</v>
      </c>
      <c r="H2171" s="54">
        <v>44415.66813657407</v>
      </c>
      <c r="I2171" s="50"/>
      <c r="J2171" s="50"/>
      <c r="K2171" s="50"/>
      <c r="L2171" s="50"/>
      <c r="M2171" s="50" t="s">
        <v>13807</v>
      </c>
      <c r="N2171" s="50"/>
      <c r="O2171" s="55" t="s">
        <v>90</v>
      </c>
      <c r="P2171" s="59" t="s">
        <v>13808</v>
      </c>
      <c r="Q2171" s="50">
        <v>1652.0</v>
      </c>
      <c r="R2171" s="50">
        <v>1966.0</v>
      </c>
      <c r="S2171" s="50" t="s">
        <v>13809</v>
      </c>
      <c r="T2171" s="60" t="s">
        <v>13810</v>
      </c>
      <c r="U2171" s="55" t="s">
        <v>105</v>
      </c>
    </row>
    <row r="2172">
      <c r="A2172" s="56" t="s">
        <v>13811</v>
      </c>
      <c r="B2172" s="50" t="s">
        <v>13812</v>
      </c>
      <c r="C2172" s="57" t="s">
        <v>13813</v>
      </c>
      <c r="D2172" s="58" t="str">
        <f t="shared" si="1"/>
        <v>Retweet</v>
      </c>
      <c r="E2172" s="53" t="s">
        <v>8333</v>
      </c>
      <c r="F2172" s="53" t="s">
        <v>13756</v>
      </c>
      <c r="G2172" s="50" t="s">
        <v>13814</v>
      </c>
      <c r="H2172" s="54">
        <v>44415.66805555555</v>
      </c>
      <c r="I2172" s="50"/>
      <c r="J2172" s="50"/>
      <c r="K2172" s="50"/>
      <c r="L2172" s="50"/>
      <c r="M2172" s="50" t="s">
        <v>13815</v>
      </c>
      <c r="N2172" s="50"/>
      <c r="O2172" s="55" t="s">
        <v>119</v>
      </c>
      <c r="P2172" s="59" t="s">
        <v>13816</v>
      </c>
      <c r="Q2172" s="50">
        <v>117.0</v>
      </c>
      <c r="R2172" s="50">
        <v>93.0</v>
      </c>
      <c r="S2172" s="50"/>
      <c r="T2172" s="60" t="s">
        <v>13817</v>
      </c>
      <c r="U2172" s="55" t="s">
        <v>2052</v>
      </c>
    </row>
    <row r="2173">
      <c r="A2173" s="56" t="s">
        <v>13818</v>
      </c>
      <c r="B2173" s="50" t="s">
        <v>13819</v>
      </c>
      <c r="C2173" s="57" t="s">
        <v>13820</v>
      </c>
      <c r="D2173" s="58" t="str">
        <f t="shared" si="1"/>
        <v>Retweet</v>
      </c>
      <c r="E2173" s="53" t="s">
        <v>8333</v>
      </c>
      <c r="F2173" s="53" t="s">
        <v>13756</v>
      </c>
      <c r="G2173" s="50" t="s">
        <v>13821</v>
      </c>
      <c r="H2173" s="54">
        <v>44415.667916666665</v>
      </c>
      <c r="I2173" s="50"/>
      <c r="J2173" s="50"/>
      <c r="K2173" s="50"/>
      <c r="L2173" s="50"/>
      <c r="M2173" s="50" t="s">
        <v>13822</v>
      </c>
      <c r="N2173" s="50"/>
      <c r="O2173" s="55" t="s">
        <v>119</v>
      </c>
      <c r="P2173" s="59" t="s">
        <v>13823</v>
      </c>
      <c r="Q2173" s="50">
        <v>2263.0</v>
      </c>
      <c r="R2173" s="50">
        <v>729.0</v>
      </c>
      <c r="S2173" s="50" t="s">
        <v>13824</v>
      </c>
      <c r="T2173" s="60" t="s">
        <v>13825</v>
      </c>
      <c r="U2173" s="55" t="s">
        <v>8312</v>
      </c>
    </row>
    <row r="2174">
      <c r="A2174" s="56" t="s">
        <v>13826</v>
      </c>
      <c r="B2174" s="50" t="s">
        <v>13827</v>
      </c>
      <c r="C2174" s="57" t="s">
        <v>13828</v>
      </c>
      <c r="D2174" s="58" t="str">
        <f t="shared" si="1"/>
        <v>Retweet</v>
      </c>
      <c r="E2174" s="53" t="s">
        <v>8333</v>
      </c>
      <c r="F2174" s="53" t="s">
        <v>13756</v>
      </c>
      <c r="G2174" s="50" t="s">
        <v>13821</v>
      </c>
      <c r="H2174" s="54">
        <v>44415.667916666665</v>
      </c>
      <c r="I2174" s="50"/>
      <c r="J2174" s="50"/>
      <c r="K2174" s="50"/>
      <c r="L2174" s="50"/>
      <c r="M2174" s="50" t="s">
        <v>13829</v>
      </c>
      <c r="N2174" s="50"/>
      <c r="O2174" s="55" t="s">
        <v>61</v>
      </c>
      <c r="P2174" s="59" t="s">
        <v>13830</v>
      </c>
      <c r="Q2174" s="50">
        <v>129.0</v>
      </c>
      <c r="R2174" s="50">
        <v>157.0</v>
      </c>
      <c r="S2174" s="50"/>
      <c r="T2174" s="60" t="s">
        <v>13831</v>
      </c>
      <c r="U2174" s="55" t="s">
        <v>170</v>
      </c>
    </row>
    <row r="2175">
      <c r="A2175" s="56" t="s">
        <v>13832</v>
      </c>
      <c r="B2175" s="50" t="s">
        <v>13833</v>
      </c>
      <c r="C2175" s="57" t="s">
        <v>13834</v>
      </c>
      <c r="D2175" s="58" t="str">
        <f t="shared" si="1"/>
        <v>Original</v>
      </c>
      <c r="E2175" s="53" t="s">
        <v>8333</v>
      </c>
      <c r="F2175" s="53" t="s">
        <v>13835</v>
      </c>
      <c r="G2175" s="50" t="s">
        <v>13836</v>
      </c>
      <c r="H2175" s="54">
        <v>44415.66788194445</v>
      </c>
      <c r="I2175" s="50"/>
      <c r="J2175" s="50"/>
      <c r="K2175" s="50"/>
      <c r="L2175" s="50"/>
      <c r="M2175" s="50" t="s">
        <v>13837</v>
      </c>
      <c r="N2175" s="50"/>
      <c r="O2175" s="55" t="s">
        <v>61</v>
      </c>
      <c r="P2175" s="59" t="s">
        <v>13838</v>
      </c>
      <c r="Q2175" s="50">
        <v>1095.0</v>
      </c>
      <c r="R2175" s="50">
        <v>132.0</v>
      </c>
      <c r="S2175" s="50"/>
      <c r="T2175" s="60" t="s">
        <v>13839</v>
      </c>
      <c r="U2175" s="55" t="s">
        <v>170</v>
      </c>
    </row>
    <row r="2176">
      <c r="A2176" s="56" t="s">
        <v>13840</v>
      </c>
      <c r="B2176" s="50" t="s">
        <v>3691</v>
      </c>
      <c r="C2176" s="57" t="s">
        <v>13841</v>
      </c>
      <c r="D2176" s="58" t="str">
        <f t="shared" si="1"/>
        <v>Retweet</v>
      </c>
      <c r="E2176" s="53" t="s">
        <v>8333</v>
      </c>
      <c r="F2176" s="53" t="s">
        <v>13835</v>
      </c>
      <c r="G2176" s="50" t="s">
        <v>13842</v>
      </c>
      <c r="H2176" s="54">
        <v>44415.667870370366</v>
      </c>
      <c r="I2176" s="50"/>
      <c r="J2176" s="50"/>
      <c r="K2176" s="50"/>
      <c r="L2176" s="50"/>
      <c r="M2176" s="50" t="s">
        <v>3693</v>
      </c>
      <c r="N2176" s="50"/>
      <c r="O2176" s="55" t="s">
        <v>61</v>
      </c>
      <c r="P2176" s="59" t="s">
        <v>3694</v>
      </c>
      <c r="Q2176" s="50">
        <v>214.0</v>
      </c>
      <c r="R2176" s="50">
        <v>366.0</v>
      </c>
      <c r="S2176" s="50"/>
      <c r="T2176" s="60" t="s">
        <v>13843</v>
      </c>
      <c r="U2176" s="55" t="s">
        <v>65</v>
      </c>
    </row>
    <row r="2177">
      <c r="A2177" s="56" t="s">
        <v>13844</v>
      </c>
      <c r="B2177" s="50" t="s">
        <v>13845</v>
      </c>
      <c r="C2177" s="57" t="s">
        <v>13846</v>
      </c>
      <c r="D2177" s="58" t="str">
        <f t="shared" si="1"/>
        <v>Retweet</v>
      </c>
      <c r="E2177" s="53" t="s">
        <v>8333</v>
      </c>
      <c r="F2177" s="53" t="s">
        <v>13835</v>
      </c>
      <c r="G2177" s="50" t="s">
        <v>13847</v>
      </c>
      <c r="H2177" s="54">
        <v>44415.66783564815</v>
      </c>
      <c r="I2177" s="50"/>
      <c r="J2177" s="50"/>
      <c r="K2177" s="50"/>
      <c r="L2177" s="50"/>
      <c r="M2177" s="50" t="s">
        <v>13848</v>
      </c>
      <c r="N2177" s="50"/>
      <c r="O2177" s="55" t="s">
        <v>119</v>
      </c>
      <c r="P2177" s="59" t="s">
        <v>13849</v>
      </c>
      <c r="Q2177" s="50">
        <v>305.0</v>
      </c>
      <c r="R2177" s="50">
        <v>239.0</v>
      </c>
      <c r="S2177" s="50"/>
      <c r="T2177" s="60" t="s">
        <v>13850</v>
      </c>
      <c r="U2177" s="55" t="s">
        <v>238</v>
      </c>
    </row>
    <row r="2178">
      <c r="A2178" s="56" t="s">
        <v>13851</v>
      </c>
      <c r="B2178" s="50" t="s">
        <v>13852</v>
      </c>
      <c r="C2178" s="57" t="s">
        <v>13846</v>
      </c>
      <c r="D2178" s="58" t="str">
        <f t="shared" si="1"/>
        <v>Retweet</v>
      </c>
      <c r="E2178" s="53" t="s">
        <v>8333</v>
      </c>
      <c r="F2178" s="53" t="s">
        <v>13835</v>
      </c>
      <c r="G2178" s="50" t="s">
        <v>13853</v>
      </c>
      <c r="H2178" s="54">
        <v>44415.6678125</v>
      </c>
      <c r="I2178" s="50"/>
      <c r="J2178" s="50"/>
      <c r="K2178" s="50"/>
      <c r="L2178" s="50"/>
      <c r="M2178" s="50" t="s">
        <v>13854</v>
      </c>
      <c r="N2178" s="50"/>
      <c r="O2178" s="55" t="s">
        <v>61</v>
      </c>
      <c r="P2178" s="59" t="s">
        <v>13855</v>
      </c>
      <c r="Q2178" s="50">
        <v>153.0</v>
      </c>
      <c r="R2178" s="50">
        <v>390.0</v>
      </c>
      <c r="S2178" s="50"/>
      <c r="T2178" s="60" t="s">
        <v>13856</v>
      </c>
      <c r="U2178" s="55" t="s">
        <v>170</v>
      </c>
    </row>
    <row r="2179">
      <c r="A2179" s="56" t="s">
        <v>13857</v>
      </c>
      <c r="B2179" s="50" t="s">
        <v>13858</v>
      </c>
      <c r="C2179" s="57" t="s">
        <v>13859</v>
      </c>
      <c r="D2179" s="58" t="str">
        <f t="shared" si="1"/>
        <v>Retweet</v>
      </c>
      <c r="E2179" s="53" t="s">
        <v>8333</v>
      </c>
      <c r="F2179" s="53" t="s">
        <v>13860</v>
      </c>
      <c r="G2179" s="50" t="s">
        <v>13861</v>
      </c>
      <c r="H2179" s="54">
        <v>44415.667766203704</v>
      </c>
      <c r="I2179" s="50"/>
      <c r="J2179" s="50"/>
      <c r="K2179" s="50"/>
      <c r="L2179" s="50"/>
      <c r="M2179" s="50" t="s">
        <v>13862</v>
      </c>
      <c r="N2179" s="50"/>
      <c r="O2179" s="55" t="s">
        <v>90</v>
      </c>
      <c r="P2179" s="59" t="s">
        <v>13863</v>
      </c>
      <c r="Q2179" s="50">
        <v>50.0</v>
      </c>
      <c r="R2179" s="50">
        <v>94.0</v>
      </c>
      <c r="S2179" s="50"/>
      <c r="T2179" s="60" t="s">
        <v>13864</v>
      </c>
      <c r="U2179" s="55" t="s">
        <v>13865</v>
      </c>
    </row>
    <row r="2180">
      <c r="A2180" s="56" t="s">
        <v>13866</v>
      </c>
      <c r="B2180" s="50" t="s">
        <v>13702</v>
      </c>
      <c r="C2180" s="57" t="s">
        <v>13867</v>
      </c>
      <c r="D2180" s="58" t="str">
        <f t="shared" si="1"/>
        <v>Retweet</v>
      </c>
      <c r="E2180" s="53" t="s">
        <v>8333</v>
      </c>
      <c r="F2180" s="53" t="s">
        <v>13860</v>
      </c>
      <c r="G2180" s="50" t="s">
        <v>13868</v>
      </c>
      <c r="H2180" s="54">
        <v>44415.66774305556</v>
      </c>
      <c r="I2180" s="50"/>
      <c r="J2180" s="50"/>
      <c r="K2180" s="50"/>
      <c r="L2180" s="50"/>
      <c r="M2180" s="50" t="s">
        <v>13704</v>
      </c>
      <c r="N2180" s="50"/>
      <c r="O2180" s="55" t="s">
        <v>61</v>
      </c>
      <c r="P2180" s="59" t="s">
        <v>13705</v>
      </c>
      <c r="Q2180" s="50">
        <v>63.0</v>
      </c>
      <c r="R2180" s="50">
        <v>334.0</v>
      </c>
      <c r="S2180" s="50" t="s">
        <v>1526</v>
      </c>
      <c r="T2180" s="60" t="s">
        <v>13869</v>
      </c>
      <c r="U2180" s="55" t="s">
        <v>5847</v>
      </c>
    </row>
    <row r="2181">
      <c r="A2181" s="56" t="s">
        <v>13870</v>
      </c>
      <c r="B2181" s="50" t="s">
        <v>5428</v>
      </c>
      <c r="C2181" s="57" t="s">
        <v>13867</v>
      </c>
      <c r="D2181" s="58" t="str">
        <f t="shared" si="1"/>
        <v>Retweet</v>
      </c>
      <c r="E2181" s="53" t="s">
        <v>8333</v>
      </c>
      <c r="F2181" s="53" t="s">
        <v>13860</v>
      </c>
      <c r="G2181" s="50" t="s">
        <v>13871</v>
      </c>
      <c r="H2181" s="54">
        <v>44415.66765046296</v>
      </c>
      <c r="I2181" s="50"/>
      <c r="J2181" s="50"/>
      <c r="K2181" s="50"/>
      <c r="L2181" s="50"/>
      <c r="M2181" s="50" t="s">
        <v>5431</v>
      </c>
      <c r="N2181" s="50"/>
      <c r="O2181" s="55" t="s">
        <v>61</v>
      </c>
      <c r="P2181" s="59" t="s">
        <v>5432</v>
      </c>
      <c r="Q2181" s="50">
        <v>1027.0</v>
      </c>
      <c r="R2181" s="50">
        <v>430.0</v>
      </c>
      <c r="S2181" s="50" t="s">
        <v>5433</v>
      </c>
      <c r="T2181" s="60" t="s">
        <v>13872</v>
      </c>
      <c r="U2181" s="55" t="s">
        <v>105</v>
      </c>
    </row>
    <row r="2182">
      <c r="A2182" s="56" t="s">
        <v>13873</v>
      </c>
      <c r="B2182" s="50" t="s">
        <v>13874</v>
      </c>
      <c r="C2182" s="57" t="s">
        <v>13867</v>
      </c>
      <c r="D2182" s="58" t="str">
        <f t="shared" si="1"/>
        <v>Retweet</v>
      </c>
      <c r="E2182" s="53" t="s">
        <v>8333</v>
      </c>
      <c r="F2182" s="53" t="s">
        <v>13860</v>
      </c>
      <c r="G2182" s="50" t="s">
        <v>13875</v>
      </c>
      <c r="H2182" s="54">
        <v>44415.66762731482</v>
      </c>
      <c r="I2182" s="50"/>
      <c r="J2182" s="50"/>
      <c r="K2182" s="50"/>
      <c r="L2182" s="50"/>
      <c r="M2182" s="50" t="s">
        <v>13876</v>
      </c>
      <c r="N2182" s="50"/>
      <c r="O2182" s="55" t="s">
        <v>61</v>
      </c>
      <c r="P2182" s="59" t="s">
        <v>13877</v>
      </c>
      <c r="Q2182" s="50">
        <v>258.0</v>
      </c>
      <c r="R2182" s="50">
        <v>444.0</v>
      </c>
      <c r="S2182" s="50" t="s">
        <v>13878</v>
      </c>
      <c r="T2182" s="60" t="s">
        <v>13879</v>
      </c>
      <c r="U2182" s="55" t="s">
        <v>195</v>
      </c>
    </row>
    <row r="2183">
      <c r="A2183" s="56" t="s">
        <v>13880</v>
      </c>
      <c r="B2183" s="50" t="s">
        <v>13881</v>
      </c>
      <c r="C2183" s="57" t="s">
        <v>13867</v>
      </c>
      <c r="D2183" s="58" t="str">
        <f t="shared" si="1"/>
        <v>Retweet</v>
      </c>
      <c r="E2183" s="53" t="s">
        <v>8333</v>
      </c>
      <c r="F2183" s="53" t="s">
        <v>13860</v>
      </c>
      <c r="G2183" s="50" t="s">
        <v>13882</v>
      </c>
      <c r="H2183" s="54">
        <v>44415.66761574074</v>
      </c>
      <c r="I2183" s="50"/>
      <c r="J2183" s="50"/>
      <c r="K2183" s="50"/>
      <c r="L2183" s="50"/>
      <c r="M2183" s="50" t="s">
        <v>13883</v>
      </c>
      <c r="N2183" s="50"/>
      <c r="O2183" s="55" t="s">
        <v>61</v>
      </c>
      <c r="P2183" s="59" t="s">
        <v>13884</v>
      </c>
      <c r="Q2183" s="50">
        <v>471.0</v>
      </c>
      <c r="R2183" s="50">
        <v>1077.0</v>
      </c>
      <c r="S2183" s="50" t="s">
        <v>13885</v>
      </c>
      <c r="T2183" s="60" t="s">
        <v>13886</v>
      </c>
      <c r="U2183" s="55" t="s">
        <v>2632</v>
      </c>
    </row>
    <row r="2184">
      <c r="A2184" s="56" t="s">
        <v>13887</v>
      </c>
      <c r="B2184" s="50" t="s">
        <v>13888</v>
      </c>
      <c r="C2184" s="57" t="s">
        <v>13867</v>
      </c>
      <c r="D2184" s="58" t="str">
        <f t="shared" si="1"/>
        <v>Retweet</v>
      </c>
      <c r="E2184" s="53" t="s">
        <v>8333</v>
      </c>
      <c r="F2184" s="53" t="s">
        <v>13889</v>
      </c>
      <c r="G2184" s="50" t="s">
        <v>13890</v>
      </c>
      <c r="H2184" s="54">
        <v>44415.667592592596</v>
      </c>
      <c r="I2184" s="50"/>
      <c r="J2184" s="50"/>
      <c r="K2184" s="50"/>
      <c r="L2184" s="50"/>
      <c r="M2184" s="50" t="s">
        <v>13891</v>
      </c>
      <c r="N2184" s="50"/>
      <c r="O2184" s="55" t="s">
        <v>90</v>
      </c>
      <c r="P2184" s="59" t="s">
        <v>13892</v>
      </c>
      <c r="Q2184" s="50">
        <v>1077.0</v>
      </c>
      <c r="R2184" s="50">
        <v>737.0</v>
      </c>
      <c r="S2184" s="50" t="s">
        <v>13893</v>
      </c>
      <c r="T2184" s="60" t="s">
        <v>13894</v>
      </c>
      <c r="U2184" s="55" t="s">
        <v>1047</v>
      </c>
    </row>
    <row r="2185">
      <c r="A2185" s="56" t="s">
        <v>13895</v>
      </c>
      <c r="B2185" s="50" t="s">
        <v>13896</v>
      </c>
      <c r="C2185" s="57" t="s">
        <v>13897</v>
      </c>
      <c r="D2185" s="58" t="str">
        <f t="shared" si="1"/>
        <v>Retweet</v>
      </c>
      <c r="E2185" s="53" t="s">
        <v>8333</v>
      </c>
      <c r="F2185" s="53" t="s">
        <v>13860</v>
      </c>
      <c r="G2185" s="50" t="s">
        <v>13898</v>
      </c>
      <c r="H2185" s="54">
        <v>44415.667546296296</v>
      </c>
      <c r="I2185" s="50"/>
      <c r="J2185" s="50"/>
      <c r="K2185" s="50"/>
      <c r="L2185" s="50"/>
      <c r="M2185" s="50" t="s">
        <v>13899</v>
      </c>
      <c r="N2185" s="50"/>
      <c r="O2185" s="55" t="s">
        <v>61</v>
      </c>
      <c r="P2185" s="59" t="s">
        <v>13900</v>
      </c>
      <c r="Q2185" s="50">
        <v>1011.0</v>
      </c>
      <c r="R2185" s="50">
        <v>704.0</v>
      </c>
      <c r="S2185" s="50" t="s">
        <v>607</v>
      </c>
      <c r="T2185" s="60" t="s">
        <v>13901</v>
      </c>
      <c r="U2185" s="55" t="s">
        <v>13902</v>
      </c>
    </row>
    <row r="2186">
      <c r="A2186" s="56" t="s">
        <v>13903</v>
      </c>
      <c r="B2186" s="50" t="s">
        <v>13904</v>
      </c>
      <c r="C2186" s="57" t="s">
        <v>13905</v>
      </c>
      <c r="D2186" s="58" t="str">
        <f t="shared" si="1"/>
        <v>Retweet</v>
      </c>
      <c r="E2186" s="53" t="s">
        <v>8333</v>
      </c>
      <c r="F2186" s="53" t="s">
        <v>13906</v>
      </c>
      <c r="G2186" s="50" t="s">
        <v>13907</v>
      </c>
      <c r="H2186" s="54">
        <v>44415.66752314815</v>
      </c>
      <c r="I2186" s="50"/>
      <c r="J2186" s="50"/>
      <c r="K2186" s="50"/>
      <c r="L2186" s="50"/>
      <c r="M2186" s="50" t="s">
        <v>13908</v>
      </c>
      <c r="N2186" s="50"/>
      <c r="O2186" s="55" t="s">
        <v>90</v>
      </c>
      <c r="P2186" s="59" t="s">
        <v>13909</v>
      </c>
      <c r="Q2186" s="50">
        <v>139.0</v>
      </c>
      <c r="R2186" s="50">
        <v>451.0</v>
      </c>
      <c r="S2186" s="50" t="s">
        <v>13910</v>
      </c>
      <c r="T2186" s="60" t="s">
        <v>13911</v>
      </c>
      <c r="U2186" s="55" t="s">
        <v>123</v>
      </c>
    </row>
    <row r="2187">
      <c r="A2187" s="56" t="s">
        <v>13912</v>
      </c>
      <c r="B2187" s="50" t="s">
        <v>13913</v>
      </c>
      <c r="C2187" s="57" t="s">
        <v>13905</v>
      </c>
      <c r="D2187" s="58" t="str">
        <f t="shared" si="1"/>
        <v>Retweet</v>
      </c>
      <c r="E2187" s="53" t="s">
        <v>8333</v>
      </c>
      <c r="F2187" s="53" t="s">
        <v>13906</v>
      </c>
      <c r="G2187" s="50" t="s">
        <v>13914</v>
      </c>
      <c r="H2187" s="54">
        <v>44415.66729166667</v>
      </c>
      <c r="I2187" s="50"/>
      <c r="J2187" s="50"/>
      <c r="K2187" s="50"/>
      <c r="L2187" s="50"/>
      <c r="M2187" s="50" t="s">
        <v>13915</v>
      </c>
      <c r="N2187" s="50"/>
      <c r="O2187" s="55" t="s">
        <v>61</v>
      </c>
      <c r="P2187" s="59" t="s">
        <v>13916</v>
      </c>
      <c r="Q2187" s="50">
        <v>130.0</v>
      </c>
      <c r="R2187" s="50">
        <v>230.0</v>
      </c>
      <c r="S2187" s="50" t="s">
        <v>13917</v>
      </c>
      <c r="T2187" s="60" t="s">
        <v>13918</v>
      </c>
      <c r="U2187" s="55" t="s">
        <v>238</v>
      </c>
    </row>
    <row r="2188">
      <c r="A2188" s="56" t="s">
        <v>13919</v>
      </c>
      <c r="B2188" s="50" t="s">
        <v>13920</v>
      </c>
      <c r="C2188" s="57" t="s">
        <v>13905</v>
      </c>
      <c r="D2188" s="58" t="str">
        <f t="shared" si="1"/>
        <v>Retweet</v>
      </c>
      <c r="E2188" s="53" t="s">
        <v>8333</v>
      </c>
      <c r="F2188" s="53" t="s">
        <v>13906</v>
      </c>
      <c r="G2188" s="50" t="s">
        <v>13921</v>
      </c>
      <c r="H2188" s="54">
        <v>44415.66725694445</v>
      </c>
      <c r="I2188" s="50"/>
      <c r="J2188" s="50"/>
      <c r="K2188" s="50"/>
      <c r="L2188" s="50"/>
      <c r="M2188" s="50" t="s">
        <v>13922</v>
      </c>
      <c r="N2188" s="50"/>
      <c r="O2188" s="55" t="s">
        <v>61</v>
      </c>
      <c r="P2188" s="59" t="s">
        <v>13923</v>
      </c>
      <c r="Q2188" s="50">
        <v>267.0</v>
      </c>
      <c r="R2188" s="50">
        <v>656.0</v>
      </c>
      <c r="S2188" s="50" t="s">
        <v>13924</v>
      </c>
      <c r="T2188" s="60" t="s">
        <v>13925</v>
      </c>
      <c r="U2188" s="55" t="s">
        <v>195</v>
      </c>
    </row>
    <row r="2189">
      <c r="A2189" s="56" t="s">
        <v>13926</v>
      </c>
      <c r="B2189" s="50" t="s">
        <v>13927</v>
      </c>
      <c r="C2189" s="57" t="s">
        <v>13905</v>
      </c>
      <c r="D2189" s="58" t="str">
        <f t="shared" si="1"/>
        <v>Retweet</v>
      </c>
      <c r="E2189" s="53" t="s">
        <v>8333</v>
      </c>
      <c r="F2189" s="53" t="s">
        <v>13906</v>
      </c>
      <c r="G2189" s="50" t="s">
        <v>13928</v>
      </c>
      <c r="H2189" s="54">
        <v>44415.667129629626</v>
      </c>
      <c r="I2189" s="50"/>
      <c r="J2189" s="50"/>
      <c r="K2189" s="50"/>
      <c r="L2189" s="50"/>
      <c r="M2189" s="50" t="s">
        <v>13929</v>
      </c>
      <c r="N2189" s="50"/>
      <c r="O2189" s="55" t="s">
        <v>90</v>
      </c>
      <c r="P2189" s="59" t="s">
        <v>13930</v>
      </c>
      <c r="Q2189" s="50">
        <v>4096.0</v>
      </c>
      <c r="R2189" s="50">
        <v>2069.0</v>
      </c>
      <c r="S2189" s="50"/>
      <c r="T2189" s="60" t="s">
        <v>13931</v>
      </c>
      <c r="U2189" s="55" t="s">
        <v>1206</v>
      </c>
    </row>
    <row r="2190">
      <c r="A2190" s="56" t="s">
        <v>13932</v>
      </c>
      <c r="B2190" s="50" t="s">
        <v>13933</v>
      </c>
      <c r="C2190" s="57" t="s">
        <v>13905</v>
      </c>
      <c r="D2190" s="58" t="str">
        <f t="shared" si="1"/>
        <v>Retweet</v>
      </c>
      <c r="E2190" s="53" t="s">
        <v>8333</v>
      </c>
      <c r="F2190" s="53" t="s">
        <v>13906</v>
      </c>
      <c r="G2190" s="50" t="s">
        <v>13934</v>
      </c>
      <c r="H2190" s="54">
        <v>44415.66710648148</v>
      </c>
      <c r="I2190" s="50"/>
      <c r="J2190" s="50"/>
      <c r="K2190" s="50"/>
      <c r="L2190" s="50"/>
      <c r="M2190" s="50" t="s">
        <v>13935</v>
      </c>
      <c r="N2190" s="50"/>
      <c r="O2190" s="55" t="s">
        <v>61</v>
      </c>
      <c r="P2190" s="59" t="s">
        <v>13936</v>
      </c>
      <c r="Q2190" s="50">
        <v>80.0</v>
      </c>
      <c r="R2190" s="50">
        <v>81.0</v>
      </c>
      <c r="S2190" s="50" t="s">
        <v>966</v>
      </c>
      <c r="T2190" s="60" t="s">
        <v>13937</v>
      </c>
      <c r="U2190" s="55" t="s">
        <v>195</v>
      </c>
    </row>
    <row r="2191">
      <c r="A2191" s="56" t="s">
        <v>13938</v>
      </c>
      <c r="B2191" s="50" t="s">
        <v>13939</v>
      </c>
      <c r="C2191" s="57" t="s">
        <v>13940</v>
      </c>
      <c r="D2191" s="58" t="str">
        <f t="shared" si="1"/>
        <v>Original</v>
      </c>
      <c r="E2191" s="53" t="s">
        <v>8333</v>
      </c>
      <c r="F2191" s="53" t="s">
        <v>13906</v>
      </c>
      <c r="G2191" s="50" t="s">
        <v>13941</v>
      </c>
      <c r="H2191" s="54">
        <v>44415.666967592595</v>
      </c>
      <c r="I2191" s="50"/>
      <c r="J2191" s="50"/>
      <c r="K2191" s="50"/>
      <c r="L2191" s="50"/>
      <c r="M2191" s="50" t="s">
        <v>13942</v>
      </c>
      <c r="N2191" s="50"/>
      <c r="O2191" s="55" t="s">
        <v>119</v>
      </c>
      <c r="P2191" s="59" t="s">
        <v>13943</v>
      </c>
      <c r="Q2191" s="50">
        <v>1022.0</v>
      </c>
      <c r="R2191" s="50">
        <v>2025.0</v>
      </c>
      <c r="S2191" s="50" t="s">
        <v>13944</v>
      </c>
      <c r="T2191" s="60" t="s">
        <v>13945</v>
      </c>
      <c r="U2191" s="55" t="s">
        <v>238</v>
      </c>
    </row>
    <row r="2192">
      <c r="A2192" s="56" t="s">
        <v>13946</v>
      </c>
      <c r="B2192" s="50" t="s">
        <v>13947</v>
      </c>
      <c r="C2192" s="57" t="s">
        <v>13948</v>
      </c>
      <c r="D2192" s="58" t="str">
        <f t="shared" si="1"/>
        <v>Retweet</v>
      </c>
      <c r="E2192" s="53" t="s">
        <v>8333</v>
      </c>
      <c r="F2192" s="53" t="s">
        <v>13906</v>
      </c>
      <c r="G2192" s="50" t="s">
        <v>13949</v>
      </c>
      <c r="H2192" s="54">
        <v>44415.66694444444</v>
      </c>
      <c r="I2192" s="50"/>
      <c r="J2192" s="50"/>
      <c r="K2192" s="50"/>
      <c r="L2192" s="50"/>
      <c r="M2192" s="50" t="s">
        <v>13950</v>
      </c>
      <c r="N2192" s="50"/>
      <c r="O2192" s="55" t="s">
        <v>119</v>
      </c>
      <c r="P2192" s="59" t="s">
        <v>13951</v>
      </c>
      <c r="Q2192" s="50">
        <v>537.0</v>
      </c>
      <c r="R2192" s="50">
        <v>549.0</v>
      </c>
      <c r="S2192" s="50" t="s">
        <v>13952</v>
      </c>
      <c r="T2192" s="60" t="s">
        <v>13953</v>
      </c>
      <c r="U2192" s="55" t="s">
        <v>13954</v>
      </c>
    </row>
    <row r="2193">
      <c r="A2193" s="56" t="s">
        <v>13955</v>
      </c>
      <c r="B2193" s="50" t="s">
        <v>13956</v>
      </c>
      <c r="C2193" s="57" t="s">
        <v>13957</v>
      </c>
      <c r="D2193" s="58" t="str">
        <f t="shared" si="1"/>
        <v>Retweet</v>
      </c>
      <c r="E2193" s="53" t="s">
        <v>8333</v>
      </c>
      <c r="F2193" s="53" t="s">
        <v>13958</v>
      </c>
      <c r="G2193" s="50" t="s">
        <v>13959</v>
      </c>
      <c r="H2193" s="54">
        <v>44415.66680555556</v>
      </c>
      <c r="I2193" s="50"/>
      <c r="J2193" s="50"/>
      <c r="K2193" s="50"/>
      <c r="L2193" s="50"/>
      <c r="M2193" s="50" t="s">
        <v>13960</v>
      </c>
      <c r="N2193" s="50"/>
      <c r="O2193" s="55" t="s">
        <v>90</v>
      </c>
      <c r="P2193" s="59" t="s">
        <v>13961</v>
      </c>
      <c r="Q2193" s="50">
        <v>62.0</v>
      </c>
      <c r="R2193" s="50">
        <v>165.0</v>
      </c>
      <c r="S2193" s="50" t="s">
        <v>13962</v>
      </c>
      <c r="T2193" s="60" t="s">
        <v>13963</v>
      </c>
      <c r="U2193" s="55" t="s">
        <v>65</v>
      </c>
    </row>
    <row r="2194">
      <c r="A2194" s="56" t="s">
        <v>13964</v>
      </c>
      <c r="B2194" s="50" t="s">
        <v>4815</v>
      </c>
      <c r="C2194" s="57" t="s">
        <v>13965</v>
      </c>
      <c r="D2194" s="58" t="str">
        <f t="shared" si="1"/>
        <v>Retweet</v>
      </c>
      <c r="E2194" s="53" t="s">
        <v>8333</v>
      </c>
      <c r="F2194" s="53" t="s">
        <v>13906</v>
      </c>
      <c r="G2194" s="50" t="s">
        <v>13966</v>
      </c>
      <c r="H2194" s="54">
        <v>44415.66673611111</v>
      </c>
      <c r="I2194" s="50"/>
      <c r="J2194" s="50"/>
      <c r="K2194" s="50"/>
      <c r="L2194" s="50"/>
      <c r="M2194" s="50" t="s">
        <v>4818</v>
      </c>
      <c r="N2194" s="50"/>
      <c r="O2194" s="55" t="s">
        <v>61</v>
      </c>
      <c r="P2194" s="59" t="s">
        <v>4819</v>
      </c>
      <c r="Q2194" s="50">
        <v>176.0</v>
      </c>
      <c r="R2194" s="50">
        <v>1761.0</v>
      </c>
      <c r="S2194" s="50" t="s">
        <v>4820</v>
      </c>
      <c r="T2194" s="60" t="s">
        <v>13967</v>
      </c>
      <c r="U2194" s="55" t="s">
        <v>123</v>
      </c>
    </row>
    <row r="2195">
      <c r="A2195" s="56" t="s">
        <v>13968</v>
      </c>
      <c r="B2195" s="50" t="s">
        <v>13969</v>
      </c>
      <c r="C2195" s="57" t="s">
        <v>13970</v>
      </c>
      <c r="D2195" s="58" t="str">
        <f t="shared" si="1"/>
        <v>Retweet</v>
      </c>
      <c r="E2195" s="53" t="s">
        <v>8333</v>
      </c>
      <c r="F2195" s="53" t="s">
        <v>13906</v>
      </c>
      <c r="G2195" s="50" t="s">
        <v>13971</v>
      </c>
      <c r="H2195" s="54">
        <v>44415.66668981481</v>
      </c>
      <c r="I2195" s="50"/>
      <c r="J2195" s="50"/>
      <c r="K2195" s="50"/>
      <c r="L2195" s="50"/>
      <c r="M2195" s="50" t="s">
        <v>13972</v>
      </c>
      <c r="N2195" s="50"/>
      <c r="O2195" s="55" t="s">
        <v>119</v>
      </c>
      <c r="P2195" s="59" t="s">
        <v>13973</v>
      </c>
      <c r="Q2195" s="50">
        <v>198.0</v>
      </c>
      <c r="R2195" s="50">
        <v>253.0</v>
      </c>
      <c r="S2195" s="50" t="s">
        <v>959</v>
      </c>
      <c r="T2195" s="60" t="s">
        <v>13974</v>
      </c>
      <c r="U2195" s="55" t="s">
        <v>238</v>
      </c>
    </row>
    <row r="2196">
      <c r="A2196" s="56" t="s">
        <v>13975</v>
      </c>
      <c r="B2196" s="50" t="s">
        <v>13976</v>
      </c>
      <c r="C2196" s="57" t="s">
        <v>13970</v>
      </c>
      <c r="D2196" s="58" t="str">
        <f t="shared" si="1"/>
        <v>Retweet</v>
      </c>
      <c r="E2196" s="53" t="s">
        <v>8333</v>
      </c>
      <c r="F2196" s="53" t="s">
        <v>13906</v>
      </c>
      <c r="G2196" s="50" t="s">
        <v>13977</v>
      </c>
      <c r="H2196" s="54">
        <v>44415.66657407407</v>
      </c>
      <c r="I2196" s="50"/>
      <c r="J2196" s="50"/>
      <c r="K2196" s="50"/>
      <c r="L2196" s="50"/>
      <c r="M2196" s="50" t="s">
        <v>13978</v>
      </c>
      <c r="N2196" s="50"/>
      <c r="O2196" s="55" t="s">
        <v>61</v>
      </c>
      <c r="P2196" s="59" t="s">
        <v>13979</v>
      </c>
      <c r="Q2196" s="50">
        <v>1716.0</v>
      </c>
      <c r="R2196" s="50">
        <v>1545.0</v>
      </c>
      <c r="S2196" s="50" t="s">
        <v>13980</v>
      </c>
      <c r="T2196" s="60" t="s">
        <v>13981</v>
      </c>
      <c r="U2196" s="55" t="s">
        <v>12697</v>
      </c>
    </row>
    <row r="2197">
      <c r="A2197" s="56" t="s">
        <v>13982</v>
      </c>
      <c r="B2197" s="50" t="s">
        <v>13983</v>
      </c>
      <c r="C2197" s="57" t="s">
        <v>13984</v>
      </c>
      <c r="D2197" s="58" t="str">
        <f t="shared" si="1"/>
        <v>Original</v>
      </c>
      <c r="E2197" s="53" t="s">
        <v>8333</v>
      </c>
      <c r="F2197" s="53" t="s">
        <v>13985</v>
      </c>
      <c r="G2197" s="50" t="s">
        <v>13977</v>
      </c>
      <c r="H2197" s="54">
        <v>44415.66657407407</v>
      </c>
      <c r="I2197" s="50"/>
      <c r="J2197" s="50"/>
      <c r="K2197" s="50"/>
      <c r="L2197" s="50"/>
      <c r="M2197" s="50" t="s">
        <v>13986</v>
      </c>
      <c r="N2197" s="50"/>
      <c r="O2197" s="55" t="s">
        <v>61</v>
      </c>
      <c r="P2197" s="59" t="s">
        <v>13987</v>
      </c>
      <c r="Q2197" s="50">
        <v>156.0</v>
      </c>
      <c r="R2197" s="50">
        <v>173.0</v>
      </c>
      <c r="S2197" s="50" t="s">
        <v>13988</v>
      </c>
      <c r="T2197" s="60" t="s">
        <v>13989</v>
      </c>
      <c r="U2197" s="55" t="s">
        <v>195</v>
      </c>
    </row>
    <row r="2198">
      <c r="A2198" s="56" t="s">
        <v>13990</v>
      </c>
      <c r="B2198" s="50" t="s">
        <v>6374</v>
      </c>
      <c r="C2198" s="57" t="s">
        <v>13991</v>
      </c>
      <c r="D2198" s="58" t="str">
        <f t="shared" si="1"/>
        <v>Retweet</v>
      </c>
      <c r="E2198" s="53" t="s">
        <v>8333</v>
      </c>
      <c r="F2198" s="53" t="s">
        <v>13992</v>
      </c>
      <c r="G2198" s="50" t="s">
        <v>13993</v>
      </c>
      <c r="H2198" s="54">
        <v>44415.66648148149</v>
      </c>
      <c r="I2198" s="50"/>
      <c r="J2198" s="50"/>
      <c r="K2198" s="50" t="s">
        <v>13994</v>
      </c>
      <c r="L2198" s="50" t="s">
        <v>13995</v>
      </c>
      <c r="M2198" s="50" t="s">
        <v>6377</v>
      </c>
      <c r="N2198" s="50" t="s">
        <v>13996</v>
      </c>
      <c r="O2198" s="55" t="s">
        <v>61</v>
      </c>
      <c r="P2198" s="59" t="s">
        <v>6379</v>
      </c>
      <c r="Q2198" s="50">
        <v>1378.0</v>
      </c>
      <c r="R2198" s="50">
        <v>904.0</v>
      </c>
      <c r="S2198" s="50" t="s">
        <v>6380</v>
      </c>
      <c r="T2198" s="60" t="s">
        <v>13997</v>
      </c>
      <c r="U2198" s="55" t="s">
        <v>13998</v>
      </c>
    </row>
    <row r="2199">
      <c r="A2199" s="56" t="s">
        <v>13999</v>
      </c>
      <c r="B2199" s="50" t="s">
        <v>14000</v>
      </c>
      <c r="C2199" s="57" t="s">
        <v>13991</v>
      </c>
      <c r="D2199" s="58" t="str">
        <f t="shared" si="1"/>
        <v>Retweet</v>
      </c>
      <c r="E2199" s="53" t="s">
        <v>8333</v>
      </c>
      <c r="F2199" s="53" t="s">
        <v>13992</v>
      </c>
      <c r="G2199" s="50" t="s">
        <v>14001</v>
      </c>
      <c r="H2199" s="54">
        <v>44415.66642361111</v>
      </c>
      <c r="I2199" s="50"/>
      <c r="J2199" s="50"/>
      <c r="K2199" s="50"/>
      <c r="L2199" s="50"/>
      <c r="M2199" s="50" t="s">
        <v>14002</v>
      </c>
      <c r="N2199" s="50"/>
      <c r="O2199" s="55" t="s">
        <v>119</v>
      </c>
      <c r="P2199" s="59" t="s">
        <v>14003</v>
      </c>
      <c r="Q2199" s="50">
        <v>63.0</v>
      </c>
      <c r="R2199" s="50">
        <v>476.0</v>
      </c>
      <c r="S2199" s="50" t="s">
        <v>14004</v>
      </c>
      <c r="T2199" s="60" t="s">
        <v>14005</v>
      </c>
      <c r="U2199" s="55" t="s">
        <v>153</v>
      </c>
    </row>
    <row r="2200">
      <c r="A2200" s="56" t="s">
        <v>14006</v>
      </c>
      <c r="B2200" s="50" t="s">
        <v>1363</v>
      </c>
      <c r="C2200" s="57" t="s">
        <v>13991</v>
      </c>
      <c r="D2200" s="58" t="str">
        <f t="shared" si="1"/>
        <v>Retweet</v>
      </c>
      <c r="E2200" s="53" t="s">
        <v>8333</v>
      </c>
      <c r="F2200" s="53" t="s">
        <v>13992</v>
      </c>
      <c r="G2200" s="50" t="s">
        <v>14007</v>
      </c>
      <c r="H2200" s="54">
        <v>44415.66630787037</v>
      </c>
      <c r="I2200" s="50"/>
      <c r="J2200" s="50"/>
      <c r="K2200" s="50"/>
      <c r="L2200" s="50"/>
      <c r="M2200" s="50" t="s">
        <v>1365</v>
      </c>
      <c r="N2200" s="50"/>
      <c r="O2200" s="55" t="s">
        <v>61</v>
      </c>
      <c r="P2200" s="59" t="s">
        <v>1366</v>
      </c>
      <c r="Q2200" s="50">
        <v>2822.0</v>
      </c>
      <c r="R2200" s="50">
        <v>2781.0</v>
      </c>
      <c r="S2200" s="50" t="s">
        <v>160</v>
      </c>
      <c r="T2200" s="60" t="s">
        <v>14008</v>
      </c>
      <c r="U2200" s="55" t="s">
        <v>238</v>
      </c>
    </row>
    <row r="2201">
      <c r="A2201" s="56" t="s">
        <v>14009</v>
      </c>
      <c r="B2201" s="50" t="s">
        <v>13976</v>
      </c>
      <c r="C2201" s="57" t="s">
        <v>14010</v>
      </c>
      <c r="D2201" s="58" t="str">
        <f t="shared" si="1"/>
        <v>Retweet</v>
      </c>
      <c r="E2201" s="53" t="s">
        <v>8333</v>
      </c>
      <c r="F2201" s="53" t="s">
        <v>13992</v>
      </c>
      <c r="G2201" s="50" t="s">
        <v>14011</v>
      </c>
      <c r="H2201" s="54">
        <v>44415.66627314815</v>
      </c>
      <c r="I2201" s="50"/>
      <c r="J2201" s="50"/>
      <c r="K2201" s="50"/>
      <c r="L2201" s="50"/>
      <c r="M2201" s="50" t="s">
        <v>13978</v>
      </c>
      <c r="N2201" s="50"/>
      <c r="O2201" s="55" t="s">
        <v>61</v>
      </c>
      <c r="P2201" s="59" t="s">
        <v>13979</v>
      </c>
      <c r="Q2201" s="50">
        <v>1716.0</v>
      </c>
      <c r="R2201" s="50">
        <v>1545.0</v>
      </c>
      <c r="S2201" s="50" t="s">
        <v>13980</v>
      </c>
      <c r="T2201" s="60" t="s">
        <v>14012</v>
      </c>
      <c r="U2201" s="55" t="s">
        <v>14013</v>
      </c>
    </row>
    <row r="2202">
      <c r="A2202" s="56" t="s">
        <v>14014</v>
      </c>
      <c r="B2202" s="50" t="s">
        <v>13976</v>
      </c>
      <c r="C2202" s="57" t="s">
        <v>14010</v>
      </c>
      <c r="D2202" s="58" t="str">
        <f t="shared" si="1"/>
        <v>Retweet</v>
      </c>
      <c r="E2202" s="53" t="s">
        <v>8333</v>
      </c>
      <c r="F2202" s="53" t="s">
        <v>13992</v>
      </c>
      <c r="G2202" s="50" t="s">
        <v>14015</v>
      </c>
      <c r="H2202" s="54">
        <v>44415.66621527778</v>
      </c>
      <c r="I2202" s="50"/>
      <c r="J2202" s="50"/>
      <c r="K2202" s="50"/>
      <c r="L2202" s="50"/>
      <c r="M2202" s="50" t="s">
        <v>13978</v>
      </c>
      <c r="N2202" s="50"/>
      <c r="O2202" s="55" t="s">
        <v>61</v>
      </c>
      <c r="P2202" s="59" t="s">
        <v>13979</v>
      </c>
      <c r="Q2202" s="50">
        <v>1716.0</v>
      </c>
      <c r="R2202" s="50">
        <v>1545.0</v>
      </c>
      <c r="S2202" s="50" t="s">
        <v>13980</v>
      </c>
      <c r="T2202" s="60" t="s">
        <v>14016</v>
      </c>
      <c r="U2202" s="55" t="s">
        <v>123</v>
      </c>
    </row>
    <row r="2203">
      <c r="A2203" s="56" t="s">
        <v>14017</v>
      </c>
      <c r="B2203" s="50" t="s">
        <v>13585</v>
      </c>
      <c r="C2203" s="57" t="s">
        <v>14010</v>
      </c>
      <c r="D2203" s="58" t="str">
        <f t="shared" si="1"/>
        <v>Retweet</v>
      </c>
      <c r="E2203" s="53" t="s">
        <v>8333</v>
      </c>
      <c r="F2203" s="53" t="s">
        <v>13992</v>
      </c>
      <c r="G2203" s="50" t="s">
        <v>14018</v>
      </c>
      <c r="H2203" s="54">
        <v>44415.666180555556</v>
      </c>
      <c r="I2203" s="50"/>
      <c r="J2203" s="50"/>
      <c r="K2203" s="50" t="s">
        <v>8481</v>
      </c>
      <c r="L2203" s="50" t="s">
        <v>8482</v>
      </c>
      <c r="M2203" s="50" t="s">
        <v>13590</v>
      </c>
      <c r="N2203" s="50" t="s">
        <v>8483</v>
      </c>
      <c r="O2203" s="55" t="s">
        <v>61</v>
      </c>
      <c r="P2203" s="59" t="s">
        <v>13592</v>
      </c>
      <c r="Q2203" s="50">
        <v>499.0</v>
      </c>
      <c r="R2203" s="50">
        <v>562.0</v>
      </c>
      <c r="S2203" s="50"/>
      <c r="T2203" s="60" t="s">
        <v>14019</v>
      </c>
      <c r="U2203" s="55" t="s">
        <v>14020</v>
      </c>
    </row>
    <row r="2204">
      <c r="A2204" s="56" t="s">
        <v>14021</v>
      </c>
      <c r="B2204" s="50" t="s">
        <v>14022</v>
      </c>
      <c r="C2204" s="57" t="s">
        <v>14023</v>
      </c>
      <c r="D2204" s="58" t="str">
        <f t="shared" si="1"/>
        <v>Retweet</v>
      </c>
      <c r="E2204" s="53" t="s">
        <v>8333</v>
      </c>
      <c r="F2204" s="53" t="s">
        <v>13992</v>
      </c>
      <c r="G2204" s="50" t="s">
        <v>14024</v>
      </c>
      <c r="H2204" s="54">
        <v>44415.66608796296</v>
      </c>
      <c r="I2204" s="50"/>
      <c r="J2204" s="50"/>
      <c r="K2204" s="50"/>
      <c r="L2204" s="50"/>
      <c r="M2204" s="50" t="s">
        <v>14025</v>
      </c>
      <c r="N2204" s="50"/>
      <c r="O2204" s="55" t="s">
        <v>119</v>
      </c>
      <c r="P2204" s="59" t="s">
        <v>14026</v>
      </c>
      <c r="Q2204" s="50">
        <v>148.0</v>
      </c>
      <c r="R2204" s="50">
        <v>301.0</v>
      </c>
      <c r="S2204" s="50" t="s">
        <v>14027</v>
      </c>
      <c r="T2204" s="60" t="s">
        <v>14028</v>
      </c>
      <c r="U2204" s="55" t="s">
        <v>6636</v>
      </c>
    </row>
    <row r="2205">
      <c r="A2205" s="56" t="s">
        <v>14029</v>
      </c>
      <c r="B2205" s="50" t="s">
        <v>14030</v>
      </c>
      <c r="C2205" s="57" t="s">
        <v>14031</v>
      </c>
      <c r="D2205" s="58" t="str">
        <f t="shared" si="1"/>
        <v>Retweet</v>
      </c>
      <c r="E2205" s="53" t="s">
        <v>8333</v>
      </c>
      <c r="F2205" s="53" t="s">
        <v>14032</v>
      </c>
      <c r="G2205" s="50" t="s">
        <v>14033</v>
      </c>
      <c r="H2205" s="54">
        <v>44415.665972222225</v>
      </c>
      <c r="I2205" s="50"/>
      <c r="J2205" s="50"/>
      <c r="K2205" s="50"/>
      <c r="L2205" s="50"/>
      <c r="M2205" s="50" t="s">
        <v>14034</v>
      </c>
      <c r="N2205" s="50"/>
      <c r="O2205" s="55" t="s">
        <v>119</v>
      </c>
      <c r="P2205" s="59" t="s">
        <v>14035</v>
      </c>
      <c r="Q2205" s="50">
        <v>184.0</v>
      </c>
      <c r="R2205" s="50">
        <v>213.0</v>
      </c>
      <c r="S2205" s="50"/>
      <c r="T2205" s="60" t="s">
        <v>14036</v>
      </c>
      <c r="U2205" s="55" t="s">
        <v>14037</v>
      </c>
    </row>
    <row r="2206">
      <c r="A2206" s="56" t="s">
        <v>14038</v>
      </c>
      <c r="B2206" s="50" t="s">
        <v>14039</v>
      </c>
      <c r="C2206" s="57" t="s">
        <v>14040</v>
      </c>
      <c r="D2206" s="58" t="str">
        <f t="shared" si="1"/>
        <v>Retweet</v>
      </c>
      <c r="E2206" s="53" t="s">
        <v>8333</v>
      </c>
      <c r="F2206" s="53" t="s">
        <v>14032</v>
      </c>
      <c r="G2206" s="50" t="s">
        <v>14041</v>
      </c>
      <c r="H2206" s="54">
        <v>44415.665856481486</v>
      </c>
      <c r="I2206" s="50"/>
      <c r="J2206" s="50"/>
      <c r="K2206" s="50"/>
      <c r="L2206" s="50"/>
      <c r="M2206" s="50" t="s">
        <v>14042</v>
      </c>
      <c r="N2206" s="50"/>
      <c r="O2206" s="55" t="s">
        <v>61</v>
      </c>
      <c r="P2206" s="59" t="s">
        <v>14043</v>
      </c>
      <c r="Q2206" s="50">
        <v>2879.0</v>
      </c>
      <c r="R2206" s="50">
        <v>121.0</v>
      </c>
      <c r="S2206" s="50"/>
      <c r="T2206" s="60" t="s">
        <v>14044</v>
      </c>
      <c r="U2206" s="55" t="s">
        <v>238</v>
      </c>
    </row>
    <row r="2207">
      <c r="A2207" s="56" t="s">
        <v>14045</v>
      </c>
      <c r="B2207" s="50" t="s">
        <v>14046</v>
      </c>
      <c r="C2207" s="57" t="s">
        <v>14040</v>
      </c>
      <c r="D2207" s="58" t="str">
        <f t="shared" si="1"/>
        <v>Retweet</v>
      </c>
      <c r="E2207" s="53" t="s">
        <v>8333</v>
      </c>
      <c r="F2207" s="53" t="s">
        <v>14032</v>
      </c>
      <c r="G2207" s="50" t="s">
        <v>14047</v>
      </c>
      <c r="H2207" s="54">
        <v>44415.66578703704</v>
      </c>
      <c r="I2207" s="50"/>
      <c r="J2207" s="50"/>
      <c r="K2207" s="50"/>
      <c r="L2207" s="50"/>
      <c r="M2207" s="50" t="s">
        <v>14048</v>
      </c>
      <c r="N2207" s="50"/>
      <c r="O2207" s="55" t="s">
        <v>61</v>
      </c>
      <c r="P2207" s="59" t="s">
        <v>14049</v>
      </c>
      <c r="Q2207" s="50">
        <v>465.0</v>
      </c>
      <c r="R2207" s="50">
        <v>424.0</v>
      </c>
      <c r="S2207" s="50" t="s">
        <v>14050</v>
      </c>
      <c r="T2207" s="60" t="s">
        <v>14051</v>
      </c>
      <c r="U2207" s="55" t="s">
        <v>3682</v>
      </c>
    </row>
    <row r="2208">
      <c r="A2208" s="56" t="s">
        <v>14052</v>
      </c>
      <c r="B2208" s="50" t="s">
        <v>14053</v>
      </c>
      <c r="C2208" s="57" t="s">
        <v>14040</v>
      </c>
      <c r="D2208" s="58" t="str">
        <f t="shared" si="1"/>
        <v>Retweet</v>
      </c>
      <c r="E2208" s="53" t="s">
        <v>8333</v>
      </c>
      <c r="F2208" s="53" t="s">
        <v>14032</v>
      </c>
      <c r="G2208" s="50" t="s">
        <v>14054</v>
      </c>
      <c r="H2208" s="54">
        <v>44415.66575231482</v>
      </c>
      <c r="I2208" s="50"/>
      <c r="J2208" s="50"/>
      <c r="K2208" s="50"/>
      <c r="L2208" s="50"/>
      <c r="M2208" s="50" t="s">
        <v>14055</v>
      </c>
      <c r="N2208" s="50"/>
      <c r="O2208" s="55" t="s">
        <v>90</v>
      </c>
      <c r="P2208" s="59" t="s">
        <v>14056</v>
      </c>
      <c r="Q2208" s="50">
        <v>414.0</v>
      </c>
      <c r="R2208" s="50">
        <v>448.0</v>
      </c>
      <c r="S2208" s="50" t="s">
        <v>14057</v>
      </c>
      <c r="T2208" s="60" t="s">
        <v>14058</v>
      </c>
      <c r="U2208" s="55" t="s">
        <v>3682</v>
      </c>
    </row>
    <row r="2209">
      <c r="A2209" s="56" t="s">
        <v>14059</v>
      </c>
      <c r="B2209" s="50" t="s">
        <v>14060</v>
      </c>
      <c r="C2209" s="57" t="s">
        <v>14040</v>
      </c>
      <c r="D2209" s="58" t="str">
        <f t="shared" si="1"/>
        <v>Retweet</v>
      </c>
      <c r="E2209" s="53" t="s">
        <v>8333</v>
      </c>
      <c r="F2209" s="53" t="s">
        <v>14032</v>
      </c>
      <c r="G2209" s="50" t="s">
        <v>14061</v>
      </c>
      <c r="H2209" s="54">
        <v>44415.66570601852</v>
      </c>
      <c r="I2209" s="50"/>
      <c r="J2209" s="50"/>
      <c r="K2209" s="50"/>
      <c r="L2209" s="50"/>
      <c r="M2209" s="50" t="s">
        <v>14062</v>
      </c>
      <c r="N2209" s="50"/>
      <c r="O2209" s="55" t="s">
        <v>90</v>
      </c>
      <c r="P2209" s="59" t="s">
        <v>14063</v>
      </c>
      <c r="Q2209" s="50">
        <v>960.0</v>
      </c>
      <c r="R2209" s="50">
        <v>301.0</v>
      </c>
      <c r="S2209" s="50" t="s">
        <v>14064</v>
      </c>
      <c r="T2209" s="60" t="s">
        <v>14065</v>
      </c>
      <c r="U2209" s="55" t="s">
        <v>11402</v>
      </c>
    </row>
    <row r="2210">
      <c r="A2210" s="56" t="s">
        <v>14066</v>
      </c>
      <c r="B2210" s="50" t="s">
        <v>14067</v>
      </c>
      <c r="C2210" s="57" t="s">
        <v>14068</v>
      </c>
      <c r="D2210" s="58" t="str">
        <f t="shared" si="1"/>
        <v>Retweet</v>
      </c>
      <c r="E2210" s="53" t="s">
        <v>8333</v>
      </c>
      <c r="F2210" s="53" t="s">
        <v>14069</v>
      </c>
      <c r="G2210" s="50" t="s">
        <v>14070</v>
      </c>
      <c r="H2210" s="54">
        <v>44415.66569444444</v>
      </c>
      <c r="I2210" s="50"/>
      <c r="J2210" s="50"/>
      <c r="K2210" s="50"/>
      <c r="L2210" s="50"/>
      <c r="M2210" s="50" t="s">
        <v>14071</v>
      </c>
      <c r="N2210" s="50"/>
      <c r="O2210" s="55" t="s">
        <v>61</v>
      </c>
      <c r="P2210" s="59" t="s">
        <v>14072</v>
      </c>
      <c r="Q2210" s="50">
        <v>90.0</v>
      </c>
      <c r="R2210" s="50">
        <v>136.0</v>
      </c>
      <c r="S2210" s="50"/>
      <c r="T2210" s="60" t="s">
        <v>14073</v>
      </c>
      <c r="U2210" s="55" t="s">
        <v>2643</v>
      </c>
    </row>
    <row r="2211">
      <c r="A2211" s="56" t="s">
        <v>14074</v>
      </c>
      <c r="B2211" s="50" t="s">
        <v>14075</v>
      </c>
      <c r="C2211" s="57" t="s">
        <v>14076</v>
      </c>
      <c r="D2211" s="58" t="str">
        <f t="shared" si="1"/>
        <v>Original</v>
      </c>
      <c r="E2211" s="53" t="s">
        <v>8333</v>
      </c>
      <c r="F2211" s="53" t="s">
        <v>14069</v>
      </c>
      <c r="G2211" s="50" t="s">
        <v>14077</v>
      </c>
      <c r="H2211" s="54">
        <v>44415.66564814815</v>
      </c>
      <c r="I2211" s="50"/>
      <c r="J2211" s="50"/>
      <c r="K2211" s="50"/>
      <c r="L2211" s="50"/>
      <c r="M2211" s="50" t="s">
        <v>14078</v>
      </c>
      <c r="N2211" s="50"/>
      <c r="O2211" s="55" t="s">
        <v>90</v>
      </c>
      <c r="P2211" s="59" t="s">
        <v>14079</v>
      </c>
      <c r="Q2211" s="50">
        <v>993.0</v>
      </c>
      <c r="R2211" s="50">
        <v>972.0</v>
      </c>
      <c r="S2211" s="50" t="s">
        <v>14080</v>
      </c>
      <c r="T2211" s="60" t="s">
        <v>14081</v>
      </c>
      <c r="U2211" s="55" t="s">
        <v>2632</v>
      </c>
    </row>
    <row r="2212">
      <c r="A2212" s="56" t="s">
        <v>14082</v>
      </c>
      <c r="B2212" s="50" t="s">
        <v>14060</v>
      </c>
      <c r="C2212" s="57" t="s">
        <v>14083</v>
      </c>
      <c r="D2212" s="58" t="str">
        <f t="shared" si="1"/>
        <v>Original</v>
      </c>
      <c r="E2212" s="53" t="s">
        <v>8333</v>
      </c>
      <c r="F2212" s="53" t="s">
        <v>14069</v>
      </c>
      <c r="G2212" s="50" t="s">
        <v>14084</v>
      </c>
      <c r="H2212" s="54">
        <v>44415.66559027778</v>
      </c>
      <c r="I2212" s="50"/>
      <c r="J2212" s="50"/>
      <c r="K2212" s="50"/>
      <c r="L2212" s="50"/>
      <c r="M2212" s="50" t="s">
        <v>14062</v>
      </c>
      <c r="N2212" s="50"/>
      <c r="O2212" s="55" t="s">
        <v>90</v>
      </c>
      <c r="P2212" s="59" t="s">
        <v>14063</v>
      </c>
      <c r="Q2212" s="50">
        <v>960.0</v>
      </c>
      <c r="R2212" s="50">
        <v>301.0</v>
      </c>
      <c r="S2212" s="50" t="s">
        <v>14064</v>
      </c>
      <c r="T2212" s="60" t="s">
        <v>14085</v>
      </c>
      <c r="U2212" s="55" t="s">
        <v>849</v>
      </c>
    </row>
    <row r="2213">
      <c r="A2213" s="56" t="s">
        <v>14086</v>
      </c>
      <c r="B2213" s="50" t="s">
        <v>14087</v>
      </c>
      <c r="C2213" s="57" t="s">
        <v>14088</v>
      </c>
      <c r="D2213" s="58" t="str">
        <f t="shared" si="1"/>
        <v>Retweet</v>
      </c>
      <c r="E2213" s="53" t="s">
        <v>8333</v>
      </c>
      <c r="F2213" s="53" t="s">
        <v>14069</v>
      </c>
      <c r="G2213" s="50" t="s">
        <v>14089</v>
      </c>
      <c r="H2213" s="54">
        <v>44415.66552083333</v>
      </c>
      <c r="I2213" s="50"/>
      <c r="J2213" s="50"/>
      <c r="K2213" s="50"/>
      <c r="L2213" s="50"/>
      <c r="M2213" s="50" t="s">
        <v>14090</v>
      </c>
      <c r="N2213" s="50"/>
      <c r="O2213" s="55" t="s">
        <v>119</v>
      </c>
      <c r="P2213" s="59" t="s">
        <v>14091</v>
      </c>
      <c r="Q2213" s="50">
        <v>669.0</v>
      </c>
      <c r="R2213" s="50">
        <v>564.0</v>
      </c>
      <c r="S2213" s="50" t="s">
        <v>289</v>
      </c>
      <c r="T2213" s="60" t="s">
        <v>14092</v>
      </c>
      <c r="U2213" s="55" t="s">
        <v>9739</v>
      </c>
    </row>
    <row r="2214">
      <c r="A2214" s="56" t="s">
        <v>14093</v>
      </c>
      <c r="B2214" s="50" t="s">
        <v>14094</v>
      </c>
      <c r="C2214" s="57" t="s">
        <v>14095</v>
      </c>
      <c r="D2214" s="58" t="str">
        <f t="shared" si="1"/>
        <v>Retweet</v>
      </c>
      <c r="E2214" s="53" t="s">
        <v>8333</v>
      </c>
      <c r="F2214" s="53" t="s">
        <v>14069</v>
      </c>
      <c r="G2214" s="50" t="s">
        <v>14096</v>
      </c>
      <c r="H2214" s="54">
        <v>44415.66538194445</v>
      </c>
      <c r="I2214" s="50"/>
      <c r="J2214" s="50"/>
      <c r="K2214" s="50"/>
      <c r="L2214" s="50"/>
      <c r="M2214" s="50" t="s">
        <v>14097</v>
      </c>
      <c r="N2214" s="50"/>
      <c r="O2214" s="55" t="s">
        <v>61</v>
      </c>
      <c r="P2214" s="59" t="s">
        <v>14098</v>
      </c>
      <c r="Q2214" s="50">
        <v>653.0</v>
      </c>
      <c r="R2214" s="50">
        <v>666.0</v>
      </c>
      <c r="S2214" s="50"/>
      <c r="T2214" s="60" t="s">
        <v>14099</v>
      </c>
      <c r="U2214" s="55" t="s">
        <v>9349</v>
      </c>
    </row>
    <row r="2215">
      <c r="A2215" s="56" t="s">
        <v>14100</v>
      </c>
      <c r="B2215" s="50" t="s">
        <v>14101</v>
      </c>
      <c r="C2215" s="57" t="s">
        <v>14102</v>
      </c>
      <c r="D2215" s="58" t="str">
        <f t="shared" si="1"/>
        <v>Original</v>
      </c>
      <c r="E2215" s="53" t="s">
        <v>8333</v>
      </c>
      <c r="F2215" s="53" t="s">
        <v>14103</v>
      </c>
      <c r="G2215" s="50" t="s">
        <v>14104</v>
      </c>
      <c r="H2215" s="54">
        <v>44415.66519675926</v>
      </c>
      <c r="I2215" s="50"/>
      <c r="J2215" s="50"/>
      <c r="K2215" s="50"/>
      <c r="L2215" s="50"/>
      <c r="M2215" s="50" t="s">
        <v>14105</v>
      </c>
      <c r="N2215" s="50"/>
      <c r="O2215" s="55" t="s">
        <v>61</v>
      </c>
      <c r="P2215" s="59" t="s">
        <v>14106</v>
      </c>
      <c r="Q2215" s="50">
        <v>494.0</v>
      </c>
      <c r="R2215" s="50">
        <v>816.0</v>
      </c>
      <c r="S2215" s="50" t="s">
        <v>14107</v>
      </c>
      <c r="T2215" s="60" t="s">
        <v>14108</v>
      </c>
      <c r="U2215" s="55" t="s">
        <v>14109</v>
      </c>
    </row>
    <row r="2216">
      <c r="A2216" s="56" t="s">
        <v>14110</v>
      </c>
      <c r="B2216" s="50" t="s">
        <v>12128</v>
      </c>
      <c r="C2216" s="57" t="s">
        <v>14111</v>
      </c>
      <c r="D2216" s="58" t="str">
        <f t="shared" si="1"/>
        <v>Original</v>
      </c>
      <c r="E2216" s="53" t="s">
        <v>8333</v>
      </c>
      <c r="F2216" s="53" t="s">
        <v>14112</v>
      </c>
      <c r="G2216" s="50" t="s">
        <v>14113</v>
      </c>
      <c r="H2216" s="54">
        <v>44415.665185185186</v>
      </c>
      <c r="I2216" s="50"/>
      <c r="J2216" s="50"/>
      <c r="K2216" s="50"/>
      <c r="L2216" s="50"/>
      <c r="M2216" s="50" t="s">
        <v>12129</v>
      </c>
      <c r="N2216" s="50"/>
      <c r="O2216" s="55" t="s">
        <v>119</v>
      </c>
      <c r="P2216" s="59" t="s">
        <v>12130</v>
      </c>
      <c r="Q2216" s="50">
        <v>66.0</v>
      </c>
      <c r="R2216" s="50">
        <v>33.0</v>
      </c>
      <c r="S2216" s="50" t="s">
        <v>12131</v>
      </c>
      <c r="T2216" s="60" t="s">
        <v>14114</v>
      </c>
      <c r="U2216" s="55" t="s">
        <v>11402</v>
      </c>
    </row>
    <row r="2217">
      <c r="A2217" s="56" t="s">
        <v>14115</v>
      </c>
      <c r="B2217" s="50" t="s">
        <v>12503</v>
      </c>
      <c r="C2217" s="57" t="s">
        <v>14116</v>
      </c>
      <c r="D2217" s="58" t="str">
        <f t="shared" si="1"/>
        <v>Retweet</v>
      </c>
      <c r="E2217" s="53" t="s">
        <v>8333</v>
      </c>
      <c r="F2217" s="53" t="s">
        <v>14117</v>
      </c>
      <c r="G2217" s="50" t="s">
        <v>14118</v>
      </c>
      <c r="H2217" s="54">
        <v>44415.665081018524</v>
      </c>
      <c r="I2217" s="50"/>
      <c r="J2217" s="50"/>
      <c r="K2217" s="50"/>
      <c r="L2217" s="50"/>
      <c r="M2217" s="50" t="s">
        <v>12505</v>
      </c>
      <c r="N2217" s="50"/>
      <c r="O2217" s="55" t="s">
        <v>61</v>
      </c>
      <c r="P2217" s="59" t="s">
        <v>12506</v>
      </c>
      <c r="Q2217" s="50">
        <v>6948.0</v>
      </c>
      <c r="R2217" s="50">
        <v>6807.0</v>
      </c>
      <c r="S2217" s="50"/>
      <c r="T2217" s="60" t="s">
        <v>14119</v>
      </c>
      <c r="U2217" s="55" t="s">
        <v>9196</v>
      </c>
    </row>
    <row r="2218">
      <c r="A2218" s="56" t="s">
        <v>14120</v>
      </c>
      <c r="B2218" s="50" t="s">
        <v>14121</v>
      </c>
      <c r="C2218" s="57" t="s">
        <v>14122</v>
      </c>
      <c r="D2218" s="58" t="str">
        <f t="shared" si="1"/>
        <v>Retweet</v>
      </c>
      <c r="E2218" s="53" t="s">
        <v>8333</v>
      </c>
      <c r="F2218" s="53" t="s">
        <v>14117</v>
      </c>
      <c r="G2218" s="50" t="s">
        <v>14123</v>
      </c>
      <c r="H2218" s="54">
        <v>44415.665034722224</v>
      </c>
      <c r="I2218" s="50"/>
      <c r="J2218" s="50"/>
      <c r="K2218" s="50"/>
      <c r="L2218" s="50"/>
      <c r="M2218" s="50" t="s">
        <v>14124</v>
      </c>
      <c r="N2218" s="50"/>
      <c r="O2218" s="55" t="s">
        <v>119</v>
      </c>
      <c r="P2218" s="59" t="s">
        <v>14125</v>
      </c>
      <c r="Q2218" s="50">
        <v>81.0</v>
      </c>
      <c r="R2218" s="50">
        <v>73.0</v>
      </c>
      <c r="S2218" s="50" t="s">
        <v>289</v>
      </c>
      <c r="T2218" s="60" t="s">
        <v>14126</v>
      </c>
      <c r="U2218" s="55" t="s">
        <v>5702</v>
      </c>
    </row>
    <row r="2219">
      <c r="A2219" s="56" t="s">
        <v>14127</v>
      </c>
      <c r="B2219" s="50" t="s">
        <v>14128</v>
      </c>
      <c r="C2219" s="57" t="s">
        <v>14122</v>
      </c>
      <c r="D2219" s="58" t="str">
        <f t="shared" si="1"/>
        <v>Retweet</v>
      </c>
      <c r="E2219" s="53" t="s">
        <v>8333</v>
      </c>
      <c r="F2219" s="53" t="s">
        <v>14117</v>
      </c>
      <c r="G2219" s="50" t="s">
        <v>14123</v>
      </c>
      <c r="H2219" s="54">
        <v>44415.665034722224</v>
      </c>
      <c r="I2219" s="50"/>
      <c r="J2219" s="50"/>
      <c r="K2219" s="50"/>
      <c r="L2219" s="50"/>
      <c r="M2219" s="50" t="s">
        <v>14129</v>
      </c>
      <c r="N2219" s="50"/>
      <c r="O2219" s="55" t="s">
        <v>61</v>
      </c>
      <c r="P2219" s="59" t="s">
        <v>14130</v>
      </c>
      <c r="Q2219" s="50">
        <v>509.0</v>
      </c>
      <c r="R2219" s="50">
        <v>760.0</v>
      </c>
      <c r="S2219" s="50" t="s">
        <v>289</v>
      </c>
      <c r="T2219" s="60" t="s">
        <v>14131</v>
      </c>
      <c r="U2219" s="55" t="s">
        <v>2052</v>
      </c>
    </row>
    <row r="2220">
      <c r="A2220" s="56" t="s">
        <v>14132</v>
      </c>
      <c r="B2220" s="50" t="s">
        <v>14133</v>
      </c>
      <c r="C2220" s="57" t="s">
        <v>14122</v>
      </c>
      <c r="D2220" s="58" t="str">
        <f t="shared" si="1"/>
        <v>Retweet</v>
      </c>
      <c r="E2220" s="53" t="s">
        <v>8333</v>
      </c>
      <c r="F2220" s="53" t="s">
        <v>14117</v>
      </c>
      <c r="G2220" s="50" t="s">
        <v>14134</v>
      </c>
      <c r="H2220" s="54">
        <v>44415.66480324074</v>
      </c>
      <c r="I2220" s="50"/>
      <c r="J2220" s="50"/>
      <c r="K2220" s="50"/>
      <c r="L2220" s="50"/>
      <c r="M2220" s="50" t="s">
        <v>14135</v>
      </c>
      <c r="N2220" s="50"/>
      <c r="O2220" s="55" t="s">
        <v>119</v>
      </c>
      <c r="P2220" s="59" t="s">
        <v>14136</v>
      </c>
      <c r="Q2220" s="50">
        <v>741.0</v>
      </c>
      <c r="R2220" s="50">
        <v>4150.0</v>
      </c>
      <c r="S2220" s="50" t="s">
        <v>14137</v>
      </c>
      <c r="T2220" s="60" t="s">
        <v>14138</v>
      </c>
      <c r="U2220" s="55" t="s">
        <v>5578</v>
      </c>
    </row>
    <row r="2221">
      <c r="A2221" s="56" t="s">
        <v>14139</v>
      </c>
      <c r="B2221" s="50" t="s">
        <v>6374</v>
      </c>
      <c r="C2221" s="57" t="s">
        <v>14140</v>
      </c>
      <c r="D2221" s="58" t="str">
        <f t="shared" si="1"/>
        <v>Retweet</v>
      </c>
      <c r="E2221" s="53" t="s">
        <v>8333</v>
      </c>
      <c r="F2221" s="53" t="s">
        <v>14141</v>
      </c>
      <c r="G2221" s="50" t="s">
        <v>14142</v>
      </c>
      <c r="H2221" s="54">
        <v>44415.66479166667</v>
      </c>
      <c r="I2221" s="50"/>
      <c r="J2221" s="50"/>
      <c r="K2221" s="50" t="s">
        <v>14143</v>
      </c>
      <c r="L2221" s="50" t="s">
        <v>14144</v>
      </c>
      <c r="M2221" s="50" t="s">
        <v>6377</v>
      </c>
      <c r="N2221" s="50" t="s">
        <v>14145</v>
      </c>
      <c r="O2221" s="55" t="s">
        <v>61</v>
      </c>
      <c r="P2221" s="59" t="s">
        <v>6379</v>
      </c>
      <c r="Q2221" s="50">
        <v>1378.0</v>
      </c>
      <c r="R2221" s="50">
        <v>904.0</v>
      </c>
      <c r="S2221" s="50" t="s">
        <v>6380</v>
      </c>
      <c r="T2221" s="60" t="s">
        <v>14146</v>
      </c>
      <c r="U2221" s="55" t="s">
        <v>14147</v>
      </c>
    </row>
    <row r="2222">
      <c r="A2222" s="56" t="s">
        <v>14148</v>
      </c>
      <c r="B2222" s="50" t="s">
        <v>14149</v>
      </c>
      <c r="C2222" s="57" t="s">
        <v>14140</v>
      </c>
      <c r="D2222" s="58" t="str">
        <f t="shared" si="1"/>
        <v>Retweet</v>
      </c>
      <c r="E2222" s="53" t="s">
        <v>8333</v>
      </c>
      <c r="F2222" s="53" t="s">
        <v>14141</v>
      </c>
      <c r="G2222" s="50" t="s">
        <v>14150</v>
      </c>
      <c r="H2222" s="54">
        <v>44415.664722222224</v>
      </c>
      <c r="I2222" s="50"/>
      <c r="J2222" s="50"/>
      <c r="K2222" s="50"/>
      <c r="L2222" s="50"/>
      <c r="M2222" s="50" t="s">
        <v>14151</v>
      </c>
      <c r="N2222" s="50"/>
      <c r="O2222" s="55" t="s">
        <v>90</v>
      </c>
      <c r="P2222" s="59" t="s">
        <v>14152</v>
      </c>
      <c r="Q2222" s="50">
        <v>77.0</v>
      </c>
      <c r="R2222" s="50">
        <v>77.0</v>
      </c>
      <c r="S2222" s="50" t="s">
        <v>14153</v>
      </c>
      <c r="T2222" s="60" t="s">
        <v>14154</v>
      </c>
      <c r="U2222" s="55" t="s">
        <v>14155</v>
      </c>
    </row>
    <row r="2223">
      <c r="A2223" s="56" t="s">
        <v>14156</v>
      </c>
      <c r="B2223" s="50" t="s">
        <v>14157</v>
      </c>
      <c r="C2223" s="57" t="s">
        <v>14140</v>
      </c>
      <c r="D2223" s="58" t="str">
        <f t="shared" si="1"/>
        <v>Retweet</v>
      </c>
      <c r="E2223" s="53" t="s">
        <v>8333</v>
      </c>
      <c r="F2223" s="53" t="s">
        <v>14141</v>
      </c>
      <c r="G2223" s="50" t="s">
        <v>14150</v>
      </c>
      <c r="H2223" s="54">
        <v>44415.664722222224</v>
      </c>
      <c r="I2223" s="50"/>
      <c r="J2223" s="50"/>
      <c r="K2223" s="50"/>
      <c r="L2223" s="50"/>
      <c r="M2223" s="50" t="s">
        <v>14158</v>
      </c>
      <c r="N2223" s="50"/>
      <c r="O2223" s="55" t="s">
        <v>119</v>
      </c>
      <c r="P2223" s="59" t="s">
        <v>14159</v>
      </c>
      <c r="Q2223" s="50">
        <v>104.0</v>
      </c>
      <c r="R2223" s="50">
        <v>282.0</v>
      </c>
      <c r="S2223" s="50"/>
      <c r="T2223" s="60" t="s">
        <v>14160</v>
      </c>
      <c r="U2223" s="55" t="s">
        <v>153</v>
      </c>
    </row>
    <row r="2224">
      <c r="A2224" s="56" t="s">
        <v>14161</v>
      </c>
      <c r="B2224" s="50" t="s">
        <v>14162</v>
      </c>
      <c r="C2224" s="57" t="s">
        <v>14140</v>
      </c>
      <c r="D2224" s="58" t="str">
        <f t="shared" si="1"/>
        <v>Retweet</v>
      </c>
      <c r="E2224" s="53" t="s">
        <v>8333</v>
      </c>
      <c r="F2224" s="53" t="s">
        <v>14141</v>
      </c>
      <c r="G2224" s="50" t="s">
        <v>14163</v>
      </c>
      <c r="H2224" s="54">
        <v>44415.6646875</v>
      </c>
      <c r="I2224" s="50"/>
      <c r="J2224" s="50"/>
      <c r="K2224" s="50"/>
      <c r="L2224" s="50"/>
      <c r="M2224" s="50" t="s">
        <v>14164</v>
      </c>
      <c r="N2224" s="50"/>
      <c r="O2224" s="55" t="s">
        <v>90</v>
      </c>
      <c r="P2224" s="59" t="s">
        <v>14165</v>
      </c>
      <c r="Q2224" s="50">
        <v>214.0</v>
      </c>
      <c r="R2224" s="50">
        <v>746.0</v>
      </c>
      <c r="S2224" s="50" t="s">
        <v>14166</v>
      </c>
      <c r="T2224" s="60" t="s">
        <v>14167</v>
      </c>
      <c r="U2224" s="55" t="s">
        <v>915</v>
      </c>
    </row>
    <row r="2225">
      <c r="A2225" s="56" t="s">
        <v>14168</v>
      </c>
      <c r="B2225" s="50" t="s">
        <v>14169</v>
      </c>
      <c r="C2225" s="57" t="s">
        <v>14140</v>
      </c>
      <c r="D2225" s="58" t="str">
        <f t="shared" si="1"/>
        <v>Retweet</v>
      </c>
      <c r="E2225" s="53" t="s">
        <v>8333</v>
      </c>
      <c r="F2225" s="53" t="s">
        <v>14141</v>
      </c>
      <c r="G2225" s="50" t="s">
        <v>14170</v>
      </c>
      <c r="H2225" s="54">
        <v>44415.664606481485</v>
      </c>
      <c r="I2225" s="50"/>
      <c r="J2225" s="50"/>
      <c r="K2225" s="50"/>
      <c r="L2225" s="50"/>
      <c r="M2225" s="50" t="s">
        <v>14171</v>
      </c>
      <c r="N2225" s="50"/>
      <c r="O2225" s="55" t="s">
        <v>90</v>
      </c>
      <c r="P2225" s="59" t="s">
        <v>14172</v>
      </c>
      <c r="Q2225" s="50">
        <v>1323.0</v>
      </c>
      <c r="R2225" s="50">
        <v>590.0</v>
      </c>
      <c r="S2225" s="50"/>
      <c r="T2225" s="60" t="s">
        <v>14173</v>
      </c>
      <c r="U2225" s="55" t="s">
        <v>113</v>
      </c>
    </row>
    <row r="2226">
      <c r="A2226" s="56" t="s">
        <v>14174</v>
      </c>
      <c r="B2226" s="50" t="s">
        <v>470</v>
      </c>
      <c r="C2226" s="57" t="s">
        <v>14140</v>
      </c>
      <c r="D2226" s="58" t="str">
        <f t="shared" si="1"/>
        <v>Retweet</v>
      </c>
      <c r="E2226" s="53" t="s">
        <v>8333</v>
      </c>
      <c r="F2226" s="53" t="s">
        <v>14141</v>
      </c>
      <c r="G2226" s="50" t="s">
        <v>14175</v>
      </c>
      <c r="H2226" s="54">
        <v>44415.664560185185</v>
      </c>
      <c r="I2226" s="50"/>
      <c r="J2226" s="50"/>
      <c r="K2226" s="50"/>
      <c r="L2226" s="50"/>
      <c r="M2226" s="50" t="s">
        <v>474</v>
      </c>
      <c r="N2226" s="50"/>
      <c r="O2226" s="55" t="s">
        <v>61</v>
      </c>
      <c r="P2226" s="59" t="s">
        <v>475</v>
      </c>
      <c r="Q2226" s="50">
        <v>793.0</v>
      </c>
      <c r="R2226" s="50">
        <v>681.0</v>
      </c>
      <c r="S2226" s="50"/>
      <c r="T2226" s="60" t="s">
        <v>14176</v>
      </c>
      <c r="U2226" s="55" t="s">
        <v>14177</v>
      </c>
    </row>
    <row r="2227">
      <c r="A2227" s="56" t="s">
        <v>14178</v>
      </c>
      <c r="B2227" s="50" t="s">
        <v>14133</v>
      </c>
      <c r="C2227" s="57" t="s">
        <v>14140</v>
      </c>
      <c r="D2227" s="58" t="str">
        <f t="shared" si="1"/>
        <v>Retweet</v>
      </c>
      <c r="E2227" s="53" t="s">
        <v>8333</v>
      </c>
      <c r="F2227" s="53" t="s">
        <v>14141</v>
      </c>
      <c r="G2227" s="50" t="s">
        <v>14179</v>
      </c>
      <c r="H2227" s="54">
        <v>44415.66439814815</v>
      </c>
      <c r="I2227" s="50"/>
      <c r="J2227" s="50"/>
      <c r="K2227" s="50"/>
      <c r="L2227" s="50"/>
      <c r="M2227" s="50" t="s">
        <v>14135</v>
      </c>
      <c r="N2227" s="50"/>
      <c r="O2227" s="55" t="s">
        <v>119</v>
      </c>
      <c r="P2227" s="59" t="s">
        <v>14136</v>
      </c>
      <c r="Q2227" s="50">
        <v>741.0</v>
      </c>
      <c r="R2227" s="50">
        <v>4150.0</v>
      </c>
      <c r="S2227" s="50" t="s">
        <v>14137</v>
      </c>
      <c r="T2227" s="60" t="s">
        <v>14180</v>
      </c>
      <c r="U2227" s="55" t="s">
        <v>14181</v>
      </c>
    </row>
    <row r="2228">
      <c r="A2228" s="56" t="s">
        <v>14182</v>
      </c>
      <c r="B2228" s="50" t="s">
        <v>14183</v>
      </c>
      <c r="C2228" s="57" t="s">
        <v>14140</v>
      </c>
      <c r="D2228" s="58" t="str">
        <f t="shared" si="1"/>
        <v>Retweet</v>
      </c>
      <c r="E2228" s="53" t="s">
        <v>8333</v>
      </c>
      <c r="F2228" s="53" t="s">
        <v>14141</v>
      </c>
      <c r="G2228" s="50" t="s">
        <v>14184</v>
      </c>
      <c r="H2228" s="54">
        <v>44415.66434027778</v>
      </c>
      <c r="I2228" s="50"/>
      <c r="J2228" s="50"/>
      <c r="K2228" s="50"/>
      <c r="L2228" s="50"/>
      <c r="M2228" s="50" t="s">
        <v>14185</v>
      </c>
      <c r="N2228" s="50"/>
      <c r="O2228" s="55" t="s">
        <v>90</v>
      </c>
      <c r="P2228" s="59" t="s">
        <v>14186</v>
      </c>
      <c r="Q2228" s="50">
        <v>2007.0</v>
      </c>
      <c r="R2228" s="50">
        <v>2453.0</v>
      </c>
      <c r="S2228" s="50" t="s">
        <v>160</v>
      </c>
      <c r="T2228" s="60" t="s">
        <v>14187</v>
      </c>
      <c r="U2228" s="55" t="s">
        <v>9739</v>
      </c>
    </row>
    <row r="2229">
      <c r="A2229" s="56" t="s">
        <v>14188</v>
      </c>
      <c r="B2229" s="50" t="s">
        <v>14189</v>
      </c>
      <c r="C2229" s="57" t="s">
        <v>14140</v>
      </c>
      <c r="D2229" s="58" t="str">
        <f t="shared" si="1"/>
        <v>Retweet</v>
      </c>
      <c r="E2229" s="53" t="s">
        <v>8333</v>
      </c>
      <c r="F2229" s="53" t="s">
        <v>14141</v>
      </c>
      <c r="G2229" s="50" t="s">
        <v>14190</v>
      </c>
      <c r="H2229" s="54">
        <v>44415.66427083334</v>
      </c>
      <c r="I2229" s="50"/>
      <c r="J2229" s="50"/>
      <c r="K2229" s="50" t="s">
        <v>14191</v>
      </c>
      <c r="L2229" s="50" t="s">
        <v>14192</v>
      </c>
      <c r="M2229" s="50" t="s">
        <v>14193</v>
      </c>
      <c r="N2229" s="50" t="s">
        <v>14194</v>
      </c>
      <c r="O2229" s="55" t="s">
        <v>61</v>
      </c>
      <c r="P2229" s="59" t="s">
        <v>14195</v>
      </c>
      <c r="Q2229" s="50">
        <v>2137.0</v>
      </c>
      <c r="R2229" s="50">
        <v>1904.0</v>
      </c>
      <c r="S2229" s="50" t="s">
        <v>14196</v>
      </c>
      <c r="T2229" s="60" t="s">
        <v>14197</v>
      </c>
      <c r="U2229" s="55" t="s">
        <v>14198</v>
      </c>
    </row>
    <row r="2230">
      <c r="A2230" s="56" t="s">
        <v>14199</v>
      </c>
      <c r="B2230" s="50" t="s">
        <v>14200</v>
      </c>
      <c r="C2230" s="57" t="s">
        <v>14140</v>
      </c>
      <c r="D2230" s="58" t="str">
        <f t="shared" si="1"/>
        <v>Retweet</v>
      </c>
      <c r="E2230" s="53" t="s">
        <v>8333</v>
      </c>
      <c r="F2230" s="53" t="s">
        <v>14141</v>
      </c>
      <c r="G2230" s="50" t="s">
        <v>14201</v>
      </c>
      <c r="H2230" s="54">
        <v>44415.664247685185</v>
      </c>
      <c r="I2230" s="50"/>
      <c r="J2230" s="50"/>
      <c r="K2230" s="50"/>
      <c r="L2230" s="50"/>
      <c r="M2230" s="50" t="s">
        <v>14202</v>
      </c>
      <c r="N2230" s="50"/>
      <c r="O2230" s="55" t="s">
        <v>90</v>
      </c>
      <c r="P2230" s="59" t="s">
        <v>14203</v>
      </c>
      <c r="Q2230" s="50">
        <v>111.0</v>
      </c>
      <c r="R2230" s="50">
        <v>382.0</v>
      </c>
      <c r="S2230" s="50"/>
      <c r="T2230" s="60" t="s">
        <v>14204</v>
      </c>
      <c r="U2230" s="55" t="s">
        <v>2820</v>
      </c>
    </row>
    <row r="2231">
      <c r="A2231" s="56" t="s">
        <v>14205</v>
      </c>
      <c r="B2231" s="50" t="s">
        <v>14206</v>
      </c>
      <c r="C2231" s="57" t="s">
        <v>14140</v>
      </c>
      <c r="D2231" s="58" t="str">
        <f t="shared" si="1"/>
        <v>Retweet</v>
      </c>
      <c r="E2231" s="53" t="s">
        <v>8333</v>
      </c>
      <c r="F2231" s="53" t="s">
        <v>14141</v>
      </c>
      <c r="G2231" s="50" t="s">
        <v>14207</v>
      </c>
      <c r="H2231" s="54">
        <v>44415.66415509259</v>
      </c>
      <c r="I2231" s="50"/>
      <c r="J2231" s="50"/>
      <c r="K2231" s="50"/>
      <c r="L2231" s="50"/>
      <c r="M2231" s="50" t="s">
        <v>14208</v>
      </c>
      <c r="N2231" s="50"/>
      <c r="O2231" s="55" t="s">
        <v>119</v>
      </c>
      <c r="P2231" s="59" t="s">
        <v>14209</v>
      </c>
      <c r="Q2231" s="50">
        <v>147.0</v>
      </c>
      <c r="R2231" s="50">
        <v>129.0</v>
      </c>
      <c r="S2231" s="50"/>
      <c r="T2231" s="60" t="s">
        <v>14210</v>
      </c>
      <c r="U2231" s="55" t="s">
        <v>2643</v>
      </c>
    </row>
    <row r="2232">
      <c r="A2232" s="56" t="s">
        <v>14211</v>
      </c>
      <c r="B2232" s="50" t="s">
        <v>14212</v>
      </c>
      <c r="C2232" s="57" t="s">
        <v>14140</v>
      </c>
      <c r="D2232" s="58" t="str">
        <f t="shared" si="1"/>
        <v>Retweet</v>
      </c>
      <c r="E2232" s="53" t="s">
        <v>8333</v>
      </c>
      <c r="F2232" s="53" t="s">
        <v>14141</v>
      </c>
      <c r="G2232" s="50" t="s">
        <v>14207</v>
      </c>
      <c r="H2232" s="54">
        <v>44415.66415509259</v>
      </c>
      <c r="I2232" s="50"/>
      <c r="J2232" s="50"/>
      <c r="K2232" s="50"/>
      <c r="L2232" s="50"/>
      <c r="M2232" s="50" t="s">
        <v>14213</v>
      </c>
      <c r="N2232" s="50"/>
      <c r="O2232" s="55" t="s">
        <v>90</v>
      </c>
      <c r="P2232" s="59" t="s">
        <v>14214</v>
      </c>
      <c r="Q2232" s="50">
        <v>97.0</v>
      </c>
      <c r="R2232" s="50">
        <v>298.0</v>
      </c>
      <c r="S2232" s="50" t="s">
        <v>12381</v>
      </c>
      <c r="T2232" s="60" t="s">
        <v>14215</v>
      </c>
      <c r="U2232" s="55" t="s">
        <v>2820</v>
      </c>
    </row>
    <row r="2233">
      <c r="A2233" s="56" t="s">
        <v>14216</v>
      </c>
      <c r="B2233" s="50" t="s">
        <v>14217</v>
      </c>
      <c r="C2233" s="57" t="s">
        <v>14140</v>
      </c>
      <c r="D2233" s="58" t="str">
        <f t="shared" si="1"/>
        <v>Retweet</v>
      </c>
      <c r="E2233" s="53" t="s">
        <v>8333</v>
      </c>
      <c r="F2233" s="53" t="s">
        <v>14141</v>
      </c>
      <c r="G2233" s="50" t="s">
        <v>14218</v>
      </c>
      <c r="H2233" s="54">
        <v>44415.66407407407</v>
      </c>
      <c r="I2233" s="50"/>
      <c r="J2233" s="50"/>
      <c r="K2233" s="50"/>
      <c r="L2233" s="50"/>
      <c r="M2233" s="50" t="s">
        <v>14219</v>
      </c>
      <c r="N2233" s="50"/>
      <c r="O2233" s="55" t="s">
        <v>61</v>
      </c>
      <c r="P2233" s="59" t="s">
        <v>14220</v>
      </c>
      <c r="Q2233" s="50">
        <v>883.0</v>
      </c>
      <c r="R2233" s="50">
        <v>1118.0</v>
      </c>
      <c r="S2233" s="50" t="s">
        <v>14221</v>
      </c>
      <c r="T2233" s="60" t="s">
        <v>14222</v>
      </c>
      <c r="U2233" s="55" t="s">
        <v>14223</v>
      </c>
    </row>
    <row r="2234">
      <c r="A2234" s="56" t="s">
        <v>14224</v>
      </c>
      <c r="B2234" s="50" t="s">
        <v>14225</v>
      </c>
      <c r="C2234" s="57" t="s">
        <v>14140</v>
      </c>
      <c r="D2234" s="58" t="str">
        <f t="shared" si="1"/>
        <v>Retweet</v>
      </c>
      <c r="E2234" s="53" t="s">
        <v>8333</v>
      </c>
      <c r="F2234" s="53" t="s">
        <v>14141</v>
      </c>
      <c r="G2234" s="50" t="s">
        <v>14226</v>
      </c>
      <c r="H2234" s="54">
        <v>44415.6640625</v>
      </c>
      <c r="I2234" s="50"/>
      <c r="J2234" s="50"/>
      <c r="K2234" s="50"/>
      <c r="L2234" s="50"/>
      <c r="M2234" s="50" t="s">
        <v>14227</v>
      </c>
      <c r="N2234" s="50"/>
      <c r="O2234" s="55" t="s">
        <v>90</v>
      </c>
      <c r="P2234" s="59" t="s">
        <v>14228</v>
      </c>
      <c r="Q2234" s="50">
        <v>4620.0</v>
      </c>
      <c r="R2234" s="50">
        <v>2406.0</v>
      </c>
      <c r="S2234" s="50" t="s">
        <v>14229</v>
      </c>
      <c r="T2234" s="60" t="s">
        <v>14230</v>
      </c>
      <c r="U2234" s="55" t="s">
        <v>105</v>
      </c>
    </row>
    <row r="2235">
      <c r="A2235" s="56" t="s">
        <v>14231</v>
      </c>
      <c r="B2235" s="50" t="s">
        <v>14060</v>
      </c>
      <c r="C2235" s="57" t="s">
        <v>14140</v>
      </c>
      <c r="D2235" s="58" t="str">
        <f t="shared" si="1"/>
        <v>Retweet</v>
      </c>
      <c r="E2235" s="53" t="s">
        <v>8333</v>
      </c>
      <c r="F2235" s="53" t="s">
        <v>14141</v>
      </c>
      <c r="G2235" s="50" t="s">
        <v>14232</v>
      </c>
      <c r="H2235" s="54">
        <v>44415.66400462963</v>
      </c>
      <c r="I2235" s="50"/>
      <c r="J2235" s="50"/>
      <c r="K2235" s="50"/>
      <c r="L2235" s="50"/>
      <c r="M2235" s="50" t="s">
        <v>14062</v>
      </c>
      <c r="N2235" s="50"/>
      <c r="O2235" s="55" t="s">
        <v>90</v>
      </c>
      <c r="P2235" s="59" t="s">
        <v>14063</v>
      </c>
      <c r="Q2235" s="50">
        <v>960.0</v>
      </c>
      <c r="R2235" s="50">
        <v>301.0</v>
      </c>
      <c r="S2235" s="50" t="s">
        <v>14064</v>
      </c>
      <c r="T2235" s="60" t="s">
        <v>14233</v>
      </c>
      <c r="U2235" s="55" t="s">
        <v>2589</v>
      </c>
    </row>
    <row r="2236">
      <c r="A2236" s="56" t="s">
        <v>14234</v>
      </c>
      <c r="B2236" s="50" t="s">
        <v>14235</v>
      </c>
      <c r="C2236" s="57" t="s">
        <v>14140</v>
      </c>
      <c r="D2236" s="58" t="str">
        <f t="shared" si="1"/>
        <v>Retweet</v>
      </c>
      <c r="E2236" s="53" t="s">
        <v>8333</v>
      </c>
      <c r="F2236" s="53" t="s">
        <v>14141</v>
      </c>
      <c r="G2236" s="50" t="s">
        <v>14232</v>
      </c>
      <c r="H2236" s="54">
        <v>44415.66400462963</v>
      </c>
      <c r="I2236" s="50"/>
      <c r="J2236" s="50"/>
      <c r="K2236" s="50"/>
      <c r="L2236" s="50"/>
      <c r="M2236" s="50" t="s">
        <v>14236</v>
      </c>
      <c r="N2236" s="50"/>
      <c r="O2236" s="55" t="s">
        <v>90</v>
      </c>
      <c r="P2236" s="59" t="s">
        <v>14237</v>
      </c>
      <c r="Q2236" s="50">
        <v>65.0</v>
      </c>
      <c r="R2236" s="50">
        <v>60.0</v>
      </c>
      <c r="S2236" s="50" t="s">
        <v>14238</v>
      </c>
      <c r="T2236" s="60" t="s">
        <v>14239</v>
      </c>
      <c r="U2236" s="55" t="s">
        <v>65</v>
      </c>
    </row>
    <row r="2237">
      <c r="A2237" s="56" t="s">
        <v>14240</v>
      </c>
      <c r="B2237" s="50" t="s">
        <v>14241</v>
      </c>
      <c r="C2237" s="57" t="s">
        <v>14140</v>
      </c>
      <c r="D2237" s="58" t="str">
        <f t="shared" si="1"/>
        <v>Retweet</v>
      </c>
      <c r="E2237" s="53" t="s">
        <v>8333</v>
      </c>
      <c r="F2237" s="53" t="s">
        <v>14141</v>
      </c>
      <c r="G2237" s="50" t="s">
        <v>14232</v>
      </c>
      <c r="H2237" s="54">
        <v>44415.66400462963</v>
      </c>
      <c r="I2237" s="50"/>
      <c r="J2237" s="50"/>
      <c r="K2237" s="50"/>
      <c r="L2237" s="50"/>
      <c r="M2237" s="50" t="s">
        <v>14242</v>
      </c>
      <c r="N2237" s="50"/>
      <c r="O2237" s="55" t="s">
        <v>90</v>
      </c>
      <c r="P2237" s="59" t="s">
        <v>14243</v>
      </c>
      <c r="Q2237" s="50">
        <v>155.0</v>
      </c>
      <c r="R2237" s="50">
        <v>334.0</v>
      </c>
      <c r="S2237" s="50" t="s">
        <v>14244</v>
      </c>
      <c r="T2237" s="60" t="s">
        <v>14245</v>
      </c>
      <c r="U2237" s="55" t="s">
        <v>105</v>
      </c>
    </row>
    <row r="2238">
      <c r="A2238" s="56" t="s">
        <v>14246</v>
      </c>
      <c r="B2238" s="50" t="s">
        <v>14247</v>
      </c>
      <c r="C2238" s="57" t="s">
        <v>14140</v>
      </c>
      <c r="D2238" s="58" t="str">
        <f t="shared" si="1"/>
        <v>Retweet</v>
      </c>
      <c r="E2238" s="53" t="s">
        <v>8333</v>
      </c>
      <c r="F2238" s="53" t="s">
        <v>14141</v>
      </c>
      <c r="G2238" s="50" t="s">
        <v>14248</v>
      </c>
      <c r="H2238" s="54">
        <v>44415.663935185185</v>
      </c>
      <c r="I2238" s="50"/>
      <c r="J2238" s="50"/>
      <c r="K2238" s="50"/>
      <c r="L2238" s="50"/>
      <c r="M2238" s="50" t="s">
        <v>14249</v>
      </c>
      <c r="N2238" s="50"/>
      <c r="O2238" s="55" t="s">
        <v>61</v>
      </c>
      <c r="P2238" s="59" t="s">
        <v>14250</v>
      </c>
      <c r="Q2238" s="50">
        <v>2823.0</v>
      </c>
      <c r="R2238" s="50">
        <v>3472.0</v>
      </c>
      <c r="S2238" s="50"/>
      <c r="T2238" s="60" t="s">
        <v>14251</v>
      </c>
      <c r="U2238" s="55" t="s">
        <v>6610</v>
      </c>
    </row>
    <row r="2239">
      <c r="A2239" s="56" t="s">
        <v>14252</v>
      </c>
      <c r="B2239" s="50" t="s">
        <v>14253</v>
      </c>
      <c r="C2239" s="57" t="s">
        <v>14140</v>
      </c>
      <c r="D2239" s="58" t="str">
        <f t="shared" si="1"/>
        <v>Retweet</v>
      </c>
      <c r="E2239" s="53" t="s">
        <v>8333</v>
      </c>
      <c r="F2239" s="53" t="s">
        <v>14141</v>
      </c>
      <c r="G2239" s="50" t="s">
        <v>14254</v>
      </c>
      <c r="H2239" s="54">
        <v>44415.6637962963</v>
      </c>
      <c r="I2239" s="50"/>
      <c r="J2239" s="50"/>
      <c r="K2239" s="50"/>
      <c r="L2239" s="50"/>
      <c r="M2239" s="50" t="s">
        <v>14255</v>
      </c>
      <c r="N2239" s="50"/>
      <c r="O2239" s="55" t="s">
        <v>90</v>
      </c>
      <c r="P2239" s="59" t="s">
        <v>14256</v>
      </c>
      <c r="Q2239" s="50">
        <v>1932.0</v>
      </c>
      <c r="R2239" s="50">
        <v>3255.0</v>
      </c>
      <c r="S2239" s="50" t="s">
        <v>14257</v>
      </c>
      <c r="T2239" s="60" t="s">
        <v>14258</v>
      </c>
      <c r="U2239" s="55" t="s">
        <v>105</v>
      </c>
    </row>
    <row r="2240">
      <c r="A2240" s="56" t="s">
        <v>14259</v>
      </c>
      <c r="B2240" s="50" t="s">
        <v>14260</v>
      </c>
      <c r="C2240" s="57" t="s">
        <v>14261</v>
      </c>
      <c r="D2240" s="58" t="str">
        <f t="shared" si="1"/>
        <v>Original</v>
      </c>
      <c r="E2240" s="53" t="s">
        <v>8333</v>
      </c>
      <c r="F2240" s="53" t="s">
        <v>14262</v>
      </c>
      <c r="G2240" s="50" t="s">
        <v>14263</v>
      </c>
      <c r="H2240" s="54">
        <v>44415.66363425926</v>
      </c>
      <c r="I2240" s="50"/>
      <c r="J2240" s="50"/>
      <c r="K2240" s="50"/>
      <c r="L2240" s="50"/>
      <c r="M2240" s="50" t="s">
        <v>14264</v>
      </c>
      <c r="N2240" s="50"/>
      <c r="O2240" s="55" t="s">
        <v>90</v>
      </c>
      <c r="P2240" s="59" t="s">
        <v>14265</v>
      </c>
      <c r="Q2240" s="50">
        <v>162.0</v>
      </c>
      <c r="R2240" s="50">
        <v>436.0</v>
      </c>
      <c r="S2240" s="50" t="s">
        <v>14266</v>
      </c>
      <c r="T2240" s="60" t="s">
        <v>14267</v>
      </c>
      <c r="U2240" s="55" t="s">
        <v>2215</v>
      </c>
    </row>
    <row r="2241">
      <c r="A2241" s="56" t="s">
        <v>14268</v>
      </c>
      <c r="B2241" s="50" t="s">
        <v>14269</v>
      </c>
      <c r="C2241" s="57" t="s">
        <v>14270</v>
      </c>
      <c r="D2241" s="58" t="str">
        <f t="shared" si="1"/>
        <v>Retweet</v>
      </c>
      <c r="E2241" s="53" t="s">
        <v>8333</v>
      </c>
      <c r="F2241" s="53" t="s">
        <v>14262</v>
      </c>
      <c r="G2241" s="50" t="s">
        <v>14271</v>
      </c>
      <c r="H2241" s="54">
        <v>44415.66359953704</v>
      </c>
      <c r="I2241" s="50"/>
      <c r="J2241" s="50"/>
      <c r="K2241" s="50"/>
      <c r="L2241" s="50"/>
      <c r="M2241" s="50" t="s">
        <v>14272</v>
      </c>
      <c r="N2241" s="50"/>
      <c r="O2241" s="55" t="s">
        <v>61</v>
      </c>
      <c r="P2241" s="59" t="s">
        <v>14273</v>
      </c>
      <c r="Q2241" s="50">
        <v>416.0</v>
      </c>
      <c r="R2241" s="50">
        <v>375.0</v>
      </c>
      <c r="S2241" s="50" t="s">
        <v>14274</v>
      </c>
      <c r="T2241" s="60" t="s">
        <v>14275</v>
      </c>
      <c r="U2241" s="55" t="s">
        <v>2820</v>
      </c>
    </row>
    <row r="2242">
      <c r="A2242" s="56" t="s">
        <v>14276</v>
      </c>
      <c r="B2242" s="50" t="s">
        <v>14277</v>
      </c>
      <c r="C2242" s="57" t="s">
        <v>14278</v>
      </c>
      <c r="D2242" s="58" t="str">
        <f t="shared" si="1"/>
        <v>Retweet</v>
      </c>
      <c r="E2242" s="53" t="s">
        <v>8333</v>
      </c>
      <c r="F2242" s="53" t="s">
        <v>14262</v>
      </c>
      <c r="G2242" s="50" t="s">
        <v>14279</v>
      </c>
      <c r="H2242" s="54">
        <v>44415.66358796296</v>
      </c>
      <c r="I2242" s="50"/>
      <c r="J2242" s="50"/>
      <c r="K2242" s="50"/>
      <c r="L2242" s="50"/>
      <c r="M2242" s="50" t="s">
        <v>14280</v>
      </c>
      <c r="N2242" s="50"/>
      <c r="O2242" s="55" t="s">
        <v>61</v>
      </c>
      <c r="P2242" s="59" t="s">
        <v>14281</v>
      </c>
      <c r="Q2242" s="50">
        <v>1616.0</v>
      </c>
      <c r="R2242" s="50">
        <v>1568.0</v>
      </c>
      <c r="S2242" s="50" t="s">
        <v>1164</v>
      </c>
      <c r="T2242" s="60" t="s">
        <v>14282</v>
      </c>
      <c r="U2242" s="55" t="s">
        <v>710</v>
      </c>
    </row>
    <row r="2243">
      <c r="A2243" s="56" t="s">
        <v>14283</v>
      </c>
      <c r="B2243" s="50" t="s">
        <v>14284</v>
      </c>
      <c r="C2243" s="57" t="s">
        <v>14285</v>
      </c>
      <c r="D2243" s="58" t="str">
        <f t="shared" si="1"/>
        <v>Original</v>
      </c>
      <c r="E2243" s="53" t="s">
        <v>8333</v>
      </c>
      <c r="F2243" s="53" t="s">
        <v>14262</v>
      </c>
      <c r="G2243" s="50" t="s">
        <v>14286</v>
      </c>
      <c r="H2243" s="54">
        <v>44415.66354166667</v>
      </c>
      <c r="I2243" s="50"/>
      <c r="J2243" s="50"/>
      <c r="K2243" s="50"/>
      <c r="L2243" s="50"/>
      <c r="M2243" s="50" t="s">
        <v>14287</v>
      </c>
      <c r="N2243" s="50"/>
      <c r="O2243" s="55" t="s">
        <v>61</v>
      </c>
      <c r="P2243" s="59" t="s">
        <v>14288</v>
      </c>
      <c r="Q2243" s="50">
        <v>419.0</v>
      </c>
      <c r="R2243" s="50">
        <v>418.0</v>
      </c>
      <c r="S2243" s="50" t="s">
        <v>14289</v>
      </c>
      <c r="T2243" s="60" t="s">
        <v>14290</v>
      </c>
      <c r="U2243" s="55" t="s">
        <v>105</v>
      </c>
    </row>
    <row r="2244">
      <c r="A2244" s="56" t="s">
        <v>14291</v>
      </c>
      <c r="B2244" s="50" t="s">
        <v>14292</v>
      </c>
      <c r="C2244" s="57" t="s">
        <v>14293</v>
      </c>
      <c r="D2244" s="58" t="str">
        <f t="shared" si="1"/>
        <v>Original</v>
      </c>
      <c r="E2244" s="53" t="s">
        <v>8333</v>
      </c>
      <c r="F2244" s="53" t="s">
        <v>14262</v>
      </c>
      <c r="G2244" s="50" t="s">
        <v>14294</v>
      </c>
      <c r="H2244" s="54">
        <v>44415.6634375</v>
      </c>
      <c r="I2244" s="50"/>
      <c r="J2244" s="50"/>
      <c r="K2244" s="50"/>
      <c r="L2244" s="50"/>
      <c r="M2244" s="50" t="s">
        <v>14295</v>
      </c>
      <c r="N2244" s="50"/>
      <c r="O2244" s="55" t="s">
        <v>90</v>
      </c>
      <c r="P2244" s="59" t="s">
        <v>14296</v>
      </c>
      <c r="Q2244" s="50">
        <v>1348.0</v>
      </c>
      <c r="R2244" s="50">
        <v>1351.0</v>
      </c>
      <c r="S2244" s="50" t="s">
        <v>14297</v>
      </c>
      <c r="T2244" s="60" t="s">
        <v>14298</v>
      </c>
      <c r="U2244" s="55" t="s">
        <v>9349</v>
      </c>
    </row>
    <row r="2245">
      <c r="A2245" s="56" t="s">
        <v>14299</v>
      </c>
      <c r="B2245" s="50" t="s">
        <v>11199</v>
      </c>
      <c r="C2245" s="57" t="s">
        <v>14300</v>
      </c>
      <c r="D2245" s="58" t="str">
        <f t="shared" si="1"/>
        <v>Retweet</v>
      </c>
      <c r="E2245" s="53" t="s">
        <v>8333</v>
      </c>
      <c r="F2245" s="53" t="s">
        <v>14301</v>
      </c>
      <c r="G2245" s="50" t="s">
        <v>14302</v>
      </c>
      <c r="H2245" s="54">
        <v>44415.663356481484</v>
      </c>
      <c r="I2245" s="50"/>
      <c r="J2245" s="50"/>
      <c r="K2245" s="50"/>
      <c r="L2245" s="50"/>
      <c r="M2245" s="50" t="s">
        <v>11201</v>
      </c>
      <c r="N2245" s="50"/>
      <c r="O2245" s="55" t="s">
        <v>119</v>
      </c>
      <c r="P2245" s="59" t="s">
        <v>11202</v>
      </c>
      <c r="Q2245" s="50">
        <v>290.0</v>
      </c>
      <c r="R2245" s="50">
        <v>468.0</v>
      </c>
      <c r="S2245" s="50" t="s">
        <v>11203</v>
      </c>
      <c r="T2245" s="60" t="s">
        <v>14303</v>
      </c>
      <c r="U2245" s="55" t="s">
        <v>2916</v>
      </c>
    </row>
    <row r="2246">
      <c r="A2246" s="56" t="s">
        <v>14304</v>
      </c>
      <c r="B2246" s="50" t="s">
        <v>3700</v>
      </c>
      <c r="C2246" s="57" t="s">
        <v>14300</v>
      </c>
      <c r="D2246" s="58" t="str">
        <f t="shared" si="1"/>
        <v>Retweet</v>
      </c>
      <c r="E2246" s="53" t="s">
        <v>8333</v>
      </c>
      <c r="F2246" s="53" t="s">
        <v>14301</v>
      </c>
      <c r="G2246" s="50" t="s">
        <v>14305</v>
      </c>
      <c r="H2246" s="54">
        <v>44415.66333333333</v>
      </c>
      <c r="I2246" s="50"/>
      <c r="J2246" s="50"/>
      <c r="K2246" s="50"/>
      <c r="L2246" s="50"/>
      <c r="M2246" s="50" t="s">
        <v>3702</v>
      </c>
      <c r="N2246" s="50"/>
      <c r="O2246" s="55" t="s">
        <v>90</v>
      </c>
      <c r="P2246" s="59" t="s">
        <v>3703</v>
      </c>
      <c r="Q2246" s="50">
        <v>110.0</v>
      </c>
      <c r="R2246" s="50">
        <v>208.0</v>
      </c>
      <c r="S2246" s="50"/>
      <c r="T2246" s="60" t="s">
        <v>14306</v>
      </c>
      <c r="U2246" s="55" t="s">
        <v>14307</v>
      </c>
    </row>
    <row r="2247">
      <c r="A2247" s="56" t="s">
        <v>14308</v>
      </c>
      <c r="B2247" s="50" t="s">
        <v>14309</v>
      </c>
      <c r="C2247" s="57" t="s">
        <v>14300</v>
      </c>
      <c r="D2247" s="58" t="str">
        <f t="shared" si="1"/>
        <v>Retweet</v>
      </c>
      <c r="E2247" s="53" t="s">
        <v>8333</v>
      </c>
      <c r="F2247" s="53" t="s">
        <v>14301</v>
      </c>
      <c r="G2247" s="50" t="s">
        <v>14310</v>
      </c>
      <c r="H2247" s="54">
        <v>44415.66328703704</v>
      </c>
      <c r="I2247" s="50"/>
      <c r="J2247" s="50"/>
      <c r="K2247" s="50"/>
      <c r="L2247" s="50"/>
      <c r="M2247" s="50" t="s">
        <v>14311</v>
      </c>
      <c r="N2247" s="50"/>
      <c r="O2247" s="55" t="s">
        <v>61</v>
      </c>
      <c r="P2247" s="59" t="s">
        <v>14312</v>
      </c>
      <c r="Q2247" s="50">
        <v>447.0</v>
      </c>
      <c r="R2247" s="50">
        <v>367.0</v>
      </c>
      <c r="S2247" s="50"/>
      <c r="T2247" s="60" t="s">
        <v>14313</v>
      </c>
      <c r="U2247" s="55" t="s">
        <v>2643</v>
      </c>
    </row>
    <row r="2248">
      <c r="A2248" s="56" t="s">
        <v>14314</v>
      </c>
      <c r="B2248" s="50" t="s">
        <v>14315</v>
      </c>
      <c r="C2248" s="57" t="s">
        <v>14300</v>
      </c>
      <c r="D2248" s="58" t="str">
        <f t="shared" si="1"/>
        <v>Retweet</v>
      </c>
      <c r="E2248" s="53" t="s">
        <v>8333</v>
      </c>
      <c r="F2248" s="53" t="s">
        <v>14301</v>
      </c>
      <c r="G2248" s="50" t="s">
        <v>14310</v>
      </c>
      <c r="H2248" s="54">
        <v>44415.66328703704</v>
      </c>
      <c r="I2248" s="50"/>
      <c r="J2248" s="50"/>
      <c r="K2248" s="50"/>
      <c r="L2248" s="50"/>
      <c r="M2248" s="50" t="s">
        <v>14316</v>
      </c>
      <c r="N2248" s="50"/>
      <c r="O2248" s="55" t="s">
        <v>90</v>
      </c>
      <c r="P2248" s="59" t="s">
        <v>14317</v>
      </c>
      <c r="Q2248" s="50">
        <v>294.0</v>
      </c>
      <c r="R2248" s="50">
        <v>151.0</v>
      </c>
      <c r="S2248" s="50"/>
      <c r="T2248" s="60" t="s">
        <v>14318</v>
      </c>
      <c r="U2248" s="55" t="s">
        <v>2643</v>
      </c>
    </row>
    <row r="2249">
      <c r="A2249" s="56" t="s">
        <v>14319</v>
      </c>
      <c r="B2249" s="50" t="s">
        <v>14320</v>
      </c>
      <c r="C2249" s="57" t="s">
        <v>14300</v>
      </c>
      <c r="D2249" s="58" t="str">
        <f t="shared" si="1"/>
        <v>Retweet</v>
      </c>
      <c r="E2249" s="53" t="s">
        <v>8333</v>
      </c>
      <c r="F2249" s="53" t="s">
        <v>14301</v>
      </c>
      <c r="G2249" s="50" t="s">
        <v>14321</v>
      </c>
      <c r="H2249" s="54">
        <v>44415.66327546297</v>
      </c>
      <c r="I2249" s="50"/>
      <c r="J2249" s="50"/>
      <c r="K2249" s="50"/>
      <c r="L2249" s="50"/>
      <c r="M2249" s="50" t="s">
        <v>14322</v>
      </c>
      <c r="N2249" s="50"/>
      <c r="O2249" s="55" t="s">
        <v>61</v>
      </c>
      <c r="P2249" s="59" t="s">
        <v>14323</v>
      </c>
      <c r="Q2249" s="50">
        <v>121.0</v>
      </c>
      <c r="R2249" s="50">
        <v>368.0</v>
      </c>
      <c r="S2249" s="50" t="s">
        <v>14324</v>
      </c>
      <c r="T2249" s="60" t="s">
        <v>14325</v>
      </c>
      <c r="U2249" s="55" t="s">
        <v>14326</v>
      </c>
    </row>
    <row r="2250">
      <c r="A2250" s="56" t="s">
        <v>14327</v>
      </c>
      <c r="B2250" s="50" t="s">
        <v>14328</v>
      </c>
      <c r="C2250" s="57" t="s">
        <v>14300</v>
      </c>
      <c r="D2250" s="58" t="str">
        <f t="shared" si="1"/>
        <v>Retweet</v>
      </c>
      <c r="E2250" s="53" t="s">
        <v>8333</v>
      </c>
      <c r="F2250" s="53" t="s">
        <v>14301</v>
      </c>
      <c r="G2250" s="50" t="s">
        <v>14329</v>
      </c>
      <c r="H2250" s="54">
        <v>44415.66305555556</v>
      </c>
      <c r="I2250" s="50"/>
      <c r="J2250" s="50"/>
      <c r="K2250" s="50"/>
      <c r="L2250" s="50"/>
      <c r="M2250" s="50" t="s">
        <v>14330</v>
      </c>
      <c r="N2250" s="50"/>
      <c r="O2250" s="55" t="s">
        <v>119</v>
      </c>
      <c r="P2250" s="59" t="s">
        <v>14331</v>
      </c>
      <c r="Q2250" s="50">
        <v>66.0</v>
      </c>
      <c r="R2250" s="50">
        <v>112.0</v>
      </c>
      <c r="S2250" s="50" t="s">
        <v>14332</v>
      </c>
      <c r="T2250" s="60" t="s">
        <v>14333</v>
      </c>
      <c r="U2250" s="55" t="s">
        <v>195</v>
      </c>
    </row>
    <row r="2251">
      <c r="A2251" s="56" t="s">
        <v>14334</v>
      </c>
      <c r="B2251" s="50" t="s">
        <v>14335</v>
      </c>
      <c r="C2251" s="57" t="s">
        <v>14300</v>
      </c>
      <c r="D2251" s="58" t="str">
        <f t="shared" si="1"/>
        <v>Retweet</v>
      </c>
      <c r="E2251" s="53" t="s">
        <v>8333</v>
      </c>
      <c r="F2251" s="53" t="s">
        <v>14301</v>
      </c>
      <c r="G2251" s="50" t="s">
        <v>14336</v>
      </c>
      <c r="H2251" s="54">
        <v>44415.66291666667</v>
      </c>
      <c r="I2251" s="50"/>
      <c r="J2251" s="50"/>
      <c r="K2251" s="50"/>
      <c r="L2251" s="50"/>
      <c r="M2251" s="50" t="s">
        <v>14337</v>
      </c>
      <c r="N2251" s="50"/>
      <c r="O2251" s="55" t="s">
        <v>90</v>
      </c>
      <c r="P2251" s="59" t="s">
        <v>14338</v>
      </c>
      <c r="Q2251" s="50">
        <v>143.0</v>
      </c>
      <c r="R2251" s="50">
        <v>313.0</v>
      </c>
      <c r="S2251" s="50"/>
      <c r="T2251" s="60" t="s">
        <v>14339</v>
      </c>
      <c r="U2251" s="55" t="s">
        <v>195</v>
      </c>
    </row>
    <row r="2252">
      <c r="A2252" s="56" t="s">
        <v>14340</v>
      </c>
      <c r="B2252" s="50" t="s">
        <v>12155</v>
      </c>
      <c r="C2252" s="57" t="s">
        <v>14300</v>
      </c>
      <c r="D2252" s="58" t="str">
        <f t="shared" si="1"/>
        <v>Retweet</v>
      </c>
      <c r="E2252" s="53" t="s">
        <v>8333</v>
      </c>
      <c r="F2252" s="53" t="s">
        <v>14301</v>
      </c>
      <c r="G2252" s="50" t="s">
        <v>14336</v>
      </c>
      <c r="H2252" s="54">
        <v>44415.66291666667</v>
      </c>
      <c r="I2252" s="50"/>
      <c r="J2252" s="50"/>
      <c r="K2252" s="50"/>
      <c r="L2252" s="50"/>
      <c r="M2252" s="50" t="s">
        <v>12157</v>
      </c>
      <c r="N2252" s="50"/>
      <c r="O2252" s="55" t="s">
        <v>90</v>
      </c>
      <c r="P2252" s="59" t="s">
        <v>12158</v>
      </c>
      <c r="Q2252" s="50">
        <v>1741.0</v>
      </c>
      <c r="R2252" s="50">
        <v>1084.0</v>
      </c>
      <c r="S2252" s="50" t="s">
        <v>12159</v>
      </c>
      <c r="T2252" s="60" t="s">
        <v>14341</v>
      </c>
      <c r="U2252" s="55" t="s">
        <v>11834</v>
      </c>
    </row>
    <row r="2253">
      <c r="A2253" s="56" t="s">
        <v>14342</v>
      </c>
      <c r="B2253" s="50" t="s">
        <v>14343</v>
      </c>
      <c r="C2253" s="57" t="s">
        <v>14300</v>
      </c>
      <c r="D2253" s="58" t="str">
        <f t="shared" si="1"/>
        <v>Retweet</v>
      </c>
      <c r="E2253" s="53" t="s">
        <v>8333</v>
      </c>
      <c r="F2253" s="53" t="s">
        <v>14301</v>
      </c>
      <c r="G2253" s="50" t="s">
        <v>14344</v>
      </c>
      <c r="H2253" s="54">
        <v>44415.662824074076</v>
      </c>
      <c r="I2253" s="50"/>
      <c r="J2253" s="50"/>
      <c r="K2253" s="50"/>
      <c r="L2253" s="50"/>
      <c r="M2253" s="50" t="s">
        <v>14345</v>
      </c>
      <c r="N2253" s="50"/>
      <c r="O2253" s="55" t="s">
        <v>61</v>
      </c>
      <c r="P2253" s="59" t="s">
        <v>14346</v>
      </c>
      <c r="Q2253" s="50">
        <v>466.0</v>
      </c>
      <c r="R2253" s="50">
        <v>306.0</v>
      </c>
      <c r="S2253" s="50" t="s">
        <v>607</v>
      </c>
      <c r="T2253" s="60" t="s">
        <v>14347</v>
      </c>
      <c r="U2253" s="55" t="s">
        <v>14348</v>
      </c>
    </row>
    <row r="2254">
      <c r="A2254" s="56" t="s">
        <v>14349</v>
      </c>
      <c r="B2254" s="50" t="s">
        <v>14350</v>
      </c>
      <c r="C2254" s="57" t="s">
        <v>14351</v>
      </c>
      <c r="D2254" s="58" t="str">
        <f t="shared" si="1"/>
        <v>Retweet</v>
      </c>
      <c r="E2254" s="53" t="s">
        <v>8333</v>
      </c>
      <c r="F2254" s="53" t="s">
        <v>14352</v>
      </c>
      <c r="G2254" s="50" t="s">
        <v>14353</v>
      </c>
      <c r="H2254" s="54">
        <v>44415.66280092593</v>
      </c>
      <c r="I2254" s="50"/>
      <c r="J2254" s="50"/>
      <c r="K2254" s="50"/>
      <c r="L2254" s="50"/>
      <c r="M2254" s="50" t="s">
        <v>14354</v>
      </c>
      <c r="N2254" s="50"/>
      <c r="O2254" s="55" t="s">
        <v>61</v>
      </c>
      <c r="P2254" s="59" t="s">
        <v>14355</v>
      </c>
      <c r="Q2254" s="50">
        <v>412.0</v>
      </c>
      <c r="R2254" s="50">
        <v>895.0</v>
      </c>
      <c r="S2254" s="50" t="s">
        <v>14356</v>
      </c>
      <c r="T2254" s="60" t="s">
        <v>14357</v>
      </c>
      <c r="U2254" s="55" t="s">
        <v>113</v>
      </c>
    </row>
    <row r="2255">
      <c r="A2255" s="56" t="s">
        <v>14358</v>
      </c>
      <c r="B2255" s="50" t="s">
        <v>14359</v>
      </c>
      <c r="C2255" s="57" t="s">
        <v>14360</v>
      </c>
      <c r="D2255" s="58" t="str">
        <f t="shared" si="1"/>
        <v>Original</v>
      </c>
      <c r="E2255" s="53" t="s">
        <v>8333</v>
      </c>
      <c r="F2255" s="53" t="s">
        <v>14352</v>
      </c>
      <c r="G2255" s="50" t="s">
        <v>14361</v>
      </c>
      <c r="H2255" s="54">
        <v>44415.66275462963</v>
      </c>
      <c r="I2255" s="50"/>
      <c r="J2255" s="50"/>
      <c r="K2255" s="50"/>
      <c r="L2255" s="50"/>
      <c r="M2255" s="50" t="s">
        <v>14362</v>
      </c>
      <c r="N2255" s="50"/>
      <c r="O2255" s="55" t="s">
        <v>90</v>
      </c>
      <c r="P2255" s="59" t="s">
        <v>14363</v>
      </c>
      <c r="Q2255" s="50">
        <v>1030.0</v>
      </c>
      <c r="R2255" s="50">
        <v>835.0</v>
      </c>
      <c r="S2255" s="50" t="s">
        <v>14364</v>
      </c>
      <c r="T2255" s="60" t="s">
        <v>14365</v>
      </c>
      <c r="U2255" s="55" t="s">
        <v>3682</v>
      </c>
    </row>
    <row r="2256">
      <c r="A2256" s="56" t="s">
        <v>14366</v>
      </c>
      <c r="B2256" s="50" t="s">
        <v>8641</v>
      </c>
      <c r="C2256" s="57" t="s">
        <v>14367</v>
      </c>
      <c r="D2256" s="58" t="str">
        <f t="shared" si="1"/>
        <v>Original</v>
      </c>
      <c r="E2256" s="53" t="s">
        <v>8333</v>
      </c>
      <c r="F2256" s="53" t="s">
        <v>14352</v>
      </c>
      <c r="G2256" s="50" t="s">
        <v>14368</v>
      </c>
      <c r="H2256" s="54">
        <v>44415.66273148148</v>
      </c>
      <c r="I2256" s="50"/>
      <c r="J2256" s="50"/>
      <c r="K2256" s="50"/>
      <c r="L2256" s="50"/>
      <c r="M2256" s="50" t="s">
        <v>8643</v>
      </c>
      <c r="N2256" s="50"/>
      <c r="O2256" s="55" t="s">
        <v>61</v>
      </c>
      <c r="P2256" s="59" t="s">
        <v>8644</v>
      </c>
      <c r="Q2256" s="50">
        <v>980.0</v>
      </c>
      <c r="R2256" s="50">
        <v>473.0</v>
      </c>
      <c r="S2256" s="50"/>
      <c r="T2256" s="60" t="s">
        <v>14369</v>
      </c>
      <c r="U2256" s="55" t="s">
        <v>2643</v>
      </c>
    </row>
    <row r="2257">
      <c r="A2257" s="56" t="s">
        <v>14370</v>
      </c>
      <c r="B2257" s="50" t="s">
        <v>14371</v>
      </c>
      <c r="C2257" s="57" t="s">
        <v>14372</v>
      </c>
      <c r="D2257" s="58" t="str">
        <f t="shared" si="1"/>
        <v>Retweet</v>
      </c>
      <c r="E2257" s="53" t="s">
        <v>8333</v>
      </c>
      <c r="F2257" s="53" t="s">
        <v>14352</v>
      </c>
      <c r="G2257" s="50" t="s">
        <v>14373</v>
      </c>
      <c r="H2257" s="54">
        <v>44415.66269675926</v>
      </c>
      <c r="I2257" s="50"/>
      <c r="J2257" s="50"/>
      <c r="K2257" s="50"/>
      <c r="L2257" s="50"/>
      <c r="M2257" s="50" t="s">
        <v>14374</v>
      </c>
      <c r="N2257" s="50"/>
      <c r="O2257" s="55" t="s">
        <v>61</v>
      </c>
      <c r="P2257" s="59" t="s">
        <v>14375</v>
      </c>
      <c r="Q2257" s="50">
        <v>1841.0</v>
      </c>
      <c r="R2257" s="50">
        <v>79.0</v>
      </c>
      <c r="S2257" s="50"/>
      <c r="T2257" s="60" t="s">
        <v>14376</v>
      </c>
      <c r="U2257" s="55" t="s">
        <v>545</v>
      </c>
    </row>
    <row r="2258">
      <c r="A2258" s="56" t="s">
        <v>14377</v>
      </c>
      <c r="B2258" s="50" t="s">
        <v>14378</v>
      </c>
      <c r="C2258" s="57" t="s">
        <v>14372</v>
      </c>
      <c r="D2258" s="58" t="str">
        <f t="shared" si="1"/>
        <v>Retweet</v>
      </c>
      <c r="E2258" s="53" t="s">
        <v>8333</v>
      </c>
      <c r="F2258" s="53" t="s">
        <v>14352</v>
      </c>
      <c r="G2258" s="50" t="s">
        <v>14379</v>
      </c>
      <c r="H2258" s="54">
        <v>44415.66258101852</v>
      </c>
      <c r="I2258" s="50"/>
      <c r="J2258" s="50"/>
      <c r="K2258" s="50"/>
      <c r="L2258" s="50"/>
      <c r="M2258" s="50" t="s">
        <v>14380</v>
      </c>
      <c r="N2258" s="50"/>
      <c r="O2258" s="55" t="s">
        <v>90</v>
      </c>
      <c r="P2258" s="59" t="s">
        <v>14381</v>
      </c>
      <c r="Q2258" s="50">
        <v>1143.0</v>
      </c>
      <c r="R2258" s="50">
        <v>1154.0</v>
      </c>
      <c r="S2258" s="50" t="s">
        <v>14382</v>
      </c>
      <c r="T2258" s="60" t="s">
        <v>14383</v>
      </c>
      <c r="U2258" s="55" t="s">
        <v>65</v>
      </c>
    </row>
    <row r="2259">
      <c r="A2259" s="56" t="s">
        <v>14384</v>
      </c>
      <c r="B2259" s="50" t="s">
        <v>14385</v>
      </c>
      <c r="C2259" s="57" t="s">
        <v>14372</v>
      </c>
      <c r="D2259" s="58" t="str">
        <f t="shared" si="1"/>
        <v>Retweet</v>
      </c>
      <c r="E2259" s="53" t="s">
        <v>8333</v>
      </c>
      <c r="F2259" s="53" t="s">
        <v>14352</v>
      </c>
      <c r="G2259" s="50" t="s">
        <v>14379</v>
      </c>
      <c r="H2259" s="54">
        <v>44415.66258101852</v>
      </c>
      <c r="I2259" s="50"/>
      <c r="J2259" s="50"/>
      <c r="K2259" s="50"/>
      <c r="L2259" s="50"/>
      <c r="M2259" s="50" t="s">
        <v>14386</v>
      </c>
      <c r="N2259" s="50"/>
      <c r="O2259" s="55" t="s">
        <v>61</v>
      </c>
      <c r="P2259" s="59" t="s">
        <v>14387</v>
      </c>
      <c r="Q2259" s="50">
        <v>2428.0</v>
      </c>
      <c r="R2259" s="50">
        <v>1760.0</v>
      </c>
      <c r="S2259" s="50" t="s">
        <v>14388</v>
      </c>
      <c r="T2259" s="60" t="s">
        <v>14389</v>
      </c>
      <c r="U2259" s="55" t="s">
        <v>65</v>
      </c>
    </row>
    <row r="2260">
      <c r="A2260" s="56" t="s">
        <v>14390</v>
      </c>
      <c r="B2260" s="50" t="s">
        <v>14391</v>
      </c>
      <c r="C2260" s="57" t="s">
        <v>14372</v>
      </c>
      <c r="D2260" s="58" t="str">
        <f t="shared" si="1"/>
        <v>Retweet</v>
      </c>
      <c r="E2260" s="53" t="s">
        <v>8333</v>
      </c>
      <c r="F2260" s="53" t="s">
        <v>14352</v>
      </c>
      <c r="G2260" s="50" t="s">
        <v>14392</v>
      </c>
      <c r="H2260" s="54">
        <v>44415.662569444445</v>
      </c>
      <c r="I2260" s="50"/>
      <c r="J2260" s="50"/>
      <c r="K2260" s="50"/>
      <c r="L2260" s="50"/>
      <c r="M2260" s="50" t="s">
        <v>14393</v>
      </c>
      <c r="N2260" s="50"/>
      <c r="O2260" s="55" t="s">
        <v>90</v>
      </c>
      <c r="P2260" s="59" t="s">
        <v>14394</v>
      </c>
      <c r="Q2260" s="50">
        <v>225.0</v>
      </c>
      <c r="R2260" s="50">
        <v>238.0</v>
      </c>
      <c r="S2260" s="50" t="s">
        <v>160</v>
      </c>
      <c r="T2260" s="60" t="s">
        <v>14395</v>
      </c>
      <c r="U2260" s="55" t="s">
        <v>2643</v>
      </c>
    </row>
    <row r="2261">
      <c r="A2261" s="56" t="s">
        <v>14396</v>
      </c>
      <c r="B2261" s="50" t="s">
        <v>14217</v>
      </c>
      <c r="C2261" s="57" t="s">
        <v>14372</v>
      </c>
      <c r="D2261" s="58" t="str">
        <f t="shared" si="1"/>
        <v>Retweet</v>
      </c>
      <c r="E2261" s="53" t="s">
        <v>8333</v>
      </c>
      <c r="F2261" s="53" t="s">
        <v>14352</v>
      </c>
      <c r="G2261" s="50" t="s">
        <v>14397</v>
      </c>
      <c r="H2261" s="54">
        <v>44415.66253472222</v>
      </c>
      <c r="I2261" s="50"/>
      <c r="J2261" s="50"/>
      <c r="K2261" s="50"/>
      <c r="L2261" s="50"/>
      <c r="M2261" s="50" t="s">
        <v>14219</v>
      </c>
      <c r="N2261" s="50"/>
      <c r="O2261" s="55" t="s">
        <v>61</v>
      </c>
      <c r="P2261" s="59" t="s">
        <v>14220</v>
      </c>
      <c r="Q2261" s="50">
        <v>883.0</v>
      </c>
      <c r="R2261" s="50">
        <v>1118.0</v>
      </c>
      <c r="S2261" s="50" t="s">
        <v>14221</v>
      </c>
      <c r="T2261" s="60" t="s">
        <v>14398</v>
      </c>
      <c r="U2261" s="55" t="s">
        <v>461</v>
      </c>
    </row>
    <row r="2262">
      <c r="A2262" s="56" t="s">
        <v>14399</v>
      </c>
      <c r="B2262" s="50" t="s">
        <v>12155</v>
      </c>
      <c r="C2262" s="57" t="s">
        <v>14372</v>
      </c>
      <c r="D2262" s="58" t="str">
        <f t="shared" si="1"/>
        <v>Retweet</v>
      </c>
      <c r="E2262" s="53" t="s">
        <v>8333</v>
      </c>
      <c r="F2262" s="53" t="s">
        <v>14352</v>
      </c>
      <c r="G2262" s="50" t="s">
        <v>14400</v>
      </c>
      <c r="H2262" s="54">
        <v>44415.662511574075</v>
      </c>
      <c r="I2262" s="50"/>
      <c r="J2262" s="50"/>
      <c r="K2262" s="50"/>
      <c r="L2262" s="50"/>
      <c r="M2262" s="50" t="s">
        <v>12157</v>
      </c>
      <c r="N2262" s="50"/>
      <c r="O2262" s="55" t="s">
        <v>90</v>
      </c>
      <c r="P2262" s="59" t="s">
        <v>12158</v>
      </c>
      <c r="Q2262" s="50">
        <v>1741.0</v>
      </c>
      <c r="R2262" s="50">
        <v>1084.0</v>
      </c>
      <c r="S2262" s="50" t="s">
        <v>12159</v>
      </c>
      <c r="T2262" s="60" t="s">
        <v>14401</v>
      </c>
      <c r="U2262" s="55" t="s">
        <v>65</v>
      </c>
    </row>
    <row r="2263">
      <c r="A2263" s="56" t="s">
        <v>14402</v>
      </c>
      <c r="B2263" s="50" t="s">
        <v>14403</v>
      </c>
      <c r="C2263" s="57" t="s">
        <v>14372</v>
      </c>
      <c r="D2263" s="58" t="str">
        <f t="shared" si="1"/>
        <v>Retweet</v>
      </c>
      <c r="E2263" s="53" t="s">
        <v>8333</v>
      </c>
      <c r="F2263" s="53" t="s">
        <v>14352</v>
      </c>
      <c r="G2263" s="50" t="s">
        <v>14404</v>
      </c>
      <c r="H2263" s="54">
        <v>44415.6624537037</v>
      </c>
      <c r="I2263" s="50"/>
      <c r="J2263" s="50"/>
      <c r="K2263" s="50"/>
      <c r="L2263" s="50"/>
      <c r="M2263" s="50" t="s">
        <v>14405</v>
      </c>
      <c r="N2263" s="50"/>
      <c r="O2263" s="55" t="s">
        <v>61</v>
      </c>
      <c r="P2263" s="59" t="s">
        <v>14406</v>
      </c>
      <c r="Q2263" s="50">
        <v>486.0</v>
      </c>
      <c r="R2263" s="50">
        <v>3433.0</v>
      </c>
      <c r="S2263" s="50"/>
      <c r="T2263" s="60" t="s">
        <v>14407</v>
      </c>
      <c r="U2263" s="55" t="s">
        <v>3734</v>
      </c>
    </row>
    <row r="2264">
      <c r="A2264" s="56" t="s">
        <v>14408</v>
      </c>
      <c r="B2264" s="50" t="s">
        <v>14403</v>
      </c>
      <c r="C2264" s="57" t="s">
        <v>14372</v>
      </c>
      <c r="D2264" s="58" t="str">
        <f t="shared" si="1"/>
        <v>Retweet</v>
      </c>
      <c r="E2264" s="53" t="s">
        <v>8333</v>
      </c>
      <c r="F2264" s="53" t="s">
        <v>14352</v>
      </c>
      <c r="G2264" s="50" t="s">
        <v>14409</v>
      </c>
      <c r="H2264" s="54">
        <v>44415.66241898148</v>
      </c>
      <c r="I2264" s="50"/>
      <c r="J2264" s="50"/>
      <c r="K2264" s="50"/>
      <c r="L2264" s="50"/>
      <c r="M2264" s="50" t="s">
        <v>14405</v>
      </c>
      <c r="N2264" s="50"/>
      <c r="O2264" s="55" t="s">
        <v>61</v>
      </c>
      <c r="P2264" s="59" t="s">
        <v>14406</v>
      </c>
      <c r="Q2264" s="50">
        <v>486.0</v>
      </c>
      <c r="R2264" s="50">
        <v>3433.0</v>
      </c>
      <c r="S2264" s="50"/>
      <c r="T2264" s="60" t="s">
        <v>14410</v>
      </c>
      <c r="U2264" s="55" t="s">
        <v>170</v>
      </c>
    </row>
    <row r="2265">
      <c r="A2265" s="56" t="s">
        <v>14411</v>
      </c>
      <c r="B2265" s="50" t="s">
        <v>14403</v>
      </c>
      <c r="C2265" s="57" t="s">
        <v>14372</v>
      </c>
      <c r="D2265" s="58" t="str">
        <f t="shared" si="1"/>
        <v>Retweet</v>
      </c>
      <c r="E2265" s="53" t="s">
        <v>8333</v>
      </c>
      <c r="F2265" s="53" t="s">
        <v>14352</v>
      </c>
      <c r="G2265" s="50" t="s">
        <v>14412</v>
      </c>
      <c r="H2265" s="54">
        <v>44415.66239583334</v>
      </c>
      <c r="I2265" s="50"/>
      <c r="J2265" s="50"/>
      <c r="K2265" s="50"/>
      <c r="L2265" s="50"/>
      <c r="M2265" s="50" t="s">
        <v>14405</v>
      </c>
      <c r="N2265" s="50"/>
      <c r="O2265" s="55" t="s">
        <v>61</v>
      </c>
      <c r="P2265" s="59" t="s">
        <v>14406</v>
      </c>
      <c r="Q2265" s="50">
        <v>486.0</v>
      </c>
      <c r="R2265" s="50">
        <v>3433.0</v>
      </c>
      <c r="S2265" s="50"/>
      <c r="T2265" s="60" t="s">
        <v>14413</v>
      </c>
      <c r="U2265" s="55" t="s">
        <v>113</v>
      </c>
    </row>
    <row r="2266">
      <c r="A2266" s="56" t="s">
        <v>14414</v>
      </c>
      <c r="B2266" s="50" t="s">
        <v>14415</v>
      </c>
      <c r="C2266" s="57" t="s">
        <v>14372</v>
      </c>
      <c r="D2266" s="58" t="str">
        <f t="shared" si="1"/>
        <v>Retweet</v>
      </c>
      <c r="E2266" s="53" t="s">
        <v>8333</v>
      </c>
      <c r="F2266" s="53" t="s">
        <v>14352</v>
      </c>
      <c r="G2266" s="50" t="s">
        <v>14416</v>
      </c>
      <c r="H2266" s="54">
        <v>44415.66237268518</v>
      </c>
      <c r="I2266" s="50"/>
      <c r="J2266" s="50"/>
      <c r="K2266" s="50"/>
      <c r="L2266" s="50"/>
      <c r="M2266" s="50" t="s">
        <v>14417</v>
      </c>
      <c r="N2266" s="50"/>
      <c r="O2266" s="55" t="s">
        <v>90</v>
      </c>
      <c r="P2266" s="59" t="s">
        <v>14418</v>
      </c>
      <c r="Q2266" s="50">
        <v>225.0</v>
      </c>
      <c r="R2266" s="50">
        <v>235.0</v>
      </c>
      <c r="S2266" s="50"/>
      <c r="T2266" s="60" t="s">
        <v>14419</v>
      </c>
      <c r="U2266" s="55" t="s">
        <v>3682</v>
      </c>
    </row>
    <row r="2267">
      <c r="A2267" s="56" t="s">
        <v>14420</v>
      </c>
      <c r="B2267" s="50" t="s">
        <v>1261</v>
      </c>
      <c r="C2267" s="57" t="s">
        <v>14372</v>
      </c>
      <c r="D2267" s="58" t="str">
        <f t="shared" si="1"/>
        <v>Retweet</v>
      </c>
      <c r="E2267" s="53" t="s">
        <v>8333</v>
      </c>
      <c r="F2267" s="53" t="s">
        <v>14421</v>
      </c>
      <c r="G2267" s="50" t="s">
        <v>14422</v>
      </c>
      <c r="H2267" s="54">
        <v>44415.66236111111</v>
      </c>
      <c r="I2267" s="50"/>
      <c r="J2267" s="50"/>
      <c r="K2267" s="50" t="s">
        <v>14423</v>
      </c>
      <c r="L2267" s="50" t="s">
        <v>14424</v>
      </c>
      <c r="M2267" s="50" t="s">
        <v>1265</v>
      </c>
      <c r="N2267" s="50" t="s">
        <v>14425</v>
      </c>
      <c r="O2267" s="55" t="s">
        <v>119</v>
      </c>
      <c r="P2267" s="59" t="s">
        <v>1267</v>
      </c>
      <c r="Q2267" s="50">
        <v>538.0</v>
      </c>
      <c r="R2267" s="50">
        <v>1887.0</v>
      </c>
      <c r="S2267" s="50" t="s">
        <v>289</v>
      </c>
      <c r="T2267" s="60" t="s">
        <v>14426</v>
      </c>
      <c r="U2267" s="55" t="s">
        <v>14427</v>
      </c>
    </row>
    <row r="2268">
      <c r="A2268" s="56" t="s">
        <v>14428</v>
      </c>
      <c r="B2268" s="50" t="s">
        <v>14429</v>
      </c>
      <c r="C2268" s="57" t="s">
        <v>14430</v>
      </c>
      <c r="D2268" s="58" t="str">
        <f t="shared" si="1"/>
        <v>Retweet</v>
      </c>
      <c r="E2268" s="53" t="s">
        <v>8333</v>
      </c>
      <c r="F2268" s="53" t="s">
        <v>14352</v>
      </c>
      <c r="G2268" s="50" t="s">
        <v>14422</v>
      </c>
      <c r="H2268" s="54">
        <v>44415.66236111111</v>
      </c>
      <c r="I2268" s="50"/>
      <c r="J2268" s="50"/>
      <c r="K2268" s="50"/>
      <c r="L2268" s="50"/>
      <c r="M2268" s="50" t="s">
        <v>14431</v>
      </c>
      <c r="N2268" s="50"/>
      <c r="O2268" s="55" t="s">
        <v>61</v>
      </c>
      <c r="P2268" s="59" t="s">
        <v>14432</v>
      </c>
      <c r="Q2268" s="50">
        <v>356.0</v>
      </c>
      <c r="R2268" s="50">
        <v>565.0</v>
      </c>
      <c r="S2268" s="50" t="s">
        <v>14433</v>
      </c>
      <c r="T2268" s="60" t="s">
        <v>14434</v>
      </c>
      <c r="U2268" s="55" t="s">
        <v>14435</v>
      </c>
    </row>
    <row r="2269">
      <c r="A2269" s="56" t="s">
        <v>14436</v>
      </c>
      <c r="B2269" s="50" t="s">
        <v>14437</v>
      </c>
      <c r="C2269" s="57" t="s">
        <v>14430</v>
      </c>
      <c r="D2269" s="58" t="str">
        <f t="shared" si="1"/>
        <v>Retweet</v>
      </c>
      <c r="E2269" s="53" t="s">
        <v>8333</v>
      </c>
      <c r="F2269" s="53" t="s">
        <v>14352</v>
      </c>
      <c r="G2269" s="50" t="s">
        <v>14438</v>
      </c>
      <c r="H2269" s="54">
        <v>44415.66232638889</v>
      </c>
      <c r="I2269" s="50"/>
      <c r="J2269" s="50"/>
      <c r="K2269" s="50"/>
      <c r="L2269" s="50"/>
      <c r="M2269" s="50" t="s">
        <v>14439</v>
      </c>
      <c r="N2269" s="50"/>
      <c r="O2269" s="55" t="s">
        <v>90</v>
      </c>
      <c r="P2269" s="59" t="s">
        <v>14440</v>
      </c>
      <c r="Q2269" s="50">
        <v>815.0</v>
      </c>
      <c r="R2269" s="50">
        <v>591.0</v>
      </c>
      <c r="S2269" s="50"/>
      <c r="T2269" s="60" t="s">
        <v>14441</v>
      </c>
      <c r="U2269" s="55" t="s">
        <v>11402</v>
      </c>
    </row>
    <row r="2270">
      <c r="A2270" s="56" t="s">
        <v>14442</v>
      </c>
      <c r="B2270" s="50" t="s">
        <v>14443</v>
      </c>
      <c r="C2270" s="57" t="s">
        <v>14444</v>
      </c>
      <c r="D2270" s="58" t="str">
        <f t="shared" si="1"/>
        <v>Retweet</v>
      </c>
      <c r="E2270" s="53" t="s">
        <v>8333</v>
      </c>
      <c r="F2270" s="53" t="s">
        <v>14445</v>
      </c>
      <c r="G2270" s="50" t="s">
        <v>14446</v>
      </c>
      <c r="H2270" s="54">
        <v>44415.662314814814</v>
      </c>
      <c r="I2270" s="50"/>
      <c r="J2270" s="50"/>
      <c r="K2270" s="50"/>
      <c r="L2270" s="50"/>
      <c r="M2270" s="50" t="s">
        <v>14447</v>
      </c>
      <c r="N2270" s="50"/>
      <c r="O2270" s="55" t="s">
        <v>90</v>
      </c>
      <c r="P2270" s="59" t="s">
        <v>14448</v>
      </c>
      <c r="Q2270" s="50">
        <v>172.0</v>
      </c>
      <c r="R2270" s="50">
        <v>543.0</v>
      </c>
      <c r="S2270" s="50" t="s">
        <v>14449</v>
      </c>
      <c r="T2270" s="60" t="s">
        <v>14450</v>
      </c>
      <c r="U2270" s="55" t="s">
        <v>2632</v>
      </c>
    </row>
    <row r="2271">
      <c r="A2271" s="56" t="s">
        <v>14451</v>
      </c>
      <c r="B2271" s="50" t="s">
        <v>14452</v>
      </c>
      <c r="C2271" s="57" t="s">
        <v>14444</v>
      </c>
      <c r="D2271" s="58" t="str">
        <f t="shared" si="1"/>
        <v>Retweet</v>
      </c>
      <c r="E2271" s="53" t="s">
        <v>8333</v>
      </c>
      <c r="F2271" s="53" t="s">
        <v>14445</v>
      </c>
      <c r="G2271" s="50" t="s">
        <v>14453</v>
      </c>
      <c r="H2271" s="54">
        <v>44415.66230324074</v>
      </c>
      <c r="I2271" s="50"/>
      <c r="J2271" s="50"/>
      <c r="K2271" s="50"/>
      <c r="L2271" s="50"/>
      <c r="M2271" s="50" t="s">
        <v>14454</v>
      </c>
      <c r="N2271" s="50"/>
      <c r="O2271" s="55" t="s">
        <v>61</v>
      </c>
      <c r="P2271" s="59" t="s">
        <v>14455</v>
      </c>
      <c r="Q2271" s="50">
        <v>59.0</v>
      </c>
      <c r="R2271" s="50">
        <v>267.0</v>
      </c>
      <c r="S2271" s="50" t="s">
        <v>14456</v>
      </c>
      <c r="T2271" s="60" t="s">
        <v>14457</v>
      </c>
      <c r="U2271" s="55" t="s">
        <v>2820</v>
      </c>
    </row>
    <row r="2272">
      <c r="A2272" s="56" t="s">
        <v>14458</v>
      </c>
      <c r="B2272" s="50" t="s">
        <v>14459</v>
      </c>
      <c r="C2272" s="57" t="s">
        <v>14444</v>
      </c>
      <c r="D2272" s="58" t="str">
        <f t="shared" si="1"/>
        <v>Retweet</v>
      </c>
      <c r="E2272" s="53" t="s">
        <v>8333</v>
      </c>
      <c r="F2272" s="53" t="s">
        <v>14445</v>
      </c>
      <c r="G2272" s="50" t="s">
        <v>14460</v>
      </c>
      <c r="H2272" s="54">
        <v>44415.66221064815</v>
      </c>
      <c r="I2272" s="50"/>
      <c r="J2272" s="50"/>
      <c r="K2272" s="50"/>
      <c r="L2272" s="50"/>
      <c r="M2272" s="50" t="s">
        <v>14461</v>
      </c>
      <c r="N2272" s="50"/>
      <c r="O2272" s="55" t="s">
        <v>90</v>
      </c>
      <c r="P2272" s="59" t="s">
        <v>14462</v>
      </c>
      <c r="Q2272" s="50">
        <v>3469.0</v>
      </c>
      <c r="R2272" s="50">
        <v>3235.0</v>
      </c>
      <c r="S2272" s="50" t="s">
        <v>14463</v>
      </c>
      <c r="T2272" s="60" t="s">
        <v>14464</v>
      </c>
      <c r="U2272" s="55" t="s">
        <v>14465</v>
      </c>
    </row>
    <row r="2273">
      <c r="A2273" s="56" t="s">
        <v>14466</v>
      </c>
      <c r="B2273" s="50" t="s">
        <v>14467</v>
      </c>
      <c r="C2273" s="57" t="s">
        <v>14468</v>
      </c>
      <c r="D2273" s="58" t="str">
        <f t="shared" si="1"/>
        <v>Retweet</v>
      </c>
      <c r="E2273" s="53" t="s">
        <v>8333</v>
      </c>
      <c r="F2273" s="53" t="s">
        <v>14469</v>
      </c>
      <c r="G2273" s="50" t="s">
        <v>14470</v>
      </c>
      <c r="H2273" s="54">
        <v>44415.6621875</v>
      </c>
      <c r="I2273" s="50"/>
      <c r="J2273" s="50"/>
      <c r="K2273" s="50"/>
      <c r="L2273" s="50"/>
      <c r="M2273" s="50" t="s">
        <v>14471</v>
      </c>
      <c r="N2273" s="50"/>
      <c r="O2273" s="55" t="s">
        <v>61</v>
      </c>
      <c r="P2273" s="59" t="s">
        <v>14472</v>
      </c>
      <c r="Q2273" s="50">
        <v>258.0</v>
      </c>
      <c r="R2273" s="50">
        <v>183.0</v>
      </c>
      <c r="S2273" s="50" t="s">
        <v>14473</v>
      </c>
      <c r="T2273" s="60" t="s">
        <v>14474</v>
      </c>
      <c r="U2273" s="55" t="s">
        <v>105</v>
      </c>
    </row>
    <row r="2274">
      <c r="A2274" s="56" t="s">
        <v>14475</v>
      </c>
      <c r="B2274" s="50" t="s">
        <v>14476</v>
      </c>
      <c r="C2274" s="57" t="s">
        <v>14468</v>
      </c>
      <c r="D2274" s="58" t="str">
        <f t="shared" si="1"/>
        <v>Retweet</v>
      </c>
      <c r="E2274" s="53" t="s">
        <v>8333</v>
      </c>
      <c r="F2274" s="53" t="s">
        <v>14469</v>
      </c>
      <c r="G2274" s="50" t="s">
        <v>14477</v>
      </c>
      <c r="H2274" s="54">
        <v>44415.66217592593</v>
      </c>
      <c r="I2274" s="50"/>
      <c r="J2274" s="50"/>
      <c r="K2274" s="50"/>
      <c r="L2274" s="50"/>
      <c r="M2274" s="50" t="s">
        <v>14478</v>
      </c>
      <c r="N2274" s="50"/>
      <c r="O2274" s="55" t="s">
        <v>119</v>
      </c>
      <c r="P2274" s="59" t="s">
        <v>14479</v>
      </c>
      <c r="Q2274" s="50">
        <v>1222.0</v>
      </c>
      <c r="R2274" s="50">
        <v>1185.0</v>
      </c>
      <c r="S2274" s="50"/>
      <c r="T2274" s="60" t="s">
        <v>14480</v>
      </c>
      <c r="U2274" s="55" t="s">
        <v>14481</v>
      </c>
    </row>
    <row r="2275">
      <c r="A2275" s="56" t="s">
        <v>14482</v>
      </c>
      <c r="B2275" s="50" t="s">
        <v>14483</v>
      </c>
      <c r="C2275" s="57" t="s">
        <v>14468</v>
      </c>
      <c r="D2275" s="58" t="str">
        <f t="shared" si="1"/>
        <v>Retweet</v>
      </c>
      <c r="E2275" s="53" t="s">
        <v>8333</v>
      </c>
      <c r="F2275" s="53" t="s">
        <v>14469</v>
      </c>
      <c r="G2275" s="50" t="s">
        <v>14484</v>
      </c>
      <c r="H2275" s="54">
        <v>44415.662094907406</v>
      </c>
      <c r="I2275" s="50"/>
      <c r="J2275" s="50"/>
      <c r="K2275" s="50"/>
      <c r="L2275" s="50"/>
      <c r="M2275" s="50" t="s">
        <v>14485</v>
      </c>
      <c r="N2275" s="50"/>
      <c r="O2275" s="55" t="s">
        <v>90</v>
      </c>
      <c r="P2275" s="59" t="s">
        <v>14486</v>
      </c>
      <c r="Q2275" s="50">
        <v>2002.0</v>
      </c>
      <c r="R2275" s="50">
        <v>175.0</v>
      </c>
      <c r="S2275" s="50" t="s">
        <v>14487</v>
      </c>
      <c r="T2275" s="60" t="s">
        <v>14488</v>
      </c>
      <c r="U2275" s="55" t="s">
        <v>545</v>
      </c>
    </row>
    <row r="2276">
      <c r="A2276" s="56" t="s">
        <v>14489</v>
      </c>
      <c r="B2276" s="50" t="s">
        <v>14490</v>
      </c>
      <c r="C2276" s="57" t="s">
        <v>14491</v>
      </c>
      <c r="D2276" s="58" t="str">
        <f t="shared" si="1"/>
        <v>Original</v>
      </c>
      <c r="E2276" s="53" t="s">
        <v>8333</v>
      </c>
      <c r="F2276" s="53" t="s">
        <v>14469</v>
      </c>
      <c r="G2276" s="50" t="s">
        <v>14492</v>
      </c>
      <c r="H2276" s="54">
        <v>44415.66207175926</v>
      </c>
      <c r="I2276" s="50"/>
      <c r="J2276" s="50"/>
      <c r="K2276" s="50"/>
      <c r="L2276" s="50"/>
      <c r="M2276" s="50" t="s">
        <v>14493</v>
      </c>
      <c r="N2276" s="50"/>
      <c r="O2276" s="55" t="s">
        <v>61</v>
      </c>
      <c r="P2276" s="59" t="s">
        <v>14494</v>
      </c>
      <c r="Q2276" s="50">
        <v>622.0</v>
      </c>
      <c r="R2276" s="50">
        <v>836.0</v>
      </c>
      <c r="S2276" s="50" t="s">
        <v>423</v>
      </c>
      <c r="T2276" s="60" t="s">
        <v>14495</v>
      </c>
      <c r="U2276" s="55" t="s">
        <v>153</v>
      </c>
    </row>
    <row r="2277">
      <c r="A2277" s="56" t="s">
        <v>14496</v>
      </c>
      <c r="B2277" s="50" t="s">
        <v>14497</v>
      </c>
      <c r="C2277" s="57" t="s">
        <v>14498</v>
      </c>
      <c r="D2277" s="58" t="str">
        <f t="shared" si="1"/>
        <v>Retweet</v>
      </c>
      <c r="E2277" s="53" t="s">
        <v>8333</v>
      </c>
      <c r="F2277" s="53" t="s">
        <v>14469</v>
      </c>
      <c r="G2277" s="50" t="s">
        <v>14499</v>
      </c>
      <c r="H2277" s="54">
        <v>44415.662048611106</v>
      </c>
      <c r="I2277" s="50"/>
      <c r="J2277" s="50"/>
      <c r="K2277" s="50"/>
      <c r="L2277" s="50"/>
      <c r="M2277" s="50" t="s">
        <v>14500</v>
      </c>
      <c r="N2277" s="50"/>
      <c r="O2277" s="55" t="s">
        <v>61</v>
      </c>
      <c r="P2277" s="59" t="s">
        <v>14501</v>
      </c>
      <c r="Q2277" s="50">
        <v>3714.0</v>
      </c>
      <c r="R2277" s="50">
        <v>4998.0</v>
      </c>
      <c r="S2277" s="50"/>
      <c r="T2277" s="60" t="s">
        <v>14502</v>
      </c>
      <c r="U2277" s="55" t="s">
        <v>105</v>
      </c>
    </row>
    <row r="2278">
      <c r="A2278" s="56" t="s">
        <v>14503</v>
      </c>
      <c r="B2278" s="50" t="s">
        <v>14504</v>
      </c>
      <c r="C2278" s="57" t="s">
        <v>14498</v>
      </c>
      <c r="D2278" s="58" t="str">
        <f t="shared" si="1"/>
        <v>Retweet</v>
      </c>
      <c r="E2278" s="53" t="s">
        <v>8333</v>
      </c>
      <c r="F2278" s="53" t="s">
        <v>14469</v>
      </c>
      <c r="G2278" s="50" t="s">
        <v>14505</v>
      </c>
      <c r="H2278" s="54">
        <v>44415.66185185185</v>
      </c>
      <c r="I2278" s="50"/>
      <c r="J2278" s="50"/>
      <c r="K2278" s="50"/>
      <c r="L2278" s="50"/>
      <c r="M2278" s="50" t="s">
        <v>14506</v>
      </c>
      <c r="N2278" s="50"/>
      <c r="O2278" s="55" t="s">
        <v>90</v>
      </c>
      <c r="P2278" s="59" t="s">
        <v>14507</v>
      </c>
      <c r="Q2278" s="50">
        <v>1597.0</v>
      </c>
      <c r="R2278" s="50">
        <v>1578.0</v>
      </c>
      <c r="S2278" s="50" t="s">
        <v>14508</v>
      </c>
      <c r="T2278" s="60" t="s">
        <v>14509</v>
      </c>
      <c r="U2278" s="55" t="s">
        <v>3682</v>
      </c>
    </row>
    <row r="2279">
      <c r="A2279" s="56" t="s">
        <v>14510</v>
      </c>
      <c r="B2279" s="50" t="s">
        <v>14292</v>
      </c>
      <c r="C2279" s="57" t="s">
        <v>14511</v>
      </c>
      <c r="D2279" s="58" t="str">
        <f t="shared" si="1"/>
        <v>Retweet</v>
      </c>
      <c r="E2279" s="53" t="s">
        <v>8333</v>
      </c>
      <c r="F2279" s="53" t="s">
        <v>14512</v>
      </c>
      <c r="G2279" s="50" t="s">
        <v>14513</v>
      </c>
      <c r="H2279" s="54">
        <v>44415.661770833336</v>
      </c>
      <c r="I2279" s="50"/>
      <c r="J2279" s="50"/>
      <c r="K2279" s="50"/>
      <c r="L2279" s="50"/>
      <c r="M2279" s="50" t="s">
        <v>14295</v>
      </c>
      <c r="N2279" s="50"/>
      <c r="O2279" s="55" t="s">
        <v>90</v>
      </c>
      <c r="P2279" s="59" t="s">
        <v>14296</v>
      </c>
      <c r="Q2279" s="50">
        <v>1348.0</v>
      </c>
      <c r="R2279" s="50">
        <v>1351.0</v>
      </c>
      <c r="S2279" s="50" t="s">
        <v>14297</v>
      </c>
      <c r="T2279" s="60" t="s">
        <v>14514</v>
      </c>
      <c r="U2279" s="55" t="s">
        <v>3682</v>
      </c>
    </row>
    <row r="2280">
      <c r="A2280" s="56" t="s">
        <v>14515</v>
      </c>
      <c r="B2280" s="50" t="s">
        <v>14060</v>
      </c>
      <c r="C2280" s="57" t="s">
        <v>14511</v>
      </c>
      <c r="D2280" s="58" t="str">
        <f t="shared" si="1"/>
        <v>Retweet</v>
      </c>
      <c r="E2280" s="53" t="s">
        <v>8333</v>
      </c>
      <c r="F2280" s="53" t="s">
        <v>14512</v>
      </c>
      <c r="G2280" s="50" t="s">
        <v>14516</v>
      </c>
      <c r="H2280" s="54">
        <v>44415.66164351851</v>
      </c>
      <c r="I2280" s="50"/>
      <c r="J2280" s="50"/>
      <c r="K2280" s="50"/>
      <c r="L2280" s="50"/>
      <c r="M2280" s="50" t="s">
        <v>14062</v>
      </c>
      <c r="N2280" s="50"/>
      <c r="O2280" s="55" t="s">
        <v>90</v>
      </c>
      <c r="P2280" s="59" t="s">
        <v>14063</v>
      </c>
      <c r="Q2280" s="50">
        <v>960.0</v>
      </c>
      <c r="R2280" s="50">
        <v>301.0</v>
      </c>
      <c r="S2280" s="50" t="s">
        <v>14064</v>
      </c>
      <c r="T2280" s="60" t="s">
        <v>14517</v>
      </c>
      <c r="U2280" s="55" t="s">
        <v>65</v>
      </c>
    </row>
    <row r="2281">
      <c r="A2281" s="56" t="s">
        <v>14518</v>
      </c>
      <c r="B2281" s="50" t="s">
        <v>14519</v>
      </c>
      <c r="C2281" s="57" t="s">
        <v>14520</v>
      </c>
      <c r="D2281" s="58" t="str">
        <f t="shared" si="1"/>
        <v>Original</v>
      </c>
      <c r="E2281" s="53" t="s">
        <v>8333</v>
      </c>
      <c r="F2281" s="53" t="s">
        <v>14521</v>
      </c>
      <c r="G2281" s="50" t="s">
        <v>14522</v>
      </c>
      <c r="H2281" s="54">
        <v>44415.661620370374</v>
      </c>
      <c r="I2281" s="50"/>
      <c r="J2281" s="50"/>
      <c r="K2281" s="50"/>
      <c r="L2281" s="50"/>
      <c r="M2281" s="50" t="s">
        <v>14523</v>
      </c>
      <c r="N2281" s="50"/>
      <c r="O2281" s="55" t="s">
        <v>61</v>
      </c>
      <c r="P2281" s="59" t="s">
        <v>14524</v>
      </c>
      <c r="Q2281" s="50">
        <v>882.0</v>
      </c>
      <c r="R2281" s="50">
        <v>3271.0</v>
      </c>
      <c r="S2281" s="50" t="s">
        <v>14525</v>
      </c>
      <c r="T2281" s="60" t="s">
        <v>14526</v>
      </c>
      <c r="U2281" s="55" t="s">
        <v>3734</v>
      </c>
    </row>
    <row r="2282">
      <c r="A2282" s="56" t="s">
        <v>14527</v>
      </c>
      <c r="B2282" s="50" t="s">
        <v>14528</v>
      </c>
      <c r="C2282" s="57" t="s">
        <v>14529</v>
      </c>
      <c r="D2282" s="58" t="str">
        <f t="shared" si="1"/>
        <v>Retweet</v>
      </c>
      <c r="E2282" s="53" t="s">
        <v>8333</v>
      </c>
      <c r="F2282" s="53" t="s">
        <v>14521</v>
      </c>
      <c r="G2282" s="50" t="s">
        <v>14530</v>
      </c>
      <c r="H2282" s="54">
        <v>44415.661516203705</v>
      </c>
      <c r="I2282" s="50"/>
      <c r="J2282" s="50"/>
      <c r="K2282" s="50"/>
      <c r="L2282" s="50"/>
      <c r="M2282" s="50" t="s">
        <v>14531</v>
      </c>
      <c r="N2282" s="50"/>
      <c r="O2282" s="55" t="s">
        <v>90</v>
      </c>
      <c r="P2282" s="59" t="s">
        <v>14532</v>
      </c>
      <c r="Q2282" s="50">
        <v>1233.0</v>
      </c>
      <c r="R2282" s="50">
        <v>1900.0</v>
      </c>
      <c r="S2282" s="50" t="s">
        <v>14533</v>
      </c>
      <c r="T2282" s="60" t="s">
        <v>14534</v>
      </c>
      <c r="U2282" s="55" t="s">
        <v>6636</v>
      </c>
    </row>
    <row r="2283">
      <c r="A2283" s="56" t="s">
        <v>14535</v>
      </c>
      <c r="B2283" s="50" t="s">
        <v>14536</v>
      </c>
      <c r="C2283" s="57" t="s">
        <v>14529</v>
      </c>
      <c r="D2283" s="58" t="str">
        <f t="shared" si="1"/>
        <v>Retweet</v>
      </c>
      <c r="E2283" s="53" t="s">
        <v>8333</v>
      </c>
      <c r="F2283" s="53" t="s">
        <v>14521</v>
      </c>
      <c r="G2283" s="50" t="s">
        <v>14537</v>
      </c>
      <c r="H2283" s="54">
        <v>44415.66150462963</v>
      </c>
      <c r="I2283" s="50"/>
      <c r="J2283" s="50"/>
      <c r="K2283" s="50"/>
      <c r="L2283" s="50"/>
      <c r="M2283" s="50" t="s">
        <v>14538</v>
      </c>
      <c r="N2283" s="50"/>
      <c r="O2283" s="55" t="s">
        <v>61</v>
      </c>
      <c r="P2283" s="59" t="s">
        <v>14539</v>
      </c>
      <c r="Q2283" s="50">
        <v>3231.0</v>
      </c>
      <c r="R2283" s="50">
        <v>1472.0</v>
      </c>
      <c r="S2283" s="50"/>
      <c r="T2283" s="60" t="s">
        <v>14540</v>
      </c>
      <c r="U2283" s="55" t="s">
        <v>65</v>
      </c>
    </row>
    <row r="2284">
      <c r="A2284" s="56" t="s">
        <v>14541</v>
      </c>
      <c r="B2284" s="50" t="s">
        <v>14542</v>
      </c>
      <c r="C2284" s="57" t="s">
        <v>14529</v>
      </c>
      <c r="D2284" s="58" t="str">
        <f t="shared" si="1"/>
        <v>Retweet</v>
      </c>
      <c r="E2284" s="53" t="s">
        <v>8333</v>
      </c>
      <c r="F2284" s="53" t="s">
        <v>14521</v>
      </c>
      <c r="G2284" s="50" t="s">
        <v>14543</v>
      </c>
      <c r="H2284" s="54">
        <v>44415.66149305555</v>
      </c>
      <c r="I2284" s="50"/>
      <c r="J2284" s="50"/>
      <c r="K2284" s="50"/>
      <c r="L2284" s="50"/>
      <c r="M2284" s="50" t="s">
        <v>14544</v>
      </c>
      <c r="N2284" s="50"/>
      <c r="O2284" s="55" t="s">
        <v>90</v>
      </c>
      <c r="P2284" s="59" t="s">
        <v>14545</v>
      </c>
      <c r="Q2284" s="50">
        <v>99.0</v>
      </c>
      <c r="R2284" s="50">
        <v>608.0</v>
      </c>
      <c r="S2284" s="50" t="s">
        <v>14546</v>
      </c>
      <c r="T2284" s="60" t="s">
        <v>14547</v>
      </c>
      <c r="U2284" s="55" t="s">
        <v>2820</v>
      </c>
    </row>
    <row r="2285">
      <c r="A2285" s="56" t="s">
        <v>14548</v>
      </c>
      <c r="B2285" s="50" t="s">
        <v>14549</v>
      </c>
      <c r="C2285" s="57" t="s">
        <v>14529</v>
      </c>
      <c r="D2285" s="58" t="str">
        <f t="shared" si="1"/>
        <v>Retweet</v>
      </c>
      <c r="E2285" s="53" t="s">
        <v>8333</v>
      </c>
      <c r="F2285" s="53" t="s">
        <v>14521</v>
      </c>
      <c r="G2285" s="50" t="s">
        <v>14543</v>
      </c>
      <c r="H2285" s="54">
        <v>44415.66149305555</v>
      </c>
      <c r="I2285" s="50"/>
      <c r="J2285" s="50"/>
      <c r="K2285" s="50"/>
      <c r="L2285" s="50"/>
      <c r="M2285" s="50" t="s">
        <v>14550</v>
      </c>
      <c r="N2285" s="50"/>
      <c r="O2285" s="55" t="s">
        <v>1892</v>
      </c>
      <c r="P2285" s="59" t="s">
        <v>14551</v>
      </c>
      <c r="Q2285" s="50">
        <v>4870.0</v>
      </c>
      <c r="R2285" s="50">
        <v>4478.0</v>
      </c>
      <c r="S2285" s="50"/>
      <c r="T2285" s="60" t="s">
        <v>14552</v>
      </c>
      <c r="U2285" s="55" t="s">
        <v>14553</v>
      </c>
    </row>
    <row r="2286">
      <c r="A2286" s="56" t="s">
        <v>14554</v>
      </c>
      <c r="B2286" s="50" t="s">
        <v>14555</v>
      </c>
      <c r="C2286" s="57" t="s">
        <v>14529</v>
      </c>
      <c r="D2286" s="58" t="str">
        <f t="shared" si="1"/>
        <v>Retweet</v>
      </c>
      <c r="E2286" s="53" t="s">
        <v>8333</v>
      </c>
      <c r="F2286" s="53" t="s">
        <v>14521</v>
      </c>
      <c r="G2286" s="50" t="s">
        <v>14556</v>
      </c>
      <c r="H2286" s="54">
        <v>44415.66138888889</v>
      </c>
      <c r="I2286" s="50"/>
      <c r="J2286" s="50"/>
      <c r="K2286" s="50"/>
      <c r="L2286" s="50"/>
      <c r="M2286" s="50" t="s">
        <v>14557</v>
      </c>
      <c r="N2286" s="50"/>
      <c r="O2286" s="55" t="s">
        <v>90</v>
      </c>
      <c r="P2286" s="59" t="s">
        <v>14558</v>
      </c>
      <c r="Q2286" s="50">
        <v>80.0</v>
      </c>
      <c r="R2286" s="50">
        <v>652.0</v>
      </c>
      <c r="S2286" s="50"/>
      <c r="T2286" s="60" t="s">
        <v>14559</v>
      </c>
      <c r="U2286" s="55" t="s">
        <v>2820</v>
      </c>
    </row>
    <row r="2287">
      <c r="A2287" s="56" t="s">
        <v>14560</v>
      </c>
      <c r="B2287" s="50" t="s">
        <v>14149</v>
      </c>
      <c r="C2287" s="57" t="s">
        <v>14529</v>
      </c>
      <c r="D2287" s="58" t="str">
        <f t="shared" si="1"/>
        <v>Retweet</v>
      </c>
      <c r="E2287" s="53" t="s">
        <v>8333</v>
      </c>
      <c r="F2287" s="53" t="s">
        <v>14521</v>
      </c>
      <c r="G2287" s="50" t="s">
        <v>14561</v>
      </c>
      <c r="H2287" s="54">
        <v>44415.66137731481</v>
      </c>
      <c r="I2287" s="50"/>
      <c r="J2287" s="50"/>
      <c r="K2287" s="50"/>
      <c r="L2287" s="50"/>
      <c r="M2287" s="50" t="s">
        <v>14151</v>
      </c>
      <c r="N2287" s="50"/>
      <c r="O2287" s="55" t="s">
        <v>90</v>
      </c>
      <c r="P2287" s="59" t="s">
        <v>14152</v>
      </c>
      <c r="Q2287" s="50">
        <v>77.0</v>
      </c>
      <c r="R2287" s="50">
        <v>77.0</v>
      </c>
      <c r="S2287" s="50" t="s">
        <v>14153</v>
      </c>
      <c r="T2287" s="60" t="s">
        <v>14562</v>
      </c>
      <c r="U2287" s="55" t="s">
        <v>3626</v>
      </c>
    </row>
    <row r="2288">
      <c r="A2288" s="56" t="s">
        <v>14563</v>
      </c>
      <c r="B2288" s="50" t="s">
        <v>1261</v>
      </c>
      <c r="C2288" s="57" t="s">
        <v>14564</v>
      </c>
      <c r="D2288" s="58" t="str">
        <f t="shared" si="1"/>
        <v>Retweet</v>
      </c>
      <c r="E2288" s="53" t="s">
        <v>8333</v>
      </c>
      <c r="F2288" s="53" t="s">
        <v>14565</v>
      </c>
      <c r="G2288" s="50" t="s">
        <v>14566</v>
      </c>
      <c r="H2288" s="54">
        <v>44415.66133101852</v>
      </c>
      <c r="I2288" s="50"/>
      <c r="J2288" s="50"/>
      <c r="K2288" s="50" t="s">
        <v>14567</v>
      </c>
      <c r="L2288" s="50" t="s">
        <v>14568</v>
      </c>
      <c r="M2288" s="50" t="s">
        <v>1265</v>
      </c>
      <c r="N2288" s="50" t="s">
        <v>14569</v>
      </c>
      <c r="O2288" s="55" t="s">
        <v>119</v>
      </c>
      <c r="P2288" s="59" t="s">
        <v>1267</v>
      </c>
      <c r="Q2288" s="50">
        <v>538.0</v>
      </c>
      <c r="R2288" s="50">
        <v>1887.0</v>
      </c>
      <c r="S2288" s="50" t="s">
        <v>289</v>
      </c>
      <c r="T2288" s="60" t="s">
        <v>14570</v>
      </c>
      <c r="U2288" s="55" t="s">
        <v>14571</v>
      </c>
    </row>
    <row r="2289">
      <c r="A2289" s="56" t="s">
        <v>14572</v>
      </c>
      <c r="B2289" s="50" t="s">
        <v>14573</v>
      </c>
      <c r="C2289" s="57" t="s">
        <v>14574</v>
      </c>
      <c r="D2289" s="58" t="str">
        <f t="shared" si="1"/>
        <v>Original</v>
      </c>
      <c r="E2289" s="53" t="s">
        <v>8333</v>
      </c>
      <c r="F2289" s="53" t="s">
        <v>14565</v>
      </c>
      <c r="G2289" s="50" t="s">
        <v>14566</v>
      </c>
      <c r="H2289" s="54">
        <v>44415.66133101852</v>
      </c>
      <c r="I2289" s="50"/>
      <c r="J2289" s="50"/>
      <c r="K2289" s="50"/>
      <c r="L2289" s="50"/>
      <c r="M2289" s="50" t="s">
        <v>14575</v>
      </c>
      <c r="N2289" s="50"/>
      <c r="O2289" s="55" t="s">
        <v>61</v>
      </c>
      <c r="P2289" s="59" t="s">
        <v>14576</v>
      </c>
      <c r="Q2289" s="50">
        <v>1267.0</v>
      </c>
      <c r="R2289" s="50">
        <v>2519.0</v>
      </c>
      <c r="S2289" s="50" t="s">
        <v>14577</v>
      </c>
      <c r="T2289" s="60" t="s">
        <v>14578</v>
      </c>
      <c r="U2289" s="55" t="s">
        <v>65</v>
      </c>
    </row>
    <row r="2290">
      <c r="A2290" s="56" t="s">
        <v>14579</v>
      </c>
      <c r="B2290" s="50" t="s">
        <v>4174</v>
      </c>
      <c r="C2290" s="57" t="s">
        <v>14580</v>
      </c>
      <c r="D2290" s="58" t="str">
        <f t="shared" si="1"/>
        <v>Retweet</v>
      </c>
      <c r="E2290" s="53" t="s">
        <v>8333</v>
      </c>
      <c r="F2290" s="53" t="s">
        <v>14581</v>
      </c>
      <c r="G2290" s="50" t="s">
        <v>14582</v>
      </c>
      <c r="H2290" s="54">
        <v>44415.66122685185</v>
      </c>
      <c r="I2290" s="50"/>
      <c r="J2290" s="50"/>
      <c r="K2290" s="50"/>
      <c r="L2290" s="50"/>
      <c r="M2290" s="50" t="s">
        <v>4176</v>
      </c>
      <c r="N2290" s="50"/>
      <c r="O2290" s="55" t="s">
        <v>61</v>
      </c>
      <c r="P2290" s="59" t="s">
        <v>4177</v>
      </c>
      <c r="Q2290" s="50">
        <v>5576.0</v>
      </c>
      <c r="R2290" s="50">
        <v>5869.0</v>
      </c>
      <c r="S2290" s="50" t="s">
        <v>4178</v>
      </c>
      <c r="T2290" s="60" t="s">
        <v>14583</v>
      </c>
      <c r="U2290" s="55" t="s">
        <v>105</v>
      </c>
    </row>
    <row r="2291">
      <c r="A2291" s="56" t="s">
        <v>14584</v>
      </c>
      <c r="B2291" s="50" t="s">
        <v>14585</v>
      </c>
      <c r="C2291" s="57" t="s">
        <v>14580</v>
      </c>
      <c r="D2291" s="58" t="str">
        <f t="shared" si="1"/>
        <v>Retweet</v>
      </c>
      <c r="E2291" s="53" t="s">
        <v>8333</v>
      </c>
      <c r="F2291" s="53" t="s">
        <v>14581</v>
      </c>
      <c r="G2291" s="50" t="s">
        <v>14586</v>
      </c>
      <c r="H2291" s="54">
        <v>44415.661145833335</v>
      </c>
      <c r="I2291" s="50"/>
      <c r="J2291" s="50"/>
      <c r="K2291" s="50"/>
      <c r="L2291" s="50"/>
      <c r="M2291" s="50" t="s">
        <v>14587</v>
      </c>
      <c r="N2291" s="50"/>
      <c r="O2291" s="55" t="s">
        <v>90</v>
      </c>
      <c r="P2291" s="59" t="s">
        <v>14588</v>
      </c>
      <c r="Q2291" s="50">
        <v>559.0</v>
      </c>
      <c r="R2291" s="50">
        <v>359.0</v>
      </c>
      <c r="S2291" s="50" t="s">
        <v>423</v>
      </c>
      <c r="T2291" s="60" t="s">
        <v>14589</v>
      </c>
      <c r="U2291" s="55" t="s">
        <v>170</v>
      </c>
    </row>
    <row r="2292">
      <c r="A2292" s="56" t="s">
        <v>14590</v>
      </c>
      <c r="B2292" s="50" t="s">
        <v>14591</v>
      </c>
      <c r="C2292" s="57" t="s">
        <v>14580</v>
      </c>
      <c r="D2292" s="58" t="str">
        <f t="shared" si="1"/>
        <v>Retweet</v>
      </c>
      <c r="E2292" s="53" t="s">
        <v>8333</v>
      </c>
      <c r="F2292" s="53" t="s">
        <v>14581</v>
      </c>
      <c r="G2292" s="50" t="s">
        <v>14586</v>
      </c>
      <c r="H2292" s="54">
        <v>44415.661145833335</v>
      </c>
      <c r="I2292" s="50"/>
      <c r="J2292" s="50"/>
      <c r="K2292" s="50"/>
      <c r="L2292" s="50"/>
      <c r="M2292" s="50" t="s">
        <v>14592</v>
      </c>
      <c r="N2292" s="50"/>
      <c r="O2292" s="55" t="s">
        <v>90</v>
      </c>
      <c r="P2292" s="59" t="s">
        <v>14593</v>
      </c>
      <c r="Q2292" s="50">
        <v>691.0</v>
      </c>
      <c r="R2292" s="50">
        <v>1594.0</v>
      </c>
      <c r="S2292" s="50" t="s">
        <v>14594</v>
      </c>
      <c r="T2292" s="60" t="s">
        <v>14595</v>
      </c>
      <c r="U2292" s="55" t="s">
        <v>65</v>
      </c>
    </row>
    <row r="2293">
      <c r="A2293" s="56" t="s">
        <v>14596</v>
      </c>
      <c r="B2293" s="50" t="s">
        <v>14519</v>
      </c>
      <c r="C2293" s="57" t="s">
        <v>14597</v>
      </c>
      <c r="D2293" s="58" t="str">
        <f t="shared" si="1"/>
        <v>Retweet</v>
      </c>
      <c r="E2293" s="53" t="s">
        <v>8333</v>
      </c>
      <c r="F2293" s="53" t="s">
        <v>14598</v>
      </c>
      <c r="G2293" s="50" t="s">
        <v>14599</v>
      </c>
      <c r="H2293" s="54">
        <v>44415.661041666666</v>
      </c>
      <c r="I2293" s="50"/>
      <c r="J2293" s="50"/>
      <c r="K2293" s="50"/>
      <c r="L2293" s="50"/>
      <c r="M2293" s="50" t="s">
        <v>14523</v>
      </c>
      <c r="N2293" s="50"/>
      <c r="O2293" s="55" t="s">
        <v>61</v>
      </c>
      <c r="P2293" s="59" t="s">
        <v>14524</v>
      </c>
      <c r="Q2293" s="50">
        <v>882.0</v>
      </c>
      <c r="R2293" s="50">
        <v>3271.0</v>
      </c>
      <c r="S2293" s="50" t="s">
        <v>14525</v>
      </c>
      <c r="T2293" s="60" t="s">
        <v>14600</v>
      </c>
      <c r="U2293" s="55" t="s">
        <v>170</v>
      </c>
    </row>
    <row r="2294">
      <c r="A2294" s="56" t="s">
        <v>14601</v>
      </c>
      <c r="B2294" s="50" t="s">
        <v>14602</v>
      </c>
      <c r="C2294" s="57" t="s">
        <v>14603</v>
      </c>
      <c r="D2294" s="58" t="str">
        <f t="shared" si="1"/>
        <v>Original</v>
      </c>
      <c r="E2294" s="53" t="s">
        <v>8333</v>
      </c>
      <c r="F2294" s="53" t="s">
        <v>14598</v>
      </c>
      <c r="G2294" s="50" t="s">
        <v>14604</v>
      </c>
      <c r="H2294" s="54">
        <v>44415.66101851852</v>
      </c>
      <c r="I2294" s="50"/>
      <c r="J2294" s="50"/>
      <c r="K2294" s="50"/>
      <c r="L2294" s="50"/>
      <c r="M2294" s="50" t="s">
        <v>14605</v>
      </c>
      <c r="N2294" s="50"/>
      <c r="O2294" s="55" t="s">
        <v>90</v>
      </c>
      <c r="P2294" s="59" t="s">
        <v>14606</v>
      </c>
      <c r="Q2294" s="50">
        <v>1375.0</v>
      </c>
      <c r="R2294" s="50">
        <v>1367.0</v>
      </c>
      <c r="S2294" s="50" t="s">
        <v>14607</v>
      </c>
      <c r="T2294" s="60" t="s">
        <v>14608</v>
      </c>
      <c r="U2294" s="55" t="s">
        <v>113</v>
      </c>
    </row>
    <row r="2295">
      <c r="A2295" s="63"/>
      <c r="B2295" s="64"/>
      <c r="C2295" s="65"/>
      <c r="D2295" s="64"/>
      <c r="E2295" s="64"/>
      <c r="F2295" s="64"/>
      <c r="G2295" s="64"/>
      <c r="H2295" s="66"/>
      <c r="I2295" s="64"/>
      <c r="J2295" s="64"/>
      <c r="K2295" s="64"/>
      <c r="L2295" s="64"/>
      <c r="M2295" s="64"/>
      <c r="N2295" s="64"/>
      <c r="O2295" s="64"/>
      <c r="P2295" s="64"/>
      <c r="Q2295" s="64"/>
      <c r="R2295" s="64"/>
      <c r="S2295" s="67"/>
      <c r="T2295" s="67"/>
      <c r="U2295" s="64"/>
    </row>
  </sheetData>
  <hyperlinks>
    <hyperlink r:id="rId1" ref="P2"/>
    <hyperlink r:id="rId2" ref="T2"/>
    <hyperlink r:id="rId3" ref="P3"/>
    <hyperlink r:id="rId4" ref="T3"/>
    <hyperlink r:id="rId5" ref="P4"/>
    <hyperlink r:id="rId6" ref="T4"/>
    <hyperlink r:id="rId7" ref="P5"/>
    <hyperlink r:id="rId8" ref="T5"/>
    <hyperlink r:id="rId9" ref="P6"/>
    <hyperlink r:id="rId10" ref="T6"/>
    <hyperlink r:id="rId11" ref="P7"/>
    <hyperlink r:id="rId12" ref="T7"/>
    <hyperlink r:id="rId13" ref="P8"/>
    <hyperlink r:id="rId14" ref="T8"/>
    <hyperlink r:id="rId15" ref="P9"/>
    <hyperlink r:id="rId16" ref="T9"/>
    <hyperlink r:id="rId17" ref="P10"/>
    <hyperlink r:id="rId18" ref="T10"/>
    <hyperlink r:id="rId19" ref="P11"/>
    <hyperlink r:id="rId20" ref="T11"/>
    <hyperlink r:id="rId21" ref="P12"/>
    <hyperlink r:id="rId22" ref="T12"/>
    <hyperlink r:id="rId23" ref="P13"/>
    <hyperlink r:id="rId24" ref="T13"/>
    <hyperlink r:id="rId25" ref="P14"/>
    <hyperlink r:id="rId26" ref="T14"/>
    <hyperlink r:id="rId27" ref="P15"/>
    <hyperlink r:id="rId28" ref="T15"/>
    <hyperlink r:id="rId29" ref="P16"/>
    <hyperlink r:id="rId30" ref="T16"/>
    <hyperlink r:id="rId31" ref="P17"/>
    <hyperlink r:id="rId32" ref="T17"/>
    <hyperlink r:id="rId33" ref="P18"/>
    <hyperlink r:id="rId34" ref="T18"/>
    <hyperlink r:id="rId35" ref="P19"/>
    <hyperlink r:id="rId36" ref="T19"/>
    <hyperlink r:id="rId37" ref="P20"/>
    <hyperlink r:id="rId38" ref="T20"/>
    <hyperlink r:id="rId39" ref="P21"/>
    <hyperlink r:id="rId40" ref="T21"/>
    <hyperlink r:id="rId41" ref="P22"/>
    <hyperlink r:id="rId42" ref="T22"/>
    <hyperlink r:id="rId43" ref="P23"/>
    <hyperlink r:id="rId44" ref="T23"/>
    <hyperlink r:id="rId45" ref="P24"/>
    <hyperlink r:id="rId46" ref="T24"/>
    <hyperlink r:id="rId47" ref="P25"/>
    <hyperlink r:id="rId48" ref="T25"/>
    <hyperlink r:id="rId49" ref="P26"/>
    <hyperlink r:id="rId50" ref="T26"/>
    <hyperlink r:id="rId51" ref="P27"/>
    <hyperlink r:id="rId52" ref="T27"/>
    <hyperlink r:id="rId53" ref="P28"/>
    <hyperlink r:id="rId54" ref="T28"/>
    <hyperlink r:id="rId55" ref="P29"/>
    <hyperlink r:id="rId56" ref="T29"/>
    <hyperlink r:id="rId57" ref="P30"/>
    <hyperlink r:id="rId58" ref="T30"/>
    <hyperlink r:id="rId59" ref="P31"/>
    <hyperlink r:id="rId60" ref="T31"/>
    <hyperlink r:id="rId61" ref="P32"/>
    <hyperlink r:id="rId62" ref="T32"/>
    <hyperlink r:id="rId63" ref="P33"/>
    <hyperlink r:id="rId64" ref="T33"/>
    <hyperlink r:id="rId65" ref="P34"/>
    <hyperlink r:id="rId66" ref="T34"/>
    <hyperlink r:id="rId67" ref="P35"/>
    <hyperlink r:id="rId68" ref="T35"/>
    <hyperlink r:id="rId69" ref="P36"/>
    <hyperlink r:id="rId70" ref="T36"/>
    <hyperlink r:id="rId71" ref="P37"/>
    <hyperlink r:id="rId72" ref="T37"/>
    <hyperlink r:id="rId73" ref="P38"/>
    <hyperlink r:id="rId74" ref="T38"/>
    <hyperlink r:id="rId75" ref="P39"/>
    <hyperlink r:id="rId76" ref="T39"/>
    <hyperlink r:id="rId77" ref="P40"/>
    <hyperlink r:id="rId78" ref="T40"/>
    <hyperlink r:id="rId79" ref="P41"/>
    <hyperlink r:id="rId80" ref="T41"/>
    <hyperlink r:id="rId81" ref="P42"/>
    <hyperlink r:id="rId82" ref="T42"/>
    <hyperlink r:id="rId83" ref="P43"/>
    <hyperlink r:id="rId84" ref="T43"/>
    <hyperlink r:id="rId85" ref="P44"/>
    <hyperlink r:id="rId86" ref="T44"/>
    <hyperlink r:id="rId87" ref="P45"/>
    <hyperlink r:id="rId88" ref="T45"/>
    <hyperlink r:id="rId89" ref="P46"/>
    <hyperlink r:id="rId90" ref="T46"/>
    <hyperlink r:id="rId91" ref="P47"/>
    <hyperlink r:id="rId92" ref="T47"/>
    <hyperlink r:id="rId93" ref="P48"/>
    <hyperlink r:id="rId94" ref="T48"/>
    <hyperlink r:id="rId95" ref="P49"/>
    <hyperlink r:id="rId96" ref="T49"/>
    <hyperlink r:id="rId97" ref="P50"/>
    <hyperlink r:id="rId98" ref="T50"/>
    <hyperlink r:id="rId99" ref="P51"/>
    <hyperlink r:id="rId100" ref="T51"/>
    <hyperlink r:id="rId101" ref="P52"/>
    <hyperlink r:id="rId102" ref="T52"/>
    <hyperlink r:id="rId103" ref="P53"/>
    <hyperlink r:id="rId104" ref="T53"/>
    <hyperlink r:id="rId105" ref="P54"/>
    <hyperlink r:id="rId106" ref="T54"/>
    <hyperlink r:id="rId107" ref="P55"/>
    <hyperlink r:id="rId108" ref="T55"/>
    <hyperlink r:id="rId109" ref="P56"/>
    <hyperlink r:id="rId110" ref="T56"/>
    <hyperlink r:id="rId111" ref="P57"/>
    <hyperlink r:id="rId112" ref="T57"/>
    <hyperlink r:id="rId113" ref="P58"/>
    <hyperlink r:id="rId114" ref="T58"/>
    <hyperlink r:id="rId115" ref="P59"/>
    <hyperlink r:id="rId116" ref="T59"/>
    <hyperlink r:id="rId117" ref="P60"/>
    <hyperlink r:id="rId118" ref="T60"/>
    <hyperlink r:id="rId119" ref="P61"/>
    <hyperlink r:id="rId120" ref="T61"/>
    <hyperlink r:id="rId121" ref="P62"/>
    <hyperlink r:id="rId122" ref="T62"/>
    <hyperlink r:id="rId123" ref="P63"/>
    <hyperlink r:id="rId124" ref="T63"/>
    <hyperlink r:id="rId125" ref="P64"/>
    <hyperlink r:id="rId126" ref="T64"/>
    <hyperlink r:id="rId127" ref="P65"/>
    <hyperlink r:id="rId128" ref="T65"/>
    <hyperlink r:id="rId129" ref="P66"/>
    <hyperlink r:id="rId130" ref="T66"/>
    <hyperlink r:id="rId131" ref="P67"/>
    <hyperlink r:id="rId132" ref="T67"/>
    <hyperlink r:id="rId133" ref="P68"/>
    <hyperlink r:id="rId134" ref="T68"/>
    <hyperlink r:id="rId135" ref="P69"/>
    <hyperlink r:id="rId136" ref="T69"/>
    <hyperlink r:id="rId137" ref="P70"/>
    <hyperlink r:id="rId138" ref="T70"/>
    <hyperlink r:id="rId139" ref="P71"/>
    <hyperlink r:id="rId140" ref="T71"/>
    <hyperlink r:id="rId141" ref="P72"/>
    <hyperlink r:id="rId142" ref="T72"/>
    <hyperlink r:id="rId143" ref="P73"/>
    <hyperlink r:id="rId144" ref="T73"/>
    <hyperlink r:id="rId145" ref="P74"/>
    <hyperlink r:id="rId146" ref="T74"/>
    <hyperlink r:id="rId147" ref="P75"/>
    <hyperlink r:id="rId148" ref="T75"/>
    <hyperlink r:id="rId149" ref="P76"/>
    <hyperlink r:id="rId150" ref="T76"/>
    <hyperlink r:id="rId151" ref="P77"/>
    <hyperlink r:id="rId152" ref="T77"/>
    <hyperlink r:id="rId153" ref="P78"/>
    <hyperlink r:id="rId154" ref="T78"/>
    <hyperlink r:id="rId155" ref="P79"/>
    <hyperlink r:id="rId156" ref="T79"/>
    <hyperlink r:id="rId157" ref="P80"/>
    <hyperlink r:id="rId158" ref="T80"/>
    <hyperlink r:id="rId159" ref="P81"/>
    <hyperlink r:id="rId160" ref="T81"/>
    <hyperlink r:id="rId161" ref="P82"/>
    <hyperlink r:id="rId162" ref="T82"/>
    <hyperlink r:id="rId163" ref="P83"/>
    <hyperlink r:id="rId164" ref="T83"/>
    <hyperlink r:id="rId165" ref="P84"/>
    <hyperlink r:id="rId166" ref="T84"/>
    <hyperlink r:id="rId167" ref="P85"/>
    <hyperlink r:id="rId168" ref="T85"/>
    <hyperlink r:id="rId169" ref="P86"/>
    <hyperlink r:id="rId170" ref="T86"/>
    <hyperlink r:id="rId171" ref="P87"/>
    <hyperlink r:id="rId172" ref="T87"/>
    <hyperlink r:id="rId173" ref="P88"/>
    <hyperlink r:id="rId174" ref="T88"/>
    <hyperlink r:id="rId175" ref="P89"/>
    <hyperlink r:id="rId176" ref="T89"/>
    <hyperlink r:id="rId177" ref="P90"/>
    <hyperlink r:id="rId178" ref="T90"/>
    <hyperlink r:id="rId179" ref="P91"/>
    <hyperlink r:id="rId180" ref="T91"/>
    <hyperlink r:id="rId181" ref="P92"/>
    <hyperlink r:id="rId182" ref="T92"/>
    <hyperlink r:id="rId183" ref="P93"/>
    <hyperlink r:id="rId184" ref="T93"/>
    <hyperlink r:id="rId185" ref="P94"/>
    <hyperlink r:id="rId186" ref="T94"/>
    <hyperlink r:id="rId187" ref="P95"/>
    <hyperlink r:id="rId188" ref="T95"/>
    <hyperlink r:id="rId189" ref="P96"/>
    <hyperlink r:id="rId190" ref="T96"/>
    <hyperlink r:id="rId191" ref="P97"/>
    <hyperlink r:id="rId192" ref="T97"/>
    <hyperlink r:id="rId193" ref="P98"/>
    <hyperlink r:id="rId194" ref="T98"/>
    <hyperlink r:id="rId195" ref="P99"/>
    <hyperlink r:id="rId196" ref="T99"/>
    <hyperlink r:id="rId197" ref="P100"/>
    <hyperlink r:id="rId198" ref="T100"/>
    <hyperlink r:id="rId199" ref="P101"/>
    <hyperlink r:id="rId200" ref="T101"/>
    <hyperlink r:id="rId201" ref="P102"/>
    <hyperlink r:id="rId202" ref="T102"/>
    <hyperlink r:id="rId203" ref="P103"/>
    <hyperlink r:id="rId204" ref="T103"/>
    <hyperlink r:id="rId205" ref="P104"/>
    <hyperlink r:id="rId206" ref="T104"/>
    <hyperlink r:id="rId207" ref="P105"/>
    <hyperlink r:id="rId208" ref="T105"/>
    <hyperlink r:id="rId209" ref="P106"/>
    <hyperlink r:id="rId210" ref="T106"/>
    <hyperlink r:id="rId211" ref="P107"/>
    <hyperlink r:id="rId212" ref="T107"/>
    <hyperlink r:id="rId213" ref="P108"/>
    <hyperlink r:id="rId214" ref="T108"/>
    <hyperlink r:id="rId215" ref="P109"/>
    <hyperlink r:id="rId216" ref="T109"/>
    <hyperlink r:id="rId217" ref="P110"/>
    <hyperlink r:id="rId218" ref="T110"/>
    <hyperlink r:id="rId219" ref="P111"/>
    <hyperlink r:id="rId220" ref="T111"/>
    <hyperlink r:id="rId221" ref="P112"/>
    <hyperlink r:id="rId222" ref="T112"/>
    <hyperlink r:id="rId223" ref="P113"/>
    <hyperlink r:id="rId224" ref="T113"/>
    <hyperlink r:id="rId225" ref="P114"/>
    <hyperlink r:id="rId226" ref="T114"/>
    <hyperlink r:id="rId227" ref="P115"/>
    <hyperlink r:id="rId228" ref="T115"/>
    <hyperlink r:id="rId229" ref="P116"/>
    <hyperlink r:id="rId230" ref="T116"/>
    <hyperlink r:id="rId231" ref="P117"/>
    <hyperlink r:id="rId232" ref="T117"/>
    <hyperlink r:id="rId233" ref="P118"/>
    <hyperlink r:id="rId234" ref="T118"/>
    <hyperlink r:id="rId235" ref="P119"/>
    <hyperlink r:id="rId236" ref="T119"/>
    <hyperlink r:id="rId237" ref="P120"/>
    <hyperlink r:id="rId238" ref="T120"/>
    <hyperlink r:id="rId239" ref="P121"/>
    <hyperlink r:id="rId240" ref="T121"/>
    <hyperlink r:id="rId241" ref="P122"/>
    <hyperlink r:id="rId242" ref="T122"/>
    <hyperlink r:id="rId243" ref="P123"/>
    <hyperlink r:id="rId244" ref="T123"/>
    <hyperlink r:id="rId245" ref="P124"/>
    <hyperlink r:id="rId246" ref="T124"/>
    <hyperlink r:id="rId247" ref="P125"/>
    <hyperlink r:id="rId248" ref="T125"/>
    <hyperlink r:id="rId249" ref="P126"/>
    <hyperlink r:id="rId250" ref="T126"/>
    <hyperlink r:id="rId251" ref="P127"/>
    <hyperlink r:id="rId252" ref="T127"/>
    <hyperlink r:id="rId253" ref="P128"/>
    <hyperlink r:id="rId254" ref="T128"/>
    <hyperlink r:id="rId255" ref="P129"/>
    <hyperlink r:id="rId256" ref="T129"/>
    <hyperlink r:id="rId257" ref="P130"/>
    <hyperlink r:id="rId258" ref="T130"/>
    <hyperlink r:id="rId259" ref="P131"/>
    <hyperlink r:id="rId260" ref="T131"/>
    <hyperlink r:id="rId261" ref="P132"/>
    <hyperlink r:id="rId262" ref="T132"/>
    <hyperlink r:id="rId263" ref="P133"/>
    <hyperlink r:id="rId264" ref="T133"/>
    <hyperlink r:id="rId265" ref="P134"/>
    <hyperlink r:id="rId266" ref="T134"/>
    <hyperlink r:id="rId267" ref="P135"/>
    <hyperlink r:id="rId268" ref="T135"/>
    <hyperlink r:id="rId269" ref="P136"/>
    <hyperlink r:id="rId270" ref="T136"/>
    <hyperlink r:id="rId271" ref="P137"/>
    <hyperlink r:id="rId272" ref="T137"/>
    <hyperlink r:id="rId273" ref="P138"/>
    <hyperlink r:id="rId274" ref="T138"/>
    <hyperlink r:id="rId275" ref="P139"/>
    <hyperlink r:id="rId276" ref="T139"/>
    <hyperlink r:id="rId277" ref="P140"/>
    <hyperlink r:id="rId278" ref="T140"/>
    <hyperlink r:id="rId279" ref="P141"/>
    <hyperlink r:id="rId280" ref="T141"/>
    <hyperlink r:id="rId281" ref="P142"/>
    <hyperlink r:id="rId282" ref="T142"/>
    <hyperlink r:id="rId283" ref="P143"/>
    <hyperlink r:id="rId284" ref="T143"/>
    <hyperlink r:id="rId285" ref="P144"/>
    <hyperlink r:id="rId286" ref="T144"/>
    <hyperlink r:id="rId287" ref="P145"/>
    <hyperlink r:id="rId288" ref="T145"/>
    <hyperlink r:id="rId289" ref="P146"/>
    <hyperlink r:id="rId290" ref="T146"/>
    <hyperlink r:id="rId291" ref="P147"/>
    <hyperlink r:id="rId292" ref="T147"/>
    <hyperlink r:id="rId293" ref="P148"/>
    <hyperlink r:id="rId294" ref="T148"/>
    <hyperlink r:id="rId295" ref="P149"/>
    <hyperlink r:id="rId296" ref="T149"/>
    <hyperlink r:id="rId297" ref="P150"/>
    <hyperlink r:id="rId298" ref="T150"/>
    <hyperlink r:id="rId299" ref="P151"/>
    <hyperlink r:id="rId300" ref="T151"/>
    <hyperlink r:id="rId301" ref="P152"/>
    <hyperlink r:id="rId302" ref="T152"/>
    <hyperlink r:id="rId303" ref="P153"/>
    <hyperlink r:id="rId304" ref="T153"/>
    <hyperlink r:id="rId305" ref="P154"/>
    <hyperlink r:id="rId306" ref="T154"/>
    <hyperlink r:id="rId307" ref="P155"/>
    <hyperlink r:id="rId308" ref="T155"/>
    <hyperlink r:id="rId309" ref="P156"/>
    <hyperlink r:id="rId310" ref="T156"/>
    <hyperlink r:id="rId311" ref="P157"/>
    <hyperlink r:id="rId312" ref="T157"/>
    <hyperlink r:id="rId313" ref="P158"/>
    <hyperlink r:id="rId314" ref="T158"/>
    <hyperlink r:id="rId315" ref="P159"/>
    <hyperlink r:id="rId316" ref="T159"/>
    <hyperlink r:id="rId317" ref="P160"/>
    <hyperlink r:id="rId318" ref="T160"/>
    <hyperlink r:id="rId319" ref="P161"/>
    <hyperlink r:id="rId320" ref="T161"/>
    <hyperlink r:id="rId321" ref="P162"/>
    <hyperlink r:id="rId322" ref="T162"/>
    <hyperlink r:id="rId323" ref="P163"/>
    <hyperlink r:id="rId324" ref="T163"/>
    <hyperlink r:id="rId325" ref="P164"/>
    <hyperlink r:id="rId326" ref="T164"/>
    <hyperlink r:id="rId327" ref="P165"/>
    <hyperlink r:id="rId328" ref="T165"/>
    <hyperlink r:id="rId329" ref="P166"/>
    <hyperlink r:id="rId330" ref="T166"/>
    <hyperlink r:id="rId331" ref="P167"/>
    <hyperlink r:id="rId332" ref="T167"/>
    <hyperlink r:id="rId333" ref="P168"/>
    <hyperlink r:id="rId334" ref="T168"/>
    <hyperlink r:id="rId335" ref="P169"/>
    <hyperlink r:id="rId336" ref="T169"/>
    <hyperlink r:id="rId337" ref="P170"/>
    <hyperlink r:id="rId338" ref="T170"/>
    <hyperlink r:id="rId339" ref="P171"/>
    <hyperlink r:id="rId340" ref="T171"/>
    <hyperlink r:id="rId341" ref="P172"/>
    <hyperlink r:id="rId342" ref="T172"/>
    <hyperlink r:id="rId343" ref="P173"/>
    <hyperlink r:id="rId344" ref="T173"/>
    <hyperlink r:id="rId345" ref="P174"/>
    <hyperlink r:id="rId346" ref="T174"/>
    <hyperlink r:id="rId347" ref="P175"/>
    <hyperlink r:id="rId348" ref="T175"/>
    <hyperlink r:id="rId349" ref="P176"/>
    <hyperlink r:id="rId350" ref="T176"/>
    <hyperlink r:id="rId351" ref="P177"/>
    <hyperlink r:id="rId352" ref="T177"/>
    <hyperlink r:id="rId353" ref="P178"/>
    <hyperlink r:id="rId354" ref="T178"/>
    <hyperlink r:id="rId355" ref="P179"/>
    <hyperlink r:id="rId356" ref="T179"/>
    <hyperlink r:id="rId357" ref="P180"/>
    <hyperlink r:id="rId358" ref="T180"/>
    <hyperlink r:id="rId359" ref="P181"/>
    <hyperlink r:id="rId360" ref="T181"/>
    <hyperlink r:id="rId361" ref="P182"/>
    <hyperlink r:id="rId362" ref="T182"/>
    <hyperlink r:id="rId363" ref="P183"/>
    <hyperlink r:id="rId364" ref="T183"/>
    <hyperlink r:id="rId365" ref="P184"/>
    <hyperlink r:id="rId366" ref="T184"/>
    <hyperlink r:id="rId367" ref="P185"/>
    <hyperlink r:id="rId368" ref="T185"/>
    <hyperlink r:id="rId369" ref="P186"/>
    <hyperlink r:id="rId370" ref="T186"/>
    <hyperlink r:id="rId371" ref="P187"/>
    <hyperlink r:id="rId372" ref="T187"/>
    <hyperlink r:id="rId373" ref="P188"/>
    <hyperlink r:id="rId374" ref="T188"/>
    <hyperlink r:id="rId375" ref="P189"/>
    <hyperlink r:id="rId376" ref="T189"/>
    <hyperlink r:id="rId377" ref="P190"/>
    <hyperlink r:id="rId378" ref="T190"/>
    <hyperlink r:id="rId379" ref="P191"/>
    <hyperlink r:id="rId380" ref="T191"/>
    <hyperlink r:id="rId381" ref="P192"/>
    <hyperlink r:id="rId382" ref="T192"/>
    <hyperlink r:id="rId383" ref="P193"/>
    <hyperlink r:id="rId384" ref="T193"/>
    <hyperlink r:id="rId385" ref="P194"/>
    <hyperlink r:id="rId386" ref="T194"/>
    <hyperlink r:id="rId387" ref="P195"/>
    <hyperlink r:id="rId388" ref="T195"/>
    <hyperlink r:id="rId389" ref="P196"/>
    <hyperlink r:id="rId390" ref="T196"/>
    <hyperlink r:id="rId391" ref="P197"/>
    <hyperlink r:id="rId392" ref="T197"/>
    <hyperlink r:id="rId393" ref="P198"/>
    <hyperlink r:id="rId394" ref="T198"/>
    <hyperlink r:id="rId395" ref="P199"/>
    <hyperlink r:id="rId396" ref="T199"/>
    <hyperlink r:id="rId397" ref="P200"/>
    <hyperlink r:id="rId398" ref="T200"/>
    <hyperlink r:id="rId399" ref="P201"/>
    <hyperlink r:id="rId400" ref="T201"/>
    <hyperlink r:id="rId401" ref="P202"/>
    <hyperlink r:id="rId402" ref="T202"/>
    <hyperlink r:id="rId403" ref="P203"/>
    <hyperlink r:id="rId404" ref="T203"/>
    <hyperlink r:id="rId405" ref="P204"/>
    <hyperlink r:id="rId406" ref="T204"/>
    <hyperlink r:id="rId407" ref="P205"/>
    <hyperlink r:id="rId408" ref="T205"/>
    <hyperlink r:id="rId409" ref="P206"/>
    <hyperlink r:id="rId410" ref="T206"/>
    <hyperlink r:id="rId411" ref="P207"/>
    <hyperlink r:id="rId412" ref="T207"/>
    <hyperlink r:id="rId413" ref="P208"/>
    <hyperlink r:id="rId414" ref="T208"/>
    <hyperlink r:id="rId415" ref="P209"/>
    <hyperlink r:id="rId416" ref="T209"/>
    <hyperlink r:id="rId417" ref="P210"/>
    <hyperlink r:id="rId418" ref="T210"/>
    <hyperlink r:id="rId419" ref="P211"/>
    <hyperlink r:id="rId420" ref="T211"/>
    <hyperlink r:id="rId421" ref="P212"/>
    <hyperlink r:id="rId422" ref="T212"/>
    <hyperlink r:id="rId423" ref="P213"/>
    <hyperlink r:id="rId424" ref="T213"/>
    <hyperlink r:id="rId425" ref="P214"/>
    <hyperlink r:id="rId426" ref="T214"/>
    <hyperlink r:id="rId427" ref="P215"/>
    <hyperlink r:id="rId428" ref="T215"/>
    <hyperlink r:id="rId429" ref="P216"/>
    <hyperlink r:id="rId430" ref="T216"/>
    <hyperlink r:id="rId431" ref="P217"/>
    <hyperlink r:id="rId432" ref="T217"/>
    <hyperlink r:id="rId433" ref="P218"/>
    <hyperlink r:id="rId434" ref="T218"/>
    <hyperlink r:id="rId435" ref="P219"/>
    <hyperlink r:id="rId436" ref="T219"/>
    <hyperlink r:id="rId437" ref="P220"/>
    <hyperlink r:id="rId438" ref="T220"/>
    <hyperlink r:id="rId439" ref="P221"/>
    <hyperlink r:id="rId440" ref="T221"/>
    <hyperlink r:id="rId441" ref="P222"/>
    <hyperlink r:id="rId442" ref="T222"/>
    <hyperlink r:id="rId443" ref="P223"/>
    <hyperlink r:id="rId444" ref="T223"/>
    <hyperlink r:id="rId445" ref="P224"/>
    <hyperlink r:id="rId446" ref="T224"/>
    <hyperlink r:id="rId447" ref="P225"/>
    <hyperlink r:id="rId448" ref="T225"/>
    <hyperlink r:id="rId449" ref="P226"/>
    <hyperlink r:id="rId450" ref="T226"/>
    <hyperlink r:id="rId451" ref="P227"/>
    <hyperlink r:id="rId452" ref="T227"/>
    <hyperlink r:id="rId453" ref="P228"/>
    <hyperlink r:id="rId454" ref="T228"/>
    <hyperlink r:id="rId455" ref="P229"/>
    <hyperlink r:id="rId456" ref="T229"/>
    <hyperlink r:id="rId457" ref="P230"/>
    <hyperlink r:id="rId458" ref="T230"/>
    <hyperlink r:id="rId459" ref="P231"/>
    <hyperlink r:id="rId460" ref="T231"/>
    <hyperlink r:id="rId461" ref="P232"/>
    <hyperlink r:id="rId462" ref="T232"/>
    <hyperlink r:id="rId463" ref="P233"/>
    <hyperlink r:id="rId464" ref="T233"/>
    <hyperlink r:id="rId465" ref="P234"/>
    <hyperlink r:id="rId466" ref="T234"/>
    <hyperlink r:id="rId467" ref="P235"/>
    <hyperlink r:id="rId468" ref="T235"/>
    <hyperlink r:id="rId469" ref="P236"/>
    <hyperlink r:id="rId470" ref="T236"/>
    <hyperlink r:id="rId471" ref="P237"/>
    <hyperlink r:id="rId472" ref="T237"/>
    <hyperlink r:id="rId473" ref="P238"/>
    <hyperlink r:id="rId474" ref="T238"/>
    <hyperlink r:id="rId475" ref="P239"/>
    <hyperlink r:id="rId476" ref="T239"/>
    <hyperlink r:id="rId477" ref="P240"/>
    <hyperlink r:id="rId478" ref="T240"/>
    <hyperlink r:id="rId479" ref="P241"/>
    <hyperlink r:id="rId480" ref="T241"/>
    <hyperlink r:id="rId481" ref="P242"/>
    <hyperlink r:id="rId482" ref="T242"/>
    <hyperlink r:id="rId483" ref="P243"/>
    <hyperlink r:id="rId484" ref="T243"/>
    <hyperlink r:id="rId485" ref="P244"/>
    <hyperlink r:id="rId486" ref="T244"/>
    <hyperlink r:id="rId487" ref="P245"/>
    <hyperlink r:id="rId488" ref="T245"/>
    <hyperlink r:id="rId489" ref="P246"/>
    <hyperlink r:id="rId490" ref="T246"/>
    <hyperlink r:id="rId491" ref="P247"/>
    <hyperlink r:id="rId492" ref="T247"/>
    <hyperlink r:id="rId493" ref="P248"/>
    <hyperlink r:id="rId494" ref="T248"/>
    <hyperlink r:id="rId495" ref="P249"/>
    <hyperlink r:id="rId496" ref="T249"/>
    <hyperlink r:id="rId497" ref="P250"/>
    <hyperlink r:id="rId498" ref="T250"/>
    <hyperlink r:id="rId499" ref="P251"/>
    <hyperlink r:id="rId500" ref="T251"/>
    <hyperlink r:id="rId501" ref="P252"/>
    <hyperlink r:id="rId502" ref="T252"/>
    <hyperlink r:id="rId503" ref="P253"/>
    <hyperlink r:id="rId504" ref="T253"/>
    <hyperlink r:id="rId505" ref="P254"/>
    <hyperlink r:id="rId506" ref="T254"/>
    <hyperlink r:id="rId507" ref="P255"/>
    <hyperlink r:id="rId508" ref="T255"/>
    <hyperlink r:id="rId509" ref="P256"/>
    <hyperlink r:id="rId510" ref="T256"/>
    <hyperlink r:id="rId511" ref="P257"/>
    <hyperlink r:id="rId512" ref="T257"/>
    <hyperlink r:id="rId513" ref="P258"/>
    <hyperlink r:id="rId514" ref="T258"/>
    <hyperlink r:id="rId515" ref="P259"/>
    <hyperlink r:id="rId516" ref="T259"/>
    <hyperlink r:id="rId517" ref="P260"/>
    <hyperlink r:id="rId518" ref="T260"/>
    <hyperlink r:id="rId519" ref="P261"/>
    <hyperlink r:id="rId520" ref="T261"/>
    <hyperlink r:id="rId521" ref="P262"/>
    <hyperlink r:id="rId522" ref="T262"/>
    <hyperlink r:id="rId523" ref="P263"/>
    <hyperlink r:id="rId524" ref="T263"/>
    <hyperlink r:id="rId525" ref="P264"/>
    <hyperlink r:id="rId526" ref="T264"/>
    <hyperlink r:id="rId527" ref="P265"/>
    <hyperlink r:id="rId528" ref="T265"/>
    <hyperlink r:id="rId529" ref="P266"/>
    <hyperlink r:id="rId530" ref="T266"/>
    <hyperlink r:id="rId531" ref="P267"/>
    <hyperlink r:id="rId532" ref="T267"/>
    <hyperlink r:id="rId533" ref="P268"/>
    <hyperlink r:id="rId534" ref="T268"/>
    <hyperlink r:id="rId535" ref="P269"/>
    <hyperlink r:id="rId536" ref="T269"/>
    <hyperlink r:id="rId537" ref="P270"/>
    <hyperlink r:id="rId538" ref="T270"/>
    <hyperlink r:id="rId539" ref="P271"/>
    <hyperlink r:id="rId540" ref="T271"/>
    <hyperlink r:id="rId541" ref="P272"/>
    <hyperlink r:id="rId542" ref="T272"/>
    <hyperlink r:id="rId543" ref="P273"/>
    <hyperlink r:id="rId544" ref="T273"/>
    <hyperlink r:id="rId545" ref="P274"/>
    <hyperlink r:id="rId546" ref="T274"/>
    <hyperlink r:id="rId547" ref="P275"/>
    <hyperlink r:id="rId548" ref="T275"/>
    <hyperlink r:id="rId549" ref="P276"/>
    <hyperlink r:id="rId550" ref="T276"/>
    <hyperlink r:id="rId551" ref="P277"/>
    <hyperlink r:id="rId552" ref="T277"/>
    <hyperlink r:id="rId553" ref="P278"/>
    <hyperlink r:id="rId554" ref="T278"/>
    <hyperlink r:id="rId555" ref="P279"/>
    <hyperlink r:id="rId556" ref="T279"/>
    <hyperlink r:id="rId557" ref="P280"/>
    <hyperlink r:id="rId558" ref="T280"/>
    <hyperlink r:id="rId559" ref="P281"/>
    <hyperlink r:id="rId560" ref="T281"/>
    <hyperlink r:id="rId561" ref="P282"/>
    <hyperlink r:id="rId562" ref="T282"/>
    <hyperlink r:id="rId563" ref="P283"/>
    <hyperlink r:id="rId564" ref="T283"/>
    <hyperlink r:id="rId565" ref="P284"/>
    <hyperlink r:id="rId566" ref="T284"/>
    <hyperlink r:id="rId567" ref="P285"/>
    <hyperlink r:id="rId568" ref="T285"/>
    <hyperlink r:id="rId569" ref="P286"/>
    <hyperlink r:id="rId570" ref="T286"/>
    <hyperlink r:id="rId571" ref="P287"/>
    <hyperlink r:id="rId572" ref="T287"/>
    <hyperlink r:id="rId573" ref="P288"/>
    <hyperlink r:id="rId574" ref="T288"/>
    <hyperlink r:id="rId575" ref="P289"/>
    <hyperlink r:id="rId576" ref="T289"/>
    <hyperlink r:id="rId577" ref="P290"/>
    <hyperlink r:id="rId578" ref="T290"/>
    <hyperlink r:id="rId579" ref="P291"/>
    <hyperlink r:id="rId580" ref="T291"/>
    <hyperlink r:id="rId581" ref="P292"/>
    <hyperlink r:id="rId582" ref="T292"/>
    <hyperlink r:id="rId583" ref="P293"/>
    <hyperlink r:id="rId584" ref="T293"/>
    <hyperlink r:id="rId585" ref="P294"/>
    <hyperlink r:id="rId586" ref="T294"/>
    <hyperlink r:id="rId587" ref="P295"/>
    <hyperlink r:id="rId588" ref="T295"/>
    <hyperlink r:id="rId589" ref="P296"/>
    <hyperlink r:id="rId590" ref="T296"/>
    <hyperlink r:id="rId591" ref="P297"/>
    <hyperlink r:id="rId592" ref="T297"/>
    <hyperlink r:id="rId593" ref="P298"/>
    <hyperlink r:id="rId594" ref="T298"/>
    <hyperlink r:id="rId595" ref="P299"/>
    <hyperlink r:id="rId596" ref="T299"/>
    <hyperlink r:id="rId597" ref="P300"/>
    <hyperlink r:id="rId598" ref="T300"/>
    <hyperlink r:id="rId599" ref="P301"/>
    <hyperlink r:id="rId600" ref="T301"/>
    <hyperlink r:id="rId601" ref="P302"/>
    <hyperlink r:id="rId602" ref="T302"/>
    <hyperlink r:id="rId603" ref="P303"/>
    <hyperlink r:id="rId604" ref="T303"/>
    <hyperlink r:id="rId605" ref="P304"/>
    <hyperlink r:id="rId606" ref="T304"/>
    <hyperlink r:id="rId607" ref="P305"/>
    <hyperlink r:id="rId608" ref="T305"/>
    <hyperlink r:id="rId609" ref="P306"/>
    <hyperlink r:id="rId610" ref="T306"/>
    <hyperlink r:id="rId611" ref="P307"/>
    <hyperlink r:id="rId612" ref="T307"/>
    <hyperlink r:id="rId613" ref="P308"/>
    <hyperlink r:id="rId614" ref="T308"/>
    <hyperlink r:id="rId615" ref="P309"/>
    <hyperlink r:id="rId616" ref="T309"/>
    <hyperlink r:id="rId617" ref="P310"/>
    <hyperlink r:id="rId618" ref="T310"/>
    <hyperlink r:id="rId619" ref="P311"/>
    <hyperlink r:id="rId620" ref="T311"/>
    <hyperlink r:id="rId621" ref="P312"/>
    <hyperlink r:id="rId622" ref="T312"/>
    <hyperlink r:id="rId623" ref="P313"/>
    <hyperlink r:id="rId624" ref="T313"/>
    <hyperlink r:id="rId625" ref="P314"/>
    <hyperlink r:id="rId626" ref="T314"/>
    <hyperlink r:id="rId627" ref="P315"/>
    <hyperlink r:id="rId628" ref="T315"/>
    <hyperlink r:id="rId629" ref="P316"/>
    <hyperlink r:id="rId630" ref="T316"/>
    <hyperlink r:id="rId631" ref="P317"/>
    <hyperlink r:id="rId632" ref="T317"/>
    <hyperlink r:id="rId633" ref="P318"/>
    <hyperlink r:id="rId634" ref="T318"/>
    <hyperlink r:id="rId635" ref="P319"/>
    <hyperlink r:id="rId636" ref="T319"/>
    <hyperlink r:id="rId637" ref="P320"/>
    <hyperlink r:id="rId638" ref="T320"/>
    <hyperlink r:id="rId639" ref="P321"/>
    <hyperlink r:id="rId640" ref="T321"/>
    <hyperlink r:id="rId641" ref="P322"/>
    <hyperlink r:id="rId642" ref="T322"/>
    <hyperlink r:id="rId643" ref="P323"/>
    <hyperlink r:id="rId644" ref="T323"/>
    <hyperlink r:id="rId645" ref="P324"/>
    <hyperlink r:id="rId646" ref="T324"/>
    <hyperlink r:id="rId647" ref="P325"/>
    <hyperlink r:id="rId648" ref="T325"/>
    <hyperlink r:id="rId649" ref="P326"/>
    <hyperlink r:id="rId650" ref="T326"/>
    <hyperlink r:id="rId651" ref="P327"/>
    <hyperlink r:id="rId652" ref="T327"/>
    <hyperlink r:id="rId653" ref="P328"/>
    <hyperlink r:id="rId654" ref="T328"/>
    <hyperlink r:id="rId655" ref="P329"/>
    <hyperlink r:id="rId656" ref="T329"/>
    <hyperlink r:id="rId657" ref="P330"/>
    <hyperlink r:id="rId658" ref="T330"/>
    <hyperlink r:id="rId659" ref="P331"/>
    <hyperlink r:id="rId660" ref="T331"/>
    <hyperlink r:id="rId661" ref="P332"/>
    <hyperlink r:id="rId662" ref="T332"/>
    <hyperlink r:id="rId663" ref="P333"/>
    <hyperlink r:id="rId664" ref="T333"/>
    <hyperlink r:id="rId665" ref="P334"/>
    <hyperlink r:id="rId666" ref="T334"/>
    <hyperlink r:id="rId667" ref="P335"/>
    <hyperlink r:id="rId668" ref="T335"/>
    <hyperlink r:id="rId669" ref="P336"/>
    <hyperlink r:id="rId670" ref="T336"/>
    <hyperlink r:id="rId671" ref="P337"/>
    <hyperlink r:id="rId672" ref="T337"/>
    <hyperlink r:id="rId673" ref="P338"/>
    <hyperlink r:id="rId674" ref="T338"/>
    <hyperlink r:id="rId675" ref="P339"/>
    <hyperlink r:id="rId676" ref="T339"/>
    <hyperlink r:id="rId677" ref="P340"/>
    <hyperlink r:id="rId678" ref="T340"/>
    <hyperlink r:id="rId679" ref="P341"/>
    <hyperlink r:id="rId680" ref="T341"/>
    <hyperlink r:id="rId681" ref="P342"/>
    <hyperlink r:id="rId682" ref="T342"/>
    <hyperlink r:id="rId683" ref="P343"/>
    <hyperlink r:id="rId684" ref="T343"/>
    <hyperlink r:id="rId685" ref="P344"/>
    <hyperlink r:id="rId686" ref="T344"/>
    <hyperlink r:id="rId687" ref="P345"/>
    <hyperlink r:id="rId688" ref="T345"/>
    <hyperlink r:id="rId689" ref="P346"/>
    <hyperlink r:id="rId690" ref="T346"/>
    <hyperlink r:id="rId691" ref="P347"/>
    <hyperlink r:id="rId692" ref="T347"/>
    <hyperlink r:id="rId693" ref="P348"/>
    <hyperlink r:id="rId694" ref="T348"/>
    <hyperlink r:id="rId695" ref="P349"/>
    <hyperlink r:id="rId696" ref="T349"/>
    <hyperlink r:id="rId697" ref="P350"/>
    <hyperlink r:id="rId698" ref="T350"/>
    <hyperlink r:id="rId699" ref="P351"/>
    <hyperlink r:id="rId700" ref="T351"/>
    <hyperlink r:id="rId701" ref="P352"/>
    <hyperlink r:id="rId702" ref="T352"/>
    <hyperlink r:id="rId703" ref="P353"/>
    <hyperlink r:id="rId704" ref="T353"/>
    <hyperlink r:id="rId705" ref="P354"/>
    <hyperlink r:id="rId706" ref="T354"/>
    <hyperlink r:id="rId707" ref="P355"/>
    <hyperlink r:id="rId708" ref="T355"/>
    <hyperlink r:id="rId709" ref="P356"/>
    <hyperlink r:id="rId710" ref="T356"/>
    <hyperlink r:id="rId711" ref="P357"/>
    <hyperlink r:id="rId712" ref="T357"/>
    <hyperlink r:id="rId713" ref="P358"/>
    <hyperlink r:id="rId714" ref="T358"/>
    <hyperlink r:id="rId715" ref="P359"/>
    <hyperlink r:id="rId716" ref="T359"/>
    <hyperlink r:id="rId717" ref="P360"/>
    <hyperlink r:id="rId718" ref="T360"/>
    <hyperlink r:id="rId719" ref="P361"/>
    <hyperlink r:id="rId720" ref="T361"/>
    <hyperlink r:id="rId721" ref="P362"/>
    <hyperlink r:id="rId722" ref="T362"/>
    <hyperlink r:id="rId723" ref="P363"/>
    <hyperlink r:id="rId724" ref="T363"/>
    <hyperlink r:id="rId725" ref="P364"/>
    <hyperlink r:id="rId726" ref="T364"/>
    <hyperlink r:id="rId727" ref="P365"/>
    <hyperlink r:id="rId728" ref="T365"/>
    <hyperlink r:id="rId729" ref="P366"/>
    <hyperlink r:id="rId730" ref="T366"/>
    <hyperlink r:id="rId731" ref="P367"/>
    <hyperlink r:id="rId732" ref="T367"/>
    <hyperlink r:id="rId733" ref="P368"/>
    <hyperlink r:id="rId734" ref="T368"/>
    <hyperlink r:id="rId735" ref="P369"/>
    <hyperlink r:id="rId736" ref="T369"/>
    <hyperlink r:id="rId737" ref="P370"/>
    <hyperlink r:id="rId738" ref="T370"/>
    <hyperlink r:id="rId739" ref="P371"/>
    <hyperlink r:id="rId740" ref="T371"/>
    <hyperlink r:id="rId741" ref="P372"/>
    <hyperlink r:id="rId742" ref="T372"/>
    <hyperlink r:id="rId743" ref="P373"/>
    <hyperlink r:id="rId744" ref="T373"/>
    <hyperlink r:id="rId745" ref="P374"/>
    <hyperlink r:id="rId746" ref="T374"/>
    <hyperlink r:id="rId747" ref="P375"/>
    <hyperlink r:id="rId748" ref="T375"/>
    <hyperlink r:id="rId749" ref="P376"/>
    <hyperlink r:id="rId750" ref="T376"/>
    <hyperlink r:id="rId751" ref="P377"/>
    <hyperlink r:id="rId752" ref="T377"/>
    <hyperlink r:id="rId753" ref="P378"/>
    <hyperlink r:id="rId754" ref="T378"/>
    <hyperlink r:id="rId755" ref="P379"/>
    <hyperlink r:id="rId756" ref="T379"/>
    <hyperlink r:id="rId757" ref="P380"/>
    <hyperlink r:id="rId758" ref="T380"/>
    <hyperlink r:id="rId759" ref="P381"/>
    <hyperlink r:id="rId760" ref="T381"/>
    <hyperlink r:id="rId761" ref="P382"/>
    <hyperlink r:id="rId762" ref="T382"/>
    <hyperlink r:id="rId763" ref="P383"/>
    <hyperlink r:id="rId764" ref="T383"/>
    <hyperlink r:id="rId765" ref="P384"/>
    <hyperlink r:id="rId766" ref="T384"/>
    <hyperlink r:id="rId767" ref="P385"/>
    <hyperlink r:id="rId768" ref="T385"/>
    <hyperlink r:id="rId769" ref="P386"/>
    <hyperlink r:id="rId770" ref="T386"/>
    <hyperlink r:id="rId771" ref="P387"/>
    <hyperlink r:id="rId772" ref="T387"/>
    <hyperlink r:id="rId773" ref="P388"/>
    <hyperlink r:id="rId774" ref="T388"/>
    <hyperlink r:id="rId775" ref="P389"/>
    <hyperlink r:id="rId776" ref="T389"/>
    <hyperlink r:id="rId777" ref="P390"/>
    <hyperlink r:id="rId778" ref="T390"/>
    <hyperlink r:id="rId779" ref="P391"/>
    <hyperlink r:id="rId780" ref="T391"/>
    <hyperlink r:id="rId781" ref="P392"/>
    <hyperlink r:id="rId782" ref="T392"/>
    <hyperlink r:id="rId783" ref="P393"/>
    <hyperlink r:id="rId784" ref="T393"/>
    <hyperlink r:id="rId785" ref="P394"/>
    <hyperlink r:id="rId786" ref="T394"/>
    <hyperlink r:id="rId787" ref="P395"/>
    <hyperlink r:id="rId788" ref="T395"/>
    <hyperlink r:id="rId789" ref="P396"/>
    <hyperlink r:id="rId790" ref="T396"/>
    <hyperlink r:id="rId791" ref="P397"/>
    <hyperlink r:id="rId792" ref="T397"/>
    <hyperlink r:id="rId793" ref="P398"/>
    <hyperlink r:id="rId794" ref="T398"/>
    <hyperlink r:id="rId795" ref="P399"/>
    <hyperlink r:id="rId796" ref="T399"/>
    <hyperlink r:id="rId797" ref="P400"/>
    <hyperlink r:id="rId798" ref="T400"/>
    <hyperlink r:id="rId799" ref="P401"/>
    <hyperlink r:id="rId800" ref="T401"/>
    <hyperlink r:id="rId801" ref="P402"/>
    <hyperlink r:id="rId802" ref="T402"/>
    <hyperlink r:id="rId803" ref="P403"/>
    <hyperlink r:id="rId804" ref="T403"/>
    <hyperlink r:id="rId805" ref="P404"/>
    <hyperlink r:id="rId806" ref="T404"/>
    <hyperlink r:id="rId807" ref="P405"/>
    <hyperlink r:id="rId808" ref="T405"/>
    <hyperlink r:id="rId809" ref="P406"/>
    <hyperlink r:id="rId810" ref="T406"/>
    <hyperlink r:id="rId811" ref="P407"/>
    <hyperlink r:id="rId812" ref="T407"/>
    <hyperlink r:id="rId813" ref="P408"/>
    <hyperlink r:id="rId814" ref="T408"/>
    <hyperlink r:id="rId815" ref="P409"/>
    <hyperlink r:id="rId816" ref="T409"/>
    <hyperlink r:id="rId817" ref="P410"/>
    <hyperlink r:id="rId818" ref="T410"/>
    <hyperlink r:id="rId819" ref="P411"/>
    <hyperlink r:id="rId820" ref="T411"/>
    <hyperlink r:id="rId821" ref="P412"/>
    <hyperlink r:id="rId822" ref="T412"/>
    <hyperlink r:id="rId823" ref="P413"/>
    <hyperlink r:id="rId824" ref="T413"/>
    <hyperlink r:id="rId825" ref="P414"/>
    <hyperlink r:id="rId826" ref="T414"/>
    <hyperlink r:id="rId827" ref="P415"/>
    <hyperlink r:id="rId828" ref="T415"/>
    <hyperlink r:id="rId829" ref="P416"/>
    <hyperlink r:id="rId830" ref="T416"/>
    <hyperlink r:id="rId831" ref="P417"/>
    <hyperlink r:id="rId832" ref="T417"/>
    <hyperlink r:id="rId833" ref="P418"/>
    <hyperlink r:id="rId834" ref="T418"/>
    <hyperlink r:id="rId835" ref="P419"/>
    <hyperlink r:id="rId836" ref="T419"/>
    <hyperlink r:id="rId837" ref="P420"/>
    <hyperlink r:id="rId838" ref="T420"/>
    <hyperlink r:id="rId839" ref="P421"/>
    <hyperlink r:id="rId840" ref="T421"/>
    <hyperlink r:id="rId841" ref="P422"/>
    <hyperlink r:id="rId842" ref="T422"/>
    <hyperlink r:id="rId843" ref="P423"/>
    <hyperlink r:id="rId844" ref="T423"/>
    <hyperlink r:id="rId845" ref="P424"/>
    <hyperlink r:id="rId846" ref="T424"/>
    <hyperlink r:id="rId847" ref="P425"/>
    <hyperlink r:id="rId848" ref="T425"/>
    <hyperlink r:id="rId849" ref="P426"/>
    <hyperlink r:id="rId850" ref="T426"/>
    <hyperlink r:id="rId851" ref="P427"/>
    <hyperlink r:id="rId852" ref="T427"/>
    <hyperlink r:id="rId853" ref="P428"/>
    <hyperlink r:id="rId854" ref="T428"/>
    <hyperlink r:id="rId855" ref="P429"/>
    <hyperlink r:id="rId856" ref="T429"/>
    <hyperlink r:id="rId857" ref="P430"/>
    <hyperlink r:id="rId858" ref="T430"/>
    <hyperlink r:id="rId859" ref="P431"/>
    <hyperlink r:id="rId860" ref="T431"/>
    <hyperlink r:id="rId861" ref="P432"/>
    <hyperlink r:id="rId862" ref="T432"/>
    <hyperlink r:id="rId863" ref="P433"/>
    <hyperlink r:id="rId864" ref="T433"/>
    <hyperlink r:id="rId865" ref="P434"/>
    <hyperlink r:id="rId866" ref="T434"/>
    <hyperlink r:id="rId867" ref="P435"/>
    <hyperlink r:id="rId868" ref="T435"/>
    <hyperlink r:id="rId869" ref="P436"/>
    <hyperlink r:id="rId870" ref="T436"/>
    <hyperlink r:id="rId871" ref="P437"/>
    <hyperlink r:id="rId872" ref="T437"/>
    <hyperlink r:id="rId873" ref="P438"/>
    <hyperlink r:id="rId874" ref="T438"/>
    <hyperlink r:id="rId875" ref="P439"/>
    <hyperlink r:id="rId876" ref="T439"/>
    <hyperlink r:id="rId877" ref="P440"/>
    <hyperlink r:id="rId878" ref="T440"/>
    <hyperlink r:id="rId879" ref="P441"/>
    <hyperlink r:id="rId880" ref="T441"/>
    <hyperlink r:id="rId881" ref="P442"/>
    <hyperlink r:id="rId882" ref="T442"/>
    <hyperlink r:id="rId883" ref="P443"/>
    <hyperlink r:id="rId884" ref="T443"/>
    <hyperlink r:id="rId885" ref="P444"/>
    <hyperlink r:id="rId886" ref="T444"/>
    <hyperlink r:id="rId887" ref="P445"/>
    <hyperlink r:id="rId888" ref="T445"/>
    <hyperlink r:id="rId889" ref="P446"/>
    <hyperlink r:id="rId890" ref="T446"/>
    <hyperlink r:id="rId891" ref="P447"/>
    <hyperlink r:id="rId892" ref="T447"/>
    <hyperlink r:id="rId893" ref="P448"/>
    <hyperlink r:id="rId894" ref="T448"/>
    <hyperlink r:id="rId895" ref="P449"/>
    <hyperlink r:id="rId896" ref="T449"/>
    <hyperlink r:id="rId897" ref="P450"/>
    <hyperlink r:id="rId898" ref="T450"/>
    <hyperlink r:id="rId899" ref="P451"/>
    <hyperlink r:id="rId900" ref="T451"/>
    <hyperlink r:id="rId901" ref="P452"/>
    <hyperlink r:id="rId902" ref="T452"/>
    <hyperlink r:id="rId903" ref="P453"/>
    <hyperlink r:id="rId904" ref="T453"/>
    <hyperlink r:id="rId905" ref="P454"/>
    <hyperlink r:id="rId906" ref="T454"/>
    <hyperlink r:id="rId907" ref="P455"/>
    <hyperlink r:id="rId908" ref="T455"/>
    <hyperlink r:id="rId909" ref="P456"/>
    <hyperlink r:id="rId910" ref="T456"/>
    <hyperlink r:id="rId911" ref="P457"/>
    <hyperlink r:id="rId912" ref="T457"/>
    <hyperlink r:id="rId913" ref="P458"/>
    <hyperlink r:id="rId914" ref="T458"/>
    <hyperlink r:id="rId915" ref="P459"/>
    <hyperlink r:id="rId916" ref="T459"/>
    <hyperlink r:id="rId917" ref="P460"/>
    <hyperlink r:id="rId918" ref="T460"/>
    <hyperlink r:id="rId919" ref="P461"/>
    <hyperlink r:id="rId920" ref="T461"/>
    <hyperlink r:id="rId921" ref="P462"/>
    <hyperlink r:id="rId922" ref="T462"/>
    <hyperlink r:id="rId923" ref="P463"/>
    <hyperlink r:id="rId924" ref="T463"/>
    <hyperlink r:id="rId925" ref="P464"/>
    <hyperlink r:id="rId926" ref="T464"/>
    <hyperlink r:id="rId927" ref="P465"/>
    <hyperlink r:id="rId928" ref="T465"/>
    <hyperlink r:id="rId929" ref="P466"/>
    <hyperlink r:id="rId930" ref="T466"/>
    <hyperlink r:id="rId931" ref="P467"/>
    <hyperlink r:id="rId932" ref="T467"/>
    <hyperlink r:id="rId933" ref="P468"/>
    <hyperlink r:id="rId934" ref="T468"/>
    <hyperlink r:id="rId935" ref="P469"/>
    <hyperlink r:id="rId936" ref="T469"/>
    <hyperlink r:id="rId937" ref="P470"/>
    <hyperlink r:id="rId938" ref="T470"/>
    <hyperlink r:id="rId939" ref="P471"/>
    <hyperlink r:id="rId940" ref="T471"/>
    <hyperlink r:id="rId941" ref="P472"/>
    <hyperlink r:id="rId942" ref="T472"/>
    <hyperlink r:id="rId943" ref="P473"/>
    <hyperlink r:id="rId944" ref="T473"/>
    <hyperlink r:id="rId945" ref="P474"/>
    <hyperlink r:id="rId946" ref="T474"/>
    <hyperlink r:id="rId947" ref="P475"/>
    <hyperlink r:id="rId948" ref="T475"/>
    <hyperlink r:id="rId949" ref="P476"/>
    <hyperlink r:id="rId950" ref="T476"/>
    <hyperlink r:id="rId951" ref="P477"/>
    <hyperlink r:id="rId952" ref="T477"/>
    <hyperlink r:id="rId953" ref="P478"/>
    <hyperlink r:id="rId954" ref="T478"/>
    <hyperlink r:id="rId955" ref="P479"/>
    <hyperlink r:id="rId956" ref="T479"/>
    <hyperlink r:id="rId957" ref="P480"/>
    <hyperlink r:id="rId958" ref="T480"/>
    <hyperlink r:id="rId959" ref="P481"/>
    <hyperlink r:id="rId960" ref="T481"/>
    <hyperlink r:id="rId961" ref="P482"/>
    <hyperlink r:id="rId962" ref="T482"/>
    <hyperlink r:id="rId963" ref="P483"/>
    <hyperlink r:id="rId964" ref="T483"/>
    <hyperlink r:id="rId965" ref="P484"/>
    <hyperlink r:id="rId966" ref="T484"/>
    <hyperlink r:id="rId967" ref="P485"/>
    <hyperlink r:id="rId968" ref="T485"/>
    <hyperlink r:id="rId969" ref="P486"/>
    <hyperlink r:id="rId970" ref="T486"/>
    <hyperlink r:id="rId971" ref="P487"/>
    <hyperlink r:id="rId972" ref="T487"/>
    <hyperlink r:id="rId973" ref="P488"/>
    <hyperlink r:id="rId974" ref="T488"/>
    <hyperlink r:id="rId975" ref="P489"/>
    <hyperlink r:id="rId976" ref="T489"/>
    <hyperlink r:id="rId977" ref="P490"/>
    <hyperlink r:id="rId978" ref="T490"/>
    <hyperlink r:id="rId979" ref="P491"/>
    <hyperlink r:id="rId980" ref="T491"/>
    <hyperlink r:id="rId981" ref="P492"/>
    <hyperlink r:id="rId982" ref="T492"/>
    <hyperlink r:id="rId983" ref="P493"/>
    <hyperlink r:id="rId984" ref="T493"/>
    <hyperlink r:id="rId985" ref="P494"/>
    <hyperlink r:id="rId986" ref="T494"/>
    <hyperlink r:id="rId987" ref="P495"/>
    <hyperlink r:id="rId988" ref="T495"/>
    <hyperlink r:id="rId989" ref="P496"/>
    <hyperlink r:id="rId990" ref="T496"/>
    <hyperlink r:id="rId991" ref="P497"/>
    <hyperlink r:id="rId992" ref="T497"/>
    <hyperlink r:id="rId993" ref="P498"/>
    <hyperlink r:id="rId994" ref="T498"/>
    <hyperlink r:id="rId995" ref="P499"/>
    <hyperlink r:id="rId996" ref="T499"/>
    <hyperlink r:id="rId997" ref="P500"/>
    <hyperlink r:id="rId998" ref="T500"/>
    <hyperlink r:id="rId999" ref="P501"/>
    <hyperlink r:id="rId1000" ref="T501"/>
    <hyperlink r:id="rId1001" ref="P502"/>
    <hyperlink r:id="rId1002" ref="T502"/>
    <hyperlink r:id="rId1003" ref="P503"/>
    <hyperlink r:id="rId1004" ref="T503"/>
    <hyperlink r:id="rId1005" ref="P504"/>
    <hyperlink r:id="rId1006" ref="T504"/>
    <hyperlink r:id="rId1007" ref="P505"/>
    <hyperlink r:id="rId1008" ref="T505"/>
    <hyperlink r:id="rId1009" ref="P506"/>
    <hyperlink r:id="rId1010" ref="T506"/>
    <hyperlink r:id="rId1011" ref="P507"/>
    <hyperlink r:id="rId1012" ref="T507"/>
    <hyperlink r:id="rId1013" ref="P508"/>
    <hyperlink r:id="rId1014" ref="T508"/>
    <hyperlink r:id="rId1015" ref="P509"/>
    <hyperlink r:id="rId1016" ref="T509"/>
    <hyperlink r:id="rId1017" ref="P510"/>
    <hyperlink r:id="rId1018" ref="T510"/>
    <hyperlink r:id="rId1019" ref="P511"/>
    <hyperlink r:id="rId1020" ref="T511"/>
    <hyperlink r:id="rId1021" ref="P512"/>
    <hyperlink r:id="rId1022" ref="T512"/>
    <hyperlink r:id="rId1023" ref="P513"/>
    <hyperlink r:id="rId1024" ref="T513"/>
    <hyperlink r:id="rId1025" ref="P514"/>
    <hyperlink r:id="rId1026" ref="T514"/>
    <hyperlink r:id="rId1027" ref="P515"/>
    <hyperlink r:id="rId1028" ref="T515"/>
    <hyperlink r:id="rId1029" ref="P516"/>
    <hyperlink r:id="rId1030" ref="T516"/>
    <hyperlink r:id="rId1031" ref="P517"/>
    <hyperlink r:id="rId1032" ref="T517"/>
    <hyperlink r:id="rId1033" ref="P518"/>
    <hyperlink r:id="rId1034" ref="T518"/>
    <hyperlink r:id="rId1035" ref="P519"/>
    <hyperlink r:id="rId1036" ref="T519"/>
    <hyperlink r:id="rId1037" ref="P520"/>
    <hyperlink r:id="rId1038" ref="T520"/>
    <hyperlink r:id="rId1039" ref="P521"/>
    <hyperlink r:id="rId1040" ref="T521"/>
    <hyperlink r:id="rId1041" ref="P522"/>
    <hyperlink r:id="rId1042" ref="T522"/>
    <hyperlink r:id="rId1043" ref="P523"/>
    <hyperlink r:id="rId1044" ref="T523"/>
    <hyperlink r:id="rId1045" ref="P524"/>
    <hyperlink r:id="rId1046" ref="T524"/>
    <hyperlink r:id="rId1047" ref="P525"/>
    <hyperlink r:id="rId1048" ref="T525"/>
    <hyperlink r:id="rId1049" ref="P526"/>
    <hyperlink r:id="rId1050" ref="T526"/>
    <hyperlink r:id="rId1051" ref="P527"/>
    <hyperlink r:id="rId1052" ref="T527"/>
    <hyperlink r:id="rId1053" ref="P528"/>
    <hyperlink r:id="rId1054" ref="T528"/>
    <hyperlink r:id="rId1055" ref="P529"/>
    <hyperlink r:id="rId1056" ref="T529"/>
    <hyperlink r:id="rId1057" ref="P530"/>
    <hyperlink r:id="rId1058" ref="T530"/>
    <hyperlink r:id="rId1059" ref="P531"/>
    <hyperlink r:id="rId1060" ref="T531"/>
    <hyperlink r:id="rId1061" ref="P532"/>
    <hyperlink r:id="rId1062" ref="T532"/>
    <hyperlink r:id="rId1063" ref="P533"/>
    <hyperlink r:id="rId1064" ref="T533"/>
    <hyperlink r:id="rId1065" ref="P534"/>
    <hyperlink r:id="rId1066" ref="T534"/>
    <hyperlink r:id="rId1067" ref="P535"/>
    <hyperlink r:id="rId1068" ref="T535"/>
    <hyperlink r:id="rId1069" ref="P536"/>
    <hyperlink r:id="rId1070" ref="T536"/>
    <hyperlink r:id="rId1071" ref="P537"/>
    <hyperlink r:id="rId1072" ref="T537"/>
    <hyperlink r:id="rId1073" ref="P538"/>
    <hyperlink r:id="rId1074" ref="T538"/>
    <hyperlink r:id="rId1075" ref="P539"/>
    <hyperlink r:id="rId1076" ref="T539"/>
    <hyperlink r:id="rId1077" ref="P540"/>
    <hyperlink r:id="rId1078" ref="T540"/>
    <hyperlink r:id="rId1079" ref="P541"/>
    <hyperlink r:id="rId1080" ref="T541"/>
    <hyperlink r:id="rId1081" ref="P542"/>
    <hyperlink r:id="rId1082" ref="T542"/>
    <hyperlink r:id="rId1083" ref="P543"/>
    <hyperlink r:id="rId1084" ref="T543"/>
    <hyperlink r:id="rId1085" ref="P544"/>
    <hyperlink r:id="rId1086" ref="T544"/>
    <hyperlink r:id="rId1087" ref="P545"/>
    <hyperlink r:id="rId1088" ref="T545"/>
    <hyperlink r:id="rId1089" ref="P546"/>
    <hyperlink r:id="rId1090" ref="T546"/>
    <hyperlink r:id="rId1091" ref="P547"/>
    <hyperlink r:id="rId1092" ref="T547"/>
    <hyperlink r:id="rId1093" ref="P548"/>
    <hyperlink r:id="rId1094" ref="T548"/>
    <hyperlink r:id="rId1095" ref="P549"/>
    <hyperlink r:id="rId1096" ref="T549"/>
    <hyperlink r:id="rId1097" ref="P550"/>
    <hyperlink r:id="rId1098" ref="T550"/>
    <hyperlink r:id="rId1099" ref="P551"/>
    <hyperlink r:id="rId1100" ref="T551"/>
    <hyperlink r:id="rId1101" ref="P552"/>
    <hyperlink r:id="rId1102" ref="T552"/>
    <hyperlink r:id="rId1103" ref="P553"/>
    <hyperlink r:id="rId1104" ref="T553"/>
    <hyperlink r:id="rId1105" ref="P554"/>
    <hyperlink r:id="rId1106" ref="T554"/>
    <hyperlink r:id="rId1107" ref="P555"/>
    <hyperlink r:id="rId1108" ref="T555"/>
    <hyperlink r:id="rId1109" ref="P556"/>
    <hyperlink r:id="rId1110" ref="T556"/>
    <hyperlink r:id="rId1111" ref="P557"/>
    <hyperlink r:id="rId1112" ref="T557"/>
    <hyperlink r:id="rId1113" ref="P558"/>
    <hyperlink r:id="rId1114" ref="T558"/>
    <hyperlink r:id="rId1115" ref="P559"/>
    <hyperlink r:id="rId1116" ref="T559"/>
    <hyperlink r:id="rId1117" ref="P560"/>
    <hyperlink r:id="rId1118" ref="T560"/>
    <hyperlink r:id="rId1119" ref="P561"/>
    <hyperlink r:id="rId1120" ref="T561"/>
    <hyperlink r:id="rId1121" ref="P562"/>
    <hyperlink r:id="rId1122" ref="T562"/>
    <hyperlink r:id="rId1123" ref="P563"/>
    <hyperlink r:id="rId1124" ref="T563"/>
    <hyperlink r:id="rId1125" ref="P564"/>
    <hyperlink r:id="rId1126" ref="T564"/>
    <hyperlink r:id="rId1127" ref="P565"/>
    <hyperlink r:id="rId1128" ref="T565"/>
    <hyperlink r:id="rId1129" ref="P566"/>
    <hyperlink r:id="rId1130" ref="T566"/>
    <hyperlink r:id="rId1131" ref="P567"/>
    <hyperlink r:id="rId1132" ref="T567"/>
    <hyperlink r:id="rId1133" ref="P568"/>
    <hyperlink r:id="rId1134" ref="T568"/>
    <hyperlink r:id="rId1135" ref="P569"/>
    <hyperlink r:id="rId1136" ref="T569"/>
    <hyperlink r:id="rId1137" ref="P570"/>
    <hyperlink r:id="rId1138" ref="T570"/>
    <hyperlink r:id="rId1139" ref="P571"/>
    <hyperlink r:id="rId1140" ref="T571"/>
    <hyperlink r:id="rId1141" ref="P572"/>
    <hyperlink r:id="rId1142" ref="T572"/>
    <hyperlink r:id="rId1143" ref="P573"/>
    <hyperlink r:id="rId1144" ref="T573"/>
    <hyperlink r:id="rId1145" ref="P574"/>
    <hyperlink r:id="rId1146" ref="T574"/>
    <hyperlink r:id="rId1147" ref="P575"/>
    <hyperlink r:id="rId1148" ref="T575"/>
    <hyperlink r:id="rId1149" ref="P576"/>
    <hyperlink r:id="rId1150" ref="T576"/>
    <hyperlink r:id="rId1151" ref="P577"/>
    <hyperlink r:id="rId1152" ref="T577"/>
    <hyperlink r:id="rId1153" ref="P578"/>
    <hyperlink r:id="rId1154" ref="T578"/>
    <hyperlink r:id="rId1155" ref="P579"/>
    <hyperlink r:id="rId1156" ref="T579"/>
    <hyperlink r:id="rId1157" ref="P580"/>
    <hyperlink r:id="rId1158" ref="T580"/>
    <hyperlink r:id="rId1159" ref="P581"/>
    <hyperlink r:id="rId1160" ref="T581"/>
    <hyperlink r:id="rId1161" ref="P582"/>
    <hyperlink r:id="rId1162" ref="T582"/>
    <hyperlink r:id="rId1163" ref="P583"/>
    <hyperlink r:id="rId1164" ref="T583"/>
    <hyperlink r:id="rId1165" ref="P584"/>
    <hyperlink r:id="rId1166" ref="T584"/>
    <hyperlink r:id="rId1167" ref="P585"/>
    <hyperlink r:id="rId1168" ref="T585"/>
    <hyperlink r:id="rId1169" ref="P586"/>
    <hyperlink r:id="rId1170" ref="T586"/>
    <hyperlink r:id="rId1171" ref="P587"/>
    <hyperlink r:id="rId1172" ref="T587"/>
    <hyperlink r:id="rId1173" ref="P588"/>
    <hyperlink r:id="rId1174" ref="T588"/>
    <hyperlink r:id="rId1175" ref="P589"/>
    <hyperlink r:id="rId1176" ref="T589"/>
    <hyperlink r:id="rId1177" ref="P590"/>
    <hyperlink r:id="rId1178" ref="T590"/>
    <hyperlink r:id="rId1179" ref="P591"/>
    <hyperlink r:id="rId1180" ref="T591"/>
    <hyperlink r:id="rId1181" ref="P592"/>
    <hyperlink r:id="rId1182" ref="T592"/>
    <hyperlink r:id="rId1183" ref="P593"/>
    <hyperlink r:id="rId1184" ref="T593"/>
    <hyperlink r:id="rId1185" ref="P594"/>
    <hyperlink r:id="rId1186" ref="T594"/>
    <hyperlink r:id="rId1187" ref="P595"/>
    <hyperlink r:id="rId1188" ref="T595"/>
    <hyperlink r:id="rId1189" ref="P596"/>
    <hyperlink r:id="rId1190" ref="T596"/>
    <hyperlink r:id="rId1191" ref="P597"/>
    <hyperlink r:id="rId1192" ref="T597"/>
    <hyperlink r:id="rId1193" ref="P598"/>
    <hyperlink r:id="rId1194" ref="T598"/>
    <hyperlink r:id="rId1195" ref="P599"/>
    <hyperlink r:id="rId1196" ref="T599"/>
    <hyperlink r:id="rId1197" ref="P600"/>
    <hyperlink r:id="rId1198" ref="T600"/>
    <hyperlink r:id="rId1199" ref="P601"/>
    <hyperlink r:id="rId1200" ref="T601"/>
    <hyperlink r:id="rId1201" ref="P602"/>
    <hyperlink r:id="rId1202" ref="T602"/>
    <hyperlink r:id="rId1203" ref="P603"/>
    <hyperlink r:id="rId1204" ref="T603"/>
    <hyperlink r:id="rId1205" ref="P604"/>
    <hyperlink r:id="rId1206" ref="T604"/>
    <hyperlink r:id="rId1207" ref="P605"/>
    <hyperlink r:id="rId1208" ref="T605"/>
    <hyperlink r:id="rId1209" ref="P606"/>
    <hyperlink r:id="rId1210" ref="T606"/>
    <hyperlink r:id="rId1211" ref="P607"/>
    <hyperlink r:id="rId1212" ref="T607"/>
    <hyperlink r:id="rId1213" ref="P608"/>
    <hyperlink r:id="rId1214" ref="T608"/>
    <hyperlink r:id="rId1215" ref="P609"/>
    <hyperlink r:id="rId1216" ref="T609"/>
    <hyperlink r:id="rId1217" ref="P610"/>
    <hyperlink r:id="rId1218" ref="T610"/>
    <hyperlink r:id="rId1219" ref="P611"/>
    <hyperlink r:id="rId1220" ref="T611"/>
    <hyperlink r:id="rId1221" ref="P612"/>
    <hyperlink r:id="rId1222" ref="T612"/>
    <hyperlink r:id="rId1223" ref="P613"/>
    <hyperlink r:id="rId1224" ref="T613"/>
    <hyperlink r:id="rId1225" ref="P614"/>
    <hyperlink r:id="rId1226" ref="T614"/>
    <hyperlink r:id="rId1227" ref="P615"/>
    <hyperlink r:id="rId1228" ref="T615"/>
    <hyperlink r:id="rId1229" ref="P616"/>
    <hyperlink r:id="rId1230" ref="T616"/>
    <hyperlink r:id="rId1231" ref="P617"/>
    <hyperlink r:id="rId1232" ref="T617"/>
    <hyperlink r:id="rId1233" ref="P618"/>
    <hyperlink r:id="rId1234" ref="T618"/>
    <hyperlink r:id="rId1235" ref="P619"/>
    <hyperlink r:id="rId1236" ref="T619"/>
    <hyperlink r:id="rId1237" ref="P620"/>
    <hyperlink r:id="rId1238" ref="T620"/>
    <hyperlink r:id="rId1239" ref="P621"/>
    <hyperlink r:id="rId1240" ref="T621"/>
    <hyperlink r:id="rId1241" ref="P622"/>
    <hyperlink r:id="rId1242" ref="T622"/>
    <hyperlink r:id="rId1243" ref="P623"/>
    <hyperlink r:id="rId1244" ref="T623"/>
    <hyperlink r:id="rId1245" ref="P624"/>
    <hyperlink r:id="rId1246" ref="T624"/>
    <hyperlink r:id="rId1247" ref="P625"/>
    <hyperlink r:id="rId1248" ref="T625"/>
    <hyperlink r:id="rId1249" ref="P626"/>
    <hyperlink r:id="rId1250" ref="T626"/>
    <hyperlink r:id="rId1251" ref="P627"/>
    <hyperlink r:id="rId1252" ref="T627"/>
    <hyperlink r:id="rId1253" ref="P628"/>
    <hyperlink r:id="rId1254" ref="T628"/>
    <hyperlink r:id="rId1255" ref="P629"/>
    <hyperlink r:id="rId1256" ref="T629"/>
    <hyperlink r:id="rId1257" ref="P630"/>
    <hyperlink r:id="rId1258" ref="T630"/>
    <hyperlink r:id="rId1259" ref="P631"/>
    <hyperlink r:id="rId1260" ref="T631"/>
    <hyperlink r:id="rId1261" ref="P632"/>
    <hyperlink r:id="rId1262" ref="T632"/>
    <hyperlink r:id="rId1263" ref="P633"/>
    <hyperlink r:id="rId1264" ref="T633"/>
    <hyperlink r:id="rId1265" ref="P634"/>
    <hyperlink r:id="rId1266" ref="T634"/>
    <hyperlink r:id="rId1267" ref="P635"/>
    <hyperlink r:id="rId1268" ref="T635"/>
    <hyperlink r:id="rId1269" ref="P636"/>
    <hyperlink r:id="rId1270" ref="T636"/>
    <hyperlink r:id="rId1271" ref="P637"/>
    <hyperlink r:id="rId1272" ref="T637"/>
    <hyperlink r:id="rId1273" ref="P638"/>
    <hyperlink r:id="rId1274" ref="T638"/>
    <hyperlink r:id="rId1275" ref="P639"/>
    <hyperlink r:id="rId1276" ref="T639"/>
    <hyperlink r:id="rId1277" ref="P640"/>
    <hyperlink r:id="rId1278" ref="T640"/>
    <hyperlink r:id="rId1279" ref="P641"/>
    <hyperlink r:id="rId1280" ref="T641"/>
    <hyperlink r:id="rId1281" ref="P642"/>
    <hyperlink r:id="rId1282" ref="T642"/>
    <hyperlink r:id="rId1283" ref="P643"/>
    <hyperlink r:id="rId1284" ref="T643"/>
    <hyperlink r:id="rId1285" ref="P644"/>
    <hyperlink r:id="rId1286" ref="T644"/>
    <hyperlink r:id="rId1287" ref="P645"/>
    <hyperlink r:id="rId1288" ref="T645"/>
    <hyperlink r:id="rId1289" ref="P646"/>
    <hyperlink r:id="rId1290" ref="T646"/>
    <hyperlink r:id="rId1291" ref="P647"/>
    <hyperlink r:id="rId1292" ref="T647"/>
    <hyperlink r:id="rId1293" ref="P648"/>
    <hyperlink r:id="rId1294" ref="T648"/>
    <hyperlink r:id="rId1295" ref="P649"/>
    <hyperlink r:id="rId1296" ref="T649"/>
    <hyperlink r:id="rId1297" ref="P650"/>
    <hyperlink r:id="rId1298" ref="T650"/>
    <hyperlink r:id="rId1299" ref="P651"/>
    <hyperlink r:id="rId1300" ref="T651"/>
    <hyperlink r:id="rId1301" ref="P652"/>
    <hyperlink r:id="rId1302" ref="T652"/>
    <hyperlink r:id="rId1303" ref="P653"/>
    <hyperlink r:id="rId1304" ref="T653"/>
    <hyperlink r:id="rId1305" ref="P654"/>
    <hyperlink r:id="rId1306" ref="T654"/>
    <hyperlink r:id="rId1307" ref="P655"/>
    <hyperlink r:id="rId1308" ref="T655"/>
    <hyperlink r:id="rId1309" ref="P656"/>
    <hyperlink r:id="rId1310" ref="T656"/>
    <hyperlink r:id="rId1311" ref="P657"/>
    <hyperlink r:id="rId1312" ref="T657"/>
    <hyperlink r:id="rId1313" ref="P658"/>
    <hyperlink r:id="rId1314" ref="T658"/>
    <hyperlink r:id="rId1315" ref="P659"/>
    <hyperlink r:id="rId1316" ref="T659"/>
    <hyperlink r:id="rId1317" ref="P660"/>
    <hyperlink r:id="rId1318" ref="T660"/>
    <hyperlink r:id="rId1319" ref="P661"/>
    <hyperlink r:id="rId1320" ref="T661"/>
    <hyperlink r:id="rId1321" ref="P662"/>
    <hyperlink r:id="rId1322" ref="T662"/>
    <hyperlink r:id="rId1323" ref="P663"/>
    <hyperlink r:id="rId1324" ref="T663"/>
    <hyperlink r:id="rId1325" ref="P664"/>
    <hyperlink r:id="rId1326" ref="T664"/>
    <hyperlink r:id="rId1327" ref="P665"/>
    <hyperlink r:id="rId1328" ref="T665"/>
    <hyperlink r:id="rId1329" ref="P666"/>
    <hyperlink r:id="rId1330" ref="T666"/>
    <hyperlink r:id="rId1331" ref="P667"/>
    <hyperlink r:id="rId1332" ref="T667"/>
    <hyperlink r:id="rId1333" ref="P668"/>
    <hyperlink r:id="rId1334" ref="T668"/>
    <hyperlink r:id="rId1335" ref="P669"/>
    <hyperlink r:id="rId1336" ref="T669"/>
    <hyperlink r:id="rId1337" ref="P670"/>
    <hyperlink r:id="rId1338" ref="T670"/>
    <hyperlink r:id="rId1339" ref="P671"/>
    <hyperlink r:id="rId1340" ref="T671"/>
    <hyperlink r:id="rId1341" ref="P672"/>
    <hyperlink r:id="rId1342" ref="T672"/>
    <hyperlink r:id="rId1343" ref="P673"/>
    <hyperlink r:id="rId1344" ref="T673"/>
    <hyperlink r:id="rId1345" ref="P674"/>
    <hyperlink r:id="rId1346" ref="T674"/>
    <hyperlink r:id="rId1347" ref="P675"/>
    <hyperlink r:id="rId1348" ref="T675"/>
    <hyperlink r:id="rId1349" ref="P676"/>
    <hyperlink r:id="rId1350" ref="T676"/>
    <hyperlink r:id="rId1351" ref="P677"/>
    <hyperlink r:id="rId1352" ref="T677"/>
    <hyperlink r:id="rId1353" ref="P678"/>
    <hyperlink r:id="rId1354" ref="T678"/>
    <hyperlink r:id="rId1355" ref="P679"/>
    <hyperlink r:id="rId1356" ref="T679"/>
    <hyperlink r:id="rId1357" ref="P680"/>
    <hyperlink r:id="rId1358" ref="T680"/>
    <hyperlink r:id="rId1359" ref="P681"/>
    <hyperlink r:id="rId1360" ref="T681"/>
    <hyperlink r:id="rId1361" ref="P682"/>
    <hyperlink r:id="rId1362" ref="T682"/>
    <hyperlink r:id="rId1363" ref="P683"/>
    <hyperlink r:id="rId1364" ref="T683"/>
    <hyperlink r:id="rId1365" ref="P684"/>
    <hyperlink r:id="rId1366" ref="T684"/>
    <hyperlink r:id="rId1367" ref="P685"/>
    <hyperlink r:id="rId1368" ref="T685"/>
    <hyperlink r:id="rId1369" ref="P686"/>
    <hyperlink r:id="rId1370" ref="T686"/>
    <hyperlink r:id="rId1371" ref="P687"/>
    <hyperlink r:id="rId1372" ref="T687"/>
    <hyperlink r:id="rId1373" ref="P688"/>
    <hyperlink r:id="rId1374" ref="T688"/>
    <hyperlink r:id="rId1375" ref="P689"/>
    <hyperlink r:id="rId1376" ref="T689"/>
    <hyperlink r:id="rId1377" ref="P690"/>
    <hyperlink r:id="rId1378" ref="T690"/>
    <hyperlink r:id="rId1379" ref="P691"/>
    <hyperlink r:id="rId1380" ref="T691"/>
    <hyperlink r:id="rId1381" ref="P692"/>
    <hyperlink r:id="rId1382" ref="T692"/>
    <hyperlink r:id="rId1383" ref="P693"/>
    <hyperlink r:id="rId1384" ref="T693"/>
    <hyperlink r:id="rId1385" ref="P694"/>
    <hyperlink r:id="rId1386" ref="T694"/>
    <hyperlink r:id="rId1387" ref="P695"/>
    <hyperlink r:id="rId1388" ref="T695"/>
    <hyperlink r:id="rId1389" ref="P696"/>
    <hyperlink r:id="rId1390" ref="T696"/>
    <hyperlink r:id="rId1391" ref="P697"/>
    <hyperlink r:id="rId1392" ref="T697"/>
    <hyperlink r:id="rId1393" ref="P698"/>
    <hyperlink r:id="rId1394" ref="T698"/>
    <hyperlink r:id="rId1395" ref="P699"/>
    <hyperlink r:id="rId1396" ref="T699"/>
    <hyperlink r:id="rId1397" ref="P700"/>
    <hyperlink r:id="rId1398" ref="T700"/>
    <hyperlink r:id="rId1399" ref="P701"/>
    <hyperlink r:id="rId1400" ref="T701"/>
    <hyperlink r:id="rId1401" ref="P702"/>
    <hyperlink r:id="rId1402" ref="T702"/>
    <hyperlink r:id="rId1403" ref="P703"/>
    <hyperlink r:id="rId1404" ref="T703"/>
    <hyperlink r:id="rId1405" ref="P704"/>
    <hyperlink r:id="rId1406" ref="T704"/>
    <hyperlink r:id="rId1407" ref="P705"/>
    <hyperlink r:id="rId1408" ref="T705"/>
    <hyperlink r:id="rId1409" ref="P706"/>
    <hyperlink r:id="rId1410" ref="T706"/>
    <hyperlink r:id="rId1411" ref="P707"/>
    <hyperlink r:id="rId1412" ref="T707"/>
    <hyperlink r:id="rId1413" ref="P708"/>
    <hyperlink r:id="rId1414" ref="T708"/>
    <hyperlink r:id="rId1415" ref="P709"/>
    <hyperlink r:id="rId1416" ref="T709"/>
    <hyperlink r:id="rId1417" ref="P710"/>
    <hyperlink r:id="rId1418" ref="T710"/>
    <hyperlink r:id="rId1419" ref="P711"/>
    <hyperlink r:id="rId1420" ref="T711"/>
    <hyperlink r:id="rId1421" ref="P712"/>
    <hyperlink r:id="rId1422" ref="T712"/>
    <hyperlink r:id="rId1423" ref="P713"/>
    <hyperlink r:id="rId1424" ref="T713"/>
    <hyperlink r:id="rId1425" ref="P714"/>
    <hyperlink r:id="rId1426" ref="T714"/>
    <hyperlink r:id="rId1427" ref="P715"/>
    <hyperlink r:id="rId1428" ref="T715"/>
    <hyperlink r:id="rId1429" ref="P716"/>
    <hyperlink r:id="rId1430" ref="T716"/>
    <hyperlink r:id="rId1431" ref="P717"/>
    <hyperlink r:id="rId1432" ref="T717"/>
    <hyperlink r:id="rId1433" ref="P718"/>
    <hyperlink r:id="rId1434" ref="T718"/>
    <hyperlink r:id="rId1435" ref="P719"/>
    <hyperlink r:id="rId1436" ref="T719"/>
    <hyperlink r:id="rId1437" ref="P720"/>
    <hyperlink r:id="rId1438" ref="T720"/>
    <hyperlink r:id="rId1439" ref="P721"/>
    <hyperlink r:id="rId1440" ref="T721"/>
    <hyperlink r:id="rId1441" ref="P722"/>
    <hyperlink r:id="rId1442" ref="T722"/>
    <hyperlink r:id="rId1443" ref="P723"/>
    <hyperlink r:id="rId1444" ref="T723"/>
    <hyperlink r:id="rId1445" ref="P724"/>
    <hyperlink r:id="rId1446" ref="T724"/>
    <hyperlink r:id="rId1447" ref="P725"/>
    <hyperlink r:id="rId1448" ref="T725"/>
    <hyperlink r:id="rId1449" ref="P726"/>
    <hyperlink r:id="rId1450" ref="T726"/>
    <hyperlink r:id="rId1451" ref="P727"/>
    <hyperlink r:id="rId1452" ref="T727"/>
    <hyperlink r:id="rId1453" ref="P728"/>
    <hyperlink r:id="rId1454" ref="T728"/>
    <hyperlink r:id="rId1455" ref="P729"/>
    <hyperlink r:id="rId1456" ref="T729"/>
    <hyperlink r:id="rId1457" ref="P730"/>
    <hyperlink r:id="rId1458" ref="T730"/>
    <hyperlink r:id="rId1459" ref="P731"/>
    <hyperlink r:id="rId1460" ref="T731"/>
    <hyperlink r:id="rId1461" ref="P732"/>
    <hyperlink r:id="rId1462" ref="T732"/>
    <hyperlink r:id="rId1463" ref="P733"/>
    <hyperlink r:id="rId1464" ref="T733"/>
    <hyperlink r:id="rId1465" ref="P734"/>
    <hyperlink r:id="rId1466" ref="T734"/>
    <hyperlink r:id="rId1467" ref="P735"/>
    <hyperlink r:id="rId1468" ref="T735"/>
    <hyperlink r:id="rId1469" ref="P736"/>
    <hyperlink r:id="rId1470" ref="T736"/>
    <hyperlink r:id="rId1471" ref="P737"/>
    <hyperlink r:id="rId1472" ref="T737"/>
    <hyperlink r:id="rId1473" ref="P738"/>
    <hyperlink r:id="rId1474" ref="T738"/>
    <hyperlink r:id="rId1475" ref="P739"/>
    <hyperlink r:id="rId1476" ref="T739"/>
    <hyperlink r:id="rId1477" ref="P740"/>
    <hyperlink r:id="rId1478" ref="T740"/>
    <hyperlink r:id="rId1479" ref="P741"/>
    <hyperlink r:id="rId1480" ref="T741"/>
    <hyperlink r:id="rId1481" ref="P742"/>
    <hyperlink r:id="rId1482" ref="T742"/>
    <hyperlink r:id="rId1483" ref="P743"/>
    <hyperlink r:id="rId1484" ref="T743"/>
    <hyperlink r:id="rId1485" ref="P744"/>
    <hyperlink r:id="rId1486" ref="T744"/>
    <hyperlink r:id="rId1487" ref="P745"/>
    <hyperlink r:id="rId1488" ref="T745"/>
    <hyperlink r:id="rId1489" ref="P746"/>
    <hyperlink r:id="rId1490" ref="T746"/>
    <hyperlink r:id="rId1491" ref="P747"/>
    <hyperlink r:id="rId1492" ref="T747"/>
    <hyperlink r:id="rId1493" ref="P748"/>
    <hyperlink r:id="rId1494" ref="T748"/>
    <hyperlink r:id="rId1495" ref="P749"/>
    <hyperlink r:id="rId1496" ref="T749"/>
    <hyperlink r:id="rId1497" ref="P750"/>
    <hyperlink r:id="rId1498" ref="T750"/>
    <hyperlink r:id="rId1499" ref="P751"/>
    <hyperlink r:id="rId1500" ref="T751"/>
    <hyperlink r:id="rId1501" ref="P752"/>
    <hyperlink r:id="rId1502" ref="T752"/>
    <hyperlink r:id="rId1503" ref="P753"/>
    <hyperlink r:id="rId1504" ref="T753"/>
    <hyperlink r:id="rId1505" ref="P754"/>
    <hyperlink r:id="rId1506" ref="T754"/>
    <hyperlink r:id="rId1507" ref="P755"/>
    <hyperlink r:id="rId1508" ref="T755"/>
    <hyperlink r:id="rId1509" ref="P756"/>
    <hyperlink r:id="rId1510" ref="T756"/>
    <hyperlink r:id="rId1511" ref="P757"/>
    <hyperlink r:id="rId1512" ref="T757"/>
    <hyperlink r:id="rId1513" ref="P758"/>
    <hyperlink r:id="rId1514" ref="T758"/>
    <hyperlink r:id="rId1515" ref="P759"/>
    <hyperlink r:id="rId1516" ref="T759"/>
    <hyperlink r:id="rId1517" ref="P760"/>
    <hyperlink r:id="rId1518" ref="T760"/>
    <hyperlink r:id="rId1519" ref="P761"/>
    <hyperlink r:id="rId1520" ref="T761"/>
    <hyperlink r:id="rId1521" ref="P762"/>
    <hyperlink r:id="rId1522" ref="T762"/>
    <hyperlink r:id="rId1523" ref="P763"/>
    <hyperlink r:id="rId1524" ref="T763"/>
    <hyperlink r:id="rId1525" ref="P764"/>
    <hyperlink r:id="rId1526" ref="T764"/>
    <hyperlink r:id="rId1527" ref="P765"/>
    <hyperlink r:id="rId1528" ref="T765"/>
    <hyperlink r:id="rId1529" ref="P766"/>
    <hyperlink r:id="rId1530" ref="T766"/>
    <hyperlink r:id="rId1531" ref="P767"/>
    <hyperlink r:id="rId1532" ref="T767"/>
    <hyperlink r:id="rId1533" ref="P768"/>
    <hyperlink r:id="rId1534" ref="T768"/>
    <hyperlink r:id="rId1535" ref="P769"/>
    <hyperlink r:id="rId1536" ref="T769"/>
    <hyperlink r:id="rId1537" ref="P770"/>
    <hyperlink r:id="rId1538" ref="T770"/>
    <hyperlink r:id="rId1539" ref="P771"/>
    <hyperlink r:id="rId1540" ref="T771"/>
    <hyperlink r:id="rId1541" ref="P772"/>
    <hyperlink r:id="rId1542" ref="T772"/>
    <hyperlink r:id="rId1543" ref="P773"/>
    <hyperlink r:id="rId1544" ref="T773"/>
    <hyperlink r:id="rId1545" ref="P774"/>
    <hyperlink r:id="rId1546" ref="T774"/>
    <hyperlink r:id="rId1547" ref="P775"/>
    <hyperlink r:id="rId1548" ref="T775"/>
    <hyperlink r:id="rId1549" ref="P776"/>
    <hyperlink r:id="rId1550" ref="T776"/>
    <hyperlink r:id="rId1551" ref="P777"/>
    <hyperlink r:id="rId1552" ref="T777"/>
    <hyperlink r:id="rId1553" ref="P778"/>
    <hyperlink r:id="rId1554" ref="T778"/>
    <hyperlink r:id="rId1555" ref="P779"/>
    <hyperlink r:id="rId1556" ref="T779"/>
    <hyperlink r:id="rId1557" ref="P780"/>
    <hyperlink r:id="rId1558" ref="T780"/>
    <hyperlink r:id="rId1559" ref="P781"/>
    <hyperlink r:id="rId1560" ref="T781"/>
    <hyperlink r:id="rId1561" ref="P782"/>
    <hyperlink r:id="rId1562" ref="T782"/>
    <hyperlink r:id="rId1563" ref="P783"/>
    <hyperlink r:id="rId1564" ref="T783"/>
    <hyperlink r:id="rId1565" ref="P784"/>
    <hyperlink r:id="rId1566" ref="T784"/>
    <hyperlink r:id="rId1567" ref="P785"/>
    <hyperlink r:id="rId1568" ref="T785"/>
    <hyperlink r:id="rId1569" ref="P786"/>
    <hyperlink r:id="rId1570" ref="T786"/>
    <hyperlink r:id="rId1571" ref="P787"/>
    <hyperlink r:id="rId1572" ref="T787"/>
    <hyperlink r:id="rId1573" ref="P788"/>
    <hyperlink r:id="rId1574" ref="T788"/>
    <hyperlink r:id="rId1575" ref="P789"/>
    <hyperlink r:id="rId1576" ref="T789"/>
    <hyperlink r:id="rId1577" ref="P790"/>
    <hyperlink r:id="rId1578" ref="T790"/>
    <hyperlink r:id="rId1579" ref="P791"/>
    <hyperlink r:id="rId1580" ref="T791"/>
    <hyperlink r:id="rId1581" ref="P792"/>
    <hyperlink r:id="rId1582" ref="T792"/>
    <hyperlink r:id="rId1583" ref="P793"/>
    <hyperlink r:id="rId1584" ref="T793"/>
    <hyperlink r:id="rId1585" ref="P794"/>
    <hyperlink r:id="rId1586" ref="T794"/>
    <hyperlink r:id="rId1587" ref="P795"/>
    <hyperlink r:id="rId1588" ref="T795"/>
    <hyperlink r:id="rId1589" ref="P796"/>
    <hyperlink r:id="rId1590" ref="T796"/>
    <hyperlink r:id="rId1591" ref="P797"/>
    <hyperlink r:id="rId1592" ref="T797"/>
    <hyperlink r:id="rId1593" ref="P798"/>
    <hyperlink r:id="rId1594" ref="T798"/>
    <hyperlink r:id="rId1595" ref="P799"/>
    <hyperlink r:id="rId1596" ref="T799"/>
    <hyperlink r:id="rId1597" ref="P800"/>
    <hyperlink r:id="rId1598" ref="T800"/>
    <hyperlink r:id="rId1599" ref="P801"/>
    <hyperlink r:id="rId1600" ref="T801"/>
    <hyperlink r:id="rId1601" ref="P802"/>
    <hyperlink r:id="rId1602" ref="T802"/>
    <hyperlink r:id="rId1603" ref="P803"/>
    <hyperlink r:id="rId1604" ref="T803"/>
    <hyperlink r:id="rId1605" ref="P804"/>
    <hyperlink r:id="rId1606" ref="T804"/>
    <hyperlink r:id="rId1607" ref="P805"/>
    <hyperlink r:id="rId1608" ref="T805"/>
    <hyperlink r:id="rId1609" ref="P806"/>
    <hyperlink r:id="rId1610" ref="T806"/>
    <hyperlink r:id="rId1611" ref="P807"/>
    <hyperlink r:id="rId1612" ref="T807"/>
    <hyperlink r:id="rId1613" ref="P808"/>
    <hyperlink r:id="rId1614" ref="T808"/>
    <hyperlink r:id="rId1615" ref="P809"/>
    <hyperlink r:id="rId1616" ref="T809"/>
    <hyperlink r:id="rId1617" ref="P810"/>
    <hyperlink r:id="rId1618" ref="T810"/>
    <hyperlink r:id="rId1619" ref="P811"/>
    <hyperlink r:id="rId1620" ref="T811"/>
    <hyperlink r:id="rId1621" ref="P812"/>
    <hyperlink r:id="rId1622" ref="T812"/>
    <hyperlink r:id="rId1623" ref="P813"/>
    <hyperlink r:id="rId1624" ref="T813"/>
    <hyperlink r:id="rId1625" ref="P814"/>
    <hyperlink r:id="rId1626" ref="T814"/>
    <hyperlink r:id="rId1627" ref="P815"/>
    <hyperlink r:id="rId1628" ref="T815"/>
    <hyperlink r:id="rId1629" ref="P816"/>
    <hyperlink r:id="rId1630" ref="T816"/>
    <hyperlink r:id="rId1631" ref="P817"/>
    <hyperlink r:id="rId1632" ref="T817"/>
    <hyperlink r:id="rId1633" ref="P818"/>
    <hyperlink r:id="rId1634" ref="T818"/>
    <hyperlink r:id="rId1635" ref="P819"/>
    <hyperlink r:id="rId1636" ref="T819"/>
    <hyperlink r:id="rId1637" ref="P820"/>
    <hyperlink r:id="rId1638" ref="T820"/>
    <hyperlink r:id="rId1639" ref="P821"/>
    <hyperlink r:id="rId1640" ref="T821"/>
    <hyperlink r:id="rId1641" ref="P822"/>
    <hyperlink r:id="rId1642" ref="T822"/>
    <hyperlink r:id="rId1643" ref="P823"/>
    <hyperlink r:id="rId1644" ref="T823"/>
    <hyperlink r:id="rId1645" ref="P824"/>
    <hyperlink r:id="rId1646" ref="T824"/>
    <hyperlink r:id="rId1647" ref="P825"/>
    <hyperlink r:id="rId1648" ref="T825"/>
    <hyperlink r:id="rId1649" ref="P826"/>
    <hyperlink r:id="rId1650" ref="T826"/>
    <hyperlink r:id="rId1651" ref="P827"/>
    <hyperlink r:id="rId1652" ref="T827"/>
    <hyperlink r:id="rId1653" ref="P828"/>
    <hyperlink r:id="rId1654" ref="T828"/>
    <hyperlink r:id="rId1655" ref="P829"/>
    <hyperlink r:id="rId1656" ref="T829"/>
    <hyperlink r:id="rId1657" ref="P830"/>
    <hyperlink r:id="rId1658" ref="T830"/>
    <hyperlink r:id="rId1659" ref="P831"/>
    <hyperlink r:id="rId1660" ref="T831"/>
    <hyperlink r:id="rId1661" ref="P832"/>
    <hyperlink r:id="rId1662" ref="T832"/>
    <hyperlink r:id="rId1663" ref="P833"/>
    <hyperlink r:id="rId1664" ref="T833"/>
    <hyperlink r:id="rId1665" ref="P834"/>
    <hyperlink r:id="rId1666" ref="T834"/>
    <hyperlink r:id="rId1667" ref="P835"/>
    <hyperlink r:id="rId1668" ref="T835"/>
    <hyperlink r:id="rId1669" ref="P836"/>
    <hyperlink r:id="rId1670" ref="T836"/>
    <hyperlink r:id="rId1671" ref="P837"/>
    <hyperlink r:id="rId1672" ref="T837"/>
    <hyperlink r:id="rId1673" ref="P838"/>
    <hyperlink r:id="rId1674" ref="T838"/>
    <hyperlink r:id="rId1675" ref="P839"/>
    <hyperlink r:id="rId1676" ref="T839"/>
    <hyperlink r:id="rId1677" ref="P840"/>
    <hyperlink r:id="rId1678" ref="T840"/>
    <hyperlink r:id="rId1679" ref="P841"/>
    <hyperlink r:id="rId1680" ref="T841"/>
    <hyperlink r:id="rId1681" ref="P842"/>
    <hyperlink r:id="rId1682" ref="T842"/>
    <hyperlink r:id="rId1683" ref="P843"/>
    <hyperlink r:id="rId1684" ref="T843"/>
    <hyperlink r:id="rId1685" ref="P844"/>
    <hyperlink r:id="rId1686" ref="T844"/>
    <hyperlink r:id="rId1687" ref="P845"/>
    <hyperlink r:id="rId1688" ref="T845"/>
    <hyperlink r:id="rId1689" ref="P846"/>
    <hyperlink r:id="rId1690" ref="T846"/>
    <hyperlink r:id="rId1691" ref="P847"/>
    <hyperlink r:id="rId1692" ref="T847"/>
    <hyperlink r:id="rId1693" ref="P848"/>
    <hyperlink r:id="rId1694" ref="T848"/>
    <hyperlink r:id="rId1695" ref="P849"/>
    <hyperlink r:id="rId1696" ref="T849"/>
    <hyperlink r:id="rId1697" ref="P850"/>
    <hyperlink r:id="rId1698" ref="T850"/>
    <hyperlink r:id="rId1699" ref="P851"/>
    <hyperlink r:id="rId1700" ref="T851"/>
    <hyperlink r:id="rId1701" ref="P852"/>
    <hyperlink r:id="rId1702" ref="T852"/>
    <hyperlink r:id="rId1703" ref="P853"/>
    <hyperlink r:id="rId1704" ref="T853"/>
    <hyperlink r:id="rId1705" ref="P854"/>
    <hyperlink r:id="rId1706" ref="T854"/>
    <hyperlink r:id="rId1707" ref="P855"/>
    <hyperlink r:id="rId1708" ref="T855"/>
    <hyperlink r:id="rId1709" ref="P856"/>
    <hyperlink r:id="rId1710" ref="T856"/>
    <hyperlink r:id="rId1711" ref="P857"/>
    <hyperlink r:id="rId1712" ref="T857"/>
    <hyperlink r:id="rId1713" ref="P858"/>
    <hyperlink r:id="rId1714" ref="T858"/>
    <hyperlink r:id="rId1715" ref="P859"/>
    <hyperlink r:id="rId1716" ref="T859"/>
    <hyperlink r:id="rId1717" ref="P860"/>
    <hyperlink r:id="rId1718" ref="T860"/>
    <hyperlink r:id="rId1719" ref="P861"/>
    <hyperlink r:id="rId1720" ref="T861"/>
    <hyperlink r:id="rId1721" ref="P862"/>
    <hyperlink r:id="rId1722" ref="T862"/>
    <hyperlink r:id="rId1723" ref="P863"/>
    <hyperlink r:id="rId1724" ref="T863"/>
    <hyperlink r:id="rId1725" ref="P864"/>
    <hyperlink r:id="rId1726" ref="T864"/>
    <hyperlink r:id="rId1727" ref="P865"/>
    <hyperlink r:id="rId1728" ref="T865"/>
    <hyperlink r:id="rId1729" ref="P866"/>
    <hyperlink r:id="rId1730" ref="T866"/>
    <hyperlink r:id="rId1731" ref="P867"/>
    <hyperlink r:id="rId1732" ref="T867"/>
    <hyperlink r:id="rId1733" ref="P868"/>
    <hyperlink r:id="rId1734" ref="T868"/>
    <hyperlink r:id="rId1735" ref="P869"/>
    <hyperlink r:id="rId1736" ref="T869"/>
    <hyperlink r:id="rId1737" ref="P870"/>
    <hyperlink r:id="rId1738" ref="T870"/>
    <hyperlink r:id="rId1739" ref="P871"/>
    <hyperlink r:id="rId1740" ref="T871"/>
    <hyperlink r:id="rId1741" ref="P872"/>
    <hyperlink r:id="rId1742" ref="T872"/>
    <hyperlink r:id="rId1743" ref="P873"/>
    <hyperlink r:id="rId1744" ref="T873"/>
    <hyperlink r:id="rId1745" ref="P874"/>
    <hyperlink r:id="rId1746" ref="T874"/>
    <hyperlink r:id="rId1747" ref="P875"/>
    <hyperlink r:id="rId1748" ref="T875"/>
    <hyperlink r:id="rId1749" ref="P876"/>
    <hyperlink r:id="rId1750" ref="T876"/>
    <hyperlink r:id="rId1751" ref="P877"/>
    <hyperlink r:id="rId1752" ref="T877"/>
    <hyperlink r:id="rId1753" ref="P878"/>
    <hyperlink r:id="rId1754" ref="T878"/>
    <hyperlink r:id="rId1755" ref="P879"/>
    <hyperlink r:id="rId1756" ref="T879"/>
    <hyperlink r:id="rId1757" ref="P880"/>
    <hyperlink r:id="rId1758" ref="T880"/>
    <hyperlink r:id="rId1759" ref="P881"/>
    <hyperlink r:id="rId1760" ref="T881"/>
    <hyperlink r:id="rId1761" ref="P882"/>
    <hyperlink r:id="rId1762" ref="T882"/>
    <hyperlink r:id="rId1763" ref="P883"/>
    <hyperlink r:id="rId1764" ref="T883"/>
    <hyperlink r:id="rId1765" ref="P884"/>
    <hyperlink r:id="rId1766" ref="T884"/>
    <hyperlink r:id="rId1767" ref="P885"/>
    <hyperlink r:id="rId1768" ref="T885"/>
    <hyperlink r:id="rId1769" ref="P886"/>
    <hyperlink r:id="rId1770" ref="T886"/>
    <hyperlink r:id="rId1771" ref="P887"/>
    <hyperlink r:id="rId1772" ref="T887"/>
    <hyperlink r:id="rId1773" ref="P888"/>
    <hyperlink r:id="rId1774" ref="T888"/>
    <hyperlink r:id="rId1775" ref="P889"/>
    <hyperlink r:id="rId1776" ref="T889"/>
    <hyperlink r:id="rId1777" ref="P890"/>
    <hyperlink r:id="rId1778" ref="T890"/>
    <hyperlink r:id="rId1779" ref="P891"/>
    <hyperlink r:id="rId1780" ref="T891"/>
    <hyperlink r:id="rId1781" ref="P892"/>
    <hyperlink r:id="rId1782" ref="T892"/>
    <hyperlink r:id="rId1783" ref="P893"/>
    <hyperlink r:id="rId1784" ref="T893"/>
    <hyperlink r:id="rId1785" ref="P894"/>
    <hyperlink r:id="rId1786" ref="T894"/>
    <hyperlink r:id="rId1787" ref="P895"/>
    <hyperlink r:id="rId1788" ref="T895"/>
    <hyperlink r:id="rId1789" ref="P896"/>
    <hyperlink r:id="rId1790" ref="T896"/>
    <hyperlink r:id="rId1791" ref="P897"/>
    <hyperlink r:id="rId1792" ref="T897"/>
    <hyperlink r:id="rId1793" ref="P898"/>
    <hyperlink r:id="rId1794" ref="T898"/>
    <hyperlink r:id="rId1795" ref="P899"/>
    <hyperlink r:id="rId1796" ref="T899"/>
    <hyperlink r:id="rId1797" ref="P900"/>
    <hyperlink r:id="rId1798" ref="T900"/>
    <hyperlink r:id="rId1799" ref="P901"/>
    <hyperlink r:id="rId1800" ref="T901"/>
    <hyperlink r:id="rId1801" ref="P902"/>
    <hyperlink r:id="rId1802" ref="T902"/>
    <hyperlink r:id="rId1803" ref="P903"/>
    <hyperlink r:id="rId1804" ref="T903"/>
    <hyperlink r:id="rId1805" ref="P904"/>
    <hyperlink r:id="rId1806" ref="T904"/>
    <hyperlink r:id="rId1807" ref="P905"/>
    <hyperlink r:id="rId1808" ref="T905"/>
    <hyperlink r:id="rId1809" ref="P906"/>
    <hyperlink r:id="rId1810" ref="T906"/>
    <hyperlink r:id="rId1811" ref="P907"/>
    <hyperlink r:id="rId1812" ref="T907"/>
    <hyperlink r:id="rId1813" ref="P908"/>
    <hyperlink r:id="rId1814" ref="T908"/>
    <hyperlink r:id="rId1815" ref="P909"/>
    <hyperlink r:id="rId1816" ref="T909"/>
    <hyperlink r:id="rId1817" ref="P910"/>
    <hyperlink r:id="rId1818" ref="T910"/>
    <hyperlink r:id="rId1819" ref="P911"/>
    <hyperlink r:id="rId1820" ref="T911"/>
    <hyperlink r:id="rId1821" ref="P912"/>
    <hyperlink r:id="rId1822" ref="T912"/>
    <hyperlink r:id="rId1823" ref="P913"/>
    <hyperlink r:id="rId1824" ref="T913"/>
    <hyperlink r:id="rId1825" ref="P914"/>
    <hyperlink r:id="rId1826" ref="T914"/>
    <hyperlink r:id="rId1827" ref="P915"/>
    <hyperlink r:id="rId1828" ref="T915"/>
    <hyperlink r:id="rId1829" ref="P916"/>
    <hyperlink r:id="rId1830" ref="T916"/>
    <hyperlink r:id="rId1831" ref="P917"/>
    <hyperlink r:id="rId1832" ref="T917"/>
    <hyperlink r:id="rId1833" ref="P918"/>
    <hyperlink r:id="rId1834" ref="T918"/>
    <hyperlink r:id="rId1835" ref="P919"/>
    <hyperlink r:id="rId1836" ref="T919"/>
    <hyperlink r:id="rId1837" ref="P920"/>
    <hyperlink r:id="rId1838" ref="T920"/>
    <hyperlink r:id="rId1839" ref="P921"/>
    <hyperlink r:id="rId1840" ref="T921"/>
    <hyperlink r:id="rId1841" ref="P922"/>
    <hyperlink r:id="rId1842" ref="T922"/>
    <hyperlink r:id="rId1843" ref="P923"/>
    <hyperlink r:id="rId1844" ref="T923"/>
    <hyperlink r:id="rId1845" ref="P924"/>
    <hyperlink r:id="rId1846" ref="T924"/>
    <hyperlink r:id="rId1847" ref="P925"/>
    <hyperlink r:id="rId1848" ref="T925"/>
    <hyperlink r:id="rId1849" ref="P926"/>
    <hyperlink r:id="rId1850" ref="T926"/>
    <hyperlink r:id="rId1851" ref="P927"/>
    <hyperlink r:id="rId1852" ref="T927"/>
    <hyperlink r:id="rId1853" ref="P928"/>
    <hyperlink r:id="rId1854" ref="T928"/>
    <hyperlink r:id="rId1855" ref="P929"/>
    <hyperlink r:id="rId1856" ref="T929"/>
    <hyperlink r:id="rId1857" ref="P930"/>
    <hyperlink r:id="rId1858" ref="T930"/>
    <hyperlink r:id="rId1859" ref="P931"/>
    <hyperlink r:id="rId1860" ref="T931"/>
    <hyperlink r:id="rId1861" ref="P932"/>
    <hyperlink r:id="rId1862" ref="T932"/>
    <hyperlink r:id="rId1863" ref="P933"/>
    <hyperlink r:id="rId1864" ref="T933"/>
    <hyperlink r:id="rId1865" ref="P934"/>
    <hyperlink r:id="rId1866" ref="T934"/>
    <hyperlink r:id="rId1867" ref="P935"/>
    <hyperlink r:id="rId1868" ref="T935"/>
    <hyperlink r:id="rId1869" ref="P936"/>
    <hyperlink r:id="rId1870" ref="T936"/>
    <hyperlink r:id="rId1871" ref="P937"/>
    <hyperlink r:id="rId1872" ref="T937"/>
    <hyperlink r:id="rId1873" ref="P938"/>
    <hyperlink r:id="rId1874" ref="T938"/>
    <hyperlink r:id="rId1875" ref="P939"/>
    <hyperlink r:id="rId1876" ref="T939"/>
    <hyperlink r:id="rId1877" ref="P940"/>
    <hyperlink r:id="rId1878" ref="T940"/>
    <hyperlink r:id="rId1879" ref="P941"/>
    <hyperlink r:id="rId1880" ref="T941"/>
    <hyperlink r:id="rId1881" ref="P942"/>
    <hyperlink r:id="rId1882" ref="T942"/>
    <hyperlink r:id="rId1883" ref="P943"/>
    <hyperlink r:id="rId1884" ref="T943"/>
    <hyperlink r:id="rId1885" ref="P944"/>
    <hyperlink r:id="rId1886" ref="T944"/>
    <hyperlink r:id="rId1887" ref="P945"/>
    <hyperlink r:id="rId1888" ref="T945"/>
    <hyperlink r:id="rId1889" ref="P946"/>
    <hyperlink r:id="rId1890" ref="T946"/>
    <hyperlink r:id="rId1891" ref="P947"/>
    <hyperlink r:id="rId1892" ref="T947"/>
    <hyperlink r:id="rId1893" ref="P948"/>
    <hyperlink r:id="rId1894" ref="T948"/>
    <hyperlink r:id="rId1895" ref="P949"/>
    <hyperlink r:id="rId1896" ref="T949"/>
    <hyperlink r:id="rId1897" ref="P950"/>
    <hyperlink r:id="rId1898" ref="T950"/>
    <hyperlink r:id="rId1899" ref="P951"/>
    <hyperlink r:id="rId1900" ref="T951"/>
    <hyperlink r:id="rId1901" ref="P952"/>
    <hyperlink r:id="rId1902" ref="T952"/>
    <hyperlink r:id="rId1903" ref="P953"/>
    <hyperlink r:id="rId1904" ref="T953"/>
    <hyperlink r:id="rId1905" ref="P954"/>
    <hyperlink r:id="rId1906" ref="T954"/>
    <hyperlink r:id="rId1907" ref="P955"/>
    <hyperlink r:id="rId1908" ref="T955"/>
    <hyperlink r:id="rId1909" ref="P956"/>
    <hyperlink r:id="rId1910" ref="T956"/>
    <hyperlink r:id="rId1911" ref="P957"/>
    <hyperlink r:id="rId1912" ref="T957"/>
    <hyperlink r:id="rId1913" ref="P958"/>
    <hyperlink r:id="rId1914" ref="T958"/>
    <hyperlink r:id="rId1915" ref="P959"/>
    <hyperlink r:id="rId1916" ref="T959"/>
    <hyperlink r:id="rId1917" ref="P960"/>
    <hyperlink r:id="rId1918" ref="T960"/>
    <hyperlink r:id="rId1919" ref="P961"/>
    <hyperlink r:id="rId1920" ref="T961"/>
    <hyperlink r:id="rId1921" ref="P962"/>
    <hyperlink r:id="rId1922" ref="T962"/>
    <hyperlink r:id="rId1923" ref="P963"/>
    <hyperlink r:id="rId1924" ref="T963"/>
    <hyperlink r:id="rId1925" ref="P964"/>
    <hyperlink r:id="rId1926" ref="T964"/>
    <hyperlink r:id="rId1927" ref="P965"/>
    <hyperlink r:id="rId1928" ref="T965"/>
    <hyperlink r:id="rId1929" ref="P966"/>
    <hyperlink r:id="rId1930" ref="T966"/>
    <hyperlink r:id="rId1931" ref="P967"/>
    <hyperlink r:id="rId1932" ref="T967"/>
    <hyperlink r:id="rId1933" ref="P968"/>
    <hyperlink r:id="rId1934" ref="T968"/>
    <hyperlink r:id="rId1935" ref="P969"/>
    <hyperlink r:id="rId1936" ref="T969"/>
    <hyperlink r:id="rId1937" ref="P970"/>
    <hyperlink r:id="rId1938" ref="T970"/>
    <hyperlink r:id="rId1939" ref="P971"/>
    <hyperlink r:id="rId1940" ref="T971"/>
    <hyperlink r:id="rId1941" ref="P972"/>
    <hyperlink r:id="rId1942" ref="T972"/>
    <hyperlink r:id="rId1943" ref="P973"/>
    <hyperlink r:id="rId1944" ref="T973"/>
    <hyperlink r:id="rId1945" ref="P974"/>
    <hyperlink r:id="rId1946" ref="T974"/>
    <hyperlink r:id="rId1947" ref="P975"/>
    <hyperlink r:id="rId1948" ref="T975"/>
    <hyperlink r:id="rId1949" ref="P976"/>
    <hyperlink r:id="rId1950" ref="T976"/>
    <hyperlink r:id="rId1951" ref="P977"/>
    <hyperlink r:id="rId1952" ref="T977"/>
    <hyperlink r:id="rId1953" ref="P978"/>
    <hyperlink r:id="rId1954" ref="T978"/>
    <hyperlink r:id="rId1955" ref="P979"/>
    <hyperlink r:id="rId1956" ref="T979"/>
    <hyperlink r:id="rId1957" ref="P980"/>
    <hyperlink r:id="rId1958" ref="T980"/>
    <hyperlink r:id="rId1959" ref="P981"/>
    <hyperlink r:id="rId1960" ref="T981"/>
    <hyperlink r:id="rId1961" ref="P982"/>
    <hyperlink r:id="rId1962" ref="T982"/>
    <hyperlink r:id="rId1963" ref="P983"/>
    <hyperlink r:id="rId1964" ref="T983"/>
    <hyperlink r:id="rId1965" ref="P984"/>
    <hyperlink r:id="rId1966" ref="T984"/>
    <hyperlink r:id="rId1967" ref="P985"/>
    <hyperlink r:id="rId1968" ref="T985"/>
    <hyperlink r:id="rId1969" ref="P986"/>
    <hyperlink r:id="rId1970" ref="T986"/>
    <hyperlink r:id="rId1971" ref="P987"/>
    <hyperlink r:id="rId1972" ref="T987"/>
    <hyperlink r:id="rId1973" ref="P988"/>
    <hyperlink r:id="rId1974" ref="T988"/>
    <hyperlink r:id="rId1975" ref="P989"/>
    <hyperlink r:id="rId1976" ref="T989"/>
    <hyperlink r:id="rId1977" ref="P990"/>
    <hyperlink r:id="rId1978" ref="T990"/>
    <hyperlink r:id="rId1979" ref="P991"/>
    <hyperlink r:id="rId1980" ref="T991"/>
    <hyperlink r:id="rId1981" ref="P992"/>
    <hyperlink r:id="rId1982" ref="T992"/>
    <hyperlink r:id="rId1983" ref="P993"/>
    <hyperlink r:id="rId1984" ref="T993"/>
    <hyperlink r:id="rId1985" ref="P994"/>
    <hyperlink r:id="rId1986" ref="T994"/>
    <hyperlink r:id="rId1987" ref="P995"/>
    <hyperlink r:id="rId1988" ref="T995"/>
    <hyperlink r:id="rId1989" ref="P996"/>
    <hyperlink r:id="rId1990" ref="T996"/>
    <hyperlink r:id="rId1991" ref="P997"/>
    <hyperlink r:id="rId1992" ref="T997"/>
    <hyperlink r:id="rId1993" ref="P998"/>
    <hyperlink r:id="rId1994" ref="T998"/>
    <hyperlink r:id="rId1995" ref="P999"/>
    <hyperlink r:id="rId1996" ref="T999"/>
    <hyperlink r:id="rId1997" ref="P1000"/>
    <hyperlink r:id="rId1998" ref="T1000"/>
    <hyperlink r:id="rId1999" ref="P1001"/>
    <hyperlink r:id="rId2000" ref="T1001"/>
    <hyperlink r:id="rId2001" ref="P1002"/>
    <hyperlink r:id="rId2002" ref="T1002"/>
    <hyperlink r:id="rId2003" ref="P1003"/>
    <hyperlink r:id="rId2004" ref="T1003"/>
    <hyperlink r:id="rId2005" ref="P1004"/>
    <hyperlink r:id="rId2006" ref="T1004"/>
    <hyperlink r:id="rId2007" ref="P1005"/>
    <hyperlink r:id="rId2008" ref="T1005"/>
    <hyperlink r:id="rId2009" ref="P1006"/>
    <hyperlink r:id="rId2010" ref="T1006"/>
    <hyperlink r:id="rId2011" ref="P1007"/>
    <hyperlink r:id="rId2012" ref="T1007"/>
    <hyperlink r:id="rId2013" ref="P1008"/>
    <hyperlink r:id="rId2014" ref="T1008"/>
    <hyperlink r:id="rId2015" ref="P1009"/>
    <hyperlink r:id="rId2016" ref="T1009"/>
    <hyperlink r:id="rId2017" ref="P1010"/>
    <hyperlink r:id="rId2018" ref="T1010"/>
    <hyperlink r:id="rId2019" ref="P1011"/>
    <hyperlink r:id="rId2020" ref="T1011"/>
    <hyperlink r:id="rId2021" ref="P1012"/>
    <hyperlink r:id="rId2022" ref="T1012"/>
    <hyperlink r:id="rId2023" ref="P1013"/>
    <hyperlink r:id="rId2024" ref="T1013"/>
    <hyperlink r:id="rId2025" ref="P1014"/>
    <hyperlink r:id="rId2026" ref="T1014"/>
    <hyperlink r:id="rId2027" ref="P1015"/>
    <hyperlink r:id="rId2028" ref="T1015"/>
    <hyperlink r:id="rId2029" ref="P1016"/>
    <hyperlink r:id="rId2030" ref="T1016"/>
    <hyperlink r:id="rId2031" ref="P1017"/>
    <hyperlink r:id="rId2032" ref="T1017"/>
    <hyperlink r:id="rId2033" ref="P1018"/>
    <hyperlink r:id="rId2034" ref="T1018"/>
    <hyperlink r:id="rId2035" ref="P1019"/>
    <hyperlink r:id="rId2036" ref="T1019"/>
    <hyperlink r:id="rId2037" ref="P1020"/>
    <hyperlink r:id="rId2038" ref="T1020"/>
    <hyperlink r:id="rId2039" ref="P1021"/>
    <hyperlink r:id="rId2040" ref="T1021"/>
    <hyperlink r:id="rId2041" ref="P1022"/>
    <hyperlink r:id="rId2042" ref="T1022"/>
    <hyperlink r:id="rId2043" ref="P1023"/>
    <hyperlink r:id="rId2044" ref="T1023"/>
    <hyperlink r:id="rId2045" ref="P1024"/>
    <hyperlink r:id="rId2046" ref="T1024"/>
    <hyperlink r:id="rId2047" ref="P1025"/>
    <hyperlink r:id="rId2048" ref="T1025"/>
    <hyperlink r:id="rId2049" ref="P1026"/>
    <hyperlink r:id="rId2050" ref="T1026"/>
    <hyperlink r:id="rId2051" ref="P1027"/>
    <hyperlink r:id="rId2052" ref="T1027"/>
    <hyperlink r:id="rId2053" ref="P1028"/>
    <hyperlink r:id="rId2054" ref="T1028"/>
    <hyperlink r:id="rId2055" ref="P1029"/>
    <hyperlink r:id="rId2056" ref="T1029"/>
    <hyperlink r:id="rId2057" ref="P1030"/>
    <hyperlink r:id="rId2058" ref="T1030"/>
    <hyperlink r:id="rId2059" ref="P1031"/>
    <hyperlink r:id="rId2060" ref="T1031"/>
    <hyperlink r:id="rId2061" ref="P1032"/>
    <hyperlink r:id="rId2062" ref="T1032"/>
    <hyperlink r:id="rId2063" ref="P1033"/>
    <hyperlink r:id="rId2064" ref="T1033"/>
    <hyperlink r:id="rId2065" ref="P1034"/>
    <hyperlink r:id="rId2066" ref="T1034"/>
    <hyperlink r:id="rId2067" ref="P1035"/>
    <hyperlink r:id="rId2068" ref="T1035"/>
    <hyperlink r:id="rId2069" ref="P1036"/>
    <hyperlink r:id="rId2070" ref="T1036"/>
    <hyperlink r:id="rId2071" ref="P1037"/>
    <hyperlink r:id="rId2072" ref="T1037"/>
    <hyperlink r:id="rId2073" ref="P1038"/>
    <hyperlink r:id="rId2074" ref="T1038"/>
    <hyperlink r:id="rId2075" ref="P1039"/>
    <hyperlink r:id="rId2076" ref="T1039"/>
    <hyperlink r:id="rId2077" ref="P1040"/>
    <hyperlink r:id="rId2078" ref="T1040"/>
    <hyperlink r:id="rId2079" ref="P1041"/>
    <hyperlink r:id="rId2080" ref="T1041"/>
    <hyperlink r:id="rId2081" ref="P1042"/>
    <hyperlink r:id="rId2082" ref="T1042"/>
    <hyperlink r:id="rId2083" ref="P1043"/>
    <hyperlink r:id="rId2084" ref="T1043"/>
    <hyperlink r:id="rId2085" ref="P1044"/>
    <hyperlink r:id="rId2086" ref="T1044"/>
    <hyperlink r:id="rId2087" ref="P1045"/>
    <hyperlink r:id="rId2088" ref="T1045"/>
    <hyperlink r:id="rId2089" ref="P1046"/>
    <hyperlink r:id="rId2090" ref="T1046"/>
    <hyperlink r:id="rId2091" ref="P1047"/>
    <hyperlink r:id="rId2092" ref="T1047"/>
    <hyperlink r:id="rId2093" ref="P1048"/>
    <hyperlink r:id="rId2094" ref="T1048"/>
    <hyperlink r:id="rId2095" ref="P1049"/>
    <hyperlink r:id="rId2096" ref="T1049"/>
    <hyperlink r:id="rId2097" ref="P1050"/>
    <hyperlink r:id="rId2098" ref="T1050"/>
    <hyperlink r:id="rId2099" ref="P1051"/>
    <hyperlink r:id="rId2100" ref="T1051"/>
    <hyperlink r:id="rId2101" ref="P1052"/>
    <hyperlink r:id="rId2102" ref="T1052"/>
    <hyperlink r:id="rId2103" ref="P1053"/>
    <hyperlink r:id="rId2104" ref="T1053"/>
    <hyperlink r:id="rId2105" ref="P1054"/>
    <hyperlink r:id="rId2106" ref="T1054"/>
    <hyperlink r:id="rId2107" ref="P1055"/>
    <hyperlink r:id="rId2108" ref="T1055"/>
    <hyperlink r:id="rId2109" ref="P1056"/>
    <hyperlink r:id="rId2110" ref="T1056"/>
    <hyperlink r:id="rId2111" ref="P1057"/>
    <hyperlink r:id="rId2112" ref="T1057"/>
    <hyperlink r:id="rId2113" ref="P1058"/>
    <hyperlink r:id="rId2114" ref="T1058"/>
    <hyperlink r:id="rId2115" ref="P1059"/>
    <hyperlink r:id="rId2116" ref="T1059"/>
    <hyperlink r:id="rId2117" ref="P1060"/>
    <hyperlink r:id="rId2118" ref="T1060"/>
    <hyperlink r:id="rId2119" ref="P1061"/>
    <hyperlink r:id="rId2120" ref="T1061"/>
    <hyperlink r:id="rId2121" ref="P1062"/>
    <hyperlink r:id="rId2122" ref="T1062"/>
    <hyperlink r:id="rId2123" ref="P1063"/>
    <hyperlink r:id="rId2124" ref="T1063"/>
    <hyperlink r:id="rId2125" ref="P1064"/>
    <hyperlink r:id="rId2126" ref="T1064"/>
    <hyperlink r:id="rId2127" ref="P1065"/>
    <hyperlink r:id="rId2128" ref="T1065"/>
    <hyperlink r:id="rId2129" ref="P1066"/>
    <hyperlink r:id="rId2130" ref="T1066"/>
    <hyperlink r:id="rId2131" ref="P1067"/>
    <hyperlink r:id="rId2132" ref="T1067"/>
    <hyperlink r:id="rId2133" ref="P1068"/>
    <hyperlink r:id="rId2134" ref="T1068"/>
    <hyperlink r:id="rId2135" ref="P1069"/>
    <hyperlink r:id="rId2136" ref="T1069"/>
    <hyperlink r:id="rId2137" ref="P1070"/>
    <hyperlink r:id="rId2138" ref="T1070"/>
    <hyperlink r:id="rId2139" ref="P1071"/>
    <hyperlink r:id="rId2140" ref="T1071"/>
    <hyperlink r:id="rId2141" ref="P1072"/>
    <hyperlink r:id="rId2142" ref="T1072"/>
    <hyperlink r:id="rId2143" ref="P1073"/>
    <hyperlink r:id="rId2144" ref="T1073"/>
    <hyperlink r:id="rId2145" ref="P1074"/>
    <hyperlink r:id="rId2146" ref="T1074"/>
    <hyperlink r:id="rId2147" ref="P1075"/>
    <hyperlink r:id="rId2148" ref="T1075"/>
    <hyperlink r:id="rId2149" ref="P1076"/>
    <hyperlink r:id="rId2150" ref="T1076"/>
    <hyperlink r:id="rId2151" ref="P1077"/>
    <hyperlink r:id="rId2152" ref="T1077"/>
    <hyperlink r:id="rId2153" ref="P1078"/>
    <hyperlink r:id="rId2154" ref="T1078"/>
    <hyperlink r:id="rId2155" ref="P1079"/>
    <hyperlink r:id="rId2156" ref="T1079"/>
    <hyperlink r:id="rId2157" ref="P1080"/>
    <hyperlink r:id="rId2158" ref="T1080"/>
    <hyperlink r:id="rId2159" ref="P1081"/>
    <hyperlink r:id="rId2160" ref="T1081"/>
    <hyperlink r:id="rId2161" ref="P1082"/>
    <hyperlink r:id="rId2162" ref="T1082"/>
    <hyperlink r:id="rId2163" ref="P1083"/>
    <hyperlink r:id="rId2164" ref="T1083"/>
    <hyperlink r:id="rId2165" ref="P1084"/>
    <hyperlink r:id="rId2166" ref="T1084"/>
    <hyperlink r:id="rId2167" ref="P1085"/>
    <hyperlink r:id="rId2168" ref="T1085"/>
    <hyperlink r:id="rId2169" ref="P1086"/>
    <hyperlink r:id="rId2170" ref="T1086"/>
    <hyperlink r:id="rId2171" ref="P1087"/>
    <hyperlink r:id="rId2172" ref="T1087"/>
    <hyperlink r:id="rId2173" ref="P1088"/>
    <hyperlink r:id="rId2174" ref="T1088"/>
    <hyperlink r:id="rId2175" ref="P1089"/>
    <hyperlink r:id="rId2176" ref="T1089"/>
    <hyperlink r:id="rId2177" ref="P1090"/>
    <hyperlink r:id="rId2178" ref="T1090"/>
    <hyperlink r:id="rId2179" ref="P1091"/>
    <hyperlink r:id="rId2180" ref="T1091"/>
    <hyperlink r:id="rId2181" ref="P1092"/>
    <hyperlink r:id="rId2182" ref="T1092"/>
    <hyperlink r:id="rId2183" ref="P1093"/>
    <hyperlink r:id="rId2184" ref="T1093"/>
    <hyperlink r:id="rId2185" ref="P1094"/>
    <hyperlink r:id="rId2186" ref="T1094"/>
    <hyperlink r:id="rId2187" ref="P1095"/>
    <hyperlink r:id="rId2188" ref="T1095"/>
    <hyperlink r:id="rId2189" ref="P1096"/>
    <hyperlink r:id="rId2190" ref="T1096"/>
    <hyperlink r:id="rId2191" ref="P1097"/>
    <hyperlink r:id="rId2192" ref="T1097"/>
    <hyperlink r:id="rId2193" ref="P1098"/>
    <hyperlink r:id="rId2194" ref="T1098"/>
    <hyperlink r:id="rId2195" ref="P1099"/>
    <hyperlink r:id="rId2196" ref="T1099"/>
    <hyperlink r:id="rId2197" ref="P1100"/>
    <hyperlink r:id="rId2198" ref="T1100"/>
    <hyperlink r:id="rId2199" ref="P1101"/>
    <hyperlink r:id="rId2200" ref="T1101"/>
    <hyperlink r:id="rId2201" ref="P1102"/>
    <hyperlink r:id="rId2202" ref="T1102"/>
    <hyperlink r:id="rId2203" ref="P1103"/>
    <hyperlink r:id="rId2204" ref="T1103"/>
    <hyperlink r:id="rId2205" ref="P1104"/>
    <hyperlink r:id="rId2206" ref="T1104"/>
    <hyperlink r:id="rId2207" ref="P1105"/>
    <hyperlink r:id="rId2208" ref="T1105"/>
    <hyperlink r:id="rId2209" ref="P1106"/>
    <hyperlink r:id="rId2210" ref="T1106"/>
    <hyperlink r:id="rId2211" ref="P1107"/>
    <hyperlink r:id="rId2212" ref="T1107"/>
    <hyperlink r:id="rId2213" ref="P1108"/>
    <hyperlink r:id="rId2214" ref="T1108"/>
    <hyperlink r:id="rId2215" ref="P1109"/>
    <hyperlink r:id="rId2216" ref="T1109"/>
    <hyperlink r:id="rId2217" ref="P1110"/>
    <hyperlink r:id="rId2218" ref="T1110"/>
    <hyperlink r:id="rId2219" ref="P1111"/>
    <hyperlink r:id="rId2220" ref="T1111"/>
    <hyperlink r:id="rId2221" ref="P1112"/>
    <hyperlink r:id="rId2222" ref="T1112"/>
    <hyperlink r:id="rId2223" ref="P1113"/>
    <hyperlink r:id="rId2224" ref="T1113"/>
    <hyperlink r:id="rId2225" ref="P1114"/>
    <hyperlink r:id="rId2226" ref="T1114"/>
    <hyperlink r:id="rId2227" ref="P1115"/>
    <hyperlink r:id="rId2228" ref="T1115"/>
    <hyperlink r:id="rId2229" ref="P1116"/>
    <hyperlink r:id="rId2230" ref="T1116"/>
    <hyperlink r:id="rId2231" ref="P1117"/>
    <hyperlink r:id="rId2232" ref="T1117"/>
    <hyperlink r:id="rId2233" ref="P1118"/>
    <hyperlink r:id="rId2234" ref="T1118"/>
    <hyperlink r:id="rId2235" ref="P1119"/>
    <hyperlink r:id="rId2236" ref="T1119"/>
    <hyperlink r:id="rId2237" ref="P1120"/>
    <hyperlink r:id="rId2238" ref="T1120"/>
    <hyperlink r:id="rId2239" ref="P1121"/>
    <hyperlink r:id="rId2240" ref="T1121"/>
    <hyperlink r:id="rId2241" ref="P1122"/>
    <hyperlink r:id="rId2242" ref="T1122"/>
    <hyperlink r:id="rId2243" ref="P1123"/>
    <hyperlink r:id="rId2244" ref="T1123"/>
    <hyperlink r:id="rId2245" ref="P1124"/>
    <hyperlink r:id="rId2246" ref="T1124"/>
    <hyperlink r:id="rId2247" ref="P1125"/>
    <hyperlink r:id="rId2248" ref="T1125"/>
    <hyperlink r:id="rId2249" ref="P1126"/>
    <hyperlink r:id="rId2250" ref="T1126"/>
    <hyperlink r:id="rId2251" ref="P1127"/>
    <hyperlink r:id="rId2252" ref="T1127"/>
    <hyperlink r:id="rId2253" ref="P1128"/>
    <hyperlink r:id="rId2254" ref="T1128"/>
    <hyperlink r:id="rId2255" ref="P1129"/>
    <hyperlink r:id="rId2256" ref="T1129"/>
    <hyperlink r:id="rId2257" ref="P1130"/>
    <hyperlink r:id="rId2258" ref="T1130"/>
    <hyperlink r:id="rId2259" ref="P1131"/>
    <hyperlink r:id="rId2260" ref="T1131"/>
    <hyperlink r:id="rId2261" ref="P1132"/>
    <hyperlink r:id="rId2262" ref="T1132"/>
    <hyperlink r:id="rId2263" ref="P1133"/>
    <hyperlink r:id="rId2264" ref="T1133"/>
    <hyperlink r:id="rId2265" ref="P1134"/>
    <hyperlink r:id="rId2266" ref="T1134"/>
    <hyperlink r:id="rId2267" ref="P1135"/>
    <hyperlink r:id="rId2268" ref="T1135"/>
    <hyperlink r:id="rId2269" ref="P1136"/>
    <hyperlink r:id="rId2270" ref="T1136"/>
    <hyperlink r:id="rId2271" ref="P1137"/>
    <hyperlink r:id="rId2272" ref="T1137"/>
    <hyperlink r:id="rId2273" ref="P1138"/>
    <hyperlink r:id="rId2274" ref="T1138"/>
    <hyperlink r:id="rId2275" ref="P1139"/>
    <hyperlink r:id="rId2276" ref="T1139"/>
    <hyperlink r:id="rId2277" ref="P1140"/>
    <hyperlink r:id="rId2278" ref="T1140"/>
    <hyperlink r:id="rId2279" ref="P1141"/>
    <hyperlink r:id="rId2280" ref="T1141"/>
    <hyperlink r:id="rId2281" ref="P1142"/>
    <hyperlink r:id="rId2282" ref="T1142"/>
    <hyperlink r:id="rId2283" ref="P1143"/>
    <hyperlink r:id="rId2284" ref="T1143"/>
    <hyperlink r:id="rId2285" ref="P1144"/>
    <hyperlink r:id="rId2286" ref="T1144"/>
    <hyperlink r:id="rId2287" ref="P1145"/>
    <hyperlink r:id="rId2288" ref="T1145"/>
    <hyperlink r:id="rId2289" ref="P1146"/>
    <hyperlink r:id="rId2290" ref="T1146"/>
    <hyperlink r:id="rId2291" ref="P1147"/>
    <hyperlink r:id="rId2292" ref="T1147"/>
    <hyperlink r:id="rId2293" ref="P1148"/>
    <hyperlink r:id="rId2294" ref="T1148"/>
    <hyperlink r:id="rId2295" ref="P1149"/>
    <hyperlink r:id="rId2296" ref="T1149"/>
    <hyperlink r:id="rId2297" ref="P1150"/>
    <hyperlink r:id="rId2298" ref="T1150"/>
    <hyperlink r:id="rId2299" ref="P1151"/>
    <hyperlink r:id="rId2300" ref="T1151"/>
    <hyperlink r:id="rId2301" ref="P1152"/>
    <hyperlink r:id="rId2302" ref="T1152"/>
    <hyperlink r:id="rId2303" ref="P1153"/>
    <hyperlink r:id="rId2304" ref="T1153"/>
    <hyperlink r:id="rId2305" ref="P1154"/>
    <hyperlink r:id="rId2306" ref="T1154"/>
    <hyperlink r:id="rId2307" ref="P1155"/>
    <hyperlink r:id="rId2308" ref="T1155"/>
    <hyperlink r:id="rId2309" ref="P1156"/>
    <hyperlink r:id="rId2310" ref="T1156"/>
    <hyperlink r:id="rId2311" ref="P1157"/>
    <hyperlink r:id="rId2312" ref="T1157"/>
    <hyperlink r:id="rId2313" ref="P1158"/>
    <hyperlink r:id="rId2314" ref="T1158"/>
    <hyperlink r:id="rId2315" ref="P1159"/>
    <hyperlink r:id="rId2316" ref="T1159"/>
    <hyperlink r:id="rId2317" ref="P1160"/>
    <hyperlink r:id="rId2318" ref="T1160"/>
    <hyperlink r:id="rId2319" ref="P1161"/>
    <hyperlink r:id="rId2320" ref="T1161"/>
    <hyperlink r:id="rId2321" ref="P1162"/>
    <hyperlink r:id="rId2322" ref="T1162"/>
    <hyperlink r:id="rId2323" ref="P1163"/>
    <hyperlink r:id="rId2324" ref="T1163"/>
    <hyperlink r:id="rId2325" ref="P1164"/>
    <hyperlink r:id="rId2326" ref="T1164"/>
    <hyperlink r:id="rId2327" ref="P1165"/>
    <hyperlink r:id="rId2328" ref="T1165"/>
    <hyperlink r:id="rId2329" ref="P1166"/>
    <hyperlink r:id="rId2330" ref="T1166"/>
    <hyperlink r:id="rId2331" ref="P1167"/>
    <hyperlink r:id="rId2332" ref="T1167"/>
    <hyperlink r:id="rId2333" ref="P1168"/>
    <hyperlink r:id="rId2334" ref="T1168"/>
    <hyperlink r:id="rId2335" ref="P1169"/>
    <hyperlink r:id="rId2336" ref="T1169"/>
    <hyperlink r:id="rId2337" ref="P1170"/>
    <hyperlink r:id="rId2338" ref="T1170"/>
    <hyperlink r:id="rId2339" ref="P1171"/>
    <hyperlink r:id="rId2340" ref="T1171"/>
    <hyperlink r:id="rId2341" ref="P1172"/>
    <hyperlink r:id="rId2342" ref="T1172"/>
    <hyperlink r:id="rId2343" ref="P1173"/>
    <hyperlink r:id="rId2344" ref="T1173"/>
    <hyperlink r:id="rId2345" ref="P1174"/>
    <hyperlink r:id="rId2346" ref="T1174"/>
    <hyperlink r:id="rId2347" ref="P1175"/>
    <hyperlink r:id="rId2348" ref="T1175"/>
    <hyperlink r:id="rId2349" ref="P1176"/>
    <hyperlink r:id="rId2350" ref="T1176"/>
    <hyperlink r:id="rId2351" ref="P1177"/>
    <hyperlink r:id="rId2352" ref="T1177"/>
    <hyperlink r:id="rId2353" ref="P1178"/>
    <hyperlink r:id="rId2354" ref="T1178"/>
    <hyperlink r:id="rId2355" ref="P1179"/>
    <hyperlink r:id="rId2356" ref="T1179"/>
    <hyperlink r:id="rId2357" ref="P1180"/>
    <hyperlink r:id="rId2358" ref="T1180"/>
    <hyperlink r:id="rId2359" ref="P1181"/>
    <hyperlink r:id="rId2360" ref="T1181"/>
    <hyperlink r:id="rId2361" ref="P1182"/>
    <hyperlink r:id="rId2362" ref="T1182"/>
    <hyperlink r:id="rId2363" ref="P1183"/>
    <hyperlink r:id="rId2364" ref="T1183"/>
    <hyperlink r:id="rId2365" ref="P1184"/>
    <hyperlink r:id="rId2366" ref="T1184"/>
    <hyperlink r:id="rId2367" ref="P1185"/>
    <hyperlink r:id="rId2368" ref="T1185"/>
    <hyperlink r:id="rId2369" ref="P1186"/>
    <hyperlink r:id="rId2370" ref="T1186"/>
    <hyperlink r:id="rId2371" ref="P1187"/>
    <hyperlink r:id="rId2372" ref="T1187"/>
    <hyperlink r:id="rId2373" ref="P1188"/>
    <hyperlink r:id="rId2374" ref="T1188"/>
    <hyperlink r:id="rId2375" ref="P1189"/>
    <hyperlink r:id="rId2376" ref="T1189"/>
    <hyperlink r:id="rId2377" ref="P1190"/>
    <hyperlink r:id="rId2378" ref="T1190"/>
    <hyperlink r:id="rId2379" ref="P1191"/>
    <hyperlink r:id="rId2380" ref="T1191"/>
    <hyperlink r:id="rId2381" ref="P1192"/>
    <hyperlink r:id="rId2382" ref="T1192"/>
    <hyperlink r:id="rId2383" ref="P1193"/>
    <hyperlink r:id="rId2384" ref="T1193"/>
    <hyperlink r:id="rId2385" ref="P1194"/>
    <hyperlink r:id="rId2386" ref="T1194"/>
    <hyperlink r:id="rId2387" ref="P1195"/>
    <hyperlink r:id="rId2388" ref="T1195"/>
    <hyperlink r:id="rId2389" ref="P1196"/>
    <hyperlink r:id="rId2390" ref="T1196"/>
    <hyperlink r:id="rId2391" ref="P1197"/>
    <hyperlink r:id="rId2392" ref="T1197"/>
    <hyperlink r:id="rId2393" ref="P1198"/>
    <hyperlink r:id="rId2394" ref="T1198"/>
    <hyperlink r:id="rId2395" ref="P1199"/>
    <hyperlink r:id="rId2396" ref="T1199"/>
    <hyperlink r:id="rId2397" ref="P1200"/>
    <hyperlink r:id="rId2398" ref="T1200"/>
    <hyperlink r:id="rId2399" ref="P1201"/>
    <hyperlink r:id="rId2400" ref="T1201"/>
    <hyperlink r:id="rId2401" ref="P1202"/>
    <hyperlink r:id="rId2402" ref="T1202"/>
    <hyperlink r:id="rId2403" ref="P1203"/>
    <hyperlink r:id="rId2404" ref="T1203"/>
    <hyperlink r:id="rId2405" ref="P1204"/>
    <hyperlink r:id="rId2406" ref="T1204"/>
    <hyperlink r:id="rId2407" ref="P1205"/>
    <hyperlink r:id="rId2408" ref="T1205"/>
    <hyperlink r:id="rId2409" ref="P1206"/>
    <hyperlink r:id="rId2410" ref="T1206"/>
    <hyperlink r:id="rId2411" ref="P1207"/>
    <hyperlink r:id="rId2412" ref="T1207"/>
    <hyperlink r:id="rId2413" ref="P1208"/>
    <hyperlink r:id="rId2414" ref="T1208"/>
    <hyperlink r:id="rId2415" ref="P1209"/>
    <hyperlink r:id="rId2416" ref="T1209"/>
    <hyperlink r:id="rId2417" ref="P1210"/>
    <hyperlink r:id="rId2418" ref="T1210"/>
    <hyperlink r:id="rId2419" ref="P1211"/>
    <hyperlink r:id="rId2420" ref="T1211"/>
    <hyperlink r:id="rId2421" ref="P1212"/>
    <hyperlink r:id="rId2422" ref="T1212"/>
    <hyperlink r:id="rId2423" ref="P1213"/>
    <hyperlink r:id="rId2424" ref="T1213"/>
    <hyperlink r:id="rId2425" ref="P1214"/>
    <hyperlink r:id="rId2426" ref="T1214"/>
    <hyperlink r:id="rId2427" ref="P1215"/>
    <hyperlink r:id="rId2428" ref="T1215"/>
    <hyperlink r:id="rId2429" ref="P1216"/>
    <hyperlink r:id="rId2430" ref="T1216"/>
    <hyperlink r:id="rId2431" ref="P1217"/>
    <hyperlink r:id="rId2432" ref="T1217"/>
    <hyperlink r:id="rId2433" ref="P1218"/>
    <hyperlink r:id="rId2434" ref="T1218"/>
    <hyperlink r:id="rId2435" ref="P1219"/>
    <hyperlink r:id="rId2436" ref="T1219"/>
    <hyperlink r:id="rId2437" ref="P1220"/>
    <hyperlink r:id="rId2438" ref="T1220"/>
    <hyperlink r:id="rId2439" ref="P1221"/>
    <hyperlink r:id="rId2440" ref="T1221"/>
    <hyperlink r:id="rId2441" ref="P1222"/>
    <hyperlink r:id="rId2442" ref="T1222"/>
    <hyperlink r:id="rId2443" ref="P1223"/>
    <hyperlink r:id="rId2444" ref="T1223"/>
    <hyperlink r:id="rId2445" ref="P1224"/>
    <hyperlink r:id="rId2446" ref="T1224"/>
    <hyperlink r:id="rId2447" ref="P1225"/>
    <hyperlink r:id="rId2448" ref="T1225"/>
    <hyperlink r:id="rId2449" ref="P1226"/>
    <hyperlink r:id="rId2450" ref="T1226"/>
    <hyperlink r:id="rId2451" ref="P1227"/>
    <hyperlink r:id="rId2452" ref="T1227"/>
    <hyperlink r:id="rId2453" ref="P1228"/>
    <hyperlink r:id="rId2454" ref="T1228"/>
    <hyperlink r:id="rId2455" ref="P1229"/>
    <hyperlink r:id="rId2456" ref="T1229"/>
    <hyperlink r:id="rId2457" ref="P1230"/>
    <hyperlink r:id="rId2458" ref="T1230"/>
    <hyperlink r:id="rId2459" ref="P1231"/>
    <hyperlink r:id="rId2460" ref="T1231"/>
    <hyperlink r:id="rId2461" ref="P1232"/>
    <hyperlink r:id="rId2462" ref="T1232"/>
    <hyperlink r:id="rId2463" ref="P1233"/>
    <hyperlink r:id="rId2464" ref="T1233"/>
    <hyperlink r:id="rId2465" ref="P1234"/>
    <hyperlink r:id="rId2466" ref="T1234"/>
    <hyperlink r:id="rId2467" ref="P1235"/>
    <hyperlink r:id="rId2468" ref="T1235"/>
    <hyperlink r:id="rId2469" ref="P1236"/>
    <hyperlink r:id="rId2470" ref="T1236"/>
    <hyperlink r:id="rId2471" ref="P1237"/>
    <hyperlink r:id="rId2472" ref="T1237"/>
    <hyperlink r:id="rId2473" ref="P1238"/>
    <hyperlink r:id="rId2474" ref="T1238"/>
    <hyperlink r:id="rId2475" ref="P1239"/>
    <hyperlink r:id="rId2476" ref="T1239"/>
    <hyperlink r:id="rId2477" ref="P1240"/>
    <hyperlink r:id="rId2478" ref="T1240"/>
    <hyperlink r:id="rId2479" ref="P1241"/>
    <hyperlink r:id="rId2480" ref="T1241"/>
    <hyperlink r:id="rId2481" ref="P1242"/>
    <hyperlink r:id="rId2482" ref="T1242"/>
    <hyperlink r:id="rId2483" ref="P1243"/>
    <hyperlink r:id="rId2484" ref="T1243"/>
    <hyperlink r:id="rId2485" ref="P1244"/>
    <hyperlink r:id="rId2486" ref="T1244"/>
    <hyperlink r:id="rId2487" ref="P1245"/>
    <hyperlink r:id="rId2488" ref="T1245"/>
    <hyperlink r:id="rId2489" ref="P1246"/>
    <hyperlink r:id="rId2490" ref="T1246"/>
    <hyperlink r:id="rId2491" ref="P1247"/>
    <hyperlink r:id="rId2492" ref="T1247"/>
    <hyperlink r:id="rId2493" ref="P1248"/>
    <hyperlink r:id="rId2494" ref="T1248"/>
    <hyperlink r:id="rId2495" ref="P1249"/>
    <hyperlink r:id="rId2496" ref="T1249"/>
    <hyperlink r:id="rId2497" ref="P1250"/>
    <hyperlink r:id="rId2498" ref="T1250"/>
    <hyperlink r:id="rId2499" ref="P1251"/>
    <hyperlink r:id="rId2500" ref="T1251"/>
    <hyperlink r:id="rId2501" ref="P1252"/>
    <hyperlink r:id="rId2502" ref="T1252"/>
    <hyperlink r:id="rId2503" ref="P1253"/>
    <hyperlink r:id="rId2504" ref="T1253"/>
    <hyperlink r:id="rId2505" ref="P1254"/>
    <hyperlink r:id="rId2506" ref="T1254"/>
    <hyperlink r:id="rId2507" ref="P1255"/>
    <hyperlink r:id="rId2508" ref="T1255"/>
    <hyperlink r:id="rId2509" ref="P1256"/>
    <hyperlink r:id="rId2510" ref="T1256"/>
    <hyperlink r:id="rId2511" ref="P1257"/>
    <hyperlink r:id="rId2512" ref="T1257"/>
    <hyperlink r:id="rId2513" ref="P1258"/>
    <hyperlink r:id="rId2514" ref="T1258"/>
    <hyperlink r:id="rId2515" ref="P1259"/>
    <hyperlink r:id="rId2516" ref="T1259"/>
    <hyperlink r:id="rId2517" ref="P1260"/>
    <hyperlink r:id="rId2518" ref="T1260"/>
    <hyperlink r:id="rId2519" ref="P1261"/>
    <hyperlink r:id="rId2520" ref="T1261"/>
    <hyperlink r:id="rId2521" ref="P1262"/>
    <hyperlink r:id="rId2522" ref="T1262"/>
    <hyperlink r:id="rId2523" ref="P1263"/>
    <hyperlink r:id="rId2524" ref="T1263"/>
    <hyperlink r:id="rId2525" ref="P1264"/>
    <hyperlink r:id="rId2526" ref="T1264"/>
    <hyperlink r:id="rId2527" ref="P1265"/>
    <hyperlink r:id="rId2528" ref="T1265"/>
    <hyperlink r:id="rId2529" ref="P1266"/>
    <hyperlink r:id="rId2530" ref="T1266"/>
    <hyperlink r:id="rId2531" ref="P1267"/>
    <hyperlink r:id="rId2532" ref="T1267"/>
    <hyperlink r:id="rId2533" ref="P1268"/>
    <hyperlink r:id="rId2534" ref="T1268"/>
    <hyperlink r:id="rId2535" ref="P1269"/>
    <hyperlink r:id="rId2536" ref="T1269"/>
    <hyperlink r:id="rId2537" ref="P1270"/>
    <hyperlink r:id="rId2538" ref="T1270"/>
    <hyperlink r:id="rId2539" ref="P1271"/>
    <hyperlink r:id="rId2540" ref="T1271"/>
    <hyperlink r:id="rId2541" ref="P1272"/>
    <hyperlink r:id="rId2542" ref="T1272"/>
    <hyperlink r:id="rId2543" ref="P1273"/>
    <hyperlink r:id="rId2544" ref="T1273"/>
    <hyperlink r:id="rId2545" ref="P1274"/>
    <hyperlink r:id="rId2546" ref="T1274"/>
    <hyperlink r:id="rId2547" ref="P1275"/>
    <hyperlink r:id="rId2548" ref="T1275"/>
    <hyperlink r:id="rId2549" ref="P1276"/>
    <hyperlink r:id="rId2550" ref="T1276"/>
    <hyperlink r:id="rId2551" ref="P1277"/>
    <hyperlink r:id="rId2552" ref="T1277"/>
    <hyperlink r:id="rId2553" ref="P1278"/>
    <hyperlink r:id="rId2554" ref="T1278"/>
    <hyperlink r:id="rId2555" ref="P1279"/>
    <hyperlink r:id="rId2556" ref="T1279"/>
    <hyperlink r:id="rId2557" ref="P1280"/>
    <hyperlink r:id="rId2558" ref="T1280"/>
    <hyperlink r:id="rId2559" ref="P1281"/>
    <hyperlink r:id="rId2560" ref="T1281"/>
    <hyperlink r:id="rId2561" ref="P1282"/>
    <hyperlink r:id="rId2562" ref="T1282"/>
    <hyperlink r:id="rId2563" ref="P1283"/>
    <hyperlink r:id="rId2564" ref="T1283"/>
    <hyperlink r:id="rId2565" ref="P1284"/>
    <hyperlink r:id="rId2566" ref="T1284"/>
    <hyperlink r:id="rId2567" ref="P1285"/>
    <hyperlink r:id="rId2568" ref="T1285"/>
    <hyperlink r:id="rId2569" ref="P1286"/>
    <hyperlink r:id="rId2570" ref="T1286"/>
    <hyperlink r:id="rId2571" ref="P1287"/>
    <hyperlink r:id="rId2572" ref="T1287"/>
    <hyperlink r:id="rId2573" ref="P1288"/>
    <hyperlink r:id="rId2574" ref="T1288"/>
    <hyperlink r:id="rId2575" ref="P1289"/>
    <hyperlink r:id="rId2576" ref="T1289"/>
    <hyperlink r:id="rId2577" ref="P1290"/>
    <hyperlink r:id="rId2578" ref="T1290"/>
    <hyperlink r:id="rId2579" ref="P1291"/>
    <hyperlink r:id="rId2580" ref="T1291"/>
    <hyperlink r:id="rId2581" ref="P1292"/>
    <hyperlink r:id="rId2582" ref="T1292"/>
    <hyperlink r:id="rId2583" ref="P1293"/>
    <hyperlink r:id="rId2584" ref="T1293"/>
    <hyperlink r:id="rId2585" ref="P1294"/>
    <hyperlink r:id="rId2586" ref="T1294"/>
    <hyperlink r:id="rId2587" ref="P1295"/>
    <hyperlink r:id="rId2588" ref="T1295"/>
    <hyperlink r:id="rId2589" ref="P1296"/>
    <hyperlink r:id="rId2590" ref="T1296"/>
    <hyperlink r:id="rId2591" ref="P1297"/>
    <hyperlink r:id="rId2592" ref="T1297"/>
    <hyperlink r:id="rId2593" ref="P1298"/>
    <hyperlink r:id="rId2594" ref="T1298"/>
    <hyperlink r:id="rId2595" ref="P1299"/>
    <hyperlink r:id="rId2596" ref="T1299"/>
    <hyperlink r:id="rId2597" ref="P1300"/>
    <hyperlink r:id="rId2598" ref="T1300"/>
    <hyperlink r:id="rId2599" ref="P1301"/>
    <hyperlink r:id="rId2600" ref="T1301"/>
    <hyperlink r:id="rId2601" ref="P1302"/>
    <hyperlink r:id="rId2602" ref="T1302"/>
    <hyperlink r:id="rId2603" ref="P1303"/>
    <hyperlink r:id="rId2604" ref="T1303"/>
    <hyperlink r:id="rId2605" ref="P1304"/>
    <hyperlink r:id="rId2606" ref="T1304"/>
    <hyperlink r:id="rId2607" ref="P1305"/>
    <hyperlink r:id="rId2608" ref="T1305"/>
    <hyperlink r:id="rId2609" ref="P1306"/>
    <hyperlink r:id="rId2610" ref="T1306"/>
    <hyperlink r:id="rId2611" ref="P1307"/>
    <hyperlink r:id="rId2612" ref="T1307"/>
    <hyperlink r:id="rId2613" ref="P1308"/>
    <hyperlink r:id="rId2614" ref="T1308"/>
    <hyperlink r:id="rId2615" ref="P1309"/>
    <hyperlink r:id="rId2616" ref="T1309"/>
    <hyperlink r:id="rId2617" ref="P1310"/>
    <hyperlink r:id="rId2618" ref="T1310"/>
    <hyperlink r:id="rId2619" ref="P1311"/>
    <hyperlink r:id="rId2620" ref="T1311"/>
    <hyperlink r:id="rId2621" ref="P1312"/>
    <hyperlink r:id="rId2622" ref="T1312"/>
    <hyperlink r:id="rId2623" ref="P1313"/>
    <hyperlink r:id="rId2624" ref="T1313"/>
    <hyperlink r:id="rId2625" ref="P1314"/>
    <hyperlink r:id="rId2626" ref="T1314"/>
    <hyperlink r:id="rId2627" ref="P1315"/>
    <hyperlink r:id="rId2628" ref="T1315"/>
    <hyperlink r:id="rId2629" ref="P1316"/>
    <hyperlink r:id="rId2630" ref="T1316"/>
    <hyperlink r:id="rId2631" ref="P1317"/>
    <hyperlink r:id="rId2632" ref="T1317"/>
    <hyperlink r:id="rId2633" ref="P1318"/>
    <hyperlink r:id="rId2634" ref="T1318"/>
    <hyperlink r:id="rId2635" ref="P1319"/>
    <hyperlink r:id="rId2636" ref="T1319"/>
    <hyperlink r:id="rId2637" ref="P1320"/>
    <hyperlink r:id="rId2638" ref="T1320"/>
    <hyperlink r:id="rId2639" ref="P1321"/>
    <hyperlink r:id="rId2640" ref="T1321"/>
    <hyperlink r:id="rId2641" ref="P1322"/>
    <hyperlink r:id="rId2642" ref="T1322"/>
    <hyperlink r:id="rId2643" ref="P1323"/>
    <hyperlink r:id="rId2644" ref="T1323"/>
    <hyperlink r:id="rId2645" ref="P1324"/>
    <hyperlink r:id="rId2646" ref="T1324"/>
    <hyperlink r:id="rId2647" ref="P1325"/>
    <hyperlink r:id="rId2648" ref="T1325"/>
    <hyperlink r:id="rId2649" ref="P1326"/>
    <hyperlink r:id="rId2650" ref="T1326"/>
    <hyperlink r:id="rId2651" ref="P1327"/>
    <hyperlink r:id="rId2652" ref="T1327"/>
    <hyperlink r:id="rId2653" ref="P1328"/>
    <hyperlink r:id="rId2654" ref="T1328"/>
    <hyperlink r:id="rId2655" ref="P1329"/>
    <hyperlink r:id="rId2656" ref="T1329"/>
    <hyperlink r:id="rId2657" ref="P1330"/>
    <hyperlink r:id="rId2658" ref="T1330"/>
    <hyperlink r:id="rId2659" ref="P1331"/>
    <hyperlink r:id="rId2660" ref="T1331"/>
    <hyperlink r:id="rId2661" ref="P1332"/>
    <hyperlink r:id="rId2662" ref="T1332"/>
    <hyperlink r:id="rId2663" ref="P1333"/>
    <hyperlink r:id="rId2664" ref="T1333"/>
    <hyperlink r:id="rId2665" ref="P1334"/>
    <hyperlink r:id="rId2666" ref="T1334"/>
    <hyperlink r:id="rId2667" ref="P1335"/>
    <hyperlink r:id="rId2668" ref="T1335"/>
    <hyperlink r:id="rId2669" ref="P1336"/>
    <hyperlink r:id="rId2670" ref="T1336"/>
    <hyperlink r:id="rId2671" ref="P1337"/>
    <hyperlink r:id="rId2672" ref="T1337"/>
    <hyperlink r:id="rId2673" ref="P1338"/>
    <hyperlink r:id="rId2674" ref="T1338"/>
    <hyperlink r:id="rId2675" ref="P1339"/>
    <hyperlink r:id="rId2676" ref="T1339"/>
    <hyperlink r:id="rId2677" ref="P1340"/>
    <hyperlink r:id="rId2678" ref="T1340"/>
    <hyperlink r:id="rId2679" ref="P1341"/>
    <hyperlink r:id="rId2680" ref="T1341"/>
    <hyperlink r:id="rId2681" ref="P1342"/>
    <hyperlink r:id="rId2682" ref="T1342"/>
    <hyperlink r:id="rId2683" ref="P1343"/>
    <hyperlink r:id="rId2684" ref="T1343"/>
    <hyperlink r:id="rId2685" ref="P1344"/>
    <hyperlink r:id="rId2686" ref="T1344"/>
    <hyperlink r:id="rId2687" ref="P1345"/>
    <hyperlink r:id="rId2688" ref="T1345"/>
    <hyperlink r:id="rId2689" ref="P1346"/>
    <hyperlink r:id="rId2690" ref="T1346"/>
    <hyperlink r:id="rId2691" ref="P1347"/>
    <hyperlink r:id="rId2692" ref="T1347"/>
    <hyperlink r:id="rId2693" ref="P1348"/>
    <hyperlink r:id="rId2694" ref="T1348"/>
    <hyperlink r:id="rId2695" ref="P1349"/>
    <hyperlink r:id="rId2696" ref="T1349"/>
    <hyperlink r:id="rId2697" ref="P1350"/>
    <hyperlink r:id="rId2698" ref="T1350"/>
    <hyperlink r:id="rId2699" ref="P1351"/>
    <hyperlink r:id="rId2700" ref="T1351"/>
    <hyperlink r:id="rId2701" ref="P1352"/>
    <hyperlink r:id="rId2702" ref="T1352"/>
    <hyperlink r:id="rId2703" ref="P1353"/>
    <hyperlink r:id="rId2704" ref="T1353"/>
    <hyperlink r:id="rId2705" ref="P1354"/>
    <hyperlink r:id="rId2706" ref="T1354"/>
    <hyperlink r:id="rId2707" ref="P1355"/>
    <hyperlink r:id="rId2708" ref="T1355"/>
    <hyperlink r:id="rId2709" ref="P1356"/>
    <hyperlink r:id="rId2710" ref="T1356"/>
    <hyperlink r:id="rId2711" ref="P1357"/>
    <hyperlink r:id="rId2712" ref="T1357"/>
    <hyperlink r:id="rId2713" ref="P1358"/>
    <hyperlink r:id="rId2714" ref="T1358"/>
    <hyperlink r:id="rId2715" ref="P1359"/>
    <hyperlink r:id="rId2716" ref="T1359"/>
    <hyperlink r:id="rId2717" ref="P1360"/>
    <hyperlink r:id="rId2718" ref="T1360"/>
    <hyperlink r:id="rId2719" ref="P1361"/>
    <hyperlink r:id="rId2720" ref="T1361"/>
    <hyperlink r:id="rId2721" ref="P1362"/>
    <hyperlink r:id="rId2722" ref="T1362"/>
    <hyperlink r:id="rId2723" ref="P1363"/>
    <hyperlink r:id="rId2724" ref="T1363"/>
    <hyperlink r:id="rId2725" ref="P1364"/>
    <hyperlink r:id="rId2726" ref="T1364"/>
    <hyperlink r:id="rId2727" ref="P1365"/>
    <hyperlink r:id="rId2728" ref="T1365"/>
    <hyperlink r:id="rId2729" ref="P1366"/>
    <hyperlink r:id="rId2730" ref="T1366"/>
    <hyperlink r:id="rId2731" ref="P1367"/>
    <hyperlink r:id="rId2732" ref="T1367"/>
    <hyperlink r:id="rId2733" ref="P1368"/>
    <hyperlink r:id="rId2734" ref="T1368"/>
    <hyperlink r:id="rId2735" ref="P1369"/>
    <hyperlink r:id="rId2736" ref="T1369"/>
    <hyperlink r:id="rId2737" ref="P1370"/>
    <hyperlink r:id="rId2738" ref="T1370"/>
    <hyperlink r:id="rId2739" ref="P1371"/>
    <hyperlink r:id="rId2740" ref="T1371"/>
    <hyperlink r:id="rId2741" ref="P1372"/>
    <hyperlink r:id="rId2742" ref="T1372"/>
    <hyperlink r:id="rId2743" ref="P1373"/>
    <hyperlink r:id="rId2744" ref="T1373"/>
    <hyperlink r:id="rId2745" ref="P1374"/>
    <hyperlink r:id="rId2746" ref="T1374"/>
    <hyperlink r:id="rId2747" ref="P1375"/>
    <hyperlink r:id="rId2748" ref="T1375"/>
    <hyperlink r:id="rId2749" ref="P1376"/>
    <hyperlink r:id="rId2750" ref="T1376"/>
    <hyperlink r:id="rId2751" ref="P1377"/>
    <hyperlink r:id="rId2752" ref="T1377"/>
    <hyperlink r:id="rId2753" ref="P1378"/>
    <hyperlink r:id="rId2754" ref="T1378"/>
    <hyperlink r:id="rId2755" ref="P1379"/>
    <hyperlink r:id="rId2756" ref="T1379"/>
    <hyperlink r:id="rId2757" ref="P1380"/>
    <hyperlink r:id="rId2758" ref="T1380"/>
    <hyperlink r:id="rId2759" ref="P1381"/>
    <hyperlink r:id="rId2760" ref="T1381"/>
    <hyperlink r:id="rId2761" ref="P1382"/>
    <hyperlink r:id="rId2762" ref="T1382"/>
    <hyperlink r:id="rId2763" ref="P1383"/>
    <hyperlink r:id="rId2764" ref="T1383"/>
    <hyperlink r:id="rId2765" ref="P1384"/>
    <hyperlink r:id="rId2766" ref="T1384"/>
    <hyperlink r:id="rId2767" ref="P1385"/>
    <hyperlink r:id="rId2768" ref="T1385"/>
    <hyperlink r:id="rId2769" ref="P1386"/>
    <hyperlink r:id="rId2770" ref="T1386"/>
    <hyperlink r:id="rId2771" ref="P1387"/>
    <hyperlink r:id="rId2772" ref="T1387"/>
    <hyperlink r:id="rId2773" ref="P1388"/>
    <hyperlink r:id="rId2774" ref="T1388"/>
    <hyperlink r:id="rId2775" ref="P1389"/>
    <hyperlink r:id="rId2776" ref="T1389"/>
    <hyperlink r:id="rId2777" ref="P1390"/>
    <hyperlink r:id="rId2778" ref="T1390"/>
    <hyperlink r:id="rId2779" ref="P1391"/>
    <hyperlink r:id="rId2780" ref="T1391"/>
    <hyperlink r:id="rId2781" ref="P1392"/>
    <hyperlink r:id="rId2782" ref="T1392"/>
    <hyperlink r:id="rId2783" ref="P1393"/>
    <hyperlink r:id="rId2784" ref="T1393"/>
    <hyperlink r:id="rId2785" ref="P1394"/>
    <hyperlink r:id="rId2786" ref="T1394"/>
    <hyperlink r:id="rId2787" ref="P1395"/>
    <hyperlink r:id="rId2788" ref="T1395"/>
    <hyperlink r:id="rId2789" ref="P1396"/>
    <hyperlink r:id="rId2790" ref="T1396"/>
    <hyperlink r:id="rId2791" ref="P1397"/>
    <hyperlink r:id="rId2792" ref="T1397"/>
    <hyperlink r:id="rId2793" ref="P1398"/>
    <hyperlink r:id="rId2794" ref="T1398"/>
    <hyperlink r:id="rId2795" ref="P1399"/>
    <hyperlink r:id="rId2796" ref="T1399"/>
    <hyperlink r:id="rId2797" ref="P1400"/>
    <hyperlink r:id="rId2798" ref="T1400"/>
    <hyperlink r:id="rId2799" ref="P1401"/>
    <hyperlink r:id="rId2800" ref="T1401"/>
    <hyperlink r:id="rId2801" ref="P1402"/>
    <hyperlink r:id="rId2802" ref="T1402"/>
    <hyperlink r:id="rId2803" ref="P1403"/>
    <hyperlink r:id="rId2804" ref="T1403"/>
    <hyperlink r:id="rId2805" ref="P1404"/>
    <hyperlink r:id="rId2806" ref="T1404"/>
    <hyperlink r:id="rId2807" ref="P1405"/>
    <hyperlink r:id="rId2808" ref="T1405"/>
    <hyperlink r:id="rId2809" ref="P1406"/>
    <hyperlink r:id="rId2810" ref="T1406"/>
    <hyperlink r:id="rId2811" ref="P1407"/>
    <hyperlink r:id="rId2812" ref="T1407"/>
    <hyperlink r:id="rId2813" ref="P1408"/>
    <hyperlink r:id="rId2814" ref="T1408"/>
    <hyperlink r:id="rId2815" ref="P1409"/>
    <hyperlink r:id="rId2816" ref="T1409"/>
    <hyperlink r:id="rId2817" ref="P1410"/>
    <hyperlink r:id="rId2818" ref="T1410"/>
    <hyperlink r:id="rId2819" ref="P1411"/>
    <hyperlink r:id="rId2820" ref="T1411"/>
    <hyperlink r:id="rId2821" ref="P1412"/>
    <hyperlink r:id="rId2822" ref="T1412"/>
    <hyperlink r:id="rId2823" ref="P1413"/>
    <hyperlink r:id="rId2824" ref="T1413"/>
    <hyperlink r:id="rId2825" ref="P1414"/>
    <hyperlink r:id="rId2826" ref="T1414"/>
    <hyperlink r:id="rId2827" ref="P1415"/>
    <hyperlink r:id="rId2828" ref="T1415"/>
    <hyperlink r:id="rId2829" ref="P1416"/>
    <hyperlink r:id="rId2830" ref="T1416"/>
    <hyperlink r:id="rId2831" ref="P1417"/>
    <hyperlink r:id="rId2832" ref="T1417"/>
    <hyperlink r:id="rId2833" ref="P1418"/>
    <hyperlink r:id="rId2834" ref="T1418"/>
    <hyperlink r:id="rId2835" ref="P1419"/>
    <hyperlink r:id="rId2836" ref="T1419"/>
    <hyperlink r:id="rId2837" ref="P1420"/>
    <hyperlink r:id="rId2838" ref="T1420"/>
    <hyperlink r:id="rId2839" ref="P1421"/>
    <hyperlink r:id="rId2840" ref="T1421"/>
    <hyperlink r:id="rId2841" ref="P1422"/>
    <hyperlink r:id="rId2842" ref="T1422"/>
    <hyperlink r:id="rId2843" ref="P1423"/>
    <hyperlink r:id="rId2844" ref="T1423"/>
    <hyperlink r:id="rId2845" ref="P1424"/>
    <hyperlink r:id="rId2846" ref="T1424"/>
    <hyperlink r:id="rId2847" ref="P1425"/>
    <hyperlink r:id="rId2848" ref="T1425"/>
    <hyperlink r:id="rId2849" ref="P1426"/>
    <hyperlink r:id="rId2850" ref="T1426"/>
    <hyperlink r:id="rId2851" ref="P1427"/>
    <hyperlink r:id="rId2852" ref="T1427"/>
    <hyperlink r:id="rId2853" ref="P1428"/>
    <hyperlink r:id="rId2854" ref="T1428"/>
    <hyperlink r:id="rId2855" ref="P1429"/>
    <hyperlink r:id="rId2856" ref="T1429"/>
    <hyperlink r:id="rId2857" ref="P1430"/>
    <hyperlink r:id="rId2858" ref="T1430"/>
    <hyperlink r:id="rId2859" ref="P1431"/>
    <hyperlink r:id="rId2860" ref="T1431"/>
    <hyperlink r:id="rId2861" ref="P1432"/>
    <hyperlink r:id="rId2862" ref="T1432"/>
    <hyperlink r:id="rId2863" ref="P1433"/>
    <hyperlink r:id="rId2864" ref="T1433"/>
    <hyperlink r:id="rId2865" ref="P1434"/>
    <hyperlink r:id="rId2866" ref="T1434"/>
    <hyperlink r:id="rId2867" ref="P1435"/>
    <hyperlink r:id="rId2868" ref="T1435"/>
    <hyperlink r:id="rId2869" ref="P1436"/>
    <hyperlink r:id="rId2870" ref="T1436"/>
    <hyperlink r:id="rId2871" ref="P1437"/>
    <hyperlink r:id="rId2872" ref="T1437"/>
    <hyperlink r:id="rId2873" ref="P1438"/>
    <hyperlink r:id="rId2874" ref="T1438"/>
    <hyperlink r:id="rId2875" ref="P1439"/>
    <hyperlink r:id="rId2876" ref="T1439"/>
    <hyperlink r:id="rId2877" ref="P1440"/>
    <hyperlink r:id="rId2878" ref="T1440"/>
    <hyperlink r:id="rId2879" ref="P1441"/>
    <hyperlink r:id="rId2880" ref="T1441"/>
    <hyperlink r:id="rId2881" ref="P1442"/>
    <hyperlink r:id="rId2882" ref="T1442"/>
    <hyperlink r:id="rId2883" ref="P1443"/>
    <hyperlink r:id="rId2884" ref="T1443"/>
    <hyperlink r:id="rId2885" ref="P1444"/>
    <hyperlink r:id="rId2886" ref="T1444"/>
    <hyperlink r:id="rId2887" ref="P1445"/>
    <hyperlink r:id="rId2888" ref="T1445"/>
    <hyperlink r:id="rId2889" ref="P1446"/>
    <hyperlink r:id="rId2890" ref="T1446"/>
    <hyperlink r:id="rId2891" ref="P1447"/>
    <hyperlink r:id="rId2892" ref="T1447"/>
    <hyperlink r:id="rId2893" ref="P1448"/>
    <hyperlink r:id="rId2894" ref="T1448"/>
    <hyperlink r:id="rId2895" ref="P1449"/>
    <hyperlink r:id="rId2896" ref="T1449"/>
    <hyperlink r:id="rId2897" ref="P1450"/>
    <hyperlink r:id="rId2898" ref="T1450"/>
    <hyperlink r:id="rId2899" ref="P1451"/>
    <hyperlink r:id="rId2900" ref="T1451"/>
    <hyperlink r:id="rId2901" ref="P1452"/>
    <hyperlink r:id="rId2902" ref="T1452"/>
    <hyperlink r:id="rId2903" ref="P1453"/>
    <hyperlink r:id="rId2904" ref="T1453"/>
    <hyperlink r:id="rId2905" ref="P1454"/>
    <hyperlink r:id="rId2906" ref="T1454"/>
    <hyperlink r:id="rId2907" ref="P1455"/>
    <hyperlink r:id="rId2908" ref="T1455"/>
    <hyperlink r:id="rId2909" ref="P1456"/>
    <hyperlink r:id="rId2910" ref="T1456"/>
    <hyperlink r:id="rId2911" ref="P1457"/>
    <hyperlink r:id="rId2912" ref="T1457"/>
    <hyperlink r:id="rId2913" ref="P1458"/>
    <hyperlink r:id="rId2914" ref="T1458"/>
    <hyperlink r:id="rId2915" ref="P1459"/>
    <hyperlink r:id="rId2916" ref="T1459"/>
    <hyperlink r:id="rId2917" ref="P1460"/>
    <hyperlink r:id="rId2918" ref="T1460"/>
    <hyperlink r:id="rId2919" ref="P1461"/>
    <hyperlink r:id="rId2920" ref="T1461"/>
    <hyperlink r:id="rId2921" ref="P1462"/>
    <hyperlink r:id="rId2922" ref="T1462"/>
    <hyperlink r:id="rId2923" ref="P1463"/>
    <hyperlink r:id="rId2924" ref="T1463"/>
    <hyperlink r:id="rId2925" ref="P1464"/>
    <hyperlink r:id="rId2926" ref="T1464"/>
    <hyperlink r:id="rId2927" ref="P1465"/>
    <hyperlink r:id="rId2928" ref="T1465"/>
    <hyperlink r:id="rId2929" ref="P1466"/>
    <hyperlink r:id="rId2930" ref="T1466"/>
    <hyperlink r:id="rId2931" ref="P1467"/>
    <hyperlink r:id="rId2932" ref="T1467"/>
    <hyperlink r:id="rId2933" ref="P1468"/>
    <hyperlink r:id="rId2934" ref="T1468"/>
    <hyperlink r:id="rId2935" ref="P1469"/>
    <hyperlink r:id="rId2936" ref="T1469"/>
    <hyperlink r:id="rId2937" ref="P1470"/>
    <hyperlink r:id="rId2938" ref="T1470"/>
    <hyperlink r:id="rId2939" ref="P1471"/>
    <hyperlink r:id="rId2940" ref="T1471"/>
    <hyperlink r:id="rId2941" ref="P1472"/>
    <hyperlink r:id="rId2942" ref="T1472"/>
    <hyperlink r:id="rId2943" ref="P1473"/>
    <hyperlink r:id="rId2944" ref="T1473"/>
    <hyperlink r:id="rId2945" ref="P1474"/>
    <hyperlink r:id="rId2946" ref="T1474"/>
    <hyperlink r:id="rId2947" ref="P1475"/>
    <hyperlink r:id="rId2948" ref="T1475"/>
    <hyperlink r:id="rId2949" ref="P1476"/>
    <hyperlink r:id="rId2950" ref="T1476"/>
    <hyperlink r:id="rId2951" ref="P1477"/>
    <hyperlink r:id="rId2952" ref="T1477"/>
    <hyperlink r:id="rId2953" ref="P1478"/>
    <hyperlink r:id="rId2954" ref="T1478"/>
    <hyperlink r:id="rId2955" ref="P1479"/>
    <hyperlink r:id="rId2956" ref="T1479"/>
    <hyperlink r:id="rId2957" ref="P1480"/>
    <hyperlink r:id="rId2958" ref="T1480"/>
    <hyperlink r:id="rId2959" ref="P1481"/>
    <hyperlink r:id="rId2960" ref="T1481"/>
    <hyperlink r:id="rId2961" ref="P1482"/>
    <hyperlink r:id="rId2962" ref="T1482"/>
    <hyperlink r:id="rId2963" ref="P1483"/>
    <hyperlink r:id="rId2964" ref="T1483"/>
    <hyperlink r:id="rId2965" ref="P1484"/>
    <hyperlink r:id="rId2966" ref="T1484"/>
    <hyperlink r:id="rId2967" ref="P1485"/>
    <hyperlink r:id="rId2968" ref="T1485"/>
    <hyperlink r:id="rId2969" ref="P1486"/>
    <hyperlink r:id="rId2970" ref="T1486"/>
    <hyperlink r:id="rId2971" ref="P1487"/>
    <hyperlink r:id="rId2972" ref="T1487"/>
    <hyperlink r:id="rId2973" ref="P1488"/>
    <hyperlink r:id="rId2974" ref="T1488"/>
    <hyperlink r:id="rId2975" ref="P1489"/>
    <hyperlink r:id="rId2976" ref="T1489"/>
    <hyperlink r:id="rId2977" ref="P1490"/>
    <hyperlink r:id="rId2978" ref="T1490"/>
    <hyperlink r:id="rId2979" ref="P1491"/>
    <hyperlink r:id="rId2980" ref="T1491"/>
    <hyperlink r:id="rId2981" ref="P1492"/>
    <hyperlink r:id="rId2982" ref="T1492"/>
    <hyperlink r:id="rId2983" ref="P1493"/>
    <hyperlink r:id="rId2984" ref="T1493"/>
    <hyperlink r:id="rId2985" ref="P1494"/>
    <hyperlink r:id="rId2986" ref="T1494"/>
    <hyperlink r:id="rId2987" ref="P1495"/>
    <hyperlink r:id="rId2988" ref="T1495"/>
    <hyperlink r:id="rId2989" ref="P1496"/>
    <hyperlink r:id="rId2990" ref="T1496"/>
    <hyperlink r:id="rId2991" ref="P1497"/>
    <hyperlink r:id="rId2992" ref="T1497"/>
    <hyperlink r:id="rId2993" ref="P1498"/>
    <hyperlink r:id="rId2994" ref="T1498"/>
    <hyperlink r:id="rId2995" ref="P1499"/>
    <hyperlink r:id="rId2996" ref="T1499"/>
    <hyperlink r:id="rId2997" ref="P1500"/>
    <hyperlink r:id="rId2998" ref="T1500"/>
    <hyperlink r:id="rId2999" ref="P1501"/>
    <hyperlink r:id="rId3000" ref="T1501"/>
    <hyperlink r:id="rId3001" ref="P1502"/>
    <hyperlink r:id="rId3002" ref="T1502"/>
    <hyperlink r:id="rId3003" ref="P1503"/>
    <hyperlink r:id="rId3004" ref="T1503"/>
    <hyperlink r:id="rId3005" ref="P1504"/>
    <hyperlink r:id="rId3006" ref="T1504"/>
    <hyperlink r:id="rId3007" ref="P1505"/>
    <hyperlink r:id="rId3008" ref="T1505"/>
    <hyperlink r:id="rId3009" ref="P1506"/>
    <hyperlink r:id="rId3010" ref="T1506"/>
    <hyperlink r:id="rId3011" ref="P1507"/>
    <hyperlink r:id="rId3012" ref="T1507"/>
    <hyperlink r:id="rId3013" ref="P1508"/>
    <hyperlink r:id="rId3014" ref="T1508"/>
    <hyperlink r:id="rId3015" ref="P1509"/>
    <hyperlink r:id="rId3016" ref="T1509"/>
    <hyperlink r:id="rId3017" ref="P1510"/>
    <hyperlink r:id="rId3018" ref="T1510"/>
    <hyperlink r:id="rId3019" ref="P1511"/>
    <hyperlink r:id="rId3020" ref="T1511"/>
    <hyperlink r:id="rId3021" ref="P1512"/>
    <hyperlink r:id="rId3022" ref="T1512"/>
    <hyperlink r:id="rId3023" ref="P1513"/>
    <hyperlink r:id="rId3024" ref="T1513"/>
    <hyperlink r:id="rId3025" ref="P1514"/>
    <hyperlink r:id="rId3026" ref="T1514"/>
    <hyperlink r:id="rId3027" ref="P1515"/>
    <hyperlink r:id="rId3028" ref="T1515"/>
    <hyperlink r:id="rId3029" ref="P1516"/>
    <hyperlink r:id="rId3030" ref="T1516"/>
    <hyperlink r:id="rId3031" ref="P1517"/>
    <hyperlink r:id="rId3032" ref="T1517"/>
    <hyperlink r:id="rId3033" ref="P1518"/>
    <hyperlink r:id="rId3034" ref="T1518"/>
    <hyperlink r:id="rId3035" ref="P1519"/>
    <hyperlink r:id="rId3036" ref="T1519"/>
    <hyperlink r:id="rId3037" ref="P1520"/>
    <hyperlink r:id="rId3038" ref="T1520"/>
    <hyperlink r:id="rId3039" ref="P1521"/>
    <hyperlink r:id="rId3040" ref="T1521"/>
    <hyperlink r:id="rId3041" ref="P1522"/>
    <hyperlink r:id="rId3042" ref="T1522"/>
    <hyperlink r:id="rId3043" ref="P1523"/>
    <hyperlink r:id="rId3044" ref="T1523"/>
    <hyperlink r:id="rId3045" ref="P1524"/>
    <hyperlink r:id="rId3046" ref="T1524"/>
    <hyperlink r:id="rId3047" ref="P1525"/>
    <hyperlink r:id="rId3048" ref="T1525"/>
    <hyperlink r:id="rId3049" ref="P1526"/>
    <hyperlink r:id="rId3050" ref="T1526"/>
    <hyperlink r:id="rId3051" ref="P1527"/>
    <hyperlink r:id="rId3052" ref="T1527"/>
    <hyperlink r:id="rId3053" ref="P1528"/>
    <hyperlink r:id="rId3054" ref="T1528"/>
    <hyperlink r:id="rId3055" ref="P1529"/>
    <hyperlink r:id="rId3056" ref="T1529"/>
    <hyperlink r:id="rId3057" ref="P1530"/>
    <hyperlink r:id="rId3058" ref="T1530"/>
    <hyperlink r:id="rId3059" ref="P1531"/>
    <hyperlink r:id="rId3060" ref="T1531"/>
    <hyperlink r:id="rId3061" ref="P1532"/>
    <hyperlink r:id="rId3062" ref="T1532"/>
    <hyperlink r:id="rId3063" ref="P1533"/>
    <hyperlink r:id="rId3064" ref="T1533"/>
    <hyperlink r:id="rId3065" ref="P1534"/>
    <hyperlink r:id="rId3066" ref="T1534"/>
    <hyperlink r:id="rId3067" ref="P1535"/>
    <hyperlink r:id="rId3068" ref="T1535"/>
    <hyperlink r:id="rId3069" ref="P1536"/>
    <hyperlink r:id="rId3070" ref="T1536"/>
    <hyperlink r:id="rId3071" ref="P1537"/>
    <hyperlink r:id="rId3072" ref="T1537"/>
    <hyperlink r:id="rId3073" ref="P1538"/>
    <hyperlink r:id="rId3074" ref="T1538"/>
    <hyperlink r:id="rId3075" ref="P1539"/>
    <hyperlink r:id="rId3076" ref="T1539"/>
    <hyperlink r:id="rId3077" ref="P1540"/>
    <hyperlink r:id="rId3078" ref="T1540"/>
    <hyperlink r:id="rId3079" ref="P1541"/>
    <hyperlink r:id="rId3080" ref="T1541"/>
    <hyperlink r:id="rId3081" ref="P1542"/>
    <hyperlink r:id="rId3082" ref="T1542"/>
    <hyperlink r:id="rId3083" ref="P1543"/>
    <hyperlink r:id="rId3084" ref="T1543"/>
    <hyperlink r:id="rId3085" ref="P1544"/>
    <hyperlink r:id="rId3086" ref="T1544"/>
    <hyperlink r:id="rId3087" ref="P1545"/>
    <hyperlink r:id="rId3088" ref="T1545"/>
    <hyperlink r:id="rId3089" ref="P1546"/>
    <hyperlink r:id="rId3090" ref="T1546"/>
    <hyperlink r:id="rId3091" ref="P1547"/>
    <hyperlink r:id="rId3092" ref="T1547"/>
    <hyperlink r:id="rId3093" ref="P1548"/>
    <hyperlink r:id="rId3094" ref="T1548"/>
    <hyperlink r:id="rId3095" ref="P1549"/>
    <hyperlink r:id="rId3096" ref="T1549"/>
    <hyperlink r:id="rId3097" ref="P1550"/>
    <hyperlink r:id="rId3098" ref="T1550"/>
    <hyperlink r:id="rId3099" ref="P1551"/>
    <hyperlink r:id="rId3100" ref="T1551"/>
    <hyperlink r:id="rId3101" ref="P1552"/>
    <hyperlink r:id="rId3102" ref="T1552"/>
    <hyperlink r:id="rId3103" ref="P1553"/>
    <hyperlink r:id="rId3104" ref="T1553"/>
    <hyperlink r:id="rId3105" ref="P1554"/>
    <hyperlink r:id="rId3106" ref="T1554"/>
    <hyperlink r:id="rId3107" ref="P1555"/>
    <hyperlink r:id="rId3108" ref="T1555"/>
    <hyperlink r:id="rId3109" ref="P1556"/>
    <hyperlink r:id="rId3110" ref="T1556"/>
    <hyperlink r:id="rId3111" ref="P1557"/>
    <hyperlink r:id="rId3112" ref="T1557"/>
    <hyperlink r:id="rId3113" ref="P1558"/>
    <hyperlink r:id="rId3114" ref="T1558"/>
    <hyperlink r:id="rId3115" ref="P1559"/>
    <hyperlink r:id="rId3116" ref="T1559"/>
    <hyperlink r:id="rId3117" ref="P1560"/>
    <hyperlink r:id="rId3118" ref="T1560"/>
    <hyperlink r:id="rId3119" ref="P1561"/>
    <hyperlink r:id="rId3120" ref="T1561"/>
    <hyperlink r:id="rId3121" ref="P1562"/>
    <hyperlink r:id="rId3122" ref="T1562"/>
    <hyperlink r:id="rId3123" ref="P1563"/>
    <hyperlink r:id="rId3124" ref="T1563"/>
    <hyperlink r:id="rId3125" ref="P1564"/>
    <hyperlink r:id="rId3126" ref="T1564"/>
    <hyperlink r:id="rId3127" ref="P1565"/>
    <hyperlink r:id="rId3128" ref="T1565"/>
    <hyperlink r:id="rId3129" ref="P1566"/>
    <hyperlink r:id="rId3130" ref="T1566"/>
    <hyperlink r:id="rId3131" ref="P1567"/>
    <hyperlink r:id="rId3132" ref="T1567"/>
    <hyperlink r:id="rId3133" ref="P1568"/>
    <hyperlink r:id="rId3134" ref="T1568"/>
    <hyperlink r:id="rId3135" ref="P1569"/>
    <hyperlink r:id="rId3136" ref="T1569"/>
    <hyperlink r:id="rId3137" ref="P1570"/>
    <hyperlink r:id="rId3138" ref="T1570"/>
    <hyperlink r:id="rId3139" ref="P1571"/>
    <hyperlink r:id="rId3140" ref="T1571"/>
    <hyperlink r:id="rId3141" ref="P1572"/>
    <hyperlink r:id="rId3142" ref="T1572"/>
    <hyperlink r:id="rId3143" ref="P1573"/>
    <hyperlink r:id="rId3144" ref="T1573"/>
    <hyperlink r:id="rId3145" ref="P1574"/>
    <hyperlink r:id="rId3146" ref="T1574"/>
    <hyperlink r:id="rId3147" ref="P1575"/>
    <hyperlink r:id="rId3148" ref="T1575"/>
    <hyperlink r:id="rId3149" ref="P1576"/>
    <hyperlink r:id="rId3150" ref="T1576"/>
    <hyperlink r:id="rId3151" ref="P1577"/>
    <hyperlink r:id="rId3152" ref="T1577"/>
    <hyperlink r:id="rId3153" ref="P1578"/>
    <hyperlink r:id="rId3154" ref="T1578"/>
    <hyperlink r:id="rId3155" ref="P1579"/>
    <hyperlink r:id="rId3156" ref="T1579"/>
    <hyperlink r:id="rId3157" ref="P1580"/>
    <hyperlink r:id="rId3158" ref="T1580"/>
    <hyperlink r:id="rId3159" ref="P1581"/>
    <hyperlink r:id="rId3160" ref="T1581"/>
    <hyperlink r:id="rId3161" ref="P1582"/>
    <hyperlink r:id="rId3162" ref="T1582"/>
    <hyperlink r:id="rId3163" ref="P1583"/>
    <hyperlink r:id="rId3164" ref="T1583"/>
    <hyperlink r:id="rId3165" ref="P1584"/>
    <hyperlink r:id="rId3166" ref="T1584"/>
    <hyperlink r:id="rId3167" ref="P1585"/>
    <hyperlink r:id="rId3168" ref="T1585"/>
    <hyperlink r:id="rId3169" ref="P1586"/>
    <hyperlink r:id="rId3170" ref="T1586"/>
    <hyperlink r:id="rId3171" ref="P1587"/>
    <hyperlink r:id="rId3172" ref="T1587"/>
    <hyperlink r:id="rId3173" ref="P1588"/>
    <hyperlink r:id="rId3174" ref="T1588"/>
    <hyperlink r:id="rId3175" ref="P1589"/>
    <hyperlink r:id="rId3176" ref="T1589"/>
    <hyperlink r:id="rId3177" ref="P1590"/>
    <hyperlink r:id="rId3178" ref="T1590"/>
    <hyperlink r:id="rId3179" ref="P1591"/>
    <hyperlink r:id="rId3180" ref="T1591"/>
    <hyperlink r:id="rId3181" ref="P1592"/>
    <hyperlink r:id="rId3182" ref="T1592"/>
    <hyperlink r:id="rId3183" ref="P1593"/>
    <hyperlink r:id="rId3184" ref="T1593"/>
    <hyperlink r:id="rId3185" ref="P1594"/>
    <hyperlink r:id="rId3186" ref="T1594"/>
    <hyperlink r:id="rId3187" ref="P1595"/>
    <hyperlink r:id="rId3188" ref="T1595"/>
    <hyperlink r:id="rId3189" ref="P1596"/>
    <hyperlink r:id="rId3190" ref="T1596"/>
    <hyperlink r:id="rId3191" ref="P1597"/>
    <hyperlink r:id="rId3192" ref="T1597"/>
    <hyperlink r:id="rId3193" ref="P1598"/>
    <hyperlink r:id="rId3194" ref="T1598"/>
    <hyperlink r:id="rId3195" ref="P1599"/>
    <hyperlink r:id="rId3196" ref="T1599"/>
    <hyperlink r:id="rId3197" ref="P1600"/>
    <hyperlink r:id="rId3198" ref="T1600"/>
    <hyperlink r:id="rId3199" ref="P1601"/>
    <hyperlink r:id="rId3200" ref="T1601"/>
    <hyperlink r:id="rId3201" ref="P1602"/>
    <hyperlink r:id="rId3202" ref="T1602"/>
    <hyperlink r:id="rId3203" ref="P1603"/>
    <hyperlink r:id="rId3204" ref="T1603"/>
    <hyperlink r:id="rId3205" ref="P1604"/>
    <hyperlink r:id="rId3206" ref="T1604"/>
    <hyperlink r:id="rId3207" ref="P1605"/>
    <hyperlink r:id="rId3208" ref="T1605"/>
    <hyperlink r:id="rId3209" ref="P1606"/>
    <hyperlink r:id="rId3210" ref="T1606"/>
    <hyperlink r:id="rId3211" ref="P1607"/>
    <hyperlink r:id="rId3212" ref="T1607"/>
    <hyperlink r:id="rId3213" ref="P1608"/>
    <hyperlink r:id="rId3214" ref="T1608"/>
    <hyperlink r:id="rId3215" ref="P1609"/>
    <hyperlink r:id="rId3216" ref="T1609"/>
    <hyperlink r:id="rId3217" ref="P1610"/>
    <hyperlink r:id="rId3218" ref="T1610"/>
    <hyperlink r:id="rId3219" ref="P1611"/>
    <hyperlink r:id="rId3220" ref="T1611"/>
    <hyperlink r:id="rId3221" ref="P1612"/>
    <hyperlink r:id="rId3222" ref="T1612"/>
    <hyperlink r:id="rId3223" ref="P1613"/>
    <hyperlink r:id="rId3224" ref="T1613"/>
    <hyperlink r:id="rId3225" ref="P1614"/>
    <hyperlink r:id="rId3226" ref="T1614"/>
    <hyperlink r:id="rId3227" ref="P1615"/>
    <hyperlink r:id="rId3228" ref="T1615"/>
    <hyperlink r:id="rId3229" ref="P1616"/>
    <hyperlink r:id="rId3230" ref="T1616"/>
    <hyperlink r:id="rId3231" ref="P1617"/>
    <hyperlink r:id="rId3232" ref="T1617"/>
    <hyperlink r:id="rId3233" ref="P1618"/>
    <hyperlink r:id="rId3234" ref="T1618"/>
    <hyperlink r:id="rId3235" ref="P1619"/>
    <hyperlink r:id="rId3236" ref="T1619"/>
    <hyperlink r:id="rId3237" ref="P1620"/>
    <hyperlink r:id="rId3238" ref="T1620"/>
    <hyperlink r:id="rId3239" ref="P1621"/>
    <hyperlink r:id="rId3240" ref="T1621"/>
    <hyperlink r:id="rId3241" ref="P1622"/>
    <hyperlink r:id="rId3242" ref="T1622"/>
    <hyperlink r:id="rId3243" ref="P1623"/>
    <hyperlink r:id="rId3244" ref="T1623"/>
    <hyperlink r:id="rId3245" ref="P1624"/>
    <hyperlink r:id="rId3246" ref="T1624"/>
    <hyperlink r:id="rId3247" ref="P1625"/>
    <hyperlink r:id="rId3248" ref="T1625"/>
    <hyperlink r:id="rId3249" ref="P1626"/>
    <hyperlink r:id="rId3250" ref="T1626"/>
    <hyperlink r:id="rId3251" ref="P1627"/>
    <hyperlink r:id="rId3252" ref="T1627"/>
    <hyperlink r:id="rId3253" ref="P1628"/>
    <hyperlink r:id="rId3254" ref="T1628"/>
    <hyperlink r:id="rId3255" ref="P1629"/>
    <hyperlink r:id="rId3256" ref="T1629"/>
    <hyperlink r:id="rId3257" ref="P1630"/>
    <hyperlink r:id="rId3258" ref="T1630"/>
    <hyperlink r:id="rId3259" ref="P1631"/>
    <hyperlink r:id="rId3260" ref="T1631"/>
    <hyperlink r:id="rId3261" ref="P1632"/>
    <hyperlink r:id="rId3262" ref="T1632"/>
    <hyperlink r:id="rId3263" ref="P1633"/>
    <hyperlink r:id="rId3264" ref="T1633"/>
    <hyperlink r:id="rId3265" ref="P1634"/>
    <hyperlink r:id="rId3266" ref="T1634"/>
    <hyperlink r:id="rId3267" ref="P1635"/>
    <hyperlink r:id="rId3268" ref="T1635"/>
    <hyperlink r:id="rId3269" ref="P1636"/>
    <hyperlink r:id="rId3270" ref="T1636"/>
    <hyperlink r:id="rId3271" ref="P1637"/>
    <hyperlink r:id="rId3272" ref="T1637"/>
    <hyperlink r:id="rId3273" ref="P1638"/>
    <hyperlink r:id="rId3274" ref="T1638"/>
    <hyperlink r:id="rId3275" ref="P1639"/>
    <hyperlink r:id="rId3276" ref="T1639"/>
    <hyperlink r:id="rId3277" ref="P1640"/>
    <hyperlink r:id="rId3278" ref="T1640"/>
    <hyperlink r:id="rId3279" ref="P1641"/>
    <hyperlink r:id="rId3280" ref="T1641"/>
    <hyperlink r:id="rId3281" ref="P1642"/>
    <hyperlink r:id="rId3282" ref="T1642"/>
    <hyperlink r:id="rId3283" ref="P1643"/>
    <hyperlink r:id="rId3284" ref="T1643"/>
    <hyperlink r:id="rId3285" ref="P1644"/>
    <hyperlink r:id="rId3286" ref="T1644"/>
    <hyperlink r:id="rId3287" ref="P1645"/>
    <hyperlink r:id="rId3288" ref="T1645"/>
    <hyperlink r:id="rId3289" ref="P1646"/>
    <hyperlink r:id="rId3290" ref="T1646"/>
    <hyperlink r:id="rId3291" ref="P1647"/>
    <hyperlink r:id="rId3292" ref="T1647"/>
    <hyperlink r:id="rId3293" ref="P1648"/>
    <hyperlink r:id="rId3294" ref="T1648"/>
    <hyperlink r:id="rId3295" ref="P1649"/>
    <hyperlink r:id="rId3296" ref="T1649"/>
    <hyperlink r:id="rId3297" ref="P1650"/>
    <hyperlink r:id="rId3298" ref="T1650"/>
    <hyperlink r:id="rId3299" ref="P1651"/>
    <hyperlink r:id="rId3300" ref="T1651"/>
    <hyperlink r:id="rId3301" ref="P1652"/>
    <hyperlink r:id="rId3302" ref="T1652"/>
    <hyperlink r:id="rId3303" ref="P1653"/>
    <hyperlink r:id="rId3304" ref="T1653"/>
    <hyperlink r:id="rId3305" ref="P1654"/>
    <hyperlink r:id="rId3306" ref="T1654"/>
    <hyperlink r:id="rId3307" ref="P1655"/>
    <hyperlink r:id="rId3308" ref="T1655"/>
    <hyperlink r:id="rId3309" ref="P1656"/>
    <hyperlink r:id="rId3310" ref="T1656"/>
    <hyperlink r:id="rId3311" ref="P1657"/>
    <hyperlink r:id="rId3312" ref="T1657"/>
    <hyperlink r:id="rId3313" ref="P1658"/>
    <hyperlink r:id="rId3314" ref="T1658"/>
    <hyperlink r:id="rId3315" ref="P1659"/>
    <hyperlink r:id="rId3316" ref="T1659"/>
    <hyperlink r:id="rId3317" ref="P1660"/>
    <hyperlink r:id="rId3318" ref="T1660"/>
    <hyperlink r:id="rId3319" ref="P1661"/>
    <hyperlink r:id="rId3320" ref="T1661"/>
    <hyperlink r:id="rId3321" ref="P1662"/>
    <hyperlink r:id="rId3322" ref="T1662"/>
    <hyperlink r:id="rId3323" ref="P1663"/>
    <hyperlink r:id="rId3324" ref="T1663"/>
    <hyperlink r:id="rId3325" ref="P1664"/>
    <hyperlink r:id="rId3326" ref="T1664"/>
    <hyperlink r:id="rId3327" ref="P1665"/>
    <hyperlink r:id="rId3328" ref="T1665"/>
    <hyperlink r:id="rId3329" ref="P1666"/>
    <hyperlink r:id="rId3330" ref="T1666"/>
    <hyperlink r:id="rId3331" ref="P1667"/>
    <hyperlink r:id="rId3332" ref="T1667"/>
    <hyperlink r:id="rId3333" ref="P1668"/>
    <hyperlink r:id="rId3334" ref="T1668"/>
    <hyperlink r:id="rId3335" ref="P1669"/>
    <hyperlink r:id="rId3336" ref="T1669"/>
    <hyperlink r:id="rId3337" ref="P1670"/>
    <hyperlink r:id="rId3338" ref="T1670"/>
    <hyperlink r:id="rId3339" ref="P1671"/>
    <hyperlink r:id="rId3340" ref="T1671"/>
    <hyperlink r:id="rId3341" ref="P1672"/>
    <hyperlink r:id="rId3342" ref="T1672"/>
    <hyperlink r:id="rId3343" ref="P1673"/>
    <hyperlink r:id="rId3344" ref="T1673"/>
    <hyperlink r:id="rId3345" ref="P1674"/>
    <hyperlink r:id="rId3346" ref="T1674"/>
    <hyperlink r:id="rId3347" ref="P1675"/>
    <hyperlink r:id="rId3348" ref="T1675"/>
    <hyperlink r:id="rId3349" ref="P1676"/>
    <hyperlink r:id="rId3350" ref="T1676"/>
    <hyperlink r:id="rId3351" ref="P1677"/>
    <hyperlink r:id="rId3352" ref="T1677"/>
    <hyperlink r:id="rId3353" ref="P1678"/>
    <hyperlink r:id="rId3354" ref="T1678"/>
    <hyperlink r:id="rId3355" ref="P1679"/>
    <hyperlink r:id="rId3356" ref="T1679"/>
    <hyperlink r:id="rId3357" ref="P1680"/>
    <hyperlink r:id="rId3358" ref="T1680"/>
    <hyperlink r:id="rId3359" ref="P1681"/>
    <hyperlink r:id="rId3360" ref="T1681"/>
    <hyperlink r:id="rId3361" ref="P1682"/>
    <hyperlink r:id="rId3362" ref="T1682"/>
    <hyperlink r:id="rId3363" ref="P1683"/>
    <hyperlink r:id="rId3364" ref="T1683"/>
    <hyperlink r:id="rId3365" ref="P1684"/>
    <hyperlink r:id="rId3366" ref="T1684"/>
    <hyperlink r:id="rId3367" ref="P1685"/>
    <hyperlink r:id="rId3368" ref="T1685"/>
    <hyperlink r:id="rId3369" ref="P1686"/>
    <hyperlink r:id="rId3370" ref="T1686"/>
    <hyperlink r:id="rId3371" ref="P1687"/>
    <hyperlink r:id="rId3372" ref="T1687"/>
    <hyperlink r:id="rId3373" ref="P1688"/>
    <hyperlink r:id="rId3374" ref="T1688"/>
    <hyperlink r:id="rId3375" ref="P1689"/>
    <hyperlink r:id="rId3376" ref="T1689"/>
    <hyperlink r:id="rId3377" ref="P1690"/>
    <hyperlink r:id="rId3378" ref="T1690"/>
    <hyperlink r:id="rId3379" ref="P1691"/>
    <hyperlink r:id="rId3380" ref="T1691"/>
    <hyperlink r:id="rId3381" ref="P1692"/>
    <hyperlink r:id="rId3382" ref="T1692"/>
    <hyperlink r:id="rId3383" ref="P1693"/>
    <hyperlink r:id="rId3384" ref="T1693"/>
    <hyperlink r:id="rId3385" ref="P1694"/>
    <hyperlink r:id="rId3386" ref="T1694"/>
    <hyperlink r:id="rId3387" ref="P1695"/>
    <hyperlink r:id="rId3388" ref="T1695"/>
    <hyperlink r:id="rId3389" ref="P1696"/>
    <hyperlink r:id="rId3390" ref="T1696"/>
    <hyperlink r:id="rId3391" ref="P1697"/>
    <hyperlink r:id="rId3392" ref="T1697"/>
    <hyperlink r:id="rId3393" ref="P1698"/>
    <hyperlink r:id="rId3394" ref="T1698"/>
    <hyperlink r:id="rId3395" ref="P1699"/>
    <hyperlink r:id="rId3396" ref="T1699"/>
    <hyperlink r:id="rId3397" ref="P1700"/>
    <hyperlink r:id="rId3398" ref="T1700"/>
    <hyperlink r:id="rId3399" ref="P1701"/>
    <hyperlink r:id="rId3400" ref="T1701"/>
    <hyperlink r:id="rId3401" ref="P1702"/>
    <hyperlink r:id="rId3402" ref="T1702"/>
    <hyperlink r:id="rId3403" ref="P1703"/>
    <hyperlink r:id="rId3404" ref="T1703"/>
    <hyperlink r:id="rId3405" ref="P1704"/>
    <hyperlink r:id="rId3406" ref="T1704"/>
    <hyperlink r:id="rId3407" ref="P1705"/>
    <hyperlink r:id="rId3408" ref="T1705"/>
    <hyperlink r:id="rId3409" ref="P1706"/>
    <hyperlink r:id="rId3410" ref="T1706"/>
    <hyperlink r:id="rId3411" ref="P1707"/>
    <hyperlink r:id="rId3412" ref="T1707"/>
    <hyperlink r:id="rId3413" ref="P1708"/>
    <hyperlink r:id="rId3414" ref="T1708"/>
    <hyperlink r:id="rId3415" ref="P1709"/>
    <hyperlink r:id="rId3416" ref="T1709"/>
    <hyperlink r:id="rId3417" ref="P1710"/>
    <hyperlink r:id="rId3418" ref="T1710"/>
    <hyperlink r:id="rId3419" ref="P1711"/>
    <hyperlink r:id="rId3420" ref="T1711"/>
    <hyperlink r:id="rId3421" ref="P1712"/>
    <hyperlink r:id="rId3422" ref="T1712"/>
    <hyperlink r:id="rId3423" ref="P1713"/>
    <hyperlink r:id="rId3424" ref="T1713"/>
    <hyperlink r:id="rId3425" ref="P1714"/>
    <hyperlink r:id="rId3426" ref="T1714"/>
    <hyperlink r:id="rId3427" ref="P1715"/>
    <hyperlink r:id="rId3428" ref="T1715"/>
    <hyperlink r:id="rId3429" ref="P1716"/>
    <hyperlink r:id="rId3430" ref="T1716"/>
    <hyperlink r:id="rId3431" ref="P1717"/>
    <hyperlink r:id="rId3432" ref="T1717"/>
    <hyperlink r:id="rId3433" ref="P1718"/>
    <hyperlink r:id="rId3434" ref="T1718"/>
    <hyperlink r:id="rId3435" ref="P1719"/>
    <hyperlink r:id="rId3436" ref="T1719"/>
    <hyperlink r:id="rId3437" ref="P1720"/>
    <hyperlink r:id="rId3438" ref="T1720"/>
    <hyperlink r:id="rId3439" ref="P1721"/>
    <hyperlink r:id="rId3440" ref="T1721"/>
    <hyperlink r:id="rId3441" ref="P1722"/>
    <hyperlink r:id="rId3442" ref="T1722"/>
    <hyperlink r:id="rId3443" ref="P1723"/>
    <hyperlink r:id="rId3444" ref="T1723"/>
    <hyperlink r:id="rId3445" ref="P1724"/>
    <hyperlink r:id="rId3446" ref="T1724"/>
    <hyperlink r:id="rId3447" ref="P1725"/>
    <hyperlink r:id="rId3448" ref="T1725"/>
    <hyperlink r:id="rId3449" ref="P1726"/>
    <hyperlink r:id="rId3450" ref="T1726"/>
    <hyperlink r:id="rId3451" ref="P1727"/>
    <hyperlink r:id="rId3452" ref="T1727"/>
    <hyperlink r:id="rId3453" ref="P1728"/>
    <hyperlink r:id="rId3454" ref="T1728"/>
    <hyperlink r:id="rId3455" ref="P1729"/>
    <hyperlink r:id="rId3456" ref="T1729"/>
    <hyperlink r:id="rId3457" ref="P1730"/>
    <hyperlink r:id="rId3458" ref="T1730"/>
    <hyperlink r:id="rId3459" ref="P1731"/>
    <hyperlink r:id="rId3460" ref="T1731"/>
    <hyperlink r:id="rId3461" ref="P1732"/>
    <hyperlink r:id="rId3462" ref="T1732"/>
    <hyperlink r:id="rId3463" ref="P1733"/>
    <hyperlink r:id="rId3464" ref="T1733"/>
    <hyperlink r:id="rId3465" ref="P1734"/>
    <hyperlink r:id="rId3466" ref="T1734"/>
    <hyperlink r:id="rId3467" ref="P1735"/>
    <hyperlink r:id="rId3468" ref="T1735"/>
    <hyperlink r:id="rId3469" ref="P1736"/>
    <hyperlink r:id="rId3470" ref="T1736"/>
    <hyperlink r:id="rId3471" ref="P1737"/>
    <hyperlink r:id="rId3472" ref="T1737"/>
    <hyperlink r:id="rId3473" ref="P1738"/>
    <hyperlink r:id="rId3474" ref="T1738"/>
    <hyperlink r:id="rId3475" ref="P1739"/>
    <hyperlink r:id="rId3476" ref="T1739"/>
    <hyperlink r:id="rId3477" ref="P1740"/>
    <hyperlink r:id="rId3478" ref="T1740"/>
    <hyperlink r:id="rId3479" ref="P1741"/>
    <hyperlink r:id="rId3480" ref="T1741"/>
    <hyperlink r:id="rId3481" ref="P1742"/>
    <hyperlink r:id="rId3482" ref="T1742"/>
    <hyperlink r:id="rId3483" ref="P1743"/>
    <hyperlink r:id="rId3484" ref="T1743"/>
    <hyperlink r:id="rId3485" ref="P1744"/>
    <hyperlink r:id="rId3486" ref="T1744"/>
    <hyperlink r:id="rId3487" ref="P1745"/>
    <hyperlink r:id="rId3488" ref="T1745"/>
    <hyperlink r:id="rId3489" ref="P1746"/>
    <hyperlink r:id="rId3490" ref="T1746"/>
    <hyperlink r:id="rId3491" ref="P1747"/>
    <hyperlink r:id="rId3492" ref="T1747"/>
    <hyperlink r:id="rId3493" ref="P1748"/>
    <hyperlink r:id="rId3494" ref="T1748"/>
    <hyperlink r:id="rId3495" ref="P1749"/>
    <hyperlink r:id="rId3496" ref="T1749"/>
    <hyperlink r:id="rId3497" ref="P1750"/>
    <hyperlink r:id="rId3498" ref="T1750"/>
    <hyperlink r:id="rId3499" ref="P1751"/>
    <hyperlink r:id="rId3500" ref="T1751"/>
    <hyperlink r:id="rId3501" ref="P1752"/>
    <hyperlink r:id="rId3502" ref="T1752"/>
    <hyperlink r:id="rId3503" ref="P1753"/>
    <hyperlink r:id="rId3504" ref="T1753"/>
    <hyperlink r:id="rId3505" ref="P1754"/>
    <hyperlink r:id="rId3506" ref="T1754"/>
    <hyperlink r:id="rId3507" ref="P1755"/>
    <hyperlink r:id="rId3508" ref="T1755"/>
    <hyperlink r:id="rId3509" ref="P1756"/>
    <hyperlink r:id="rId3510" ref="T1756"/>
    <hyperlink r:id="rId3511" ref="P1757"/>
    <hyperlink r:id="rId3512" ref="T1757"/>
    <hyperlink r:id="rId3513" ref="P1758"/>
    <hyperlink r:id="rId3514" ref="T1758"/>
    <hyperlink r:id="rId3515" ref="P1759"/>
    <hyperlink r:id="rId3516" ref="T1759"/>
    <hyperlink r:id="rId3517" ref="P1760"/>
    <hyperlink r:id="rId3518" ref="T1760"/>
    <hyperlink r:id="rId3519" ref="P1761"/>
    <hyperlink r:id="rId3520" ref="T1761"/>
    <hyperlink r:id="rId3521" ref="P1762"/>
    <hyperlink r:id="rId3522" ref="T1762"/>
    <hyperlink r:id="rId3523" ref="P1763"/>
    <hyperlink r:id="rId3524" ref="T1763"/>
    <hyperlink r:id="rId3525" ref="P1764"/>
    <hyperlink r:id="rId3526" ref="T1764"/>
    <hyperlink r:id="rId3527" ref="P1765"/>
    <hyperlink r:id="rId3528" ref="T1765"/>
    <hyperlink r:id="rId3529" ref="P1766"/>
    <hyperlink r:id="rId3530" ref="T1766"/>
    <hyperlink r:id="rId3531" ref="P1767"/>
    <hyperlink r:id="rId3532" ref="T1767"/>
    <hyperlink r:id="rId3533" ref="P1768"/>
    <hyperlink r:id="rId3534" ref="T1768"/>
    <hyperlink r:id="rId3535" ref="P1769"/>
    <hyperlink r:id="rId3536" ref="T1769"/>
    <hyperlink r:id="rId3537" ref="P1770"/>
    <hyperlink r:id="rId3538" ref="T1770"/>
    <hyperlink r:id="rId3539" ref="P1771"/>
    <hyperlink r:id="rId3540" ref="T1771"/>
    <hyperlink r:id="rId3541" ref="P1772"/>
    <hyperlink r:id="rId3542" ref="T1772"/>
    <hyperlink r:id="rId3543" ref="P1773"/>
    <hyperlink r:id="rId3544" ref="T1773"/>
    <hyperlink r:id="rId3545" ref="P1774"/>
    <hyperlink r:id="rId3546" ref="T1774"/>
    <hyperlink r:id="rId3547" ref="P1775"/>
    <hyperlink r:id="rId3548" ref="T1775"/>
    <hyperlink r:id="rId3549" ref="P1776"/>
    <hyperlink r:id="rId3550" ref="T1776"/>
    <hyperlink r:id="rId3551" ref="P1777"/>
    <hyperlink r:id="rId3552" ref="T1777"/>
    <hyperlink r:id="rId3553" ref="P1778"/>
    <hyperlink r:id="rId3554" ref="T1778"/>
    <hyperlink r:id="rId3555" ref="P1779"/>
    <hyperlink r:id="rId3556" ref="T1779"/>
    <hyperlink r:id="rId3557" ref="P1780"/>
    <hyperlink r:id="rId3558" ref="T1780"/>
    <hyperlink r:id="rId3559" ref="P1781"/>
    <hyperlink r:id="rId3560" ref="T1781"/>
    <hyperlink r:id="rId3561" ref="P1782"/>
    <hyperlink r:id="rId3562" ref="T1782"/>
    <hyperlink r:id="rId3563" ref="P1783"/>
    <hyperlink r:id="rId3564" ref="T1783"/>
    <hyperlink r:id="rId3565" ref="P1784"/>
    <hyperlink r:id="rId3566" ref="T1784"/>
    <hyperlink r:id="rId3567" ref="P1785"/>
    <hyperlink r:id="rId3568" ref="T1785"/>
    <hyperlink r:id="rId3569" ref="P1786"/>
    <hyperlink r:id="rId3570" ref="T1786"/>
    <hyperlink r:id="rId3571" ref="P1787"/>
    <hyperlink r:id="rId3572" ref="T1787"/>
    <hyperlink r:id="rId3573" ref="P1788"/>
    <hyperlink r:id="rId3574" ref="T1788"/>
    <hyperlink r:id="rId3575" ref="P1789"/>
    <hyperlink r:id="rId3576" ref="T1789"/>
    <hyperlink r:id="rId3577" ref="P1790"/>
    <hyperlink r:id="rId3578" ref="T1790"/>
    <hyperlink r:id="rId3579" ref="P1791"/>
    <hyperlink r:id="rId3580" ref="T1791"/>
    <hyperlink r:id="rId3581" ref="P1792"/>
    <hyperlink r:id="rId3582" ref="T1792"/>
    <hyperlink r:id="rId3583" ref="P1793"/>
    <hyperlink r:id="rId3584" ref="T1793"/>
    <hyperlink r:id="rId3585" ref="P1794"/>
    <hyperlink r:id="rId3586" ref="T1794"/>
    <hyperlink r:id="rId3587" ref="P1795"/>
    <hyperlink r:id="rId3588" ref="T1795"/>
    <hyperlink r:id="rId3589" ref="P1796"/>
    <hyperlink r:id="rId3590" ref="T1796"/>
    <hyperlink r:id="rId3591" ref="P1797"/>
    <hyperlink r:id="rId3592" ref="T1797"/>
    <hyperlink r:id="rId3593" ref="P1798"/>
    <hyperlink r:id="rId3594" ref="T1798"/>
    <hyperlink r:id="rId3595" ref="P1799"/>
    <hyperlink r:id="rId3596" ref="T1799"/>
    <hyperlink r:id="rId3597" ref="P1800"/>
    <hyperlink r:id="rId3598" ref="T1800"/>
    <hyperlink r:id="rId3599" ref="P1801"/>
    <hyperlink r:id="rId3600" ref="T1801"/>
    <hyperlink r:id="rId3601" ref="P1802"/>
    <hyperlink r:id="rId3602" ref="T1802"/>
    <hyperlink r:id="rId3603" ref="P1803"/>
    <hyperlink r:id="rId3604" ref="T1803"/>
    <hyperlink r:id="rId3605" ref="P1804"/>
    <hyperlink r:id="rId3606" ref="T1804"/>
    <hyperlink r:id="rId3607" ref="P1805"/>
    <hyperlink r:id="rId3608" ref="T1805"/>
    <hyperlink r:id="rId3609" ref="P1806"/>
    <hyperlink r:id="rId3610" ref="T1806"/>
    <hyperlink r:id="rId3611" ref="P1807"/>
    <hyperlink r:id="rId3612" ref="T1807"/>
    <hyperlink r:id="rId3613" ref="P1808"/>
    <hyperlink r:id="rId3614" ref="T1808"/>
    <hyperlink r:id="rId3615" ref="P1809"/>
    <hyperlink r:id="rId3616" ref="T1809"/>
    <hyperlink r:id="rId3617" ref="P1810"/>
    <hyperlink r:id="rId3618" ref="T1810"/>
    <hyperlink r:id="rId3619" ref="P1811"/>
    <hyperlink r:id="rId3620" ref="T1811"/>
    <hyperlink r:id="rId3621" ref="P1812"/>
    <hyperlink r:id="rId3622" ref="T1812"/>
    <hyperlink r:id="rId3623" ref="P1813"/>
    <hyperlink r:id="rId3624" ref="T1813"/>
    <hyperlink r:id="rId3625" ref="P1814"/>
    <hyperlink r:id="rId3626" ref="T1814"/>
    <hyperlink r:id="rId3627" ref="P1815"/>
    <hyperlink r:id="rId3628" ref="T1815"/>
    <hyperlink r:id="rId3629" ref="P1816"/>
    <hyperlink r:id="rId3630" ref="T1816"/>
    <hyperlink r:id="rId3631" ref="P1817"/>
    <hyperlink r:id="rId3632" ref="T1817"/>
    <hyperlink r:id="rId3633" ref="P1818"/>
    <hyperlink r:id="rId3634" ref="T1818"/>
    <hyperlink r:id="rId3635" ref="P1819"/>
    <hyperlink r:id="rId3636" ref="T1819"/>
    <hyperlink r:id="rId3637" ref="P1820"/>
    <hyperlink r:id="rId3638" ref="T1820"/>
    <hyperlink r:id="rId3639" ref="P1821"/>
    <hyperlink r:id="rId3640" ref="T1821"/>
    <hyperlink r:id="rId3641" ref="P1822"/>
    <hyperlink r:id="rId3642" ref="T1822"/>
    <hyperlink r:id="rId3643" ref="P1823"/>
    <hyperlink r:id="rId3644" ref="T1823"/>
    <hyperlink r:id="rId3645" ref="P1824"/>
    <hyperlink r:id="rId3646" ref="T1824"/>
    <hyperlink r:id="rId3647" ref="P1825"/>
    <hyperlink r:id="rId3648" ref="T1825"/>
    <hyperlink r:id="rId3649" ref="P1826"/>
    <hyperlink r:id="rId3650" ref="T1826"/>
    <hyperlink r:id="rId3651" ref="P1827"/>
    <hyperlink r:id="rId3652" ref="T1827"/>
    <hyperlink r:id="rId3653" ref="P1828"/>
    <hyperlink r:id="rId3654" ref="T1828"/>
    <hyperlink r:id="rId3655" ref="P1829"/>
    <hyperlink r:id="rId3656" ref="T1829"/>
    <hyperlink r:id="rId3657" ref="P1830"/>
    <hyperlink r:id="rId3658" ref="T1830"/>
    <hyperlink r:id="rId3659" ref="P1831"/>
    <hyperlink r:id="rId3660" ref="T1831"/>
    <hyperlink r:id="rId3661" ref="P1832"/>
    <hyperlink r:id="rId3662" ref="T1832"/>
    <hyperlink r:id="rId3663" ref="P1833"/>
    <hyperlink r:id="rId3664" ref="T1833"/>
    <hyperlink r:id="rId3665" ref="P1834"/>
    <hyperlink r:id="rId3666" ref="T1834"/>
    <hyperlink r:id="rId3667" ref="P1835"/>
    <hyperlink r:id="rId3668" ref="T1835"/>
    <hyperlink r:id="rId3669" ref="P1836"/>
    <hyperlink r:id="rId3670" ref="T1836"/>
    <hyperlink r:id="rId3671" ref="P1837"/>
    <hyperlink r:id="rId3672" ref="T1837"/>
    <hyperlink r:id="rId3673" ref="P1838"/>
    <hyperlink r:id="rId3674" ref="T1838"/>
    <hyperlink r:id="rId3675" ref="P1839"/>
    <hyperlink r:id="rId3676" ref="T1839"/>
    <hyperlink r:id="rId3677" ref="P1840"/>
    <hyperlink r:id="rId3678" ref="T1840"/>
    <hyperlink r:id="rId3679" ref="P1841"/>
    <hyperlink r:id="rId3680" ref="T1841"/>
    <hyperlink r:id="rId3681" ref="P1842"/>
    <hyperlink r:id="rId3682" ref="T1842"/>
    <hyperlink r:id="rId3683" ref="P1843"/>
    <hyperlink r:id="rId3684" ref="T1843"/>
    <hyperlink r:id="rId3685" ref="P1844"/>
    <hyperlink r:id="rId3686" ref="T1844"/>
    <hyperlink r:id="rId3687" ref="P1845"/>
    <hyperlink r:id="rId3688" ref="T1845"/>
    <hyperlink r:id="rId3689" ref="P1846"/>
    <hyperlink r:id="rId3690" ref="T1846"/>
    <hyperlink r:id="rId3691" ref="P1847"/>
    <hyperlink r:id="rId3692" ref="T1847"/>
    <hyperlink r:id="rId3693" ref="P1848"/>
    <hyperlink r:id="rId3694" ref="T1848"/>
    <hyperlink r:id="rId3695" ref="P1849"/>
    <hyperlink r:id="rId3696" ref="T1849"/>
    <hyperlink r:id="rId3697" ref="P1850"/>
    <hyperlink r:id="rId3698" ref="T1850"/>
    <hyperlink r:id="rId3699" ref="P1851"/>
    <hyperlink r:id="rId3700" ref="T1851"/>
    <hyperlink r:id="rId3701" ref="P1852"/>
    <hyperlink r:id="rId3702" ref="T1852"/>
    <hyperlink r:id="rId3703" ref="P1853"/>
    <hyperlink r:id="rId3704" ref="T1853"/>
    <hyperlink r:id="rId3705" ref="P1854"/>
    <hyperlink r:id="rId3706" ref="T1854"/>
    <hyperlink r:id="rId3707" ref="P1855"/>
    <hyperlink r:id="rId3708" ref="T1855"/>
    <hyperlink r:id="rId3709" ref="P1856"/>
    <hyperlink r:id="rId3710" ref="T1856"/>
    <hyperlink r:id="rId3711" ref="P1857"/>
    <hyperlink r:id="rId3712" ref="T1857"/>
    <hyperlink r:id="rId3713" ref="P1858"/>
    <hyperlink r:id="rId3714" ref="T1858"/>
    <hyperlink r:id="rId3715" ref="P1859"/>
    <hyperlink r:id="rId3716" ref="T1859"/>
    <hyperlink r:id="rId3717" ref="P1860"/>
    <hyperlink r:id="rId3718" ref="T1860"/>
    <hyperlink r:id="rId3719" ref="P1861"/>
    <hyperlink r:id="rId3720" ref="T1861"/>
    <hyperlink r:id="rId3721" ref="P1862"/>
    <hyperlink r:id="rId3722" ref="T1862"/>
    <hyperlink r:id="rId3723" ref="P1863"/>
    <hyperlink r:id="rId3724" ref="T1863"/>
    <hyperlink r:id="rId3725" ref="P1864"/>
    <hyperlink r:id="rId3726" ref="T1864"/>
    <hyperlink r:id="rId3727" ref="P1865"/>
    <hyperlink r:id="rId3728" ref="T1865"/>
    <hyperlink r:id="rId3729" ref="P1866"/>
    <hyperlink r:id="rId3730" ref="T1866"/>
    <hyperlink r:id="rId3731" ref="P1867"/>
    <hyperlink r:id="rId3732" ref="T1867"/>
    <hyperlink r:id="rId3733" ref="P1868"/>
    <hyperlink r:id="rId3734" ref="T1868"/>
    <hyperlink r:id="rId3735" ref="P1869"/>
    <hyperlink r:id="rId3736" ref="T1869"/>
    <hyperlink r:id="rId3737" ref="P1870"/>
    <hyperlink r:id="rId3738" ref="T1870"/>
    <hyperlink r:id="rId3739" ref="P1871"/>
    <hyperlink r:id="rId3740" ref="T1871"/>
    <hyperlink r:id="rId3741" ref="P1872"/>
    <hyperlink r:id="rId3742" ref="T1872"/>
    <hyperlink r:id="rId3743" ref="P1873"/>
    <hyperlink r:id="rId3744" ref="T1873"/>
    <hyperlink r:id="rId3745" ref="P1874"/>
    <hyperlink r:id="rId3746" ref="T1874"/>
    <hyperlink r:id="rId3747" ref="P1875"/>
    <hyperlink r:id="rId3748" ref="T1875"/>
    <hyperlink r:id="rId3749" ref="P1876"/>
    <hyperlink r:id="rId3750" ref="T1876"/>
    <hyperlink r:id="rId3751" ref="P1877"/>
    <hyperlink r:id="rId3752" ref="T1877"/>
    <hyperlink r:id="rId3753" ref="P1878"/>
    <hyperlink r:id="rId3754" ref="T1878"/>
    <hyperlink r:id="rId3755" ref="P1879"/>
    <hyperlink r:id="rId3756" ref="T1879"/>
    <hyperlink r:id="rId3757" ref="P1880"/>
    <hyperlink r:id="rId3758" ref="T1880"/>
    <hyperlink r:id="rId3759" ref="P1881"/>
    <hyperlink r:id="rId3760" ref="T1881"/>
    <hyperlink r:id="rId3761" ref="P1882"/>
    <hyperlink r:id="rId3762" ref="T1882"/>
    <hyperlink r:id="rId3763" ref="P1883"/>
    <hyperlink r:id="rId3764" ref="T1883"/>
    <hyperlink r:id="rId3765" ref="P1884"/>
    <hyperlink r:id="rId3766" ref="T1884"/>
    <hyperlink r:id="rId3767" ref="P1885"/>
    <hyperlink r:id="rId3768" ref="T1885"/>
    <hyperlink r:id="rId3769" ref="P1886"/>
    <hyperlink r:id="rId3770" ref="T1886"/>
    <hyperlink r:id="rId3771" ref="P1887"/>
    <hyperlink r:id="rId3772" ref="T1887"/>
    <hyperlink r:id="rId3773" ref="P1888"/>
    <hyperlink r:id="rId3774" ref="T1888"/>
    <hyperlink r:id="rId3775" ref="P1889"/>
    <hyperlink r:id="rId3776" ref="T1889"/>
    <hyperlink r:id="rId3777" ref="P1890"/>
    <hyperlink r:id="rId3778" ref="T1890"/>
    <hyperlink r:id="rId3779" ref="P1891"/>
    <hyperlink r:id="rId3780" ref="T1891"/>
    <hyperlink r:id="rId3781" ref="P1892"/>
    <hyperlink r:id="rId3782" ref="T1892"/>
    <hyperlink r:id="rId3783" ref="P1893"/>
    <hyperlink r:id="rId3784" ref="T1893"/>
    <hyperlink r:id="rId3785" ref="P1894"/>
    <hyperlink r:id="rId3786" ref="T1894"/>
    <hyperlink r:id="rId3787" ref="P1895"/>
    <hyperlink r:id="rId3788" ref="T1895"/>
    <hyperlink r:id="rId3789" ref="P1896"/>
    <hyperlink r:id="rId3790" ref="T1896"/>
    <hyperlink r:id="rId3791" ref="P1897"/>
    <hyperlink r:id="rId3792" ref="T1897"/>
    <hyperlink r:id="rId3793" ref="P1898"/>
    <hyperlink r:id="rId3794" ref="T1898"/>
    <hyperlink r:id="rId3795" ref="P1899"/>
    <hyperlink r:id="rId3796" ref="T1899"/>
    <hyperlink r:id="rId3797" ref="P1900"/>
    <hyperlink r:id="rId3798" ref="T1900"/>
    <hyperlink r:id="rId3799" ref="P1901"/>
    <hyperlink r:id="rId3800" ref="T1901"/>
    <hyperlink r:id="rId3801" ref="P1902"/>
    <hyperlink r:id="rId3802" ref="T1902"/>
    <hyperlink r:id="rId3803" ref="P1903"/>
    <hyperlink r:id="rId3804" ref="T1903"/>
    <hyperlink r:id="rId3805" ref="P1904"/>
    <hyperlink r:id="rId3806" ref="T1904"/>
    <hyperlink r:id="rId3807" ref="P1905"/>
    <hyperlink r:id="rId3808" ref="T1905"/>
    <hyperlink r:id="rId3809" ref="P1906"/>
    <hyperlink r:id="rId3810" ref="T1906"/>
    <hyperlink r:id="rId3811" ref="P1907"/>
    <hyperlink r:id="rId3812" ref="T1907"/>
    <hyperlink r:id="rId3813" ref="P1908"/>
    <hyperlink r:id="rId3814" ref="T1908"/>
    <hyperlink r:id="rId3815" ref="P1909"/>
    <hyperlink r:id="rId3816" ref="T1909"/>
    <hyperlink r:id="rId3817" ref="P1910"/>
    <hyperlink r:id="rId3818" ref="T1910"/>
    <hyperlink r:id="rId3819" ref="P1911"/>
    <hyperlink r:id="rId3820" ref="T1911"/>
    <hyperlink r:id="rId3821" ref="P1912"/>
    <hyperlink r:id="rId3822" ref="T1912"/>
    <hyperlink r:id="rId3823" ref="P1913"/>
    <hyperlink r:id="rId3824" ref="T1913"/>
    <hyperlink r:id="rId3825" ref="P1914"/>
    <hyperlink r:id="rId3826" ref="T1914"/>
    <hyperlink r:id="rId3827" ref="P1915"/>
    <hyperlink r:id="rId3828" ref="T1915"/>
    <hyperlink r:id="rId3829" ref="P1916"/>
    <hyperlink r:id="rId3830" ref="T1916"/>
    <hyperlink r:id="rId3831" ref="P1917"/>
    <hyperlink r:id="rId3832" ref="T1917"/>
    <hyperlink r:id="rId3833" ref="P1918"/>
    <hyperlink r:id="rId3834" ref="T1918"/>
    <hyperlink r:id="rId3835" ref="P1919"/>
    <hyperlink r:id="rId3836" ref="T1919"/>
    <hyperlink r:id="rId3837" ref="P1920"/>
    <hyperlink r:id="rId3838" ref="T1920"/>
    <hyperlink r:id="rId3839" ref="P1921"/>
    <hyperlink r:id="rId3840" ref="T1921"/>
    <hyperlink r:id="rId3841" ref="P1922"/>
    <hyperlink r:id="rId3842" ref="T1922"/>
    <hyperlink r:id="rId3843" ref="P1923"/>
    <hyperlink r:id="rId3844" ref="T1923"/>
    <hyperlink r:id="rId3845" ref="P1924"/>
    <hyperlink r:id="rId3846" ref="T1924"/>
    <hyperlink r:id="rId3847" ref="P1925"/>
    <hyperlink r:id="rId3848" ref="T1925"/>
    <hyperlink r:id="rId3849" ref="P1926"/>
    <hyperlink r:id="rId3850" ref="T1926"/>
    <hyperlink r:id="rId3851" ref="P1927"/>
    <hyperlink r:id="rId3852" ref="T1927"/>
    <hyperlink r:id="rId3853" ref="P1928"/>
    <hyperlink r:id="rId3854" ref="T1928"/>
    <hyperlink r:id="rId3855" ref="P1929"/>
    <hyperlink r:id="rId3856" ref="T1929"/>
    <hyperlink r:id="rId3857" ref="P1930"/>
    <hyperlink r:id="rId3858" ref="T1930"/>
    <hyperlink r:id="rId3859" ref="P1931"/>
    <hyperlink r:id="rId3860" ref="T1931"/>
    <hyperlink r:id="rId3861" ref="P1932"/>
    <hyperlink r:id="rId3862" ref="T1932"/>
    <hyperlink r:id="rId3863" ref="P1933"/>
    <hyperlink r:id="rId3864" ref="T1933"/>
    <hyperlink r:id="rId3865" ref="P1934"/>
    <hyperlink r:id="rId3866" ref="T1934"/>
    <hyperlink r:id="rId3867" ref="P1935"/>
    <hyperlink r:id="rId3868" ref="T1935"/>
    <hyperlink r:id="rId3869" ref="P1936"/>
    <hyperlink r:id="rId3870" ref="T1936"/>
    <hyperlink r:id="rId3871" ref="P1937"/>
    <hyperlink r:id="rId3872" ref="T1937"/>
    <hyperlink r:id="rId3873" ref="P1938"/>
    <hyperlink r:id="rId3874" ref="T1938"/>
    <hyperlink r:id="rId3875" ref="P1939"/>
    <hyperlink r:id="rId3876" ref="T1939"/>
    <hyperlink r:id="rId3877" ref="P1940"/>
    <hyperlink r:id="rId3878" ref="T1940"/>
    <hyperlink r:id="rId3879" ref="P1941"/>
    <hyperlink r:id="rId3880" ref="T1941"/>
    <hyperlink r:id="rId3881" ref="P1942"/>
    <hyperlink r:id="rId3882" ref="T1942"/>
    <hyperlink r:id="rId3883" ref="P1943"/>
    <hyperlink r:id="rId3884" ref="T1943"/>
    <hyperlink r:id="rId3885" ref="P1944"/>
    <hyperlink r:id="rId3886" ref="T1944"/>
    <hyperlink r:id="rId3887" ref="P1945"/>
    <hyperlink r:id="rId3888" ref="T1945"/>
    <hyperlink r:id="rId3889" ref="P1946"/>
    <hyperlink r:id="rId3890" ref="T1946"/>
    <hyperlink r:id="rId3891" ref="P1947"/>
    <hyperlink r:id="rId3892" ref="T1947"/>
    <hyperlink r:id="rId3893" ref="P1948"/>
    <hyperlink r:id="rId3894" ref="T1948"/>
    <hyperlink r:id="rId3895" ref="P1949"/>
    <hyperlink r:id="rId3896" ref="T1949"/>
    <hyperlink r:id="rId3897" ref="P1950"/>
    <hyperlink r:id="rId3898" ref="T1950"/>
    <hyperlink r:id="rId3899" ref="P1951"/>
    <hyperlink r:id="rId3900" ref="T1951"/>
    <hyperlink r:id="rId3901" ref="P1952"/>
    <hyperlink r:id="rId3902" ref="T1952"/>
    <hyperlink r:id="rId3903" ref="P1953"/>
    <hyperlink r:id="rId3904" ref="T1953"/>
    <hyperlink r:id="rId3905" ref="P1954"/>
    <hyperlink r:id="rId3906" ref="T1954"/>
    <hyperlink r:id="rId3907" ref="P1955"/>
    <hyperlink r:id="rId3908" ref="T1955"/>
    <hyperlink r:id="rId3909" ref="P1956"/>
    <hyperlink r:id="rId3910" ref="T1956"/>
    <hyperlink r:id="rId3911" ref="P1957"/>
    <hyperlink r:id="rId3912" ref="T1957"/>
    <hyperlink r:id="rId3913" ref="P1958"/>
    <hyperlink r:id="rId3914" ref="T1958"/>
    <hyperlink r:id="rId3915" ref="P1959"/>
    <hyperlink r:id="rId3916" ref="T1959"/>
    <hyperlink r:id="rId3917" ref="P1960"/>
    <hyperlink r:id="rId3918" ref="T1960"/>
    <hyperlink r:id="rId3919" ref="P1961"/>
    <hyperlink r:id="rId3920" ref="T1961"/>
    <hyperlink r:id="rId3921" ref="P1962"/>
    <hyperlink r:id="rId3922" ref="T1962"/>
    <hyperlink r:id="rId3923" ref="P1963"/>
    <hyperlink r:id="rId3924" ref="T1963"/>
    <hyperlink r:id="rId3925" ref="P1964"/>
    <hyperlink r:id="rId3926" ref="T1964"/>
    <hyperlink r:id="rId3927" ref="P1965"/>
    <hyperlink r:id="rId3928" ref="T1965"/>
    <hyperlink r:id="rId3929" ref="P1966"/>
    <hyperlink r:id="rId3930" ref="T1966"/>
    <hyperlink r:id="rId3931" ref="P1967"/>
    <hyperlink r:id="rId3932" ref="T1967"/>
    <hyperlink r:id="rId3933" ref="P1968"/>
    <hyperlink r:id="rId3934" ref="T1968"/>
    <hyperlink r:id="rId3935" ref="P1969"/>
    <hyperlink r:id="rId3936" ref="T1969"/>
    <hyperlink r:id="rId3937" ref="P1970"/>
    <hyperlink r:id="rId3938" ref="T1970"/>
    <hyperlink r:id="rId3939" ref="P1971"/>
    <hyperlink r:id="rId3940" ref="T1971"/>
    <hyperlink r:id="rId3941" ref="P1972"/>
    <hyperlink r:id="rId3942" ref="T1972"/>
    <hyperlink r:id="rId3943" ref="P1973"/>
    <hyperlink r:id="rId3944" ref="T1973"/>
    <hyperlink r:id="rId3945" ref="P1974"/>
    <hyperlink r:id="rId3946" ref="T1974"/>
    <hyperlink r:id="rId3947" ref="P1975"/>
    <hyperlink r:id="rId3948" ref="T1975"/>
    <hyperlink r:id="rId3949" ref="P1976"/>
    <hyperlink r:id="rId3950" ref="T1976"/>
    <hyperlink r:id="rId3951" ref="P1977"/>
    <hyperlink r:id="rId3952" ref="T1977"/>
    <hyperlink r:id="rId3953" ref="P1978"/>
    <hyperlink r:id="rId3954" ref="T1978"/>
    <hyperlink r:id="rId3955" ref="P1979"/>
    <hyperlink r:id="rId3956" ref="T1979"/>
    <hyperlink r:id="rId3957" ref="P1980"/>
    <hyperlink r:id="rId3958" ref="T1980"/>
    <hyperlink r:id="rId3959" ref="P1981"/>
    <hyperlink r:id="rId3960" ref="T1981"/>
    <hyperlink r:id="rId3961" ref="P1982"/>
    <hyperlink r:id="rId3962" ref="T1982"/>
    <hyperlink r:id="rId3963" ref="P1983"/>
    <hyperlink r:id="rId3964" ref="T1983"/>
    <hyperlink r:id="rId3965" ref="P1984"/>
    <hyperlink r:id="rId3966" ref="T1984"/>
    <hyperlink r:id="rId3967" ref="P1985"/>
    <hyperlink r:id="rId3968" ref="T1985"/>
    <hyperlink r:id="rId3969" ref="P1986"/>
    <hyperlink r:id="rId3970" ref="T1986"/>
    <hyperlink r:id="rId3971" ref="P1987"/>
    <hyperlink r:id="rId3972" ref="T1987"/>
    <hyperlink r:id="rId3973" ref="P1988"/>
    <hyperlink r:id="rId3974" ref="T1988"/>
    <hyperlink r:id="rId3975" ref="P1989"/>
    <hyperlink r:id="rId3976" ref="T1989"/>
    <hyperlink r:id="rId3977" ref="P1990"/>
    <hyperlink r:id="rId3978" ref="T1990"/>
    <hyperlink r:id="rId3979" ref="P1991"/>
    <hyperlink r:id="rId3980" ref="T1991"/>
    <hyperlink r:id="rId3981" ref="P1992"/>
    <hyperlink r:id="rId3982" ref="T1992"/>
    <hyperlink r:id="rId3983" ref="P1993"/>
    <hyperlink r:id="rId3984" ref="T1993"/>
    <hyperlink r:id="rId3985" ref="P1994"/>
    <hyperlink r:id="rId3986" ref="T1994"/>
    <hyperlink r:id="rId3987" ref="P1995"/>
    <hyperlink r:id="rId3988" ref="T1995"/>
    <hyperlink r:id="rId3989" ref="P1996"/>
    <hyperlink r:id="rId3990" ref="T1996"/>
    <hyperlink r:id="rId3991" ref="P1997"/>
    <hyperlink r:id="rId3992" ref="T1997"/>
    <hyperlink r:id="rId3993" ref="P1998"/>
    <hyperlink r:id="rId3994" ref="T1998"/>
    <hyperlink r:id="rId3995" ref="P1999"/>
    <hyperlink r:id="rId3996" ref="T1999"/>
    <hyperlink r:id="rId3997" ref="P2000"/>
    <hyperlink r:id="rId3998" ref="T2000"/>
    <hyperlink r:id="rId3999" ref="P2001"/>
    <hyperlink r:id="rId4000" ref="T2001"/>
    <hyperlink r:id="rId4001" ref="P2002"/>
    <hyperlink r:id="rId4002" ref="T2002"/>
    <hyperlink r:id="rId4003" ref="P2003"/>
    <hyperlink r:id="rId4004" ref="T2003"/>
    <hyperlink r:id="rId4005" ref="P2004"/>
    <hyperlink r:id="rId4006" ref="T2004"/>
    <hyperlink r:id="rId4007" ref="P2005"/>
    <hyperlink r:id="rId4008" ref="T2005"/>
    <hyperlink r:id="rId4009" ref="P2006"/>
    <hyperlink r:id="rId4010" ref="T2006"/>
    <hyperlink r:id="rId4011" ref="P2007"/>
    <hyperlink r:id="rId4012" ref="T2007"/>
    <hyperlink r:id="rId4013" ref="P2008"/>
    <hyperlink r:id="rId4014" ref="T2008"/>
    <hyperlink r:id="rId4015" ref="P2009"/>
    <hyperlink r:id="rId4016" ref="T2009"/>
    <hyperlink r:id="rId4017" ref="P2010"/>
    <hyperlink r:id="rId4018" ref="T2010"/>
    <hyperlink r:id="rId4019" ref="P2011"/>
    <hyperlink r:id="rId4020" ref="T2011"/>
    <hyperlink r:id="rId4021" ref="P2012"/>
    <hyperlink r:id="rId4022" ref="T2012"/>
    <hyperlink r:id="rId4023" ref="P2013"/>
    <hyperlink r:id="rId4024" ref="T2013"/>
    <hyperlink r:id="rId4025" ref="P2014"/>
    <hyperlink r:id="rId4026" ref="T2014"/>
    <hyperlink r:id="rId4027" ref="P2015"/>
    <hyperlink r:id="rId4028" ref="T2015"/>
    <hyperlink r:id="rId4029" ref="P2016"/>
    <hyperlink r:id="rId4030" ref="T2016"/>
    <hyperlink r:id="rId4031" ref="P2017"/>
    <hyperlink r:id="rId4032" ref="T2017"/>
    <hyperlink r:id="rId4033" ref="P2018"/>
    <hyperlink r:id="rId4034" ref="T2018"/>
    <hyperlink r:id="rId4035" ref="P2019"/>
    <hyperlink r:id="rId4036" ref="T2019"/>
    <hyperlink r:id="rId4037" ref="P2020"/>
    <hyperlink r:id="rId4038" ref="T2020"/>
    <hyperlink r:id="rId4039" ref="P2021"/>
    <hyperlink r:id="rId4040" ref="T2021"/>
    <hyperlink r:id="rId4041" ref="P2022"/>
    <hyperlink r:id="rId4042" ref="T2022"/>
    <hyperlink r:id="rId4043" ref="P2023"/>
    <hyperlink r:id="rId4044" ref="T2023"/>
    <hyperlink r:id="rId4045" ref="P2024"/>
    <hyperlink r:id="rId4046" ref="T2024"/>
    <hyperlink r:id="rId4047" ref="P2025"/>
    <hyperlink r:id="rId4048" ref="T2025"/>
    <hyperlink r:id="rId4049" ref="P2026"/>
    <hyperlink r:id="rId4050" ref="T2026"/>
    <hyperlink r:id="rId4051" ref="P2027"/>
    <hyperlink r:id="rId4052" ref="T2027"/>
    <hyperlink r:id="rId4053" ref="P2028"/>
    <hyperlink r:id="rId4054" ref="T2028"/>
    <hyperlink r:id="rId4055" ref="P2029"/>
    <hyperlink r:id="rId4056" ref="T2029"/>
    <hyperlink r:id="rId4057" ref="P2030"/>
    <hyperlink r:id="rId4058" ref="T2030"/>
    <hyperlink r:id="rId4059" ref="P2031"/>
    <hyperlink r:id="rId4060" ref="T2031"/>
    <hyperlink r:id="rId4061" ref="P2032"/>
    <hyperlink r:id="rId4062" ref="T2032"/>
    <hyperlink r:id="rId4063" ref="P2033"/>
    <hyperlink r:id="rId4064" ref="T2033"/>
    <hyperlink r:id="rId4065" ref="P2034"/>
    <hyperlink r:id="rId4066" ref="T2034"/>
    <hyperlink r:id="rId4067" ref="P2035"/>
    <hyperlink r:id="rId4068" ref="T2035"/>
    <hyperlink r:id="rId4069" ref="P2036"/>
    <hyperlink r:id="rId4070" ref="T2036"/>
    <hyperlink r:id="rId4071" ref="P2037"/>
    <hyperlink r:id="rId4072" ref="T2037"/>
    <hyperlink r:id="rId4073" ref="P2038"/>
    <hyperlink r:id="rId4074" ref="T2038"/>
    <hyperlink r:id="rId4075" ref="P2039"/>
    <hyperlink r:id="rId4076" ref="T2039"/>
    <hyperlink r:id="rId4077" ref="P2040"/>
    <hyperlink r:id="rId4078" ref="T2040"/>
    <hyperlink r:id="rId4079" ref="P2041"/>
    <hyperlink r:id="rId4080" ref="T2041"/>
    <hyperlink r:id="rId4081" ref="P2042"/>
    <hyperlink r:id="rId4082" ref="T2042"/>
    <hyperlink r:id="rId4083" ref="P2043"/>
    <hyperlink r:id="rId4084" ref="T2043"/>
    <hyperlink r:id="rId4085" ref="P2044"/>
    <hyperlink r:id="rId4086" ref="T2044"/>
    <hyperlink r:id="rId4087" ref="P2045"/>
    <hyperlink r:id="rId4088" ref="T2045"/>
    <hyperlink r:id="rId4089" ref="P2046"/>
    <hyperlink r:id="rId4090" ref="T2046"/>
    <hyperlink r:id="rId4091" ref="P2047"/>
    <hyperlink r:id="rId4092" ref="T2047"/>
    <hyperlink r:id="rId4093" ref="P2048"/>
    <hyperlink r:id="rId4094" ref="T2048"/>
    <hyperlink r:id="rId4095" ref="P2049"/>
    <hyperlink r:id="rId4096" ref="T2049"/>
    <hyperlink r:id="rId4097" ref="P2050"/>
    <hyperlink r:id="rId4098" ref="T2050"/>
    <hyperlink r:id="rId4099" ref="P2051"/>
    <hyperlink r:id="rId4100" ref="T2051"/>
    <hyperlink r:id="rId4101" ref="P2052"/>
    <hyperlink r:id="rId4102" ref="T2052"/>
    <hyperlink r:id="rId4103" ref="P2053"/>
    <hyperlink r:id="rId4104" ref="T2053"/>
    <hyperlink r:id="rId4105" ref="P2054"/>
    <hyperlink r:id="rId4106" ref="T2054"/>
    <hyperlink r:id="rId4107" ref="P2055"/>
    <hyperlink r:id="rId4108" ref="T2055"/>
    <hyperlink r:id="rId4109" ref="P2056"/>
    <hyperlink r:id="rId4110" ref="T2056"/>
    <hyperlink r:id="rId4111" ref="P2057"/>
    <hyperlink r:id="rId4112" ref="T2057"/>
    <hyperlink r:id="rId4113" ref="P2058"/>
    <hyperlink r:id="rId4114" ref="T2058"/>
    <hyperlink r:id="rId4115" ref="P2059"/>
    <hyperlink r:id="rId4116" ref="T2059"/>
    <hyperlink r:id="rId4117" ref="P2060"/>
    <hyperlink r:id="rId4118" ref="T2060"/>
    <hyperlink r:id="rId4119" ref="P2061"/>
    <hyperlink r:id="rId4120" ref="T2061"/>
    <hyperlink r:id="rId4121" ref="P2062"/>
    <hyperlink r:id="rId4122" ref="T2062"/>
    <hyperlink r:id="rId4123" ref="P2063"/>
    <hyperlink r:id="rId4124" ref="T2063"/>
    <hyperlink r:id="rId4125" ref="P2064"/>
    <hyperlink r:id="rId4126" ref="T2064"/>
    <hyperlink r:id="rId4127" ref="P2065"/>
    <hyperlink r:id="rId4128" ref="T2065"/>
    <hyperlink r:id="rId4129" ref="P2066"/>
    <hyperlink r:id="rId4130" ref="T2066"/>
    <hyperlink r:id="rId4131" ref="P2067"/>
    <hyperlink r:id="rId4132" ref="T2067"/>
    <hyperlink r:id="rId4133" ref="P2068"/>
    <hyperlink r:id="rId4134" ref="T2068"/>
    <hyperlink r:id="rId4135" ref="P2069"/>
    <hyperlink r:id="rId4136" ref="T2069"/>
    <hyperlink r:id="rId4137" ref="P2070"/>
    <hyperlink r:id="rId4138" ref="T2070"/>
    <hyperlink r:id="rId4139" ref="P2071"/>
    <hyperlink r:id="rId4140" ref="T2071"/>
    <hyperlink r:id="rId4141" ref="P2072"/>
    <hyperlink r:id="rId4142" ref="T2072"/>
    <hyperlink r:id="rId4143" ref="P2073"/>
    <hyperlink r:id="rId4144" ref="T2073"/>
    <hyperlink r:id="rId4145" ref="P2074"/>
    <hyperlink r:id="rId4146" ref="T2074"/>
    <hyperlink r:id="rId4147" ref="P2075"/>
    <hyperlink r:id="rId4148" ref="T2075"/>
    <hyperlink r:id="rId4149" ref="P2076"/>
    <hyperlink r:id="rId4150" ref="T2076"/>
    <hyperlink r:id="rId4151" ref="P2077"/>
    <hyperlink r:id="rId4152" ref="T2077"/>
    <hyperlink r:id="rId4153" ref="P2078"/>
    <hyperlink r:id="rId4154" ref="T2078"/>
    <hyperlink r:id="rId4155" ref="P2079"/>
    <hyperlink r:id="rId4156" ref="T2079"/>
    <hyperlink r:id="rId4157" ref="P2080"/>
    <hyperlink r:id="rId4158" ref="T2080"/>
    <hyperlink r:id="rId4159" ref="P2081"/>
    <hyperlink r:id="rId4160" ref="T2081"/>
    <hyperlink r:id="rId4161" ref="P2082"/>
    <hyperlink r:id="rId4162" ref="T2082"/>
    <hyperlink r:id="rId4163" ref="P2083"/>
    <hyperlink r:id="rId4164" ref="T2083"/>
    <hyperlink r:id="rId4165" ref="P2084"/>
    <hyperlink r:id="rId4166" ref="T2084"/>
    <hyperlink r:id="rId4167" ref="P2085"/>
    <hyperlink r:id="rId4168" ref="T2085"/>
    <hyperlink r:id="rId4169" ref="P2086"/>
    <hyperlink r:id="rId4170" ref="T2086"/>
    <hyperlink r:id="rId4171" ref="P2087"/>
    <hyperlink r:id="rId4172" ref="T2087"/>
    <hyperlink r:id="rId4173" ref="P2088"/>
    <hyperlink r:id="rId4174" ref="T2088"/>
    <hyperlink r:id="rId4175" ref="P2089"/>
    <hyperlink r:id="rId4176" ref="T2089"/>
    <hyperlink r:id="rId4177" ref="P2090"/>
    <hyperlink r:id="rId4178" ref="T2090"/>
    <hyperlink r:id="rId4179" ref="P2091"/>
    <hyperlink r:id="rId4180" ref="T2091"/>
    <hyperlink r:id="rId4181" ref="P2092"/>
    <hyperlink r:id="rId4182" ref="T2092"/>
    <hyperlink r:id="rId4183" ref="P2093"/>
    <hyperlink r:id="rId4184" ref="T2093"/>
    <hyperlink r:id="rId4185" ref="P2094"/>
    <hyperlink r:id="rId4186" ref="T2094"/>
    <hyperlink r:id="rId4187" ref="P2095"/>
    <hyperlink r:id="rId4188" ref="T2095"/>
    <hyperlink r:id="rId4189" ref="P2096"/>
    <hyperlink r:id="rId4190" ref="T2096"/>
    <hyperlink r:id="rId4191" ref="P2097"/>
    <hyperlink r:id="rId4192" ref="T2097"/>
    <hyperlink r:id="rId4193" ref="P2098"/>
    <hyperlink r:id="rId4194" ref="T2098"/>
    <hyperlink r:id="rId4195" ref="P2099"/>
    <hyperlink r:id="rId4196" ref="T2099"/>
    <hyperlink r:id="rId4197" ref="P2100"/>
    <hyperlink r:id="rId4198" ref="T2100"/>
    <hyperlink r:id="rId4199" ref="P2101"/>
    <hyperlink r:id="rId4200" ref="T2101"/>
    <hyperlink r:id="rId4201" ref="P2102"/>
    <hyperlink r:id="rId4202" ref="T2102"/>
    <hyperlink r:id="rId4203" ref="P2103"/>
    <hyperlink r:id="rId4204" ref="T2103"/>
    <hyperlink r:id="rId4205" ref="P2104"/>
    <hyperlink r:id="rId4206" ref="T2104"/>
    <hyperlink r:id="rId4207" ref="P2105"/>
    <hyperlink r:id="rId4208" ref="T2105"/>
    <hyperlink r:id="rId4209" ref="P2106"/>
    <hyperlink r:id="rId4210" ref="T2106"/>
    <hyperlink r:id="rId4211" ref="P2107"/>
    <hyperlink r:id="rId4212" ref="T2107"/>
    <hyperlink r:id="rId4213" ref="P2108"/>
    <hyperlink r:id="rId4214" ref="T2108"/>
    <hyperlink r:id="rId4215" ref="P2109"/>
    <hyperlink r:id="rId4216" ref="T2109"/>
    <hyperlink r:id="rId4217" ref="P2110"/>
    <hyperlink r:id="rId4218" ref="T2110"/>
    <hyperlink r:id="rId4219" ref="P2111"/>
    <hyperlink r:id="rId4220" ref="T2111"/>
    <hyperlink r:id="rId4221" ref="P2112"/>
    <hyperlink r:id="rId4222" ref="T2112"/>
    <hyperlink r:id="rId4223" ref="P2113"/>
    <hyperlink r:id="rId4224" ref="T2113"/>
    <hyperlink r:id="rId4225" ref="P2114"/>
    <hyperlink r:id="rId4226" ref="T2114"/>
    <hyperlink r:id="rId4227" ref="P2115"/>
    <hyperlink r:id="rId4228" ref="T2115"/>
    <hyperlink r:id="rId4229" ref="P2116"/>
    <hyperlink r:id="rId4230" ref="T2116"/>
    <hyperlink r:id="rId4231" ref="P2117"/>
    <hyperlink r:id="rId4232" ref="T2117"/>
    <hyperlink r:id="rId4233" ref="P2118"/>
    <hyperlink r:id="rId4234" ref="T2118"/>
    <hyperlink r:id="rId4235" ref="P2119"/>
    <hyperlink r:id="rId4236" ref="T2119"/>
    <hyperlink r:id="rId4237" ref="P2120"/>
    <hyperlink r:id="rId4238" ref="T2120"/>
    <hyperlink r:id="rId4239" ref="P2121"/>
    <hyperlink r:id="rId4240" ref="T2121"/>
    <hyperlink r:id="rId4241" ref="P2122"/>
    <hyperlink r:id="rId4242" ref="T2122"/>
    <hyperlink r:id="rId4243" ref="P2123"/>
    <hyperlink r:id="rId4244" ref="T2123"/>
    <hyperlink r:id="rId4245" ref="P2124"/>
    <hyperlink r:id="rId4246" ref="T2124"/>
    <hyperlink r:id="rId4247" ref="P2125"/>
    <hyperlink r:id="rId4248" ref="T2125"/>
    <hyperlink r:id="rId4249" ref="P2126"/>
    <hyperlink r:id="rId4250" ref="T2126"/>
    <hyperlink r:id="rId4251" ref="P2127"/>
    <hyperlink r:id="rId4252" ref="T2127"/>
    <hyperlink r:id="rId4253" ref="P2128"/>
    <hyperlink r:id="rId4254" ref="T2128"/>
    <hyperlink r:id="rId4255" ref="P2129"/>
    <hyperlink r:id="rId4256" ref="T2129"/>
    <hyperlink r:id="rId4257" ref="P2130"/>
    <hyperlink r:id="rId4258" ref="T2130"/>
    <hyperlink r:id="rId4259" ref="P2131"/>
    <hyperlink r:id="rId4260" ref="T2131"/>
    <hyperlink r:id="rId4261" ref="P2132"/>
    <hyperlink r:id="rId4262" ref="T2132"/>
    <hyperlink r:id="rId4263" ref="P2133"/>
    <hyperlink r:id="rId4264" ref="T2133"/>
    <hyperlink r:id="rId4265" ref="P2134"/>
    <hyperlink r:id="rId4266" ref="T2134"/>
    <hyperlink r:id="rId4267" ref="P2135"/>
    <hyperlink r:id="rId4268" ref="T2135"/>
    <hyperlink r:id="rId4269" ref="P2136"/>
    <hyperlink r:id="rId4270" ref="T2136"/>
    <hyperlink r:id="rId4271" ref="P2137"/>
    <hyperlink r:id="rId4272" ref="T2137"/>
    <hyperlink r:id="rId4273" ref="P2138"/>
    <hyperlink r:id="rId4274" ref="T2138"/>
    <hyperlink r:id="rId4275" ref="P2139"/>
    <hyperlink r:id="rId4276" ref="T2139"/>
    <hyperlink r:id="rId4277" ref="P2140"/>
    <hyperlink r:id="rId4278" ref="T2140"/>
    <hyperlink r:id="rId4279" ref="P2141"/>
    <hyperlink r:id="rId4280" ref="T2141"/>
    <hyperlink r:id="rId4281" ref="P2142"/>
    <hyperlink r:id="rId4282" ref="T2142"/>
    <hyperlink r:id="rId4283" ref="P2143"/>
    <hyperlink r:id="rId4284" ref="T2143"/>
    <hyperlink r:id="rId4285" ref="P2144"/>
    <hyperlink r:id="rId4286" ref="T2144"/>
    <hyperlink r:id="rId4287" ref="P2145"/>
    <hyperlink r:id="rId4288" ref="T2145"/>
    <hyperlink r:id="rId4289" ref="P2146"/>
    <hyperlink r:id="rId4290" ref="T2146"/>
    <hyperlink r:id="rId4291" ref="P2147"/>
    <hyperlink r:id="rId4292" ref="T2147"/>
    <hyperlink r:id="rId4293" ref="P2148"/>
    <hyperlink r:id="rId4294" ref="T2148"/>
    <hyperlink r:id="rId4295" ref="P2149"/>
    <hyperlink r:id="rId4296" ref="T2149"/>
    <hyperlink r:id="rId4297" ref="P2150"/>
    <hyperlink r:id="rId4298" ref="T2150"/>
    <hyperlink r:id="rId4299" ref="P2151"/>
    <hyperlink r:id="rId4300" ref="T2151"/>
    <hyperlink r:id="rId4301" ref="P2152"/>
    <hyperlink r:id="rId4302" ref="T2152"/>
    <hyperlink r:id="rId4303" ref="P2153"/>
    <hyperlink r:id="rId4304" ref="T2153"/>
    <hyperlink r:id="rId4305" ref="P2154"/>
    <hyperlink r:id="rId4306" ref="T2154"/>
    <hyperlink r:id="rId4307" ref="P2155"/>
    <hyperlink r:id="rId4308" ref="T2155"/>
    <hyperlink r:id="rId4309" ref="P2156"/>
    <hyperlink r:id="rId4310" ref="T2156"/>
    <hyperlink r:id="rId4311" ref="P2157"/>
    <hyperlink r:id="rId4312" ref="T2157"/>
    <hyperlink r:id="rId4313" ref="P2158"/>
    <hyperlink r:id="rId4314" ref="T2158"/>
    <hyperlink r:id="rId4315" ref="P2159"/>
    <hyperlink r:id="rId4316" ref="T2159"/>
    <hyperlink r:id="rId4317" ref="P2160"/>
    <hyperlink r:id="rId4318" ref="T2160"/>
    <hyperlink r:id="rId4319" ref="P2161"/>
    <hyperlink r:id="rId4320" ref="T2161"/>
    <hyperlink r:id="rId4321" ref="P2162"/>
    <hyperlink r:id="rId4322" ref="T2162"/>
    <hyperlink r:id="rId4323" ref="P2163"/>
    <hyperlink r:id="rId4324" ref="T2163"/>
    <hyperlink r:id="rId4325" ref="P2164"/>
    <hyperlink r:id="rId4326" ref="T2164"/>
    <hyperlink r:id="rId4327" ref="P2165"/>
    <hyperlink r:id="rId4328" ref="T2165"/>
    <hyperlink r:id="rId4329" ref="P2166"/>
    <hyperlink r:id="rId4330" ref="T2166"/>
    <hyperlink r:id="rId4331" ref="P2167"/>
    <hyperlink r:id="rId4332" ref="T2167"/>
    <hyperlink r:id="rId4333" ref="P2168"/>
    <hyperlink r:id="rId4334" ref="T2168"/>
    <hyperlink r:id="rId4335" ref="P2169"/>
    <hyperlink r:id="rId4336" ref="T2169"/>
    <hyperlink r:id="rId4337" ref="P2170"/>
    <hyperlink r:id="rId4338" ref="T2170"/>
    <hyperlink r:id="rId4339" ref="P2171"/>
    <hyperlink r:id="rId4340" ref="T2171"/>
    <hyperlink r:id="rId4341" ref="P2172"/>
    <hyperlink r:id="rId4342" ref="T2172"/>
    <hyperlink r:id="rId4343" ref="P2173"/>
    <hyperlink r:id="rId4344" ref="T2173"/>
    <hyperlink r:id="rId4345" ref="P2174"/>
    <hyperlink r:id="rId4346" ref="T2174"/>
    <hyperlink r:id="rId4347" ref="P2175"/>
    <hyperlink r:id="rId4348" ref="T2175"/>
    <hyperlink r:id="rId4349" ref="P2176"/>
    <hyperlink r:id="rId4350" ref="T2176"/>
    <hyperlink r:id="rId4351" ref="P2177"/>
    <hyperlink r:id="rId4352" ref="T2177"/>
    <hyperlink r:id="rId4353" ref="P2178"/>
    <hyperlink r:id="rId4354" ref="T2178"/>
    <hyperlink r:id="rId4355" ref="P2179"/>
    <hyperlink r:id="rId4356" ref="T2179"/>
    <hyperlink r:id="rId4357" ref="P2180"/>
    <hyperlink r:id="rId4358" ref="T2180"/>
    <hyperlink r:id="rId4359" ref="P2181"/>
    <hyperlink r:id="rId4360" ref="T2181"/>
    <hyperlink r:id="rId4361" ref="P2182"/>
    <hyperlink r:id="rId4362" ref="T2182"/>
    <hyperlink r:id="rId4363" ref="P2183"/>
    <hyperlink r:id="rId4364" ref="T2183"/>
    <hyperlink r:id="rId4365" ref="P2184"/>
    <hyperlink r:id="rId4366" ref="T2184"/>
    <hyperlink r:id="rId4367" ref="P2185"/>
    <hyperlink r:id="rId4368" ref="T2185"/>
    <hyperlink r:id="rId4369" ref="P2186"/>
    <hyperlink r:id="rId4370" ref="T2186"/>
    <hyperlink r:id="rId4371" ref="P2187"/>
    <hyperlink r:id="rId4372" ref="T2187"/>
    <hyperlink r:id="rId4373" ref="P2188"/>
    <hyperlink r:id="rId4374" ref="T2188"/>
    <hyperlink r:id="rId4375" ref="P2189"/>
    <hyperlink r:id="rId4376" ref="T2189"/>
    <hyperlink r:id="rId4377" ref="P2190"/>
    <hyperlink r:id="rId4378" ref="T2190"/>
    <hyperlink r:id="rId4379" ref="P2191"/>
    <hyperlink r:id="rId4380" ref="T2191"/>
    <hyperlink r:id="rId4381" ref="P2192"/>
    <hyperlink r:id="rId4382" ref="T2192"/>
    <hyperlink r:id="rId4383" ref="P2193"/>
    <hyperlink r:id="rId4384" ref="T2193"/>
    <hyperlink r:id="rId4385" ref="P2194"/>
    <hyperlink r:id="rId4386" ref="T2194"/>
    <hyperlink r:id="rId4387" ref="P2195"/>
    <hyperlink r:id="rId4388" ref="T2195"/>
    <hyperlink r:id="rId4389" ref="P2196"/>
    <hyperlink r:id="rId4390" ref="T2196"/>
    <hyperlink r:id="rId4391" ref="P2197"/>
    <hyperlink r:id="rId4392" ref="T2197"/>
    <hyperlink r:id="rId4393" ref="P2198"/>
    <hyperlink r:id="rId4394" ref="T2198"/>
    <hyperlink r:id="rId4395" ref="P2199"/>
    <hyperlink r:id="rId4396" ref="T2199"/>
    <hyperlink r:id="rId4397" ref="P2200"/>
    <hyperlink r:id="rId4398" ref="T2200"/>
    <hyperlink r:id="rId4399" ref="P2201"/>
    <hyperlink r:id="rId4400" ref="T2201"/>
    <hyperlink r:id="rId4401" ref="P2202"/>
    <hyperlink r:id="rId4402" ref="T2202"/>
    <hyperlink r:id="rId4403" ref="P2203"/>
    <hyperlink r:id="rId4404" ref="T2203"/>
    <hyperlink r:id="rId4405" ref="P2204"/>
    <hyperlink r:id="rId4406" ref="T2204"/>
    <hyperlink r:id="rId4407" ref="P2205"/>
    <hyperlink r:id="rId4408" ref="T2205"/>
    <hyperlink r:id="rId4409" ref="P2206"/>
    <hyperlink r:id="rId4410" ref="T2206"/>
    <hyperlink r:id="rId4411" ref="P2207"/>
    <hyperlink r:id="rId4412" ref="T2207"/>
    <hyperlink r:id="rId4413" ref="P2208"/>
    <hyperlink r:id="rId4414" ref="T2208"/>
    <hyperlink r:id="rId4415" ref="P2209"/>
    <hyperlink r:id="rId4416" ref="T2209"/>
    <hyperlink r:id="rId4417" ref="P2210"/>
    <hyperlink r:id="rId4418" ref="T2210"/>
    <hyperlink r:id="rId4419" ref="P2211"/>
    <hyperlink r:id="rId4420" ref="T2211"/>
    <hyperlink r:id="rId4421" ref="P2212"/>
    <hyperlink r:id="rId4422" ref="T2212"/>
    <hyperlink r:id="rId4423" ref="P2213"/>
    <hyperlink r:id="rId4424" ref="T2213"/>
    <hyperlink r:id="rId4425" ref="P2214"/>
    <hyperlink r:id="rId4426" ref="T2214"/>
    <hyperlink r:id="rId4427" ref="P2215"/>
    <hyperlink r:id="rId4428" ref="T2215"/>
    <hyperlink r:id="rId4429" ref="P2216"/>
    <hyperlink r:id="rId4430" ref="T2216"/>
    <hyperlink r:id="rId4431" ref="P2217"/>
    <hyperlink r:id="rId4432" ref="T2217"/>
    <hyperlink r:id="rId4433" ref="P2218"/>
    <hyperlink r:id="rId4434" ref="T2218"/>
    <hyperlink r:id="rId4435" ref="P2219"/>
    <hyperlink r:id="rId4436" ref="T2219"/>
    <hyperlink r:id="rId4437" ref="P2220"/>
    <hyperlink r:id="rId4438" ref="T2220"/>
    <hyperlink r:id="rId4439" ref="P2221"/>
    <hyperlink r:id="rId4440" ref="T2221"/>
    <hyperlink r:id="rId4441" ref="P2222"/>
    <hyperlink r:id="rId4442" ref="T2222"/>
    <hyperlink r:id="rId4443" ref="P2223"/>
    <hyperlink r:id="rId4444" ref="T2223"/>
    <hyperlink r:id="rId4445" ref="P2224"/>
    <hyperlink r:id="rId4446" ref="T2224"/>
    <hyperlink r:id="rId4447" ref="P2225"/>
    <hyperlink r:id="rId4448" ref="T2225"/>
    <hyperlink r:id="rId4449" ref="P2226"/>
    <hyperlink r:id="rId4450" ref="T2226"/>
    <hyperlink r:id="rId4451" ref="P2227"/>
    <hyperlink r:id="rId4452" ref="T2227"/>
    <hyperlink r:id="rId4453" ref="P2228"/>
    <hyperlink r:id="rId4454" ref="T2228"/>
    <hyperlink r:id="rId4455" ref="P2229"/>
    <hyperlink r:id="rId4456" ref="T2229"/>
    <hyperlink r:id="rId4457" ref="P2230"/>
    <hyperlink r:id="rId4458" ref="T2230"/>
    <hyperlink r:id="rId4459" ref="P2231"/>
    <hyperlink r:id="rId4460" ref="T2231"/>
    <hyperlink r:id="rId4461" ref="P2232"/>
    <hyperlink r:id="rId4462" ref="T2232"/>
    <hyperlink r:id="rId4463" ref="P2233"/>
    <hyperlink r:id="rId4464" ref="T2233"/>
    <hyperlink r:id="rId4465" ref="P2234"/>
    <hyperlink r:id="rId4466" ref="T2234"/>
    <hyperlink r:id="rId4467" ref="P2235"/>
    <hyperlink r:id="rId4468" ref="T2235"/>
    <hyperlink r:id="rId4469" ref="P2236"/>
    <hyperlink r:id="rId4470" ref="T2236"/>
    <hyperlink r:id="rId4471" ref="P2237"/>
    <hyperlink r:id="rId4472" ref="T2237"/>
    <hyperlink r:id="rId4473" ref="P2238"/>
    <hyperlink r:id="rId4474" ref="T2238"/>
    <hyperlink r:id="rId4475" ref="P2239"/>
    <hyperlink r:id="rId4476" ref="T2239"/>
    <hyperlink r:id="rId4477" ref="P2240"/>
    <hyperlink r:id="rId4478" ref="T2240"/>
    <hyperlink r:id="rId4479" ref="P2241"/>
    <hyperlink r:id="rId4480" ref="T2241"/>
    <hyperlink r:id="rId4481" ref="P2242"/>
    <hyperlink r:id="rId4482" ref="T2242"/>
    <hyperlink r:id="rId4483" ref="P2243"/>
    <hyperlink r:id="rId4484" ref="T2243"/>
    <hyperlink r:id="rId4485" ref="P2244"/>
    <hyperlink r:id="rId4486" ref="T2244"/>
    <hyperlink r:id="rId4487" ref="P2245"/>
    <hyperlink r:id="rId4488" ref="T2245"/>
    <hyperlink r:id="rId4489" ref="P2246"/>
    <hyperlink r:id="rId4490" ref="T2246"/>
    <hyperlink r:id="rId4491" ref="P2247"/>
    <hyperlink r:id="rId4492" ref="T2247"/>
    <hyperlink r:id="rId4493" ref="P2248"/>
    <hyperlink r:id="rId4494" ref="T2248"/>
    <hyperlink r:id="rId4495" ref="P2249"/>
    <hyperlink r:id="rId4496" ref="T2249"/>
    <hyperlink r:id="rId4497" ref="P2250"/>
    <hyperlink r:id="rId4498" ref="T2250"/>
    <hyperlink r:id="rId4499" ref="P2251"/>
    <hyperlink r:id="rId4500" ref="T2251"/>
    <hyperlink r:id="rId4501" ref="P2252"/>
    <hyperlink r:id="rId4502" ref="T2252"/>
    <hyperlink r:id="rId4503" ref="P2253"/>
    <hyperlink r:id="rId4504" ref="T2253"/>
    <hyperlink r:id="rId4505" ref="P2254"/>
    <hyperlink r:id="rId4506" ref="T2254"/>
    <hyperlink r:id="rId4507" ref="P2255"/>
    <hyperlink r:id="rId4508" ref="T2255"/>
    <hyperlink r:id="rId4509" ref="P2256"/>
    <hyperlink r:id="rId4510" ref="T2256"/>
    <hyperlink r:id="rId4511" ref="P2257"/>
    <hyperlink r:id="rId4512" ref="T2257"/>
    <hyperlink r:id="rId4513" ref="P2258"/>
    <hyperlink r:id="rId4514" ref="T2258"/>
    <hyperlink r:id="rId4515" ref="P2259"/>
    <hyperlink r:id="rId4516" ref="T2259"/>
    <hyperlink r:id="rId4517" ref="P2260"/>
    <hyperlink r:id="rId4518" ref="T2260"/>
    <hyperlink r:id="rId4519" ref="P2261"/>
    <hyperlink r:id="rId4520" ref="T2261"/>
    <hyperlink r:id="rId4521" ref="P2262"/>
    <hyperlink r:id="rId4522" ref="T2262"/>
    <hyperlink r:id="rId4523" ref="P2263"/>
    <hyperlink r:id="rId4524" ref="T2263"/>
    <hyperlink r:id="rId4525" ref="P2264"/>
    <hyperlink r:id="rId4526" ref="T2264"/>
    <hyperlink r:id="rId4527" ref="P2265"/>
    <hyperlink r:id="rId4528" ref="T2265"/>
    <hyperlink r:id="rId4529" ref="P2266"/>
    <hyperlink r:id="rId4530" ref="T2266"/>
    <hyperlink r:id="rId4531" ref="P2267"/>
    <hyperlink r:id="rId4532" ref="T2267"/>
    <hyperlink r:id="rId4533" ref="P2268"/>
    <hyperlink r:id="rId4534" ref="T2268"/>
    <hyperlink r:id="rId4535" ref="P2269"/>
    <hyperlink r:id="rId4536" ref="T2269"/>
    <hyperlink r:id="rId4537" ref="P2270"/>
    <hyperlink r:id="rId4538" ref="T2270"/>
    <hyperlink r:id="rId4539" ref="P2271"/>
    <hyperlink r:id="rId4540" ref="T2271"/>
    <hyperlink r:id="rId4541" ref="P2272"/>
    <hyperlink r:id="rId4542" ref="T2272"/>
    <hyperlink r:id="rId4543" ref="P2273"/>
    <hyperlink r:id="rId4544" ref="T2273"/>
    <hyperlink r:id="rId4545" ref="P2274"/>
    <hyperlink r:id="rId4546" ref="T2274"/>
    <hyperlink r:id="rId4547" ref="P2275"/>
    <hyperlink r:id="rId4548" ref="T2275"/>
    <hyperlink r:id="rId4549" ref="P2276"/>
    <hyperlink r:id="rId4550" ref="T2276"/>
    <hyperlink r:id="rId4551" ref="P2277"/>
    <hyperlink r:id="rId4552" ref="T2277"/>
    <hyperlink r:id="rId4553" ref="P2278"/>
    <hyperlink r:id="rId4554" ref="T2278"/>
    <hyperlink r:id="rId4555" ref="P2279"/>
    <hyperlink r:id="rId4556" ref="T2279"/>
    <hyperlink r:id="rId4557" ref="P2280"/>
    <hyperlink r:id="rId4558" ref="T2280"/>
    <hyperlink r:id="rId4559" ref="P2281"/>
    <hyperlink r:id="rId4560" ref="T2281"/>
    <hyperlink r:id="rId4561" ref="P2282"/>
    <hyperlink r:id="rId4562" ref="T2282"/>
    <hyperlink r:id="rId4563" ref="P2283"/>
    <hyperlink r:id="rId4564" ref="T2283"/>
    <hyperlink r:id="rId4565" ref="P2284"/>
    <hyperlink r:id="rId4566" ref="T2284"/>
    <hyperlink r:id="rId4567" ref="P2285"/>
    <hyperlink r:id="rId4568" ref="T2285"/>
    <hyperlink r:id="rId4569" ref="P2286"/>
    <hyperlink r:id="rId4570" ref="T2286"/>
    <hyperlink r:id="rId4571" ref="P2287"/>
    <hyperlink r:id="rId4572" ref="T2287"/>
    <hyperlink r:id="rId4573" ref="P2288"/>
    <hyperlink r:id="rId4574" ref="T2288"/>
    <hyperlink r:id="rId4575" ref="P2289"/>
    <hyperlink r:id="rId4576" ref="T2289"/>
    <hyperlink r:id="rId4577" ref="P2290"/>
    <hyperlink r:id="rId4578" ref="T2290"/>
    <hyperlink r:id="rId4579" ref="P2291"/>
    <hyperlink r:id="rId4580" ref="T2291"/>
    <hyperlink r:id="rId4581" ref="P2292"/>
    <hyperlink r:id="rId4582" ref="T2292"/>
    <hyperlink r:id="rId4583" ref="P2293"/>
    <hyperlink r:id="rId4584" ref="T2293"/>
    <hyperlink r:id="rId4585" ref="P2294"/>
    <hyperlink r:id="rId4586" ref="T2294"/>
  </hyperlinks>
  <drawing r:id="rId458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row r="2"/>
    <row r="3"/>
    <row r="4"/>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69"/>
      <c r="B1" s="70" t="s">
        <v>14615</v>
      </c>
      <c r="C1" s="71" t="str">
        <f>IFERROR(__xludf.DUMMYFUNCTION("IF(Summary!sCalc=""On"",QUERY(Archive!B:M,"" Select B, COUNT(J)  WHERE B &lt;&gt; '' GROUP BY B ORDER BY COUNT(J) desc LABEL B 'Top Tweeters', COUNT(J) 'No.'"",TRUE),SPLIT(""Top Tweeters,No."","",""))"),"Top Tweeters")</f>
        <v>Top Tweeters</v>
      </c>
      <c r="D1" s="72" t="str">
        <f>IFERROR(__xludf.DUMMYFUNCTION("""COMPUTED_VALUE"""),"No.")</f>
        <v>No.</v>
      </c>
      <c r="E1" s="73" t="s">
        <v>14616</v>
      </c>
      <c r="F1" s="74" t="s">
        <v>14617</v>
      </c>
      <c r="G1" s="73" t="s">
        <v>14618</v>
      </c>
      <c r="H1" s="69"/>
      <c r="K1" s="75" t="s">
        <v>14619</v>
      </c>
      <c r="L1" s="75" t="s">
        <v>14620</v>
      </c>
      <c r="M1" s="76" t="s">
        <v>14621</v>
      </c>
    </row>
    <row r="2" ht="22.5" customHeight="1">
      <c r="A2" s="69"/>
      <c r="B2" s="77" t="str">
        <f t="array" ref="B2">IF(Summary!sCalc="On",IF(LEN(C2:C1233)&gt;0,HYPERLINK("http://hawksey.info/tagsexplorer/arc.html?key="&amp;getSheetKey()&amp;"&amp;gid="&amp;getSheetGID()&amp;"&amp;screenname="&amp;C2:C1233, "Link"),""),"")</f>
        <v/>
      </c>
      <c r="C2" s="78"/>
      <c r="D2" s="79"/>
      <c r="E2" s="80" t="str">
        <f>IFERROR(__xludf.DUMMYFUNCTION("IF(LEN(C2)=0,"""",QUERY(Archive!C:C,""Select COUNT(C) WHERE lower(C) contains '""&amp;LOWER(C2)&amp;""' LABEL COUNT(C) ''""))"),"")</f>
        <v/>
      </c>
      <c r="F2" s="81" t="str">
        <f>IFERROR(__xludf.DUMMYFUNCTION("IF(LEN(C2)=0,"""",QUERY(Archive!B:C,""Select COUNT(B) WHERE C starts with 'RT' AND B ='""&amp;C2&amp;""' LABEL COUNT(B) ''"")/D2)"),"")</f>
        <v/>
      </c>
      <c r="G2" s="82" t="str">
        <f>IFERROR(__xludf.DUMMYFUNCTION("IF(LEN(C2)=0,"""",SPARKLINE(FREQUENCY(FILTER(Archive!H:H,Archive!B:B=C2),M$2:M$21)))"),"")</f>
        <v/>
      </c>
      <c r="H2" s="69"/>
      <c r="I2" s="83" t="s">
        <v>14622</v>
      </c>
      <c r="J2" s="84" t="str">
        <f t="array" ref="J2">IF(Summary!sCalc="On",SUM(IF(ISERROR(FIND("https://",LOWER(Archive!C:C))),0,1)),"")</f>
        <v/>
      </c>
      <c r="K2" s="69"/>
      <c r="L2" s="69"/>
      <c r="M2">
        <f>ROUNDDOWN(J6)</f>
        <v>0</v>
      </c>
    </row>
    <row r="3" ht="22.5" customHeight="1">
      <c r="A3" s="69"/>
      <c r="B3" s="85"/>
      <c r="C3" s="86"/>
      <c r="D3" s="80"/>
      <c r="E3" s="80" t="str">
        <f>IFERROR(__xludf.DUMMYFUNCTION("IF(LEN(C3)=0,"""",QUERY(Archive!C:C,""Select COUNT(C) WHERE lower(C) contains '""&amp;LOWER(C3)&amp;""' LABEL COUNT(C) ''""))"),"")</f>
        <v/>
      </c>
      <c r="F3" s="81" t="str">
        <f>IFERROR(__xludf.DUMMYFUNCTION("IF(LEN(C3)=0,"""",QUERY(Archive!B:C,""Select COUNT(B) WHERE C starts with 'RT' AND B ='""&amp;C3&amp;""' LABEL COUNT(B) ''"")/D3)"),"")</f>
        <v/>
      </c>
      <c r="G3" s="82" t="str">
        <f>IFERROR(__xludf.DUMMYFUNCTION("IF(LEN(C3)=0,"""",SPARKLINE(FREQUENCY(FILTER(Archive!H:H,Archive!B:B=C3),M$2:M$21)))"),"")</f>
        <v/>
      </c>
      <c r="H3" s="69"/>
      <c r="I3" s="83" t="s">
        <v>14623</v>
      </c>
      <c r="J3" s="84" t="str">
        <f t="array" ref="J3">IF(Summary!sCalc="On",SUM(IF(ISERROR(FIND("RT",Archive!C:C)),0,1)),"")</f>
        <v/>
      </c>
      <c r="K3" s="87" t="s">
        <v>14624</v>
      </c>
      <c r="L3" s="69"/>
      <c r="M3">
        <f t="shared" ref="M3:M20" si="1">(M$21-M$2)/20*(ROW()-1)+M$2</f>
        <v>0</v>
      </c>
    </row>
    <row r="4" ht="22.5" customHeight="1">
      <c r="A4" s="69"/>
      <c r="B4" s="85"/>
      <c r="C4" s="86"/>
      <c r="D4" s="80"/>
      <c r="E4" s="80" t="str">
        <f>IFERROR(__xludf.DUMMYFUNCTION("IF(LEN(C4)=0,"""",QUERY(Archive!C:C,""Select COUNT(C) WHERE lower(C) contains '""&amp;LOWER(C4)&amp;""' LABEL COUNT(C) ''""))"),"")</f>
        <v/>
      </c>
      <c r="F4" s="81" t="str">
        <f>IFERROR(__xludf.DUMMYFUNCTION("IF(LEN(C4)=0,"""",QUERY(Archive!B:C,""Select COUNT(B) WHERE C starts with 'RT' AND B ='""&amp;C4&amp;""' LABEL COUNT(B) ''"")/D4)"),"")</f>
        <v/>
      </c>
      <c r="G4" s="82" t="str">
        <f>IFERROR(__xludf.DUMMYFUNCTION("IF(LEN(C4)=0,"""",SPARKLINE(FREQUENCY(FILTER(Archive!H:H,Archive!B:B=C4),M$2:M$21)))"),"")</f>
        <v/>
      </c>
      <c r="H4" s="69"/>
      <c r="I4" s="83" t="s">
        <v>23</v>
      </c>
      <c r="J4" s="84" t="str">
        <f>IF(Summary!sCalc="On",COUNTA(Archive!A:A)-1,"")</f>
        <v/>
      </c>
      <c r="K4" s="69"/>
      <c r="L4" s="69"/>
      <c r="M4">
        <f t="shared" si="1"/>
        <v>0</v>
      </c>
    </row>
    <row r="5" ht="22.5" customHeight="1">
      <c r="A5" s="69"/>
      <c r="B5" s="85"/>
      <c r="C5" s="86"/>
      <c r="D5" s="80"/>
      <c r="E5" s="80" t="str">
        <f>IFERROR(__xludf.DUMMYFUNCTION("IF(LEN(C5)=0,"""",QUERY(Archive!C:C,""Select COUNT(C) WHERE lower(C) contains '""&amp;LOWER(C5)&amp;""' LABEL COUNT(C) ''""))"),"")</f>
        <v/>
      </c>
      <c r="F5" s="81" t="str">
        <f>IFERROR(__xludf.DUMMYFUNCTION("IF(LEN(C5)=0,"""",QUERY(Archive!B:C,""Select COUNT(B) WHERE C starts with 'RT' AND B ='""&amp;C5&amp;""' LABEL COUNT(B) ''"")/D5)"),"")</f>
        <v/>
      </c>
      <c r="G5" s="82" t="str">
        <f>IFERROR(__xludf.DUMMYFUNCTION("IF(LEN(C5)=0,"""",SPARKLINE(FREQUENCY(FILTER(Archive!H:H,Archive!B:B=C5),M$2:M$21)))"),"")</f>
        <v/>
      </c>
      <c r="H5" s="69"/>
      <c r="I5" s="83" t="s">
        <v>24</v>
      </c>
      <c r="J5" s="84" t="str">
        <f>IFERROR(__xludf.DUMMYFUNCTION("IF(Summary!sCalc=""On"",COUNTA(UNIQUE(Archive!A:A))-1,"""")"),"")</f>
        <v/>
      </c>
      <c r="K5" s="87" t="s">
        <v>14625</v>
      </c>
      <c r="L5" s="69"/>
      <c r="M5">
        <f t="shared" si="1"/>
        <v>0</v>
      </c>
    </row>
    <row r="6" ht="22.5" customHeight="1">
      <c r="A6" s="69"/>
      <c r="B6" s="85"/>
      <c r="C6" s="86"/>
      <c r="D6" s="80"/>
      <c r="E6" s="80" t="str">
        <f>IFERROR(__xludf.DUMMYFUNCTION("IF(LEN(C6)=0,"""",QUERY(Archive!C:C,""Select COUNT(C) WHERE lower(C) contains '""&amp;LOWER(C6)&amp;""' LABEL COUNT(C) ''""))"),"")</f>
        <v/>
      </c>
      <c r="F6" s="81" t="str">
        <f>IFERROR(__xludf.DUMMYFUNCTION("IF(LEN(C6)=0,"""",QUERY(Archive!B:C,""Select COUNT(B) WHERE C starts with 'RT' AND B ='""&amp;C6&amp;""' LABEL COUNT(B) ''"")/D6)"),"")</f>
        <v/>
      </c>
      <c r="G6" s="82" t="str">
        <f>IFERROR(__xludf.DUMMYFUNCTION("IF(LEN(C6)=0,"""",SPARKLINE(FREQUENCY(FILTER(Archive!H:H,Archive!B:B=C6),M$2:M$21)))"),"")</f>
        <v/>
      </c>
      <c r="H6" s="69"/>
      <c r="I6" s="83" t="s">
        <v>14626</v>
      </c>
      <c r="J6" s="88" t="str">
        <f>IF(Summary!sCalc="On",MIN(Archive!H:H),"")</f>
        <v/>
      </c>
      <c r="K6" s="87" t="s">
        <v>14627</v>
      </c>
      <c r="L6" s="69"/>
      <c r="M6">
        <f t="shared" si="1"/>
        <v>0</v>
      </c>
    </row>
    <row r="7" ht="22.5" customHeight="1">
      <c r="A7" s="69"/>
      <c r="B7" s="85"/>
      <c r="C7" s="86"/>
      <c r="D7" s="80"/>
      <c r="E7" s="80" t="str">
        <f>IFERROR(__xludf.DUMMYFUNCTION("IF(LEN(C7)=0,"""",QUERY(Archive!C:C,""Select COUNT(C) WHERE lower(C) contains '""&amp;LOWER(C7)&amp;""' LABEL COUNT(C) ''""))"),"")</f>
        <v/>
      </c>
      <c r="F7" s="81" t="str">
        <f>IFERROR(__xludf.DUMMYFUNCTION("IF(LEN(C7)=0,"""",QUERY(Archive!B:C,""Select COUNT(B) WHERE C starts with 'RT' AND B ='""&amp;C7&amp;""' LABEL COUNT(B) ''"")/D7)"),"")</f>
        <v/>
      </c>
      <c r="G7" s="82" t="str">
        <f>IFERROR(__xludf.DUMMYFUNCTION("IF(LEN(C7)=0,"""",SPARKLINE(FREQUENCY(FILTER(Archive!H:H,Archive!B:B=C7),M$2:M$21)))"),"")</f>
        <v/>
      </c>
      <c r="H7" s="69"/>
      <c r="I7" s="83" t="s">
        <v>14628</v>
      </c>
      <c r="J7" s="88" t="str">
        <f>IF(Summary!sCalc="On",MAX(Archive!H:H),"")</f>
        <v/>
      </c>
      <c r="K7" s="87" t="s">
        <v>14627</v>
      </c>
      <c r="L7" s="69"/>
      <c r="M7">
        <f t="shared" si="1"/>
        <v>0</v>
      </c>
    </row>
    <row r="8" ht="22.5" customHeight="1">
      <c r="A8" s="69"/>
      <c r="B8" s="85"/>
      <c r="C8" s="86"/>
      <c r="D8" s="80"/>
      <c r="E8" s="80" t="str">
        <f>IFERROR(__xludf.DUMMYFUNCTION("IF(LEN(C8)=0,"""",QUERY(Archive!C:C,""Select COUNT(C) WHERE lower(C) contains '""&amp;LOWER(C8)&amp;""' LABEL COUNT(C) ''""))"),"")</f>
        <v/>
      </c>
      <c r="F8" s="81" t="str">
        <f>IFERROR(__xludf.DUMMYFUNCTION("IF(LEN(C8)=0,"""",QUERY(Archive!B:C,""Select COUNT(B) WHERE C starts with 'RT' AND B ='""&amp;C8&amp;""' LABEL COUNT(B) ''"")/D8)"),"")</f>
        <v/>
      </c>
      <c r="G8" s="82" t="str">
        <f>IFERROR(__xludf.DUMMYFUNCTION("IF(LEN(C8)=0,"""",SPARKLINE(FREQUENCY(FILTER(Archive!H:H,Archive!B:B=C8),M$2:M$21)))"),"")</f>
        <v/>
      </c>
      <c r="H8" s="69"/>
      <c r="I8" s="83" t="s">
        <v>14629</v>
      </c>
      <c r="J8" s="84" t="str">
        <f>IF(Summary!sCalc="On",COUNTA(Archive!N:N)-1,"")</f>
        <v/>
      </c>
      <c r="K8" s="69"/>
      <c r="L8" s="69"/>
      <c r="M8">
        <f t="shared" si="1"/>
        <v>0</v>
      </c>
    </row>
    <row r="9" ht="22.5" customHeight="1">
      <c r="A9" s="69"/>
      <c r="B9" s="85"/>
      <c r="C9" s="86"/>
      <c r="D9" s="80"/>
      <c r="E9" s="80" t="str">
        <f>IFERROR(__xludf.DUMMYFUNCTION("IF(LEN(C9)=0,"""",QUERY(Archive!C:C,""Select COUNT(C) WHERE lower(C) contains '""&amp;LOWER(C9)&amp;""' LABEL COUNT(C) ''""))"),"")</f>
        <v/>
      </c>
      <c r="F9" s="81" t="str">
        <f>IFERROR(__xludf.DUMMYFUNCTION("IF(LEN(C9)=0,"""",QUERY(Archive!B:C,""Select COUNT(B) WHERE C starts with 'RT' AND B ='""&amp;C9&amp;""' LABEL COUNT(B) ''"")/D9)"),"")</f>
        <v/>
      </c>
      <c r="G9" s="82" t="str">
        <f>IFERROR(__xludf.DUMMYFUNCTION("IF(LEN(C9)=0,"""",SPARKLINE(FREQUENCY(FILTER(Archive!H:H,Archive!B:B=C9),M$2:M$21)))"),"")</f>
        <v/>
      </c>
      <c r="H9" s="69"/>
      <c r="I9" s="83" t="s">
        <v>14630</v>
      </c>
      <c r="J9" s="84" t="str">
        <f t="array" ref="J9">IF(Summary!sCalc="On",COUNTIF(LEFT(Archive!C:C,1),"@"),"")</f>
        <v/>
      </c>
      <c r="K9" s="69"/>
      <c r="L9" s="69"/>
      <c r="M9">
        <f t="shared" si="1"/>
        <v>0</v>
      </c>
    </row>
    <row r="10" ht="22.5" customHeight="1">
      <c r="A10" s="69"/>
      <c r="B10" s="85"/>
      <c r="C10" s="86"/>
      <c r="D10" s="80"/>
      <c r="E10" s="80" t="str">
        <f>IFERROR(__xludf.DUMMYFUNCTION("IF(LEN(C10)=0,"""",QUERY(Archive!C:C,""Select COUNT(C) WHERE lower(C) contains '""&amp;LOWER(C10)&amp;""' LABEL COUNT(C) ''""))"),"")</f>
        <v/>
      </c>
      <c r="F10" s="81" t="str">
        <f>IFERROR(__xludf.DUMMYFUNCTION("IF(LEN(C10)=0,"""",QUERY(Archive!B:C,""Select COUNT(B) WHERE C starts with 'RT' AND B ='""&amp;C10&amp;""' LABEL COUNT(B) ''"")/D10)"),"")</f>
        <v/>
      </c>
      <c r="G10" s="82" t="str">
        <f>IFERROR(__xludf.DUMMYFUNCTION("IF(LEN(C10)=0,"""",SPARKLINE(FREQUENCY(FILTER(Archive!H:H,Archive!B:B=C10),M$2:M$21)))"),"")</f>
        <v/>
      </c>
      <c r="H10" s="69"/>
      <c r="I10" s="83" t="s">
        <v>14631</v>
      </c>
      <c r="J10" s="84" t="str">
        <f>IF(Summary!sCalc="On",COUNTIF(Archive!H:H,"&gt;"&amp;J7-1/24/60*10)/10,"")</f>
        <v/>
      </c>
      <c r="K10" s="87" t="s">
        <v>14632</v>
      </c>
      <c r="L10" s="69"/>
      <c r="M10">
        <f t="shared" si="1"/>
        <v>0</v>
      </c>
    </row>
    <row r="11" ht="22.5" customHeight="1">
      <c r="A11" s="69"/>
      <c r="B11" s="85"/>
      <c r="C11" s="86"/>
      <c r="D11" s="80"/>
      <c r="E11" s="80" t="str">
        <f>IFERROR(__xludf.DUMMYFUNCTION("IF(LEN(C11)=0,"""",QUERY(Archive!C:C,""Select COUNT(C) WHERE lower(C) contains '""&amp;LOWER(C11)&amp;""' LABEL COUNT(C) ''""))"),"")</f>
        <v/>
      </c>
      <c r="F11" s="81" t="str">
        <f>IFERROR(__xludf.DUMMYFUNCTION("IF(LEN(C11)=0,"""",QUERY(Archive!B:C,""Select COUNT(B) WHERE C starts with 'RT' AND B ='""&amp;C11&amp;""' LABEL COUNT(B) ''"")/D11)"),"")</f>
        <v/>
      </c>
      <c r="G11" s="82" t="str">
        <f>IFERROR(__xludf.DUMMYFUNCTION("IF(LEN(C11)=0,"""",SPARKLINE(FREQUENCY(FILTER(Archive!H:H,Archive!B:B=C11),M$2:M$21)))"),"")</f>
        <v/>
      </c>
      <c r="H11" s="69"/>
      <c r="I11" s="89"/>
      <c r="J11" s="69"/>
      <c r="K11" s="69"/>
      <c r="L11" s="69"/>
      <c r="M11">
        <f t="shared" si="1"/>
        <v>0</v>
      </c>
    </row>
    <row r="12" ht="22.5" customHeight="1">
      <c r="A12" s="69"/>
      <c r="B12" s="85"/>
      <c r="C12" s="86"/>
      <c r="D12" s="80"/>
      <c r="E12" s="80" t="str">
        <f>IFERROR(__xludf.DUMMYFUNCTION("IF(LEN(C12)=0,"""",QUERY(Archive!C:C,""Select COUNT(C) WHERE lower(C) contains '""&amp;LOWER(C12)&amp;""' LABEL COUNT(C) ''""))"),"")</f>
        <v/>
      </c>
      <c r="F12" s="81" t="str">
        <f>IFERROR(__xludf.DUMMYFUNCTION("IF(LEN(C12)=0,"""",QUERY(Archive!B:C,""Select COUNT(B) WHERE C starts with 'RT' AND B ='""&amp;C12&amp;""' LABEL COUNT(B) ''"")/D12)"),"")</f>
        <v/>
      </c>
      <c r="G12" s="82" t="str">
        <f>IFERROR(__xludf.DUMMYFUNCTION("IF(LEN(C12)=0,"""",SPARKLINE(FREQUENCY(FILTER(Archive!H:H,Archive!B:B=C12),M$2:M$21)))"),"")</f>
        <v/>
      </c>
      <c r="H12" s="69"/>
      <c r="I12" s="83"/>
      <c r="J12" s="90"/>
      <c r="K12" s="91"/>
      <c r="L12" s="91"/>
      <c r="M12">
        <f t="shared" si="1"/>
        <v>0</v>
      </c>
    </row>
    <row r="13" ht="22.5" customHeight="1">
      <c r="A13" s="69"/>
      <c r="B13" s="85"/>
      <c r="C13" s="86"/>
      <c r="D13" s="80"/>
      <c r="E13" s="80" t="str">
        <f>IFERROR(__xludf.DUMMYFUNCTION("IF(LEN(C13)=0,"""",QUERY(Archive!C:C,""Select COUNT(C) WHERE lower(C) contains '""&amp;LOWER(C13)&amp;""' LABEL COUNT(C) ''""))"),"")</f>
        <v/>
      </c>
      <c r="F13" s="81" t="str">
        <f>IFERROR(__xludf.DUMMYFUNCTION("IF(LEN(C13)=0,"""",QUERY(Archive!B:C,""Select COUNT(B) WHERE C starts with 'RT' AND B ='""&amp;C13&amp;""' LABEL COUNT(B) ''"")/D13)"),"")</f>
        <v/>
      </c>
      <c r="G13" s="82" t="str">
        <f>IFERROR(__xludf.DUMMYFUNCTION("IF(LEN(C13)=0,"""",SPARKLINE(FREQUENCY(FILTER(Archive!H:H,Archive!B:B=C13),M$2:M$21)))"),"")</f>
        <v/>
      </c>
      <c r="H13" s="69"/>
      <c r="I13" s="83"/>
      <c r="J13" s="92"/>
      <c r="K13" s="91"/>
      <c r="L13" s="91"/>
      <c r="M13">
        <f t="shared" si="1"/>
        <v>0</v>
      </c>
    </row>
    <row r="14" ht="22.5" customHeight="1">
      <c r="A14" s="69"/>
      <c r="B14" s="85"/>
      <c r="C14" s="86"/>
      <c r="D14" s="80"/>
      <c r="E14" s="80" t="str">
        <f>IFERROR(__xludf.DUMMYFUNCTION("IF(LEN(C14)=0,"""",QUERY(Archive!C:C,""Select COUNT(C) WHERE lower(C) contains '""&amp;LOWER(C14)&amp;""' LABEL COUNT(C) ''""))"),"")</f>
        <v/>
      </c>
      <c r="F14" s="81" t="str">
        <f>IFERROR(__xludf.DUMMYFUNCTION("IF(LEN(C14)=0,"""",QUERY(Archive!B:C,""Select COUNT(B) WHERE C starts with 'RT' AND B ='""&amp;C14&amp;""' LABEL COUNT(B) ''"")/D14)"),"")</f>
        <v/>
      </c>
      <c r="G14" s="82" t="str">
        <f>IFERROR(__xludf.DUMMYFUNCTION("IF(LEN(C14)=0,"""",SPARKLINE(FREQUENCY(FILTER(Archive!H:H,Archive!B:B=C14),M$2:M$21)))"),"")</f>
        <v/>
      </c>
      <c r="H14" s="69"/>
      <c r="I14" s="89"/>
      <c r="J14" s="92"/>
      <c r="K14" s="93"/>
      <c r="L14" s="93"/>
      <c r="M14">
        <f t="shared" si="1"/>
        <v>0</v>
      </c>
    </row>
    <row r="15" ht="22.5" customHeight="1">
      <c r="A15" s="69"/>
      <c r="B15" s="85"/>
      <c r="C15" s="86"/>
      <c r="D15" s="80"/>
      <c r="E15" s="80" t="str">
        <f>IFERROR(__xludf.DUMMYFUNCTION("IF(LEN(C15)=0,"""",QUERY(Archive!C:C,""Select COUNT(C) WHERE lower(C) contains '""&amp;LOWER(C15)&amp;""' LABEL COUNT(C) ''""))"),"")</f>
        <v/>
      </c>
      <c r="F15" s="81" t="str">
        <f>IFERROR(__xludf.DUMMYFUNCTION("IF(LEN(C15)=0,"""",QUERY(Archive!B:C,""Select COUNT(B) WHERE C starts with 'RT' AND B ='""&amp;C15&amp;""' LABEL COUNT(B) ''"")/D15)"),"")</f>
        <v/>
      </c>
      <c r="G15" s="82" t="str">
        <f>IFERROR(__xludf.DUMMYFUNCTION("IF(LEN(C15)=0,"""",SPARKLINE(FREQUENCY(FILTER(Archive!H:H,Archive!B:B=C15),M$2:M$21)))"),"")</f>
        <v/>
      </c>
      <c r="H15" s="69"/>
      <c r="I15" s="83" t="s">
        <v>14633</v>
      </c>
      <c r="J15" s="38" t="str">
        <f>HYPERLINK("http://hawksey.info/tagsexplorer/?key="&amp;getSheetKey(ReadmeSettings!B6)&amp;"&amp;gid="&amp;getSheetGID(), "TAGSExplorer")</f>
        <v>TAGSExplorer</v>
      </c>
      <c r="K15" s="87" t="s">
        <v>30</v>
      </c>
      <c r="L15" s="93"/>
      <c r="M15">
        <f t="shared" si="1"/>
        <v>0</v>
      </c>
    </row>
    <row r="16" ht="22.5" customHeight="1">
      <c r="A16" s="69"/>
      <c r="B16" s="85"/>
      <c r="C16" s="86"/>
      <c r="D16" s="80"/>
      <c r="E16" s="80" t="str">
        <f>IFERROR(__xludf.DUMMYFUNCTION("IF(LEN(C16)=0,"""",QUERY(Archive!C:C,""Select COUNT(C) WHERE lower(C) contains '""&amp;LOWER(C16)&amp;""' LABEL COUNT(C) ''""))"),"")</f>
        <v/>
      </c>
      <c r="F16" s="81" t="str">
        <f>IFERROR(__xludf.DUMMYFUNCTION("IF(LEN(C16)=0,"""",QUERY(Archive!B:C,""Select COUNT(B) WHERE C starts with 'RT' AND B ='""&amp;C16&amp;""' LABEL COUNT(B) ''"")/D16)"),"")</f>
        <v/>
      </c>
      <c r="G16" s="82" t="str">
        <f>IFERROR(__xludf.DUMMYFUNCTION("IF(LEN(C16)=0,"""",SPARKLINE(FREQUENCY(FILTER(Archive!H:H,Archive!B:B=C16),M$2:M$21)))"),"")</f>
        <v/>
      </c>
      <c r="H16" s="69"/>
      <c r="I16" s="69"/>
      <c r="J16" s="38" t="str">
        <f>HYPERLINK("http://hawksey.info/tagsexplorer/arc.html?key="&amp;getSheetKey(ReadmeSettings!B9)&amp;"&amp;gid="&amp;getSheetGID(), "TAGS Archive")</f>
        <v>TAGS Archive</v>
      </c>
      <c r="K16" s="94" t="s">
        <v>31</v>
      </c>
      <c r="L16" s="93"/>
      <c r="M16">
        <f t="shared" si="1"/>
        <v>0</v>
      </c>
    </row>
    <row r="17" ht="22.5" customHeight="1">
      <c r="A17" s="69"/>
      <c r="B17" s="85"/>
      <c r="C17" s="86"/>
      <c r="D17" s="80"/>
      <c r="E17" s="80" t="str">
        <f>IFERROR(__xludf.DUMMYFUNCTION("IF(LEN(C17)=0,"""",QUERY(Archive!C:C,""Select COUNT(C) WHERE lower(C) contains '""&amp;LOWER(C17)&amp;""' LABEL COUNT(C) ''""))"),"")</f>
        <v/>
      </c>
      <c r="F17" s="81" t="str">
        <f>IFERROR(__xludf.DUMMYFUNCTION("IF(LEN(C17)=0,"""",QUERY(Archive!B:C,""Select COUNT(B) WHERE C starts with 'RT' AND B ='""&amp;C17&amp;""' LABEL COUNT(B) ''"")/D17)"),"")</f>
        <v/>
      </c>
      <c r="G17" s="82" t="str">
        <f>IFERROR(__xludf.DUMMYFUNCTION("IF(LEN(C17)=0,"""",SPARKLINE(FREQUENCY(FILTER(Archive!H:H,Archive!B:B=C17),M$2:M$21)))"),"")</f>
        <v/>
      </c>
      <c r="H17" s="69"/>
      <c r="I17" s="69"/>
      <c r="J17" s="95"/>
      <c r="K17" s="93"/>
      <c r="L17" s="93"/>
      <c r="M17">
        <f t="shared" si="1"/>
        <v>0</v>
      </c>
    </row>
    <row r="18" ht="22.5" customHeight="1">
      <c r="A18" s="69"/>
      <c r="B18" s="85"/>
      <c r="C18" s="86"/>
      <c r="D18" s="80"/>
      <c r="E18" s="80" t="str">
        <f>IFERROR(__xludf.DUMMYFUNCTION("IF(LEN(C18)=0,"""",QUERY(Archive!C:C,""Select COUNT(C) WHERE lower(C) contains '""&amp;LOWER(C18)&amp;""' LABEL COUNT(C) ''""))"),"")</f>
        <v/>
      </c>
      <c r="F18" s="81" t="str">
        <f>IFERROR(__xludf.DUMMYFUNCTION("IF(LEN(C18)=0,"""",QUERY(Archive!B:C,""Select COUNT(B) WHERE C starts with 'RT' AND B ='""&amp;C18&amp;""' LABEL COUNT(B) ''"")/D18)"),"")</f>
        <v/>
      </c>
      <c r="G18" s="82" t="str">
        <f>IFERROR(__xludf.DUMMYFUNCTION("IF(LEN(C18)=0,"""",SPARKLINE(FREQUENCY(FILTER(Archive!H:H,Archive!B:B=C18),M$2:M$21)))"),"")</f>
        <v/>
      </c>
      <c r="H18" s="69"/>
      <c r="I18" s="69"/>
      <c r="J18" s="93"/>
      <c r="K18" s="93"/>
      <c r="L18" s="93"/>
      <c r="M18">
        <f t="shared" si="1"/>
        <v>0</v>
      </c>
    </row>
    <row r="19" ht="22.5" customHeight="1">
      <c r="A19" s="69"/>
      <c r="B19" s="85"/>
      <c r="C19" s="86"/>
      <c r="D19" s="80"/>
      <c r="E19" s="80" t="str">
        <f>IFERROR(__xludf.DUMMYFUNCTION("IF(LEN(C19)=0,"""",QUERY(Archive!C:C,""Select COUNT(C) WHERE lower(C) contains '""&amp;LOWER(C19)&amp;""' LABEL COUNT(C) ''""))"),"")</f>
        <v/>
      </c>
      <c r="F19" s="81" t="str">
        <f>IFERROR(__xludf.DUMMYFUNCTION("IF(LEN(C19)=0,"""",QUERY(Archive!B:C,""Select COUNT(B) WHERE C starts with 'RT' AND B ='""&amp;C19&amp;""' LABEL COUNT(B) ''"")/D19)"),"")</f>
        <v/>
      </c>
      <c r="G19" s="82" t="str">
        <f>IFERROR(__xludf.DUMMYFUNCTION("IF(LEN(C19)=0,"""",SPARKLINE(FREQUENCY(FILTER(Archive!H:H,Archive!B:B=C19),M$2:M$21)))"),"")</f>
        <v/>
      </c>
      <c r="H19" s="69"/>
      <c r="I19" s="96" t="s">
        <v>14634</v>
      </c>
      <c r="J19" s="97" t="s">
        <v>14635</v>
      </c>
      <c r="K19" s="93"/>
      <c r="L19" s="93"/>
      <c r="M19">
        <f t="shared" si="1"/>
        <v>0</v>
      </c>
    </row>
    <row r="20" ht="22.5" customHeight="1">
      <c r="A20" s="69"/>
      <c r="B20" s="85"/>
      <c r="C20" s="86"/>
      <c r="D20" s="80"/>
      <c r="E20" s="80" t="str">
        <f>IFERROR(__xludf.DUMMYFUNCTION("IF(LEN(C20)=0,"""",QUERY(Archive!C:C,""Select COUNT(C) WHERE lower(C) contains '""&amp;LOWER(C20)&amp;""' LABEL COUNT(C) ''""))"),"")</f>
        <v/>
      </c>
      <c r="F20" s="81" t="str">
        <f>IFERROR(__xludf.DUMMYFUNCTION("IF(LEN(C20)=0,"""",QUERY(Archive!B:C,""Select COUNT(B) WHERE C starts with 'RT' AND B ='""&amp;C20&amp;""' LABEL COUNT(B) ''"")/D20)"),"")</f>
        <v/>
      </c>
      <c r="G20" s="82" t="str">
        <f>IFERROR(__xludf.DUMMYFUNCTION("IF(LEN(C20)=0,"""",SPARKLINE(FREQUENCY(FILTER(Archive!H:H,Archive!B:B=C20),M$2:M$21)))"),"")</f>
        <v/>
      </c>
      <c r="H20" s="69"/>
      <c r="I20" s="69"/>
      <c r="J20" s="98" t="s">
        <v>14636</v>
      </c>
      <c r="K20" s="93"/>
      <c r="L20" s="93"/>
      <c r="M20">
        <f t="shared" si="1"/>
        <v>0</v>
      </c>
    </row>
    <row r="21" ht="22.5" customHeight="1">
      <c r="A21" s="69"/>
      <c r="B21" s="85"/>
      <c r="C21" s="86"/>
      <c r="D21" s="80"/>
      <c r="E21" s="80" t="str">
        <f>IFERROR(__xludf.DUMMYFUNCTION("IF(LEN(C21)=0,"""",QUERY(Archive!C:C,""Select COUNT(C) WHERE lower(C) contains '""&amp;LOWER(C21)&amp;""' LABEL COUNT(C) ''""))"),"")</f>
        <v/>
      </c>
      <c r="F21" s="81" t="str">
        <f>IFERROR(__xludf.DUMMYFUNCTION("IF(LEN(C21)=0,"""",QUERY(Archive!B:C,""Select COUNT(B) WHERE C starts with 'RT' AND B ='""&amp;C21&amp;""' LABEL COUNT(B) ''"")/D21)"),"")</f>
        <v/>
      </c>
      <c r="G21" s="82" t="str">
        <f>IFERROR(__xludf.DUMMYFUNCTION("IF(LEN(C21)=0,"""",SPARKLINE(FREQUENCY(FILTER(Archive!H:H,Archive!B:B=C21),M$2:M$21)))"),"")</f>
        <v/>
      </c>
      <c r="H21" s="69"/>
      <c r="I21" s="69"/>
      <c r="J21" s="93"/>
      <c r="K21" s="93"/>
      <c r="L21" s="93"/>
      <c r="M21">
        <f>ROUNDDOWN(J7)</f>
        <v>0</v>
      </c>
    </row>
    <row r="22" ht="22.5" customHeight="1">
      <c r="A22" s="69"/>
      <c r="B22" s="85"/>
      <c r="C22" s="86"/>
      <c r="D22" s="80"/>
      <c r="E22" s="80" t="str">
        <f>IFERROR(__xludf.DUMMYFUNCTION("IF(LEN(C22)=0,"""",QUERY(Archive!C:C,""Select COUNT(C) WHERE lower(C) contains '""&amp;LOWER(C22)&amp;""' LABEL COUNT(C) ''""))"),"")</f>
        <v/>
      </c>
      <c r="F22" s="81" t="str">
        <f>IFERROR(__xludf.DUMMYFUNCTION("IF(LEN(C22)=0,"""",QUERY(Archive!B:C,""Select COUNT(B) WHERE C starts with 'RT' AND B ='""&amp;C22&amp;""' LABEL COUNT(B) ''"")/D22)"),"")</f>
        <v/>
      </c>
      <c r="G22" s="82" t="str">
        <f>IFERROR(__xludf.DUMMYFUNCTION("IF(LEN(C22)=0,"""",SPARKLINE(FREQUENCY(FILTER(Archive!H:H,Archive!B:B=C22),M$2:M$21)))"),"")</f>
        <v/>
      </c>
      <c r="H22" s="69"/>
      <c r="I22" s="69"/>
      <c r="J22" s="93"/>
      <c r="K22" s="93"/>
      <c r="L22" s="93"/>
      <c r="M22" s="99"/>
    </row>
    <row r="23" ht="22.5" customHeight="1">
      <c r="A23" s="69"/>
      <c r="B23" s="85"/>
      <c r="C23" s="86"/>
      <c r="D23" s="80"/>
      <c r="E23" s="80" t="str">
        <f>IFERROR(__xludf.DUMMYFUNCTION("IF(LEN(C23)=0,"""",QUERY(Archive!C:C,""Select COUNT(C) WHERE lower(C) contains '""&amp;LOWER(C23)&amp;""' LABEL COUNT(C) ''""))"),"")</f>
        <v/>
      </c>
      <c r="F23" s="81" t="str">
        <f>IFERROR(__xludf.DUMMYFUNCTION("IF(LEN(C23)=0,"""",QUERY(Archive!B:C,""Select COUNT(B) WHERE C starts with 'RT' AND B ='""&amp;C23&amp;""' LABEL COUNT(B) ''"")/D23)"),"")</f>
        <v/>
      </c>
      <c r="G23" s="82" t="str">
        <f>IFERROR(__xludf.DUMMYFUNCTION("IF(LEN(C23)=0,"""",SPARKLINE(FREQUENCY(FILTER(Archive!H:H,Archive!B:B=C23),M$2:M$21)))"),"")</f>
        <v/>
      </c>
      <c r="H23" s="69"/>
      <c r="I23" s="69"/>
      <c r="J23" s="93"/>
      <c r="K23" s="93"/>
      <c r="L23" s="93"/>
      <c r="M23" s="99"/>
    </row>
    <row r="24" ht="22.5" customHeight="1">
      <c r="A24" s="69"/>
      <c r="B24" s="85"/>
      <c r="C24" s="86"/>
      <c r="D24" s="80"/>
      <c r="E24" s="80" t="str">
        <f>IFERROR(__xludf.DUMMYFUNCTION("IF(LEN(C24)=0,"""",QUERY(Archive!C:C,""Select COUNT(C) WHERE lower(C) contains '""&amp;LOWER(C24)&amp;""' LABEL COUNT(C) ''""))"),"")</f>
        <v/>
      </c>
      <c r="F24" s="81" t="str">
        <f>IFERROR(__xludf.DUMMYFUNCTION("IF(LEN(C24)=0,"""",QUERY(Archive!B:C,""Select COUNT(B) WHERE C starts with 'RT' AND B ='""&amp;C24&amp;""' LABEL COUNT(B) ''"")/D24)"),"")</f>
        <v/>
      </c>
      <c r="G24" s="82" t="str">
        <f>IFERROR(__xludf.DUMMYFUNCTION("IF(LEN(C24)=0,"""",SPARKLINE(FREQUENCY(FILTER(Archive!H:H,Archive!B:B=C24),M$2:M$21)))"),"")</f>
        <v/>
      </c>
      <c r="H24" s="69"/>
      <c r="I24" s="69"/>
      <c r="J24" s="69"/>
      <c r="K24" s="69"/>
      <c r="L24" s="69"/>
    </row>
    <row r="25" ht="22.5" customHeight="1">
      <c r="A25" s="69"/>
      <c r="B25" s="85"/>
      <c r="C25" s="86"/>
      <c r="D25" s="80"/>
      <c r="E25" s="80" t="str">
        <f>IFERROR(__xludf.DUMMYFUNCTION("IF(LEN(C25)=0,"""",QUERY(Archive!C:C,""Select COUNT(C) WHERE lower(C) contains '""&amp;LOWER(C25)&amp;""' LABEL COUNT(C) ''""))"),"")</f>
        <v/>
      </c>
      <c r="F25" s="81" t="str">
        <f>IFERROR(__xludf.DUMMYFUNCTION("IF(LEN(C25)=0,"""",QUERY(Archive!B:C,""Select COUNT(B) WHERE C starts with 'RT' AND B ='""&amp;C25&amp;""' LABEL COUNT(B) ''"")/D25)"),"")</f>
        <v/>
      </c>
      <c r="G25" s="82" t="str">
        <f>IFERROR(__xludf.DUMMYFUNCTION("IF(LEN(C25)=0,"""",SPARKLINE(FREQUENCY(FILTER(Archive!H:H,Archive!B:B=C25),M$2:M$21)))"),"")</f>
        <v/>
      </c>
      <c r="H25" s="69"/>
      <c r="I25" s="69"/>
      <c r="J25" s="69"/>
      <c r="K25" s="69"/>
      <c r="L25" s="69"/>
    </row>
    <row r="26" ht="22.5" customHeight="1">
      <c r="A26" s="69"/>
      <c r="B26" s="85"/>
      <c r="C26" s="86"/>
      <c r="D26" s="80"/>
      <c r="E26" s="80" t="str">
        <f>IFERROR(__xludf.DUMMYFUNCTION("IF(LEN(C26)=0,"""",QUERY(Archive!C:C,""Select COUNT(C) WHERE lower(C) contains '""&amp;LOWER(C26)&amp;""' LABEL COUNT(C) ''""))"),"")</f>
        <v/>
      </c>
      <c r="F26" s="81" t="str">
        <f>IFERROR(__xludf.DUMMYFUNCTION("IF(LEN(C26)=0,"""",QUERY(Archive!B:C,""Select COUNT(B) WHERE C starts with 'RT' AND B ='""&amp;C26&amp;""' LABEL COUNT(B) ''"")/D26)"),"")</f>
        <v/>
      </c>
      <c r="G26" s="82" t="str">
        <f>IFERROR(__xludf.DUMMYFUNCTION("IF(LEN(C26)=0,"""",SPARKLINE(FREQUENCY(FILTER(Archive!H:H,Archive!B:B=C26),M$2:M$21)))"),"")</f>
        <v/>
      </c>
      <c r="H26" s="69"/>
      <c r="I26" s="69"/>
      <c r="J26" s="69"/>
      <c r="K26" s="69"/>
      <c r="L26" s="69"/>
    </row>
    <row r="27" ht="22.5" customHeight="1">
      <c r="A27" s="69"/>
      <c r="B27" s="85"/>
      <c r="C27" s="86"/>
      <c r="D27" s="80"/>
      <c r="E27" s="80" t="str">
        <f>IFERROR(__xludf.DUMMYFUNCTION("IF(LEN(C27)=0,"""",QUERY(Archive!C:C,""Select COUNT(C) WHERE lower(C) contains '""&amp;LOWER(C27)&amp;""' LABEL COUNT(C) ''""))"),"")</f>
        <v/>
      </c>
      <c r="F27" s="81" t="str">
        <f>IFERROR(__xludf.DUMMYFUNCTION("IF(LEN(C27)=0,"""",QUERY(Archive!B:C,""Select COUNT(B) WHERE C starts with 'RT' AND B ='""&amp;C27&amp;""' LABEL COUNT(B) ''"")/D27)"),"")</f>
        <v/>
      </c>
      <c r="G27" s="82" t="str">
        <f>IFERROR(__xludf.DUMMYFUNCTION("IF(LEN(C27)=0,"""",SPARKLINE(FREQUENCY(FILTER(Archive!H:H,Archive!B:B=C27),M$2:M$21)))"),"")</f>
        <v/>
      </c>
      <c r="H27" s="69"/>
      <c r="I27" s="69"/>
      <c r="J27" s="69"/>
      <c r="K27" s="69"/>
      <c r="L27" s="69"/>
    </row>
    <row r="28" ht="22.5" customHeight="1">
      <c r="A28" s="69"/>
      <c r="B28" s="85"/>
      <c r="C28" s="86"/>
      <c r="D28" s="80"/>
      <c r="E28" s="80" t="str">
        <f>IFERROR(__xludf.DUMMYFUNCTION("IF(LEN(C28)=0,"""",QUERY(Archive!C:C,""Select COUNT(C) WHERE lower(C) contains '""&amp;LOWER(C28)&amp;""' LABEL COUNT(C) ''""))"),"")</f>
        <v/>
      </c>
      <c r="F28" s="81" t="str">
        <f>IFERROR(__xludf.DUMMYFUNCTION("IF(LEN(C28)=0,"""",QUERY(Archive!B:C,""Select COUNT(B) WHERE C starts with 'RT' AND B ='""&amp;C28&amp;""' LABEL COUNT(B) ''"")/D28)"),"")</f>
        <v/>
      </c>
      <c r="G28" s="82" t="str">
        <f>IFERROR(__xludf.DUMMYFUNCTION("IF(LEN(C28)=0,"""",SPARKLINE(FREQUENCY(FILTER(Archive!H:H,Archive!B:B=C28),M$2:M$21)))"),"")</f>
        <v/>
      </c>
      <c r="H28" s="69"/>
      <c r="I28" s="69"/>
      <c r="J28" s="69"/>
      <c r="K28" s="69"/>
      <c r="L28" s="69"/>
    </row>
    <row r="29" ht="22.5" customHeight="1">
      <c r="A29" s="69"/>
      <c r="B29" s="85"/>
      <c r="C29" s="86"/>
      <c r="D29" s="80"/>
      <c r="E29" s="80" t="str">
        <f>IFERROR(__xludf.DUMMYFUNCTION("IF(LEN(C29)=0,"""",QUERY(Archive!C:C,""Select COUNT(C) WHERE lower(C) contains '""&amp;LOWER(C29)&amp;""' LABEL COUNT(C) ''""))"),"")</f>
        <v/>
      </c>
      <c r="F29" s="81" t="str">
        <f>IFERROR(__xludf.DUMMYFUNCTION("IF(LEN(C29)=0,"""",QUERY(Archive!B:C,""Select COUNT(B) WHERE C starts with 'RT' AND B ='""&amp;C29&amp;""' LABEL COUNT(B) ''"")/D29)"),"")</f>
        <v/>
      </c>
      <c r="G29" s="82" t="str">
        <f>IFERROR(__xludf.DUMMYFUNCTION("IF(LEN(C29)=0,"""",SPARKLINE(FREQUENCY(FILTER(Archive!H:H,Archive!B:B=C29),M$2:M$21)))"),"")</f>
        <v/>
      </c>
      <c r="H29" s="69"/>
      <c r="I29" s="69"/>
      <c r="J29" s="69"/>
      <c r="K29" s="69"/>
      <c r="L29" s="69"/>
    </row>
    <row r="30" ht="22.5" customHeight="1">
      <c r="A30" s="69"/>
      <c r="B30" s="85"/>
      <c r="C30" s="86"/>
      <c r="D30" s="80"/>
      <c r="E30" s="80" t="str">
        <f>IFERROR(__xludf.DUMMYFUNCTION("IF(LEN(C30)=0,"""",QUERY(Archive!C:C,""Select COUNT(C) WHERE lower(C) contains '""&amp;LOWER(C30)&amp;""' LABEL COUNT(C) ''""))"),"")</f>
        <v/>
      </c>
      <c r="F30" s="81" t="str">
        <f>IFERROR(__xludf.DUMMYFUNCTION("IF(LEN(C30)=0,"""",QUERY(Archive!B:C,""Select COUNT(B) WHERE C starts with 'RT' AND B ='""&amp;C30&amp;""' LABEL COUNT(B) ''"")/D30)"),"")</f>
        <v/>
      </c>
      <c r="G30" s="82" t="str">
        <f>IFERROR(__xludf.DUMMYFUNCTION("IF(LEN(C30)=0,"""",SPARKLINE(FREQUENCY(FILTER(Archive!H:H,Archive!B:B=C30),M$2:M$21)))"),"")</f>
        <v/>
      </c>
      <c r="H30" s="69"/>
      <c r="I30" s="69"/>
      <c r="J30" s="69"/>
      <c r="K30" s="69"/>
      <c r="L30" s="69"/>
    </row>
    <row r="31" ht="22.5" customHeight="1">
      <c r="A31" s="69"/>
      <c r="B31" s="85"/>
      <c r="C31" s="86"/>
      <c r="D31" s="80"/>
      <c r="E31" s="80" t="str">
        <f>IFERROR(__xludf.DUMMYFUNCTION("IF(LEN(C31)=0,"""",QUERY(Archive!C:C,""Select COUNT(C) WHERE lower(C) contains '""&amp;LOWER(C31)&amp;""' LABEL COUNT(C) ''""))"),"")</f>
        <v/>
      </c>
      <c r="F31" s="81" t="str">
        <f>IFERROR(__xludf.DUMMYFUNCTION("IF(LEN(C31)=0,"""",QUERY(Archive!B:C,""Select COUNT(B) WHERE C starts with 'RT' AND B ='""&amp;C31&amp;""' LABEL COUNT(B) ''"")/D31)"),"")</f>
        <v/>
      </c>
      <c r="G31" s="82" t="str">
        <f>IFERROR(__xludf.DUMMYFUNCTION("IF(LEN(C31)=0,"""",SPARKLINE(FREQUENCY(FILTER(Archive!H:H,Archive!B:B=C31),M$2:M$21)))"),"")</f>
        <v/>
      </c>
      <c r="H31" s="69"/>
      <c r="I31" s="69"/>
      <c r="J31" s="69"/>
      <c r="K31" s="69"/>
      <c r="L31" s="69"/>
    </row>
    <row r="32" ht="16.5" customHeight="1">
      <c r="A32" s="69"/>
      <c r="B32" s="85"/>
      <c r="C32" s="86"/>
      <c r="D32" s="80"/>
      <c r="E32" s="80" t="str">
        <f>IFERROR(__xludf.DUMMYFUNCTION("IF(LEN(C32)=0,"""",QUERY(Archive!C:C,""Select COUNT(C) WHERE lower(C) contains '""&amp;LOWER(C32)&amp;""' LABEL COUNT(C) ''""))"),"")</f>
        <v/>
      </c>
      <c r="F32" s="100"/>
      <c r="G32" s="101"/>
      <c r="H32" s="69"/>
      <c r="I32" s="69"/>
      <c r="J32" s="69"/>
      <c r="K32" s="69"/>
      <c r="L32" s="69"/>
    </row>
    <row r="33" ht="16.5" customHeight="1">
      <c r="A33" s="69"/>
      <c r="B33" s="85"/>
      <c r="C33" s="86"/>
      <c r="D33" s="80"/>
      <c r="E33" s="80" t="str">
        <f>IFERROR(__xludf.DUMMYFUNCTION("IF(LEN(C33)=0,"""",QUERY(Archive!C:C,""Select COUNT(C) WHERE lower(C) contains '""&amp;LOWER(C33)&amp;""' LABEL COUNT(C) ''""))"),"")</f>
        <v/>
      </c>
      <c r="F33" s="100"/>
      <c r="G33" s="101"/>
      <c r="H33" s="69"/>
      <c r="I33" s="69"/>
      <c r="J33" s="69"/>
      <c r="K33" s="69"/>
      <c r="L33" s="69"/>
    </row>
    <row r="34" ht="16.5" customHeight="1">
      <c r="A34" s="69"/>
      <c r="B34" s="85"/>
      <c r="C34" s="86"/>
      <c r="D34" s="80"/>
      <c r="E34" s="80" t="str">
        <f>IFERROR(__xludf.DUMMYFUNCTION("IF(LEN(C34)=0,"""",QUERY(Archive!C:C,""Select COUNT(C) WHERE lower(C) contains '""&amp;LOWER(C34)&amp;""' LABEL COUNT(C) ''""))"),"")</f>
        <v/>
      </c>
      <c r="F34" s="100"/>
      <c r="G34" s="101"/>
      <c r="H34" s="69"/>
      <c r="I34" s="69"/>
      <c r="J34" s="69"/>
      <c r="K34" s="69"/>
      <c r="L34" s="69"/>
    </row>
    <row r="35" ht="16.5" customHeight="1">
      <c r="A35" s="69"/>
      <c r="B35" s="85"/>
      <c r="C35" s="86"/>
      <c r="D35" s="80"/>
      <c r="E35" s="80" t="str">
        <f>IFERROR(__xludf.DUMMYFUNCTION("IF(LEN(C35)=0,"""",QUERY(Archive!C:C,""Select COUNT(C) WHERE lower(C) contains '""&amp;LOWER(C35)&amp;""' LABEL COUNT(C) ''""))"),"")</f>
        <v/>
      </c>
      <c r="F35" s="100"/>
      <c r="G35" s="101"/>
      <c r="H35" s="69"/>
      <c r="I35" s="69"/>
      <c r="J35" s="69"/>
      <c r="K35" s="69"/>
      <c r="L35" s="69"/>
    </row>
    <row r="36" ht="16.5" customHeight="1">
      <c r="A36" s="69"/>
      <c r="B36" s="85"/>
      <c r="C36" s="86"/>
      <c r="D36" s="80"/>
      <c r="E36" s="80" t="str">
        <f>IFERROR(__xludf.DUMMYFUNCTION("IF(LEN(C36)=0,"""",QUERY(Archive!C:C,""Select COUNT(C) WHERE lower(C) contains '""&amp;LOWER(C36)&amp;""' LABEL COUNT(C) ''""))"),"")</f>
        <v/>
      </c>
      <c r="F36" s="100"/>
      <c r="G36" s="101"/>
      <c r="H36" s="69"/>
      <c r="I36" s="69"/>
      <c r="J36" s="69"/>
      <c r="K36" s="69"/>
      <c r="L36" s="69"/>
    </row>
    <row r="37" ht="16.5" customHeight="1">
      <c r="A37" s="69"/>
      <c r="B37" s="85"/>
      <c r="C37" s="86"/>
      <c r="D37" s="80"/>
      <c r="E37" s="80" t="str">
        <f>IFERROR(__xludf.DUMMYFUNCTION("IF(LEN(C37)=0,"""",QUERY(Archive!C:C,""Select COUNT(C) WHERE lower(C) contains '""&amp;LOWER(C37)&amp;""' LABEL COUNT(C) ''""))"),"")</f>
        <v/>
      </c>
      <c r="F37" s="100"/>
      <c r="G37" s="101"/>
      <c r="H37" s="69"/>
      <c r="I37" s="69"/>
      <c r="J37" s="69"/>
      <c r="K37" s="69"/>
      <c r="L37" s="69"/>
    </row>
    <row r="38" ht="16.5" customHeight="1">
      <c r="A38" s="69"/>
      <c r="B38" s="85"/>
      <c r="C38" s="86"/>
      <c r="D38" s="80"/>
      <c r="E38" s="80" t="str">
        <f>IFERROR(__xludf.DUMMYFUNCTION("IF(LEN(C38)=0,"""",QUERY(Archive!C:C,""Select COUNT(C) WHERE lower(C) contains '""&amp;LOWER(C38)&amp;""' LABEL COUNT(C) ''""))"),"")</f>
        <v/>
      </c>
      <c r="F38" s="100"/>
      <c r="G38" s="101"/>
      <c r="H38" s="69"/>
      <c r="I38" s="69"/>
      <c r="J38" s="69"/>
      <c r="K38" s="69"/>
      <c r="L38" s="69"/>
    </row>
    <row r="39" ht="16.5" customHeight="1">
      <c r="A39" s="69"/>
      <c r="B39" s="85"/>
      <c r="C39" s="86"/>
      <c r="D39" s="80"/>
      <c r="E39" s="80" t="str">
        <f>IFERROR(__xludf.DUMMYFUNCTION("IF(LEN(C39)=0,"""",QUERY(Archive!C:C,""Select COUNT(C) WHERE lower(C) contains '""&amp;LOWER(C39)&amp;""' LABEL COUNT(C) ''""))"),"")</f>
        <v/>
      </c>
      <c r="F39" s="100"/>
      <c r="G39" s="101"/>
      <c r="H39" s="69"/>
      <c r="I39" s="69"/>
      <c r="J39" s="69"/>
      <c r="K39" s="69"/>
      <c r="L39" s="69"/>
    </row>
    <row r="40" ht="16.5" customHeight="1">
      <c r="A40" s="69"/>
      <c r="B40" s="85"/>
      <c r="C40" s="86"/>
      <c r="D40" s="80"/>
      <c r="E40" s="80" t="str">
        <f>IFERROR(__xludf.DUMMYFUNCTION("IF(LEN(C40)=0,"""",QUERY(Archive!C:C,""Select COUNT(C) WHERE lower(C) contains '""&amp;LOWER(C40)&amp;""' LABEL COUNT(C) ''""))"),"")</f>
        <v/>
      </c>
      <c r="F40" s="100"/>
      <c r="G40" s="101"/>
      <c r="H40" s="69"/>
      <c r="I40" s="69"/>
      <c r="J40" s="69"/>
      <c r="K40" s="69"/>
      <c r="L40" s="69"/>
    </row>
    <row r="41" ht="16.5" customHeight="1">
      <c r="A41" s="69"/>
      <c r="B41" s="85"/>
      <c r="C41" s="86"/>
      <c r="D41" s="80"/>
      <c r="E41" s="80" t="str">
        <f>IFERROR(__xludf.DUMMYFUNCTION("IF(LEN(C41)=0,"""",QUERY(Archive!C:C,""Select COUNT(C) WHERE lower(C) contains '""&amp;LOWER(C41)&amp;""' LABEL COUNT(C) ''""))"),"")</f>
        <v/>
      </c>
      <c r="F41" s="100"/>
      <c r="G41" s="101"/>
      <c r="H41" s="69"/>
      <c r="I41" s="69"/>
      <c r="J41" s="69"/>
      <c r="K41" s="69"/>
      <c r="L41" s="69"/>
    </row>
    <row r="42" ht="16.5" customHeight="1">
      <c r="A42" s="69"/>
      <c r="B42" s="85"/>
      <c r="C42" s="86"/>
      <c r="D42" s="80"/>
      <c r="E42" s="80" t="str">
        <f>IFERROR(__xludf.DUMMYFUNCTION("IF(LEN(C42)=0,"""",QUERY(Archive!C:C,""Select COUNT(C) WHERE lower(C) contains '""&amp;LOWER(C42)&amp;""' LABEL COUNT(C) ''""))"),"")</f>
        <v/>
      </c>
      <c r="F42" s="100"/>
      <c r="G42" s="101"/>
      <c r="H42" s="69"/>
      <c r="I42" s="69"/>
      <c r="J42" s="69"/>
      <c r="K42" s="69"/>
      <c r="L42" s="69"/>
    </row>
    <row r="43" ht="16.5" customHeight="1">
      <c r="A43" s="69"/>
      <c r="B43" s="85"/>
      <c r="C43" s="86"/>
      <c r="D43" s="80"/>
      <c r="E43" s="80" t="str">
        <f>IFERROR(__xludf.DUMMYFUNCTION("IF(LEN(C43)=0,"""",QUERY(Archive!C:C,""Select COUNT(C) WHERE lower(C) contains '""&amp;LOWER(C43)&amp;""' LABEL COUNT(C) ''""))"),"")</f>
        <v/>
      </c>
      <c r="F43" s="100"/>
      <c r="G43" s="101"/>
      <c r="H43" s="69"/>
      <c r="I43" s="69"/>
      <c r="J43" s="69"/>
      <c r="K43" s="69"/>
      <c r="L43" s="69"/>
    </row>
    <row r="44" ht="16.5" customHeight="1">
      <c r="A44" s="69"/>
      <c r="B44" s="85"/>
      <c r="C44" s="86"/>
      <c r="D44" s="80"/>
      <c r="E44" s="80" t="str">
        <f>IFERROR(__xludf.DUMMYFUNCTION("IF(LEN(C44)=0,"""",QUERY(Archive!C:C,""Select COUNT(C) WHERE lower(C) contains '""&amp;LOWER(C44)&amp;""' LABEL COUNT(C) ''""))"),"")</f>
        <v/>
      </c>
      <c r="F44" s="100"/>
      <c r="G44" s="101"/>
      <c r="H44" s="69"/>
      <c r="I44" s="69"/>
      <c r="J44" s="69"/>
      <c r="K44" s="69"/>
      <c r="L44" s="69"/>
    </row>
    <row r="45" ht="16.5" customHeight="1">
      <c r="A45" s="69"/>
      <c r="B45" s="85"/>
      <c r="C45" s="86"/>
      <c r="D45" s="80"/>
      <c r="E45" s="80" t="str">
        <f>IFERROR(__xludf.DUMMYFUNCTION("IF(LEN(C45)=0,"""",QUERY(Archive!C:C,""Select COUNT(C) WHERE lower(C) contains '""&amp;LOWER(C45)&amp;""' LABEL COUNT(C) ''""))"),"")</f>
        <v/>
      </c>
      <c r="F45" s="100"/>
      <c r="G45" s="101"/>
      <c r="H45" s="69"/>
      <c r="I45" s="69"/>
      <c r="J45" s="69"/>
      <c r="K45" s="69"/>
      <c r="L45" s="69"/>
    </row>
    <row r="46" ht="16.5" customHeight="1">
      <c r="A46" s="69"/>
      <c r="B46" s="85"/>
      <c r="C46" s="86"/>
      <c r="D46" s="80"/>
      <c r="E46" s="80" t="str">
        <f>IFERROR(__xludf.DUMMYFUNCTION("IF(LEN(C46)=0,"""",QUERY(Archive!C:C,""Select COUNT(C) WHERE lower(C) contains '""&amp;LOWER(C46)&amp;""' LABEL COUNT(C) ''""))"),"")</f>
        <v/>
      </c>
      <c r="F46" s="100"/>
      <c r="G46" s="101"/>
      <c r="H46" s="69"/>
      <c r="I46" s="69"/>
      <c r="J46" s="69"/>
      <c r="K46" s="69"/>
      <c r="L46" s="69"/>
    </row>
    <row r="47" ht="16.5" customHeight="1">
      <c r="A47" s="69"/>
      <c r="B47" s="85"/>
      <c r="C47" s="86"/>
      <c r="D47" s="80"/>
      <c r="E47" s="80" t="str">
        <f>IFERROR(__xludf.DUMMYFUNCTION("IF(LEN(C47)=0,"""",QUERY(Archive!C:C,""Select COUNT(C) WHERE lower(C) contains '""&amp;LOWER(C47)&amp;""' LABEL COUNT(C) ''""))"),"")</f>
        <v/>
      </c>
      <c r="F47" s="100"/>
      <c r="G47" s="101"/>
      <c r="H47" s="69"/>
      <c r="I47" s="69"/>
      <c r="J47" s="69"/>
      <c r="K47" s="69"/>
      <c r="L47" s="69"/>
    </row>
    <row r="48" ht="16.5" customHeight="1">
      <c r="A48" s="69"/>
      <c r="B48" s="85"/>
      <c r="C48" s="86"/>
      <c r="D48" s="80"/>
      <c r="E48" s="80" t="str">
        <f>IFERROR(__xludf.DUMMYFUNCTION("IF(LEN(C48)=0,"""",QUERY(Archive!C:C,""Select COUNT(C) WHERE lower(C) contains '""&amp;LOWER(C48)&amp;""' LABEL COUNT(C) ''""))"),"")</f>
        <v/>
      </c>
      <c r="F48" s="100"/>
      <c r="G48" s="101"/>
      <c r="H48" s="69"/>
      <c r="I48" s="69"/>
      <c r="J48" s="69"/>
      <c r="K48" s="69"/>
      <c r="L48" s="69"/>
    </row>
    <row r="49" ht="16.5" customHeight="1">
      <c r="A49" s="69"/>
      <c r="B49" s="85"/>
      <c r="C49" s="86"/>
      <c r="D49" s="80"/>
      <c r="E49" s="80" t="str">
        <f>IFERROR(__xludf.DUMMYFUNCTION("IF(LEN(C49)=0,"""",QUERY(Archive!C:C,""Select COUNT(C) WHERE lower(C) contains '""&amp;LOWER(C49)&amp;""' LABEL COUNT(C) ''""))"),"")</f>
        <v/>
      </c>
      <c r="F49" s="100"/>
      <c r="G49" s="101"/>
      <c r="H49" s="69"/>
      <c r="I49" s="69"/>
      <c r="J49" s="69"/>
      <c r="K49" s="69"/>
      <c r="L49" s="69"/>
    </row>
    <row r="50" ht="16.5" customHeight="1">
      <c r="A50" s="69"/>
      <c r="B50" s="85"/>
      <c r="C50" s="86"/>
      <c r="D50" s="80"/>
      <c r="E50" s="80" t="str">
        <f>IFERROR(__xludf.DUMMYFUNCTION("IF(LEN(C50)=0,"""",QUERY(Archive!C:C,""Select COUNT(C) WHERE lower(C) contains '""&amp;LOWER(C50)&amp;""' LABEL COUNT(C) ''""))"),"")</f>
        <v/>
      </c>
      <c r="F50" s="100"/>
      <c r="G50" s="101"/>
      <c r="H50" s="69"/>
      <c r="I50" s="69"/>
      <c r="J50" s="69"/>
      <c r="K50" s="69"/>
      <c r="L50" s="69"/>
    </row>
    <row r="51" ht="16.5" customHeight="1">
      <c r="A51" s="69"/>
      <c r="B51" s="85"/>
      <c r="C51" s="86"/>
      <c r="D51" s="80"/>
      <c r="E51" s="80" t="str">
        <f>IFERROR(__xludf.DUMMYFUNCTION("IF(LEN(C51)=0,"""",QUERY(Archive!C:C,""Select COUNT(C) WHERE lower(C) contains '""&amp;LOWER(C51)&amp;""' LABEL COUNT(C) ''""))"),"")</f>
        <v/>
      </c>
      <c r="F51" s="100"/>
      <c r="G51" s="101"/>
      <c r="H51" s="69"/>
      <c r="I51" s="69"/>
      <c r="J51" s="69"/>
      <c r="K51" s="69"/>
      <c r="L51" s="69"/>
    </row>
    <row r="52" ht="16.5" customHeight="1">
      <c r="A52" s="69"/>
      <c r="B52" s="85"/>
      <c r="C52" s="86"/>
      <c r="D52" s="80"/>
      <c r="E52" s="80" t="str">
        <f>IFERROR(__xludf.DUMMYFUNCTION("IF(LEN(C52)=0,"""",QUERY(Archive!C:C,""Select COUNT(C) WHERE lower(C) contains '""&amp;LOWER(C52)&amp;""' LABEL COUNT(C) ''""))"),"")</f>
        <v/>
      </c>
      <c r="F52" s="100"/>
      <c r="G52" s="101"/>
      <c r="H52" s="69"/>
      <c r="I52" s="69"/>
      <c r="J52" s="69"/>
      <c r="K52" s="69"/>
      <c r="L52" s="69"/>
    </row>
    <row r="53" ht="16.5" customHeight="1">
      <c r="A53" s="69"/>
      <c r="B53" s="85"/>
      <c r="C53" s="86"/>
      <c r="D53" s="80"/>
      <c r="E53" s="80" t="str">
        <f>IFERROR(__xludf.DUMMYFUNCTION("IF(LEN(C53)=0,"""",QUERY(Archive!C:C,""Select COUNT(C) WHERE lower(C) contains '""&amp;LOWER(C53)&amp;""' LABEL COUNT(C) ''""))"),"")</f>
        <v/>
      </c>
      <c r="F53" s="100"/>
      <c r="G53" s="101"/>
      <c r="H53" s="69"/>
      <c r="I53" s="69"/>
      <c r="J53" s="69"/>
      <c r="K53" s="69"/>
      <c r="L53" s="69"/>
    </row>
    <row r="54" ht="16.5" customHeight="1">
      <c r="A54" s="69"/>
      <c r="B54" s="85"/>
      <c r="C54" s="86"/>
      <c r="D54" s="80"/>
      <c r="E54" s="80" t="str">
        <f>IFERROR(__xludf.DUMMYFUNCTION("IF(LEN(C54)=0,"""",QUERY(Archive!C:C,""Select COUNT(C) WHERE lower(C) contains '""&amp;LOWER(C54)&amp;""' LABEL COUNT(C) ''""))"),"")</f>
        <v/>
      </c>
      <c r="F54" s="100"/>
      <c r="G54" s="101"/>
      <c r="H54" s="69"/>
      <c r="I54" s="69"/>
      <c r="J54" s="69"/>
      <c r="K54" s="69"/>
      <c r="L54" s="69"/>
    </row>
    <row r="55" ht="16.5" customHeight="1">
      <c r="A55" s="69"/>
      <c r="B55" s="85"/>
      <c r="C55" s="86"/>
      <c r="D55" s="80"/>
      <c r="E55" s="80" t="str">
        <f>IFERROR(__xludf.DUMMYFUNCTION("IF(LEN(C55)=0,"""",QUERY(Archive!C:C,""Select COUNT(C) WHERE lower(C) contains '""&amp;LOWER(C55)&amp;""' LABEL COUNT(C) ''""))"),"")</f>
        <v/>
      </c>
      <c r="F55" s="100"/>
      <c r="G55" s="101"/>
      <c r="H55" s="69"/>
      <c r="I55" s="69"/>
      <c r="J55" s="69"/>
      <c r="K55" s="69"/>
      <c r="L55" s="69"/>
    </row>
    <row r="56" ht="16.5" customHeight="1">
      <c r="A56" s="69"/>
      <c r="B56" s="85"/>
      <c r="C56" s="86"/>
      <c r="D56" s="80"/>
      <c r="E56" s="80" t="str">
        <f>IFERROR(__xludf.DUMMYFUNCTION("IF(LEN(C56)=0,"""",QUERY(Archive!C:C,""Select COUNT(C) WHERE lower(C) contains '""&amp;LOWER(C56)&amp;""' LABEL COUNT(C) ''""))"),"")</f>
        <v/>
      </c>
      <c r="F56" s="100"/>
      <c r="G56" s="101"/>
      <c r="H56" s="69"/>
      <c r="I56" s="69"/>
      <c r="J56" s="69"/>
      <c r="K56" s="69"/>
      <c r="L56" s="69"/>
    </row>
    <row r="57" ht="16.5" customHeight="1">
      <c r="A57" s="69"/>
      <c r="B57" s="85"/>
      <c r="C57" s="86"/>
      <c r="D57" s="80"/>
      <c r="E57" s="80" t="str">
        <f>IFERROR(__xludf.DUMMYFUNCTION("IF(LEN(C57)=0,"""",QUERY(Archive!C:C,""Select COUNT(C) WHERE lower(C) contains '""&amp;LOWER(C57)&amp;""' LABEL COUNT(C) ''""))"),"")</f>
        <v/>
      </c>
      <c r="F57" s="100"/>
      <c r="G57" s="101"/>
      <c r="H57" s="69"/>
      <c r="I57" s="69"/>
      <c r="J57" s="69"/>
      <c r="K57" s="69"/>
      <c r="L57" s="69"/>
    </row>
    <row r="58" ht="16.5" customHeight="1">
      <c r="A58" s="69"/>
      <c r="B58" s="85"/>
      <c r="C58" s="86"/>
      <c r="D58" s="80"/>
      <c r="E58" s="80" t="str">
        <f>IFERROR(__xludf.DUMMYFUNCTION("IF(LEN(C58)=0,"""",QUERY(Archive!C:C,""Select COUNT(C) WHERE lower(C) contains '""&amp;LOWER(C58)&amp;""' LABEL COUNT(C) ''""))"),"")</f>
        <v/>
      </c>
      <c r="F58" s="100"/>
      <c r="G58" s="101"/>
      <c r="H58" s="69"/>
      <c r="I58" s="69"/>
      <c r="J58" s="69"/>
      <c r="K58" s="69"/>
      <c r="L58" s="69"/>
    </row>
    <row r="59" ht="16.5" customHeight="1">
      <c r="A59" s="69"/>
      <c r="B59" s="85"/>
      <c r="C59" s="86"/>
      <c r="D59" s="80"/>
      <c r="E59" s="80" t="str">
        <f>IFERROR(__xludf.DUMMYFUNCTION("IF(LEN(C59)=0,"""",QUERY(Archive!C:C,""Select COUNT(C) WHERE lower(C) contains '""&amp;LOWER(C59)&amp;""' LABEL COUNT(C) ''""))"),"")</f>
        <v/>
      </c>
      <c r="F59" s="100"/>
      <c r="G59" s="101"/>
      <c r="H59" s="69"/>
      <c r="I59" s="69"/>
      <c r="J59" s="69"/>
      <c r="K59" s="69"/>
      <c r="L59" s="69"/>
    </row>
    <row r="60" ht="16.5" customHeight="1">
      <c r="A60" s="69"/>
      <c r="B60" s="85"/>
      <c r="C60" s="86"/>
      <c r="D60" s="80"/>
      <c r="E60" s="80" t="str">
        <f>IFERROR(__xludf.DUMMYFUNCTION("IF(LEN(C60)=0,"""",QUERY(Archive!C:C,""Select COUNT(C) WHERE lower(C) contains '""&amp;LOWER(C60)&amp;""' LABEL COUNT(C) ''""))"),"")</f>
        <v/>
      </c>
      <c r="F60" s="100"/>
      <c r="G60" s="101"/>
      <c r="H60" s="69"/>
      <c r="I60" s="69"/>
      <c r="J60" s="69"/>
      <c r="K60" s="69"/>
      <c r="L60" s="69"/>
    </row>
    <row r="61" ht="16.5" customHeight="1">
      <c r="A61" s="69"/>
      <c r="B61" s="85"/>
      <c r="C61" s="86"/>
      <c r="D61" s="80"/>
      <c r="E61" s="80" t="str">
        <f>IFERROR(__xludf.DUMMYFUNCTION("IF(LEN(C61)=0,"""",QUERY(Archive!C:C,""Select COUNT(C) WHERE lower(C) contains '""&amp;LOWER(C61)&amp;""' LABEL COUNT(C) ''""))"),"")</f>
        <v/>
      </c>
      <c r="F61" s="100"/>
      <c r="G61" s="101"/>
      <c r="H61" s="69"/>
      <c r="I61" s="69"/>
      <c r="J61" s="69"/>
      <c r="K61" s="69"/>
      <c r="L61" s="69"/>
    </row>
    <row r="62" ht="16.5" customHeight="1">
      <c r="A62" s="69"/>
      <c r="B62" s="85"/>
      <c r="C62" s="86"/>
      <c r="D62" s="80"/>
      <c r="E62" s="80" t="str">
        <f>IFERROR(__xludf.DUMMYFUNCTION("IF(LEN(C62)=0,"""",QUERY(Archive!C:C,""Select COUNT(C) WHERE lower(C) contains '""&amp;LOWER(C62)&amp;""' LABEL COUNT(C) ''""))"),"")</f>
        <v/>
      </c>
      <c r="F62" s="100"/>
      <c r="G62" s="101"/>
      <c r="H62" s="69"/>
      <c r="I62" s="69"/>
      <c r="J62" s="69"/>
      <c r="K62" s="69"/>
      <c r="L62" s="69"/>
    </row>
    <row r="63" ht="16.5" customHeight="1">
      <c r="A63" s="69"/>
      <c r="B63" s="85"/>
      <c r="C63" s="86"/>
      <c r="D63" s="80"/>
      <c r="E63" s="80" t="str">
        <f>IFERROR(__xludf.DUMMYFUNCTION("IF(LEN(C63)=0,"""",QUERY(Archive!C:C,""Select COUNT(C) WHERE lower(C) contains '""&amp;LOWER(C63)&amp;""' LABEL COUNT(C) ''""))"),"")</f>
        <v/>
      </c>
      <c r="F63" s="100"/>
      <c r="G63" s="101"/>
      <c r="H63" s="69"/>
      <c r="I63" s="69"/>
      <c r="J63" s="69"/>
      <c r="K63" s="69"/>
      <c r="L63" s="69"/>
    </row>
    <row r="64" ht="16.5" customHeight="1">
      <c r="A64" s="69"/>
      <c r="B64" s="85"/>
      <c r="C64" s="86"/>
      <c r="D64" s="80"/>
      <c r="E64" s="80" t="str">
        <f>IFERROR(__xludf.DUMMYFUNCTION("IF(LEN(C64)=0,"""",QUERY(Archive!C:C,""Select COUNT(C) WHERE lower(C) contains '""&amp;LOWER(C64)&amp;""' LABEL COUNT(C) ''""))"),"")</f>
        <v/>
      </c>
      <c r="F64" s="100"/>
      <c r="G64" s="101"/>
      <c r="H64" s="69"/>
      <c r="I64" s="69"/>
      <c r="J64" s="69"/>
      <c r="K64" s="69"/>
      <c r="L64" s="69"/>
    </row>
    <row r="65" ht="16.5" customHeight="1">
      <c r="A65" s="69"/>
      <c r="B65" s="85"/>
      <c r="C65" s="86"/>
      <c r="D65" s="80"/>
      <c r="E65" s="80" t="str">
        <f>IFERROR(__xludf.DUMMYFUNCTION("IF(LEN(C65)=0,"""",QUERY(Archive!C:C,""Select COUNT(C) WHERE lower(C) contains '""&amp;LOWER(C65)&amp;""' LABEL COUNT(C) ''""))"),"")</f>
        <v/>
      </c>
      <c r="F65" s="100"/>
      <c r="G65" s="101"/>
      <c r="H65" s="69"/>
      <c r="I65" s="69"/>
      <c r="J65" s="69"/>
      <c r="K65" s="69"/>
      <c r="L65" s="69"/>
    </row>
    <row r="66" ht="16.5" customHeight="1">
      <c r="A66" s="69"/>
      <c r="B66" s="85"/>
      <c r="C66" s="86"/>
      <c r="D66" s="80"/>
      <c r="E66" s="80" t="str">
        <f>IFERROR(__xludf.DUMMYFUNCTION("IF(LEN(C66)=0,"""",QUERY(Archive!C:C,""Select COUNT(C) WHERE lower(C) contains '""&amp;LOWER(C66)&amp;""' LABEL COUNT(C) ''""))"),"")</f>
        <v/>
      </c>
      <c r="F66" s="100"/>
      <c r="G66" s="101"/>
      <c r="H66" s="69"/>
      <c r="I66" s="69"/>
      <c r="J66" s="69"/>
      <c r="K66" s="69"/>
      <c r="L66" s="69"/>
    </row>
    <row r="67" ht="16.5" customHeight="1">
      <c r="A67" s="69"/>
      <c r="B67" s="85"/>
      <c r="C67" s="86"/>
      <c r="D67" s="80"/>
      <c r="E67" s="80" t="str">
        <f>IFERROR(__xludf.DUMMYFUNCTION("IF(LEN(C67)=0,"""",QUERY(Archive!C:C,""Select COUNT(C) WHERE lower(C) contains '""&amp;LOWER(C67)&amp;""' LABEL COUNT(C) ''""))"),"")</f>
        <v/>
      </c>
      <c r="F67" s="100"/>
      <c r="G67" s="101"/>
      <c r="H67" s="69"/>
      <c r="I67" s="69"/>
      <c r="J67" s="69"/>
      <c r="K67" s="69"/>
      <c r="L67" s="69"/>
    </row>
    <row r="68" ht="16.5" customHeight="1">
      <c r="A68" s="69"/>
      <c r="B68" s="85"/>
      <c r="C68" s="86"/>
      <c r="D68" s="80"/>
      <c r="E68" s="80" t="str">
        <f>IFERROR(__xludf.DUMMYFUNCTION("IF(LEN(C68)=0,"""",QUERY(Archive!C:C,""Select COUNT(C) WHERE lower(C) contains '""&amp;LOWER(C68)&amp;""' LABEL COUNT(C) ''""))"),"")</f>
        <v/>
      </c>
      <c r="F68" s="100"/>
      <c r="G68" s="101"/>
      <c r="H68" s="69"/>
      <c r="I68" s="69"/>
      <c r="J68" s="69"/>
      <c r="K68" s="69"/>
      <c r="L68" s="69"/>
    </row>
    <row r="69" ht="16.5" customHeight="1">
      <c r="A69" s="69"/>
      <c r="B69" s="85"/>
      <c r="C69" s="86"/>
      <c r="D69" s="80"/>
      <c r="E69" s="80" t="str">
        <f>IFERROR(__xludf.DUMMYFUNCTION("IF(LEN(C69)=0,"""",QUERY(Archive!C:C,""Select COUNT(C) WHERE lower(C) contains '""&amp;LOWER(C69)&amp;""' LABEL COUNT(C) ''""))"),"")</f>
        <v/>
      </c>
      <c r="F69" s="100"/>
      <c r="G69" s="101"/>
      <c r="H69" s="69"/>
      <c r="I69" s="69"/>
      <c r="J69" s="69"/>
      <c r="K69" s="69"/>
      <c r="L69" s="69"/>
    </row>
    <row r="70" ht="16.5" customHeight="1">
      <c r="A70" s="69"/>
      <c r="B70" s="85"/>
      <c r="C70" s="86"/>
      <c r="D70" s="80"/>
      <c r="E70" s="80" t="str">
        <f>IFERROR(__xludf.DUMMYFUNCTION("IF(LEN(C70)=0,"""",QUERY(Archive!C:C,""Select COUNT(C) WHERE lower(C) contains '""&amp;LOWER(C70)&amp;""' LABEL COUNT(C) ''""))"),"")</f>
        <v/>
      </c>
      <c r="F70" s="100"/>
      <c r="G70" s="101"/>
      <c r="H70" s="69"/>
      <c r="I70" s="69"/>
      <c r="J70" s="69"/>
      <c r="K70" s="69"/>
      <c r="L70" s="69"/>
    </row>
    <row r="71" ht="16.5" customHeight="1">
      <c r="A71" s="69"/>
      <c r="B71" s="85"/>
      <c r="C71" s="86"/>
      <c r="D71" s="80"/>
      <c r="E71" s="80" t="str">
        <f>IFERROR(__xludf.DUMMYFUNCTION("IF(LEN(C71)=0,"""",QUERY(Archive!C:C,""Select COUNT(C) WHERE lower(C) contains '""&amp;LOWER(C71)&amp;""' LABEL COUNT(C) ''""))"),"")</f>
        <v/>
      </c>
      <c r="F71" s="100"/>
      <c r="G71" s="101"/>
      <c r="H71" s="69"/>
      <c r="I71" s="69"/>
      <c r="J71" s="69"/>
      <c r="K71" s="69"/>
      <c r="L71" s="69"/>
    </row>
    <row r="72" ht="16.5" customHeight="1">
      <c r="A72" s="69"/>
      <c r="B72" s="85"/>
      <c r="C72" s="86"/>
      <c r="D72" s="80"/>
      <c r="E72" s="80" t="str">
        <f>IFERROR(__xludf.DUMMYFUNCTION("IF(LEN(C72)=0,"""",QUERY(Archive!C:C,""Select COUNT(C) WHERE lower(C) contains '""&amp;LOWER(C72)&amp;""' LABEL COUNT(C) ''""))"),"")</f>
        <v/>
      </c>
      <c r="F72" s="100"/>
      <c r="G72" s="101"/>
      <c r="H72" s="69"/>
      <c r="I72" s="69"/>
      <c r="J72" s="69"/>
      <c r="K72" s="69"/>
      <c r="L72" s="69"/>
    </row>
    <row r="73" ht="16.5" customHeight="1">
      <c r="A73" s="69"/>
      <c r="B73" s="85"/>
      <c r="C73" s="86"/>
      <c r="D73" s="80"/>
      <c r="E73" s="80" t="str">
        <f>IFERROR(__xludf.DUMMYFUNCTION("IF(LEN(C73)=0,"""",QUERY(Archive!C:C,""Select COUNT(C) WHERE lower(C) contains '""&amp;LOWER(C73)&amp;""' LABEL COUNT(C) ''""))"),"")</f>
        <v/>
      </c>
      <c r="F73" s="100"/>
      <c r="G73" s="101"/>
      <c r="H73" s="69"/>
      <c r="I73" s="69"/>
      <c r="J73" s="69"/>
      <c r="K73" s="69"/>
      <c r="L73" s="69"/>
    </row>
    <row r="74" ht="16.5" customHeight="1">
      <c r="A74" s="69"/>
      <c r="B74" s="85"/>
      <c r="C74" s="86"/>
      <c r="D74" s="80"/>
      <c r="E74" s="80" t="str">
        <f>IFERROR(__xludf.DUMMYFUNCTION("IF(LEN(C74)=0,"""",QUERY(Archive!C:C,""Select COUNT(C) WHERE lower(C) contains '""&amp;LOWER(C74)&amp;""' LABEL COUNT(C) ''""))"),"")</f>
        <v/>
      </c>
      <c r="F74" s="100"/>
      <c r="G74" s="101"/>
      <c r="H74" s="69"/>
      <c r="I74" s="69"/>
      <c r="J74" s="69"/>
      <c r="K74" s="69"/>
      <c r="L74" s="69"/>
    </row>
    <row r="75" ht="16.5" customHeight="1">
      <c r="A75" s="69"/>
      <c r="B75" s="85"/>
      <c r="C75" s="86"/>
      <c r="D75" s="80"/>
      <c r="E75" s="80" t="str">
        <f>IFERROR(__xludf.DUMMYFUNCTION("IF(LEN(C75)=0,"""",QUERY(Archive!C:C,""Select COUNT(C) WHERE lower(C) contains '""&amp;LOWER(C75)&amp;""' LABEL COUNT(C) ''""))"),"")</f>
        <v/>
      </c>
      <c r="F75" s="100"/>
      <c r="G75" s="101"/>
      <c r="H75" s="69"/>
      <c r="I75" s="69"/>
      <c r="J75" s="69"/>
      <c r="K75" s="69"/>
      <c r="L75" s="69"/>
    </row>
    <row r="76" ht="16.5" customHeight="1">
      <c r="A76" s="69"/>
      <c r="B76" s="85"/>
      <c r="C76" s="86"/>
      <c r="D76" s="80"/>
      <c r="E76" s="80" t="str">
        <f>IFERROR(__xludf.DUMMYFUNCTION("IF(LEN(C76)=0,"""",QUERY(Archive!C:C,""Select COUNT(C) WHERE lower(C) contains '""&amp;LOWER(C76)&amp;""' LABEL COUNT(C) ''""))"),"")</f>
        <v/>
      </c>
      <c r="F76" s="100"/>
      <c r="G76" s="101"/>
      <c r="H76" s="69"/>
      <c r="I76" s="69"/>
      <c r="J76" s="69"/>
      <c r="K76" s="69"/>
      <c r="L76" s="69"/>
    </row>
    <row r="77" ht="16.5" customHeight="1">
      <c r="A77" s="69"/>
      <c r="B77" s="85"/>
      <c r="C77" s="86"/>
      <c r="D77" s="80"/>
      <c r="E77" s="80" t="str">
        <f>IFERROR(__xludf.DUMMYFUNCTION("IF(LEN(C77)=0,"""",QUERY(Archive!C:C,""Select COUNT(C) WHERE lower(C) contains '""&amp;LOWER(C77)&amp;""' LABEL COUNT(C) ''""))"),"")</f>
        <v/>
      </c>
      <c r="F77" s="100"/>
      <c r="G77" s="101"/>
      <c r="H77" s="69"/>
      <c r="I77" s="69"/>
      <c r="J77" s="69"/>
      <c r="K77" s="69"/>
      <c r="L77" s="69"/>
    </row>
    <row r="78" ht="16.5" customHeight="1">
      <c r="A78" s="69"/>
      <c r="B78" s="85"/>
      <c r="C78" s="86"/>
      <c r="D78" s="80"/>
      <c r="E78" s="80" t="str">
        <f>IFERROR(__xludf.DUMMYFUNCTION("IF(LEN(C78)=0,"""",QUERY(Archive!C:C,""Select COUNT(C) WHERE lower(C) contains '""&amp;LOWER(C78)&amp;""' LABEL COUNT(C) ''""))"),"")</f>
        <v/>
      </c>
      <c r="F78" s="100"/>
      <c r="G78" s="101"/>
      <c r="H78" s="69"/>
      <c r="I78" s="69"/>
      <c r="J78" s="69"/>
      <c r="K78" s="69"/>
      <c r="L78" s="69"/>
    </row>
    <row r="79" ht="16.5" customHeight="1">
      <c r="A79" s="69"/>
      <c r="B79" s="85"/>
      <c r="C79" s="86"/>
      <c r="D79" s="80"/>
      <c r="E79" s="80" t="str">
        <f>IFERROR(__xludf.DUMMYFUNCTION("IF(LEN(C79)=0,"""",QUERY(Archive!C:C,""Select COUNT(C) WHERE lower(C) contains '""&amp;LOWER(C79)&amp;""' LABEL COUNT(C) ''""))"),"")</f>
        <v/>
      </c>
      <c r="F79" s="100"/>
      <c r="G79" s="101"/>
      <c r="H79" s="69"/>
      <c r="I79" s="69"/>
      <c r="J79" s="69"/>
      <c r="K79" s="69"/>
      <c r="L79" s="69"/>
    </row>
    <row r="80" ht="16.5" customHeight="1">
      <c r="A80" s="69"/>
      <c r="B80" s="85"/>
      <c r="C80" s="86"/>
      <c r="D80" s="80"/>
      <c r="E80" s="80" t="str">
        <f>IFERROR(__xludf.DUMMYFUNCTION("IF(LEN(C80)=0,"""",QUERY(Archive!C:C,""Select COUNT(C) WHERE lower(C) contains '""&amp;LOWER(C80)&amp;""' LABEL COUNT(C) ''""))"),"")</f>
        <v/>
      </c>
      <c r="F80" s="100"/>
      <c r="G80" s="101"/>
      <c r="H80" s="69"/>
      <c r="I80" s="69"/>
      <c r="J80" s="69"/>
      <c r="K80" s="69"/>
      <c r="L80" s="69"/>
    </row>
    <row r="81" ht="16.5" customHeight="1">
      <c r="A81" s="69"/>
      <c r="B81" s="85"/>
      <c r="C81" s="86"/>
      <c r="D81" s="80"/>
      <c r="E81" s="80" t="str">
        <f>IFERROR(__xludf.DUMMYFUNCTION("IF(LEN(C81)=0,"""",QUERY(Archive!C:C,""Select COUNT(C) WHERE lower(C) contains '""&amp;LOWER(C81)&amp;""' LABEL COUNT(C) ''""))"),"")</f>
        <v/>
      </c>
      <c r="F81" s="100"/>
      <c r="G81" s="101"/>
      <c r="H81" s="69"/>
      <c r="I81" s="69"/>
      <c r="J81" s="69"/>
      <c r="K81" s="69"/>
      <c r="L81" s="69"/>
    </row>
    <row r="82" ht="16.5" customHeight="1">
      <c r="A82" s="69"/>
      <c r="B82" s="85"/>
      <c r="C82" s="86"/>
      <c r="D82" s="80"/>
      <c r="E82" s="80" t="str">
        <f>IFERROR(__xludf.DUMMYFUNCTION("IF(LEN(C82)=0,"""",QUERY(Archive!C:C,""Select COUNT(C) WHERE lower(C) contains '""&amp;LOWER(C82)&amp;""' LABEL COUNT(C) ''""))"),"")</f>
        <v/>
      </c>
      <c r="F82" s="100"/>
      <c r="G82" s="101"/>
      <c r="H82" s="69"/>
      <c r="I82" s="69"/>
      <c r="J82" s="69"/>
      <c r="K82" s="69"/>
      <c r="L82" s="69"/>
    </row>
    <row r="83" ht="16.5" customHeight="1">
      <c r="A83" s="69"/>
      <c r="B83" s="85"/>
      <c r="C83" s="86"/>
      <c r="D83" s="80"/>
      <c r="E83" s="80" t="str">
        <f>IFERROR(__xludf.DUMMYFUNCTION("IF(LEN(C83)=0,"""",QUERY(Archive!C:C,""Select COUNT(C) WHERE lower(C) contains '""&amp;LOWER(C83)&amp;""' LABEL COUNT(C) ''""))"),"")</f>
        <v/>
      </c>
      <c r="F83" s="100"/>
      <c r="G83" s="101"/>
      <c r="H83" s="69"/>
      <c r="I83" s="69"/>
      <c r="J83" s="69"/>
      <c r="K83" s="69"/>
      <c r="L83" s="69"/>
    </row>
    <row r="84" ht="16.5" customHeight="1">
      <c r="A84" s="69"/>
      <c r="B84" s="85"/>
      <c r="C84" s="86"/>
      <c r="D84" s="80"/>
      <c r="E84" s="80" t="str">
        <f>IFERROR(__xludf.DUMMYFUNCTION("IF(LEN(C84)=0,"""",QUERY(Archive!C:C,""Select COUNT(C) WHERE lower(C) contains '""&amp;LOWER(C84)&amp;""' LABEL COUNT(C) ''""))"),"")</f>
        <v/>
      </c>
      <c r="F84" s="100"/>
      <c r="G84" s="101"/>
      <c r="H84" s="69"/>
      <c r="I84" s="69"/>
      <c r="J84" s="69"/>
      <c r="K84" s="69"/>
      <c r="L84" s="69"/>
    </row>
    <row r="85" ht="16.5" customHeight="1">
      <c r="A85" s="69"/>
      <c r="B85" s="85"/>
      <c r="C85" s="86"/>
      <c r="D85" s="80"/>
      <c r="E85" s="80" t="str">
        <f>IFERROR(__xludf.DUMMYFUNCTION("IF(LEN(C85)=0,"""",QUERY(Archive!C:C,""Select COUNT(C) WHERE lower(C) contains '""&amp;LOWER(C85)&amp;""' LABEL COUNT(C) ''""))"),"")</f>
        <v/>
      </c>
      <c r="F85" s="100"/>
      <c r="G85" s="101"/>
      <c r="H85" s="69"/>
      <c r="I85" s="69"/>
      <c r="J85" s="69"/>
      <c r="K85" s="69"/>
      <c r="L85" s="69"/>
    </row>
    <row r="86" ht="16.5" customHeight="1">
      <c r="A86" s="69"/>
      <c r="B86" s="85"/>
      <c r="C86" s="86"/>
      <c r="D86" s="80"/>
      <c r="E86" s="80" t="str">
        <f>IFERROR(__xludf.DUMMYFUNCTION("IF(LEN(C86)=0,"""",QUERY(Archive!C:C,""Select COUNT(C) WHERE lower(C) contains '""&amp;LOWER(C86)&amp;""' LABEL COUNT(C) ''""))"),"")</f>
        <v/>
      </c>
      <c r="F86" s="100"/>
      <c r="G86" s="101"/>
      <c r="H86" s="69"/>
      <c r="I86" s="69"/>
      <c r="J86" s="69"/>
      <c r="K86" s="69"/>
      <c r="L86" s="69"/>
    </row>
    <row r="87" ht="16.5" customHeight="1">
      <c r="A87" s="69"/>
      <c r="B87" s="85"/>
      <c r="C87" s="86"/>
      <c r="D87" s="80"/>
      <c r="E87" s="80" t="str">
        <f>IFERROR(__xludf.DUMMYFUNCTION("IF(LEN(C87)=0,"""",QUERY(Archive!C:C,""Select COUNT(C) WHERE lower(C) contains '""&amp;LOWER(C87)&amp;""' LABEL COUNT(C) ''""))"),"")</f>
        <v/>
      </c>
      <c r="F87" s="100"/>
      <c r="G87" s="101"/>
      <c r="H87" s="69"/>
      <c r="I87" s="69"/>
      <c r="J87" s="69"/>
      <c r="K87" s="69"/>
      <c r="L87" s="69"/>
    </row>
    <row r="88" ht="16.5" customHeight="1">
      <c r="A88" s="69"/>
      <c r="B88" s="85"/>
      <c r="C88" s="86"/>
      <c r="D88" s="80"/>
      <c r="E88" s="80" t="str">
        <f>IFERROR(__xludf.DUMMYFUNCTION("IF(LEN(C88)=0,"""",QUERY(Archive!C:C,""Select COUNT(C) WHERE lower(C) contains '""&amp;LOWER(C88)&amp;""' LABEL COUNT(C) ''""))"),"")</f>
        <v/>
      </c>
      <c r="F88" s="100"/>
      <c r="G88" s="101"/>
      <c r="H88" s="69"/>
      <c r="I88" s="69"/>
      <c r="J88" s="69"/>
      <c r="K88" s="69"/>
      <c r="L88" s="69"/>
    </row>
    <row r="89" ht="16.5" customHeight="1">
      <c r="A89" s="69"/>
      <c r="B89" s="85"/>
      <c r="C89" s="86"/>
      <c r="D89" s="80"/>
      <c r="E89" s="80" t="str">
        <f>IFERROR(__xludf.DUMMYFUNCTION("IF(LEN(C89)=0,"""",QUERY(Archive!C:C,""Select COUNT(C) WHERE lower(C) contains '""&amp;LOWER(C89)&amp;""' LABEL COUNT(C) ''""))"),"")</f>
        <v/>
      </c>
      <c r="F89" s="100"/>
      <c r="G89" s="101"/>
      <c r="H89" s="69"/>
      <c r="I89" s="69"/>
      <c r="J89" s="69"/>
      <c r="K89" s="69"/>
      <c r="L89" s="69"/>
    </row>
    <row r="90" ht="16.5" customHeight="1">
      <c r="A90" s="69"/>
      <c r="B90" s="85"/>
      <c r="C90" s="86"/>
      <c r="D90" s="80"/>
      <c r="E90" s="80" t="str">
        <f>IFERROR(__xludf.DUMMYFUNCTION("IF(LEN(C90)=0,"""",QUERY(Archive!C:C,""Select COUNT(C) WHERE lower(C) contains '""&amp;LOWER(C90)&amp;""' LABEL COUNT(C) ''""))"),"")</f>
        <v/>
      </c>
      <c r="F90" s="100"/>
      <c r="G90" s="101"/>
      <c r="H90" s="69"/>
      <c r="I90" s="69"/>
      <c r="J90" s="69"/>
      <c r="K90" s="69"/>
      <c r="L90" s="69"/>
    </row>
    <row r="91" ht="16.5" customHeight="1">
      <c r="A91" s="69"/>
      <c r="B91" s="85"/>
      <c r="C91" s="86"/>
      <c r="D91" s="80"/>
      <c r="E91" s="80" t="str">
        <f>IFERROR(__xludf.DUMMYFUNCTION("IF(LEN(C91)=0,"""",QUERY(Archive!C:C,""Select COUNT(C) WHERE lower(C) contains '""&amp;LOWER(C91)&amp;""' LABEL COUNT(C) ''""))"),"")</f>
        <v/>
      </c>
      <c r="F91" s="100"/>
      <c r="G91" s="101"/>
      <c r="H91" s="69"/>
      <c r="I91" s="69"/>
      <c r="J91" s="69"/>
      <c r="K91" s="69"/>
      <c r="L91" s="69"/>
    </row>
    <row r="92" ht="16.5" customHeight="1">
      <c r="A92" s="69"/>
      <c r="B92" s="85"/>
      <c r="C92" s="86"/>
      <c r="D92" s="80"/>
      <c r="E92" s="80" t="str">
        <f>IFERROR(__xludf.DUMMYFUNCTION("IF(LEN(C92)=0,"""",QUERY(Archive!C:C,""Select COUNT(C) WHERE lower(C) contains '""&amp;LOWER(C92)&amp;""' LABEL COUNT(C) ''""))"),"")</f>
        <v/>
      </c>
      <c r="F92" s="100"/>
      <c r="G92" s="101"/>
      <c r="H92" s="69"/>
      <c r="I92" s="69"/>
      <c r="J92" s="69"/>
      <c r="K92" s="69"/>
      <c r="L92" s="69"/>
    </row>
    <row r="93" ht="16.5" customHeight="1">
      <c r="A93" s="69"/>
      <c r="B93" s="85"/>
      <c r="C93" s="86"/>
      <c r="D93" s="80"/>
      <c r="E93" s="80" t="str">
        <f>IFERROR(__xludf.DUMMYFUNCTION("IF(LEN(C93)=0,"""",QUERY(Archive!C:C,""Select COUNT(C) WHERE lower(C) contains '""&amp;LOWER(C93)&amp;""' LABEL COUNT(C) ''""))"),"")</f>
        <v/>
      </c>
      <c r="F93" s="100"/>
      <c r="G93" s="101"/>
      <c r="H93" s="69"/>
      <c r="I93" s="69"/>
      <c r="J93" s="69"/>
      <c r="K93" s="69"/>
      <c r="L93" s="69"/>
    </row>
    <row r="94" ht="16.5" customHeight="1">
      <c r="A94" s="69"/>
      <c r="B94" s="85"/>
      <c r="C94" s="86"/>
      <c r="D94" s="80"/>
      <c r="E94" s="80" t="str">
        <f>IFERROR(__xludf.DUMMYFUNCTION("IF(LEN(C94)=0,"""",QUERY(Archive!C:C,""Select COUNT(C) WHERE lower(C) contains '""&amp;LOWER(C94)&amp;""' LABEL COUNT(C) ''""))"),"")</f>
        <v/>
      </c>
      <c r="F94" s="100"/>
      <c r="G94" s="101"/>
      <c r="H94" s="69"/>
      <c r="I94" s="69"/>
      <c r="J94" s="69"/>
      <c r="K94" s="69"/>
      <c r="L94" s="69"/>
    </row>
    <row r="95" ht="16.5" customHeight="1">
      <c r="A95" s="69"/>
      <c r="B95" s="85"/>
      <c r="C95" s="86"/>
      <c r="D95" s="80"/>
      <c r="E95" s="80" t="str">
        <f>IFERROR(__xludf.DUMMYFUNCTION("IF(LEN(C95)=0,"""",QUERY(Archive!C:C,""Select COUNT(C) WHERE lower(C) contains '""&amp;LOWER(C95)&amp;""' LABEL COUNT(C) ''""))"),"")</f>
        <v/>
      </c>
      <c r="F95" s="100"/>
      <c r="G95" s="101"/>
      <c r="H95" s="69"/>
      <c r="I95" s="69"/>
      <c r="J95" s="69"/>
      <c r="K95" s="69"/>
      <c r="L95" s="69"/>
    </row>
    <row r="96" ht="16.5" customHeight="1">
      <c r="A96" s="69"/>
      <c r="B96" s="85"/>
      <c r="C96" s="86"/>
      <c r="D96" s="80"/>
      <c r="E96" s="80" t="str">
        <f>IFERROR(__xludf.DUMMYFUNCTION("IF(LEN(C96)=0,"""",QUERY(Archive!C:C,""Select COUNT(C) WHERE lower(C) contains '""&amp;LOWER(C96)&amp;""' LABEL COUNT(C) ''""))"),"")</f>
        <v/>
      </c>
      <c r="F96" s="100"/>
      <c r="G96" s="101"/>
      <c r="H96" s="69"/>
      <c r="I96" s="69"/>
      <c r="J96" s="69"/>
      <c r="K96" s="69"/>
      <c r="L96" s="69"/>
    </row>
    <row r="97" ht="16.5" customHeight="1">
      <c r="A97" s="69"/>
      <c r="B97" s="85"/>
      <c r="C97" s="86"/>
      <c r="D97" s="80"/>
      <c r="E97" s="80" t="str">
        <f>IFERROR(__xludf.DUMMYFUNCTION("IF(LEN(C97)=0,"""",QUERY(Archive!C:C,""Select COUNT(C) WHERE lower(C) contains '""&amp;LOWER(C97)&amp;""' LABEL COUNT(C) ''""))"),"")</f>
        <v/>
      </c>
      <c r="F97" s="100"/>
      <c r="G97" s="101"/>
      <c r="H97" s="69"/>
      <c r="I97" s="69"/>
      <c r="J97" s="69"/>
      <c r="K97" s="69"/>
      <c r="L97" s="69"/>
    </row>
    <row r="98" ht="16.5" customHeight="1">
      <c r="A98" s="69"/>
      <c r="B98" s="85"/>
      <c r="C98" s="86"/>
      <c r="D98" s="80"/>
      <c r="E98" s="80" t="str">
        <f>IFERROR(__xludf.DUMMYFUNCTION("IF(LEN(C98)=0,"""",QUERY(Archive!C:C,""Select COUNT(C) WHERE lower(C) contains '""&amp;LOWER(C98)&amp;""' LABEL COUNT(C) ''""))"),"")</f>
        <v/>
      </c>
      <c r="F98" s="100"/>
      <c r="G98" s="101"/>
      <c r="H98" s="69"/>
      <c r="I98" s="69"/>
      <c r="J98" s="69"/>
      <c r="K98" s="69"/>
      <c r="L98" s="69"/>
    </row>
    <row r="99" ht="16.5" customHeight="1">
      <c r="A99" s="69"/>
      <c r="B99" s="85"/>
      <c r="C99" s="86"/>
      <c r="D99" s="80"/>
      <c r="E99" s="80" t="str">
        <f>IFERROR(__xludf.DUMMYFUNCTION("IF(LEN(C99)=0,"""",QUERY(Archive!C:C,""Select COUNT(C) WHERE lower(C) contains '""&amp;LOWER(C99)&amp;""' LABEL COUNT(C) ''""))"),"")</f>
        <v/>
      </c>
      <c r="F99" s="100"/>
      <c r="G99" s="101"/>
      <c r="H99" s="69"/>
      <c r="I99" s="69"/>
      <c r="J99" s="69"/>
      <c r="K99" s="69"/>
      <c r="L99" s="69"/>
    </row>
    <row r="100" ht="16.5" customHeight="1">
      <c r="A100" s="69"/>
      <c r="B100" s="85"/>
      <c r="C100" s="86"/>
      <c r="D100" s="80"/>
      <c r="E100" s="80" t="str">
        <f>IFERROR(__xludf.DUMMYFUNCTION("IF(LEN(C100)=0,"""",QUERY(Archive!C:C,""Select COUNT(C) WHERE lower(C) contains '""&amp;LOWER(C100)&amp;""' LABEL COUNT(C) ''""))"),"")</f>
        <v/>
      </c>
      <c r="F100" s="100"/>
      <c r="G100" s="101"/>
      <c r="H100" s="69"/>
      <c r="I100" s="69"/>
      <c r="J100" s="69"/>
      <c r="K100" s="69"/>
      <c r="L100" s="69"/>
    </row>
    <row r="101" ht="16.5" customHeight="1">
      <c r="A101" s="69"/>
      <c r="B101" s="85"/>
      <c r="C101" s="86"/>
      <c r="D101" s="80"/>
      <c r="E101" s="80" t="str">
        <f>IFERROR(__xludf.DUMMYFUNCTION("IF(LEN(C101)=0,"""",QUERY(Archive!C:C,""Select COUNT(C) WHERE lower(C) contains '""&amp;LOWER(C101)&amp;""' LABEL COUNT(C) ''""))"),"")</f>
        <v/>
      </c>
      <c r="F101" s="100"/>
      <c r="G101" s="101"/>
      <c r="H101" s="69"/>
      <c r="I101" s="69"/>
      <c r="J101" s="69"/>
      <c r="K101" s="69"/>
      <c r="L101" s="69"/>
    </row>
    <row r="102" ht="16.5" customHeight="1">
      <c r="A102" s="69"/>
      <c r="B102" s="85"/>
      <c r="C102" s="86"/>
      <c r="D102" s="80"/>
      <c r="E102" s="80" t="str">
        <f>IFERROR(__xludf.DUMMYFUNCTION("IF(LEN(C102)=0,"""",QUERY(Archive!C:C,""Select COUNT(C) WHERE lower(C) contains '""&amp;LOWER(C102)&amp;""' LABEL COUNT(C) ''""))"),"")</f>
        <v/>
      </c>
      <c r="F102" s="100"/>
      <c r="G102" s="101"/>
      <c r="H102" s="69"/>
      <c r="I102" s="69"/>
      <c r="J102" s="69"/>
      <c r="K102" s="69"/>
      <c r="L102" s="69"/>
    </row>
    <row r="103" ht="16.5" customHeight="1">
      <c r="A103" s="69"/>
      <c r="B103" s="85"/>
      <c r="C103" s="86"/>
      <c r="D103" s="80"/>
      <c r="E103" s="80" t="str">
        <f>IFERROR(__xludf.DUMMYFUNCTION("IF(LEN(C103)=0,"""",QUERY(Archive!C:C,""Select COUNT(C) WHERE lower(C) contains '""&amp;LOWER(C103)&amp;""' LABEL COUNT(C) ''""))"),"")</f>
        <v/>
      </c>
      <c r="F103" s="100"/>
      <c r="G103" s="101"/>
      <c r="H103" s="69"/>
      <c r="I103" s="69"/>
      <c r="J103" s="69"/>
      <c r="K103" s="69"/>
      <c r="L103" s="69"/>
    </row>
    <row r="104" ht="16.5" customHeight="1">
      <c r="A104" s="69"/>
      <c r="B104" s="85"/>
      <c r="C104" s="86"/>
      <c r="D104" s="80"/>
      <c r="E104" s="80" t="str">
        <f>IFERROR(__xludf.DUMMYFUNCTION("IF(LEN(C104)=0,"""",QUERY(Archive!C:C,""Select COUNT(C) WHERE lower(C) contains '""&amp;LOWER(C104)&amp;""' LABEL COUNT(C) ''""))"),"")</f>
        <v/>
      </c>
      <c r="F104" s="100"/>
      <c r="G104" s="101"/>
      <c r="H104" s="69"/>
      <c r="I104" s="69"/>
      <c r="J104" s="69"/>
      <c r="K104" s="69"/>
      <c r="L104" s="69"/>
    </row>
    <row r="105" ht="16.5" customHeight="1">
      <c r="A105" s="69"/>
      <c r="B105" s="85"/>
      <c r="C105" s="86"/>
      <c r="D105" s="80"/>
      <c r="E105" s="80" t="str">
        <f>IFERROR(__xludf.DUMMYFUNCTION("IF(LEN(C105)=0,"""",QUERY(Archive!C:C,""Select COUNT(C) WHERE lower(C) contains '""&amp;LOWER(C105)&amp;""' LABEL COUNT(C) ''""))"),"")</f>
        <v/>
      </c>
      <c r="F105" s="100"/>
      <c r="G105" s="101"/>
      <c r="H105" s="69"/>
      <c r="I105" s="69"/>
      <c r="J105" s="69"/>
      <c r="K105" s="69"/>
      <c r="L105" s="69"/>
    </row>
    <row r="106" ht="16.5" customHeight="1">
      <c r="A106" s="69"/>
      <c r="B106" s="85"/>
      <c r="C106" s="86"/>
      <c r="D106" s="80"/>
      <c r="E106" s="80" t="str">
        <f>IFERROR(__xludf.DUMMYFUNCTION("IF(LEN(C106)=0,"""",QUERY(Archive!C:C,""Select COUNT(C) WHERE lower(C) contains '""&amp;LOWER(C106)&amp;""' LABEL COUNT(C) ''""))"),"")</f>
        <v/>
      </c>
      <c r="F106" s="100"/>
      <c r="G106" s="101"/>
      <c r="H106" s="69"/>
      <c r="I106" s="69"/>
      <c r="J106" s="69"/>
      <c r="K106" s="69"/>
      <c r="L106" s="69"/>
    </row>
    <row r="107" ht="16.5" customHeight="1">
      <c r="A107" s="69"/>
      <c r="B107" s="85"/>
      <c r="C107" s="86"/>
      <c r="D107" s="80"/>
      <c r="E107" s="80" t="str">
        <f>IFERROR(__xludf.DUMMYFUNCTION("IF(LEN(C107)=0,"""",QUERY(Archive!C:C,""Select COUNT(C) WHERE lower(C) contains '""&amp;LOWER(C107)&amp;""' LABEL COUNT(C) ''""))"),"")</f>
        <v/>
      </c>
      <c r="F107" s="100"/>
      <c r="G107" s="101"/>
      <c r="H107" s="69"/>
      <c r="I107" s="69"/>
      <c r="J107" s="69"/>
      <c r="K107" s="69"/>
      <c r="L107" s="69"/>
    </row>
    <row r="108" ht="16.5" customHeight="1">
      <c r="A108" s="69"/>
      <c r="B108" s="85"/>
      <c r="C108" s="86"/>
      <c r="D108" s="80"/>
      <c r="E108" s="80" t="str">
        <f>IFERROR(__xludf.DUMMYFUNCTION("IF(LEN(C108)=0,"""",QUERY(Archive!C:C,""Select COUNT(C) WHERE lower(C) contains '""&amp;LOWER(C108)&amp;""' LABEL COUNT(C) ''""))"),"")</f>
        <v/>
      </c>
      <c r="F108" s="100"/>
      <c r="G108" s="101"/>
      <c r="H108" s="69"/>
      <c r="I108" s="69"/>
      <c r="J108" s="69"/>
      <c r="K108" s="69"/>
      <c r="L108" s="69"/>
    </row>
    <row r="109" ht="16.5" customHeight="1">
      <c r="A109" s="69"/>
      <c r="B109" s="85"/>
      <c r="C109" s="86"/>
      <c r="D109" s="80"/>
      <c r="E109" s="80" t="str">
        <f>IFERROR(__xludf.DUMMYFUNCTION("IF(LEN(C109)=0,"""",QUERY(Archive!C:C,""Select COUNT(C) WHERE lower(C) contains '""&amp;LOWER(C109)&amp;""' LABEL COUNT(C) ''""))"),"")</f>
        <v/>
      </c>
      <c r="F109" s="100"/>
      <c r="G109" s="101"/>
      <c r="H109" s="69"/>
      <c r="I109" s="69"/>
      <c r="J109" s="69"/>
      <c r="K109" s="69"/>
      <c r="L109" s="69"/>
    </row>
    <row r="110" ht="16.5" customHeight="1">
      <c r="A110" s="69"/>
      <c r="B110" s="85"/>
      <c r="C110" s="86"/>
      <c r="D110" s="80"/>
      <c r="E110" s="80" t="str">
        <f>IFERROR(__xludf.DUMMYFUNCTION("IF(LEN(C110)=0,"""",QUERY(Archive!C:C,""Select COUNT(C) WHERE lower(C) contains '""&amp;LOWER(C110)&amp;""' LABEL COUNT(C) ''""))"),"")</f>
        <v/>
      </c>
      <c r="F110" s="100"/>
      <c r="G110" s="101"/>
      <c r="H110" s="69"/>
      <c r="I110" s="69"/>
      <c r="J110" s="69"/>
      <c r="K110" s="69"/>
      <c r="L110" s="69"/>
    </row>
    <row r="111" ht="16.5" customHeight="1">
      <c r="A111" s="69"/>
      <c r="B111" s="85"/>
      <c r="C111" s="86"/>
      <c r="D111" s="80"/>
      <c r="E111" s="80" t="str">
        <f>IFERROR(__xludf.DUMMYFUNCTION("IF(LEN(C111)=0,"""",QUERY(Archive!C:C,""Select COUNT(C) WHERE lower(C) contains '""&amp;LOWER(C111)&amp;""' LABEL COUNT(C) ''""))"),"")</f>
        <v/>
      </c>
      <c r="F111" s="100"/>
      <c r="G111" s="101"/>
      <c r="H111" s="69"/>
      <c r="I111" s="69"/>
      <c r="J111" s="69"/>
      <c r="K111" s="69"/>
      <c r="L111" s="69"/>
    </row>
    <row r="112" ht="16.5" customHeight="1">
      <c r="A112" s="69"/>
      <c r="B112" s="85"/>
      <c r="C112" s="86"/>
      <c r="D112" s="80"/>
      <c r="E112" s="80" t="str">
        <f>IFERROR(__xludf.DUMMYFUNCTION("IF(LEN(C112)=0,"""",QUERY(Archive!C:C,""Select COUNT(C) WHERE lower(C) contains '""&amp;LOWER(C112)&amp;""' LABEL COUNT(C) ''""))"),"")</f>
        <v/>
      </c>
      <c r="F112" s="100"/>
      <c r="G112" s="101"/>
      <c r="H112" s="69"/>
      <c r="I112" s="69"/>
      <c r="J112" s="69"/>
      <c r="K112" s="69"/>
      <c r="L112" s="69"/>
    </row>
    <row r="113" ht="16.5" customHeight="1">
      <c r="A113" s="69"/>
      <c r="B113" s="85"/>
      <c r="C113" s="86"/>
      <c r="D113" s="80"/>
      <c r="E113" s="80" t="str">
        <f>IFERROR(__xludf.DUMMYFUNCTION("IF(LEN(C113)=0,"""",QUERY(Archive!C:C,""Select COUNT(C) WHERE lower(C) contains '""&amp;LOWER(C113)&amp;""' LABEL COUNT(C) ''""))"),"")</f>
        <v/>
      </c>
      <c r="F113" s="100"/>
      <c r="G113" s="101"/>
      <c r="H113" s="69"/>
      <c r="I113" s="69"/>
      <c r="J113" s="69"/>
      <c r="K113" s="69"/>
      <c r="L113" s="69"/>
    </row>
    <row r="114" ht="16.5" customHeight="1">
      <c r="A114" s="69"/>
      <c r="B114" s="85"/>
      <c r="C114" s="86"/>
      <c r="D114" s="80"/>
      <c r="E114" s="80" t="str">
        <f>IFERROR(__xludf.DUMMYFUNCTION("IF(LEN(C114)=0,"""",QUERY(Archive!C:C,""Select COUNT(C) WHERE lower(C) contains '""&amp;LOWER(C114)&amp;""' LABEL COUNT(C) ''""))"),"")</f>
        <v/>
      </c>
      <c r="F114" s="100"/>
      <c r="G114" s="101"/>
      <c r="H114" s="69"/>
      <c r="I114" s="69"/>
      <c r="J114" s="69"/>
      <c r="K114" s="69"/>
      <c r="L114" s="69"/>
    </row>
    <row r="115" ht="16.5" customHeight="1">
      <c r="A115" s="69"/>
      <c r="B115" s="85"/>
      <c r="C115" s="86"/>
      <c r="D115" s="80"/>
      <c r="E115" s="80" t="str">
        <f>IFERROR(__xludf.DUMMYFUNCTION("IF(LEN(C115)=0,"""",QUERY(Archive!C:C,""Select COUNT(C) WHERE lower(C) contains '""&amp;LOWER(C115)&amp;""' LABEL COUNT(C) ''""))"),"")</f>
        <v/>
      </c>
      <c r="F115" s="100"/>
      <c r="G115" s="101"/>
      <c r="H115" s="69"/>
      <c r="I115" s="69"/>
      <c r="J115" s="69"/>
      <c r="K115" s="69"/>
      <c r="L115" s="69"/>
    </row>
    <row r="116" ht="16.5" customHeight="1">
      <c r="A116" s="69"/>
      <c r="B116" s="85"/>
      <c r="C116" s="86"/>
      <c r="D116" s="80"/>
      <c r="E116" s="80" t="str">
        <f>IFERROR(__xludf.DUMMYFUNCTION("IF(LEN(C116)=0,"""",QUERY(Archive!C:C,""Select COUNT(C) WHERE lower(C) contains '""&amp;LOWER(C116)&amp;""' LABEL COUNT(C) ''""))"),"")</f>
        <v/>
      </c>
      <c r="F116" s="100"/>
      <c r="G116" s="101"/>
      <c r="H116" s="69"/>
      <c r="I116" s="69"/>
      <c r="J116" s="69"/>
      <c r="K116" s="69"/>
      <c r="L116" s="69"/>
    </row>
    <row r="117" ht="16.5" customHeight="1">
      <c r="A117" s="69"/>
      <c r="B117" s="85"/>
      <c r="C117" s="86"/>
      <c r="D117" s="80"/>
      <c r="E117" s="80" t="str">
        <f>IFERROR(__xludf.DUMMYFUNCTION("IF(LEN(C117)=0,"""",QUERY(Archive!C:C,""Select COUNT(C) WHERE lower(C) contains '""&amp;LOWER(C117)&amp;""' LABEL COUNT(C) ''""))"),"")</f>
        <v/>
      </c>
      <c r="F117" s="100"/>
      <c r="G117" s="101"/>
      <c r="H117" s="69"/>
      <c r="I117" s="69"/>
      <c r="J117" s="69"/>
      <c r="K117" s="69"/>
      <c r="L117" s="69"/>
    </row>
    <row r="118" ht="16.5" customHeight="1">
      <c r="A118" s="69"/>
      <c r="B118" s="85"/>
      <c r="C118" s="86"/>
      <c r="D118" s="80"/>
      <c r="E118" s="80" t="str">
        <f>IFERROR(__xludf.DUMMYFUNCTION("IF(LEN(C118)=0,"""",QUERY(Archive!C:C,""Select COUNT(C) WHERE lower(C) contains '""&amp;LOWER(C118)&amp;""' LABEL COUNT(C) ''""))"),"")</f>
        <v/>
      </c>
      <c r="F118" s="100"/>
      <c r="G118" s="101"/>
      <c r="H118" s="69"/>
      <c r="I118" s="69"/>
      <c r="J118" s="69"/>
      <c r="K118" s="69"/>
      <c r="L118" s="69"/>
    </row>
    <row r="119" ht="16.5" customHeight="1">
      <c r="A119" s="69"/>
      <c r="B119" s="85"/>
      <c r="C119" s="86"/>
      <c r="D119" s="80"/>
      <c r="E119" s="80" t="str">
        <f>IFERROR(__xludf.DUMMYFUNCTION("IF(LEN(C119)=0,"""",QUERY(Archive!C:C,""Select COUNT(C) WHERE lower(C) contains '""&amp;LOWER(C119)&amp;""' LABEL COUNT(C) ''""))"),"")</f>
        <v/>
      </c>
      <c r="F119" s="100"/>
      <c r="G119" s="101"/>
      <c r="H119" s="69"/>
      <c r="I119" s="69"/>
      <c r="J119" s="69"/>
      <c r="K119" s="69"/>
      <c r="L119" s="69"/>
    </row>
    <row r="120" ht="16.5" customHeight="1">
      <c r="A120" s="69"/>
      <c r="B120" s="85"/>
      <c r="C120" s="86"/>
      <c r="D120" s="80"/>
      <c r="E120" s="80" t="str">
        <f>IFERROR(__xludf.DUMMYFUNCTION("IF(LEN(C120)=0,"""",QUERY(Archive!C:C,""Select COUNT(C) WHERE lower(C) contains '""&amp;LOWER(C120)&amp;""' LABEL COUNT(C) ''""))"),"")</f>
        <v/>
      </c>
      <c r="F120" s="100"/>
      <c r="G120" s="101"/>
      <c r="H120" s="69"/>
      <c r="I120" s="69"/>
      <c r="J120" s="69"/>
      <c r="K120" s="69"/>
      <c r="L120" s="69"/>
    </row>
    <row r="121" ht="16.5" customHeight="1">
      <c r="A121" s="69"/>
      <c r="B121" s="85"/>
      <c r="C121" s="86"/>
      <c r="D121" s="80"/>
      <c r="E121" s="80" t="str">
        <f>IFERROR(__xludf.DUMMYFUNCTION("IF(LEN(C121)=0,"""",QUERY(Archive!C:C,""Select COUNT(C) WHERE lower(C) contains '""&amp;LOWER(C121)&amp;""' LABEL COUNT(C) ''""))"),"")</f>
        <v/>
      </c>
      <c r="F121" s="100"/>
      <c r="G121" s="101"/>
      <c r="H121" s="69"/>
      <c r="I121" s="69"/>
      <c r="J121" s="69"/>
      <c r="K121" s="69"/>
      <c r="L121" s="69"/>
    </row>
    <row r="122" ht="16.5" customHeight="1">
      <c r="A122" s="69"/>
      <c r="B122" s="85"/>
      <c r="C122" s="86"/>
      <c r="D122" s="80"/>
      <c r="E122" s="80" t="str">
        <f>IFERROR(__xludf.DUMMYFUNCTION("IF(LEN(C122)=0,"""",QUERY(Archive!C:C,""Select COUNT(C) WHERE lower(C) contains '""&amp;LOWER(C122)&amp;""' LABEL COUNT(C) ''""))"),"")</f>
        <v/>
      </c>
      <c r="F122" s="100"/>
      <c r="G122" s="101"/>
      <c r="H122" s="69"/>
      <c r="I122" s="69"/>
      <c r="J122" s="69"/>
      <c r="K122" s="69"/>
      <c r="L122" s="69"/>
    </row>
    <row r="123" ht="16.5" customHeight="1">
      <c r="A123" s="69"/>
      <c r="B123" s="85"/>
      <c r="C123" s="86"/>
      <c r="D123" s="80"/>
      <c r="E123" s="80" t="str">
        <f>IFERROR(__xludf.DUMMYFUNCTION("IF(LEN(C123)=0,"""",QUERY(Archive!C:C,""Select COUNT(C) WHERE lower(C) contains '""&amp;LOWER(C123)&amp;""' LABEL COUNT(C) ''""))"),"")</f>
        <v/>
      </c>
      <c r="F123" s="100"/>
      <c r="G123" s="101"/>
      <c r="H123" s="69"/>
      <c r="I123" s="69"/>
      <c r="J123" s="69"/>
      <c r="K123" s="69"/>
      <c r="L123" s="69"/>
    </row>
    <row r="124" ht="16.5" customHeight="1">
      <c r="A124" s="69"/>
      <c r="B124" s="85"/>
      <c r="C124" s="86"/>
      <c r="D124" s="80"/>
      <c r="E124" s="80" t="str">
        <f>IFERROR(__xludf.DUMMYFUNCTION("IF(LEN(C124)=0,"""",QUERY(Archive!C:C,""Select COUNT(C) WHERE lower(C) contains '""&amp;LOWER(C124)&amp;""' LABEL COUNT(C) ''""))"),"")</f>
        <v/>
      </c>
      <c r="F124" s="100"/>
      <c r="G124" s="101"/>
      <c r="H124" s="69"/>
      <c r="I124" s="69"/>
      <c r="J124" s="69"/>
      <c r="K124" s="69"/>
      <c r="L124" s="69"/>
    </row>
    <row r="125" ht="16.5" customHeight="1">
      <c r="A125" s="69"/>
      <c r="B125" s="85"/>
      <c r="C125" s="86"/>
      <c r="D125" s="80"/>
      <c r="E125" s="80" t="str">
        <f>IFERROR(__xludf.DUMMYFUNCTION("IF(LEN(C125)=0,"""",QUERY(Archive!C:C,""Select COUNT(C) WHERE lower(C) contains '""&amp;LOWER(C125)&amp;""' LABEL COUNT(C) ''""))"),"")</f>
        <v/>
      </c>
      <c r="F125" s="100"/>
      <c r="G125" s="101"/>
      <c r="H125" s="69"/>
      <c r="I125" s="69"/>
      <c r="J125" s="69"/>
      <c r="K125" s="69"/>
      <c r="L125" s="69"/>
    </row>
    <row r="126" ht="16.5" customHeight="1">
      <c r="A126" s="69"/>
      <c r="B126" s="85"/>
      <c r="C126" s="86"/>
      <c r="D126" s="80"/>
      <c r="E126" s="80" t="str">
        <f>IFERROR(__xludf.DUMMYFUNCTION("IF(LEN(C126)=0,"""",QUERY(Archive!C:C,""Select COUNT(C) WHERE lower(C) contains '""&amp;LOWER(C126)&amp;""' LABEL COUNT(C) ''""))"),"")</f>
        <v/>
      </c>
      <c r="F126" s="100"/>
      <c r="G126" s="101"/>
      <c r="H126" s="69"/>
      <c r="I126" s="69"/>
      <c r="J126" s="69"/>
      <c r="K126" s="69"/>
      <c r="L126" s="69"/>
    </row>
    <row r="127" ht="16.5" customHeight="1">
      <c r="A127" s="69"/>
      <c r="B127" s="85"/>
      <c r="C127" s="86"/>
      <c r="D127" s="80"/>
      <c r="E127" s="80" t="str">
        <f>IFERROR(__xludf.DUMMYFUNCTION("IF(LEN(C127)=0,"""",QUERY(Archive!C:C,""Select COUNT(C) WHERE lower(C) contains '""&amp;LOWER(C127)&amp;""' LABEL COUNT(C) ''""))"),"")</f>
        <v/>
      </c>
      <c r="F127" s="100"/>
      <c r="G127" s="101"/>
      <c r="H127" s="69"/>
      <c r="I127" s="69"/>
      <c r="J127" s="69"/>
      <c r="K127" s="69"/>
      <c r="L127" s="69"/>
    </row>
    <row r="128" ht="16.5" customHeight="1">
      <c r="A128" s="69"/>
      <c r="B128" s="85"/>
      <c r="C128" s="86"/>
      <c r="D128" s="80"/>
      <c r="E128" s="80" t="str">
        <f>IFERROR(__xludf.DUMMYFUNCTION("IF(LEN(C128)=0,"""",QUERY(Archive!C:C,""Select COUNT(C) WHERE lower(C) contains '""&amp;LOWER(C128)&amp;""' LABEL COUNT(C) ''""))"),"")</f>
        <v/>
      </c>
      <c r="F128" s="100"/>
      <c r="G128" s="101"/>
      <c r="H128" s="69"/>
      <c r="I128" s="69"/>
      <c r="J128" s="69"/>
      <c r="K128" s="69"/>
      <c r="L128" s="69"/>
    </row>
    <row r="129" ht="16.5" customHeight="1">
      <c r="A129" s="69"/>
      <c r="B129" s="85"/>
      <c r="C129" s="86"/>
      <c r="D129" s="80"/>
      <c r="E129" s="80" t="str">
        <f>IFERROR(__xludf.DUMMYFUNCTION("IF(LEN(C129)=0,"""",QUERY(Archive!C:C,""Select COUNT(C) WHERE lower(C) contains '""&amp;LOWER(C129)&amp;""' LABEL COUNT(C) ''""))"),"")</f>
        <v/>
      </c>
      <c r="F129" s="100"/>
      <c r="G129" s="101"/>
      <c r="H129" s="69"/>
      <c r="I129" s="69"/>
      <c r="J129" s="69"/>
      <c r="K129" s="69"/>
      <c r="L129" s="69"/>
    </row>
    <row r="130" ht="16.5" customHeight="1">
      <c r="A130" s="69"/>
      <c r="B130" s="85"/>
      <c r="C130" s="86"/>
      <c r="D130" s="80"/>
      <c r="E130" s="80" t="str">
        <f>IFERROR(__xludf.DUMMYFUNCTION("IF(LEN(C130)=0,"""",QUERY(Archive!C:C,""Select COUNT(C) WHERE lower(C) contains '""&amp;LOWER(C130)&amp;""' LABEL COUNT(C) ''""))"),"")</f>
        <v/>
      </c>
      <c r="F130" s="100"/>
      <c r="G130" s="101"/>
      <c r="H130" s="69"/>
      <c r="I130" s="69"/>
      <c r="J130" s="69"/>
      <c r="K130" s="69"/>
      <c r="L130" s="69"/>
    </row>
    <row r="131" ht="16.5" customHeight="1">
      <c r="A131" s="69"/>
      <c r="B131" s="85"/>
      <c r="C131" s="86"/>
      <c r="D131" s="80"/>
      <c r="E131" s="80" t="str">
        <f>IFERROR(__xludf.DUMMYFUNCTION("IF(LEN(C131)=0,"""",QUERY(Archive!C:C,""Select COUNT(C) WHERE lower(C) contains '""&amp;LOWER(C131)&amp;""' LABEL COUNT(C) ''""))"),"")</f>
        <v/>
      </c>
      <c r="F131" s="100"/>
      <c r="G131" s="101"/>
      <c r="H131" s="69"/>
      <c r="I131" s="69"/>
      <c r="J131" s="69"/>
      <c r="K131" s="69"/>
      <c r="L131" s="69"/>
    </row>
    <row r="132" ht="16.5" customHeight="1">
      <c r="A132" s="69"/>
      <c r="B132" s="85"/>
      <c r="C132" s="86"/>
      <c r="D132" s="80"/>
      <c r="E132" s="80" t="str">
        <f>IFERROR(__xludf.DUMMYFUNCTION("IF(LEN(C132)=0,"""",QUERY(Archive!C:C,""Select COUNT(C) WHERE lower(C) contains '""&amp;LOWER(C132)&amp;""' LABEL COUNT(C) ''""))"),"")</f>
        <v/>
      </c>
      <c r="F132" s="100"/>
      <c r="G132" s="101"/>
      <c r="H132" s="69"/>
      <c r="I132" s="69"/>
      <c r="J132" s="69"/>
      <c r="K132" s="69"/>
      <c r="L132" s="69"/>
    </row>
    <row r="133" ht="16.5" customHeight="1">
      <c r="A133" s="69"/>
      <c r="B133" s="85"/>
      <c r="C133" s="86"/>
      <c r="D133" s="80"/>
      <c r="E133" s="80" t="str">
        <f>IFERROR(__xludf.DUMMYFUNCTION("IF(LEN(C133)=0,"""",QUERY(Archive!C:C,""Select COUNT(C) WHERE lower(C) contains '""&amp;LOWER(C133)&amp;""' LABEL COUNT(C) ''""))"),"")</f>
        <v/>
      </c>
      <c r="F133" s="100"/>
      <c r="G133" s="101"/>
      <c r="H133" s="69"/>
      <c r="I133" s="69"/>
      <c r="J133" s="69"/>
      <c r="K133" s="69"/>
      <c r="L133" s="69"/>
    </row>
    <row r="134" ht="16.5" customHeight="1">
      <c r="A134" s="69"/>
      <c r="B134" s="85"/>
      <c r="C134" s="86"/>
      <c r="D134" s="80"/>
      <c r="E134" s="80" t="str">
        <f>IFERROR(__xludf.DUMMYFUNCTION("IF(LEN(C134)=0,"""",QUERY(Archive!C:C,""Select COUNT(C) WHERE lower(C) contains '""&amp;LOWER(C134)&amp;""' LABEL COUNT(C) ''""))"),"")</f>
        <v/>
      </c>
      <c r="F134" s="100"/>
      <c r="G134" s="101"/>
      <c r="H134" s="69"/>
      <c r="I134" s="69"/>
      <c r="J134" s="69"/>
      <c r="K134" s="69"/>
      <c r="L134" s="69"/>
    </row>
    <row r="135" ht="16.5" customHeight="1">
      <c r="A135" s="69"/>
      <c r="B135" s="85"/>
      <c r="C135" s="86"/>
      <c r="D135" s="80"/>
      <c r="E135" s="80" t="str">
        <f>IFERROR(__xludf.DUMMYFUNCTION("IF(LEN(C135)=0,"""",QUERY(Archive!C:C,""Select COUNT(C) WHERE lower(C) contains '""&amp;LOWER(C135)&amp;""' LABEL COUNT(C) ''""))"),"")</f>
        <v/>
      </c>
      <c r="F135" s="100"/>
      <c r="G135" s="101"/>
      <c r="H135" s="69"/>
      <c r="I135" s="69"/>
      <c r="J135" s="69"/>
      <c r="K135" s="69"/>
      <c r="L135" s="69"/>
    </row>
    <row r="136" ht="16.5" customHeight="1">
      <c r="A136" s="69"/>
      <c r="B136" s="85"/>
      <c r="C136" s="86"/>
      <c r="D136" s="80"/>
      <c r="E136" s="80" t="str">
        <f>IFERROR(__xludf.DUMMYFUNCTION("IF(LEN(C136)=0,"""",QUERY(Archive!C:C,""Select COUNT(C) WHERE lower(C) contains '""&amp;LOWER(C136)&amp;""' LABEL COUNT(C) ''""))"),"")</f>
        <v/>
      </c>
      <c r="F136" s="100"/>
      <c r="G136" s="101"/>
      <c r="H136" s="69"/>
      <c r="I136" s="69"/>
      <c r="J136" s="69"/>
      <c r="K136" s="69"/>
      <c r="L136" s="69"/>
    </row>
    <row r="137" ht="16.5" customHeight="1">
      <c r="A137" s="69"/>
      <c r="B137" s="85"/>
      <c r="C137" s="86"/>
      <c r="D137" s="80"/>
      <c r="E137" s="80" t="str">
        <f>IFERROR(__xludf.DUMMYFUNCTION("IF(LEN(C137)=0,"""",QUERY(Archive!C:C,""Select COUNT(C) WHERE lower(C) contains '""&amp;LOWER(C137)&amp;""' LABEL COUNT(C) ''""))"),"")</f>
        <v/>
      </c>
      <c r="F137" s="100"/>
      <c r="G137" s="101"/>
      <c r="H137" s="69"/>
      <c r="I137" s="69"/>
      <c r="J137" s="69"/>
      <c r="K137" s="69"/>
      <c r="L137" s="69"/>
    </row>
    <row r="138" ht="16.5" customHeight="1">
      <c r="A138" s="69"/>
      <c r="B138" s="85"/>
      <c r="C138" s="86"/>
      <c r="D138" s="80"/>
      <c r="E138" s="80" t="str">
        <f>IFERROR(__xludf.DUMMYFUNCTION("IF(LEN(C138)=0,"""",QUERY(Archive!C:C,""Select COUNT(C) WHERE lower(C) contains '""&amp;LOWER(C138)&amp;""' LABEL COUNT(C) ''""))"),"")</f>
        <v/>
      </c>
      <c r="F138" s="100"/>
      <c r="G138" s="101"/>
      <c r="H138" s="69"/>
      <c r="I138" s="69"/>
      <c r="J138" s="69"/>
      <c r="K138" s="69"/>
      <c r="L138" s="69"/>
    </row>
    <row r="139" ht="16.5" customHeight="1">
      <c r="A139" s="69"/>
      <c r="B139" s="85"/>
      <c r="C139" s="86"/>
      <c r="D139" s="80"/>
      <c r="E139" s="80" t="str">
        <f>IFERROR(__xludf.DUMMYFUNCTION("IF(LEN(C139)=0,"""",QUERY(Archive!C:C,""Select COUNT(C) WHERE lower(C) contains '""&amp;LOWER(C139)&amp;""' LABEL COUNT(C) ''""))"),"")</f>
        <v/>
      </c>
      <c r="F139" s="100"/>
      <c r="G139" s="101"/>
      <c r="H139" s="69"/>
      <c r="I139" s="69"/>
      <c r="J139" s="69"/>
      <c r="K139" s="69"/>
      <c r="L139" s="69"/>
    </row>
    <row r="140" ht="16.5" customHeight="1">
      <c r="A140" s="69"/>
      <c r="B140" s="85"/>
      <c r="C140" s="86"/>
      <c r="D140" s="80"/>
      <c r="E140" s="80" t="str">
        <f>IFERROR(__xludf.DUMMYFUNCTION("IF(LEN(C140)=0,"""",QUERY(Archive!C:C,""Select COUNT(C) WHERE lower(C) contains '""&amp;LOWER(C140)&amp;""' LABEL COUNT(C) ''""))"),"")</f>
        <v/>
      </c>
      <c r="F140" s="100"/>
      <c r="G140" s="101"/>
      <c r="H140" s="69"/>
      <c r="I140" s="69"/>
      <c r="J140" s="69"/>
      <c r="K140" s="69"/>
      <c r="L140" s="69"/>
    </row>
    <row r="141" ht="16.5" customHeight="1">
      <c r="A141" s="69"/>
      <c r="B141" s="85"/>
      <c r="C141" s="86"/>
      <c r="D141" s="80"/>
      <c r="E141" s="80" t="str">
        <f>IFERROR(__xludf.DUMMYFUNCTION("IF(LEN(C141)=0,"""",QUERY(Archive!C:C,""Select COUNT(C) WHERE lower(C) contains '""&amp;LOWER(C141)&amp;""' LABEL COUNT(C) ''""))"),"")</f>
        <v/>
      </c>
      <c r="F141" s="100"/>
      <c r="G141" s="101"/>
      <c r="H141" s="69"/>
      <c r="I141" s="69"/>
      <c r="J141" s="69"/>
      <c r="K141" s="69"/>
      <c r="L141" s="69"/>
    </row>
    <row r="142" ht="16.5" customHeight="1">
      <c r="A142" s="69"/>
      <c r="B142" s="85"/>
      <c r="C142" s="86"/>
      <c r="D142" s="80"/>
      <c r="E142" s="80" t="str">
        <f>IFERROR(__xludf.DUMMYFUNCTION("IF(LEN(C142)=0,"""",QUERY(Archive!C:C,""Select COUNT(C) WHERE lower(C) contains '""&amp;LOWER(C142)&amp;""' LABEL COUNT(C) ''""))"),"")</f>
        <v/>
      </c>
      <c r="F142" s="100"/>
      <c r="G142" s="101"/>
      <c r="H142" s="69"/>
      <c r="I142" s="69"/>
      <c r="J142" s="69"/>
      <c r="K142" s="69"/>
      <c r="L142" s="69"/>
    </row>
    <row r="143" ht="16.5" customHeight="1">
      <c r="A143" s="69"/>
      <c r="B143" s="85"/>
      <c r="C143" s="86"/>
      <c r="D143" s="80"/>
      <c r="E143" s="80" t="str">
        <f>IFERROR(__xludf.DUMMYFUNCTION("IF(LEN(C143)=0,"""",QUERY(Archive!C:C,""Select COUNT(C) WHERE lower(C) contains '""&amp;LOWER(C143)&amp;""' LABEL COUNT(C) ''""))"),"")</f>
        <v/>
      </c>
      <c r="F143" s="100"/>
      <c r="G143" s="101"/>
      <c r="H143" s="69"/>
      <c r="I143" s="69"/>
      <c r="J143" s="69"/>
      <c r="K143" s="69"/>
      <c r="L143" s="69"/>
    </row>
    <row r="144" ht="16.5" customHeight="1">
      <c r="A144" s="69"/>
      <c r="B144" s="85"/>
      <c r="C144" s="86"/>
      <c r="D144" s="80"/>
      <c r="E144" s="80" t="str">
        <f>IFERROR(__xludf.DUMMYFUNCTION("IF(LEN(C144)=0,"""",QUERY(Archive!C:C,""Select COUNT(C) WHERE lower(C) contains '""&amp;LOWER(C144)&amp;""' LABEL COUNT(C) ''""))"),"")</f>
        <v/>
      </c>
      <c r="F144" s="100"/>
      <c r="G144" s="101"/>
      <c r="H144" s="69"/>
      <c r="I144" s="69"/>
      <c r="J144" s="69"/>
      <c r="K144" s="69"/>
      <c r="L144" s="69"/>
    </row>
    <row r="145" ht="16.5" customHeight="1">
      <c r="A145" s="69"/>
      <c r="B145" s="85"/>
      <c r="C145" s="86"/>
      <c r="D145" s="80"/>
      <c r="E145" s="80" t="str">
        <f>IFERROR(__xludf.DUMMYFUNCTION("IF(LEN(C145)=0,"""",QUERY(Archive!C:C,""Select COUNT(C) WHERE lower(C) contains '""&amp;LOWER(C145)&amp;""' LABEL COUNT(C) ''""))"),"")</f>
        <v/>
      </c>
      <c r="F145" s="100"/>
      <c r="G145" s="101"/>
      <c r="H145" s="69"/>
      <c r="I145" s="69"/>
      <c r="J145" s="69"/>
      <c r="K145" s="69"/>
      <c r="L145" s="69"/>
    </row>
    <row r="146" ht="16.5" customHeight="1">
      <c r="A146" s="69"/>
      <c r="B146" s="85"/>
      <c r="C146" s="86"/>
      <c r="D146" s="80"/>
      <c r="E146" s="102"/>
      <c r="F146" s="100"/>
      <c r="G146" s="101"/>
      <c r="H146" s="69"/>
      <c r="I146" s="69"/>
      <c r="J146" s="69"/>
      <c r="K146" s="69"/>
      <c r="L146" s="69"/>
    </row>
    <row r="147" ht="16.5" customHeight="1">
      <c r="A147" s="69"/>
      <c r="B147" s="85"/>
      <c r="C147" s="86"/>
      <c r="D147" s="80"/>
      <c r="E147" s="102"/>
      <c r="F147" s="100"/>
      <c r="G147" s="101"/>
      <c r="H147" s="69"/>
      <c r="I147" s="69"/>
      <c r="J147" s="69"/>
      <c r="K147" s="69"/>
      <c r="L147" s="69"/>
    </row>
    <row r="148" ht="16.5" customHeight="1">
      <c r="A148" s="69"/>
      <c r="B148" s="85"/>
      <c r="C148" s="86"/>
      <c r="D148" s="80"/>
      <c r="E148" s="102"/>
      <c r="F148" s="100"/>
      <c r="G148" s="101"/>
      <c r="H148" s="69"/>
      <c r="I148" s="69"/>
      <c r="J148" s="69"/>
      <c r="K148" s="69"/>
      <c r="L148" s="69"/>
    </row>
    <row r="149" ht="16.5" customHeight="1">
      <c r="A149" s="69"/>
      <c r="B149" s="85"/>
      <c r="C149" s="86"/>
      <c r="D149" s="80"/>
      <c r="E149" s="102"/>
      <c r="F149" s="100"/>
      <c r="G149" s="101"/>
      <c r="H149" s="69"/>
      <c r="I149" s="69"/>
      <c r="J149" s="69"/>
      <c r="K149" s="69"/>
      <c r="L149" s="69"/>
    </row>
    <row r="150" ht="16.5" customHeight="1">
      <c r="A150" s="69"/>
      <c r="B150" s="85"/>
      <c r="C150" s="86"/>
      <c r="D150" s="80"/>
      <c r="E150" s="102"/>
      <c r="F150" s="100"/>
      <c r="G150" s="101"/>
      <c r="H150" s="69"/>
      <c r="I150" s="69"/>
      <c r="J150" s="69"/>
      <c r="K150" s="69"/>
      <c r="L150" s="69"/>
    </row>
    <row r="151" ht="16.5" customHeight="1">
      <c r="A151" s="69"/>
      <c r="B151" s="85"/>
      <c r="C151" s="86"/>
      <c r="D151" s="80"/>
      <c r="E151" s="102"/>
      <c r="F151" s="100"/>
      <c r="G151" s="101"/>
      <c r="H151" s="69"/>
      <c r="I151" s="69"/>
      <c r="J151" s="69"/>
      <c r="K151" s="69"/>
      <c r="L151" s="69"/>
    </row>
    <row r="152" ht="16.5" customHeight="1">
      <c r="A152" s="69"/>
      <c r="B152" s="85"/>
      <c r="C152" s="86"/>
      <c r="D152" s="80"/>
      <c r="E152" s="102"/>
      <c r="F152" s="100"/>
      <c r="G152" s="101"/>
      <c r="H152" s="69"/>
      <c r="I152" s="69"/>
      <c r="J152" s="69"/>
      <c r="K152" s="69"/>
      <c r="L152" s="69"/>
    </row>
    <row r="153" ht="16.5" customHeight="1">
      <c r="A153" s="69"/>
      <c r="B153" s="85"/>
      <c r="C153" s="86"/>
      <c r="D153" s="80"/>
      <c r="E153" s="102"/>
      <c r="F153" s="100"/>
      <c r="G153" s="101"/>
      <c r="H153" s="69"/>
      <c r="I153" s="69"/>
      <c r="J153" s="69"/>
      <c r="K153" s="69"/>
      <c r="L153" s="69"/>
    </row>
    <row r="154" ht="16.5" customHeight="1">
      <c r="A154" s="69"/>
      <c r="B154" s="85"/>
      <c r="C154" s="86"/>
      <c r="D154" s="80"/>
      <c r="E154" s="102"/>
      <c r="F154" s="100"/>
      <c r="G154" s="101"/>
      <c r="H154" s="69"/>
      <c r="I154" s="69"/>
      <c r="J154" s="69"/>
      <c r="K154" s="69"/>
      <c r="L154" s="69"/>
    </row>
    <row r="155" ht="16.5" customHeight="1">
      <c r="A155" s="69"/>
      <c r="B155" s="85"/>
      <c r="C155" s="86"/>
      <c r="D155" s="80"/>
      <c r="E155" s="102"/>
      <c r="F155" s="100"/>
      <c r="G155" s="101"/>
      <c r="H155" s="69"/>
      <c r="I155" s="69"/>
      <c r="J155" s="69"/>
      <c r="K155" s="69"/>
      <c r="L155" s="69"/>
    </row>
    <row r="156" ht="16.5" customHeight="1">
      <c r="A156" s="69"/>
      <c r="B156" s="85"/>
      <c r="C156" s="86"/>
      <c r="D156" s="80"/>
      <c r="E156" s="102"/>
      <c r="F156" s="100"/>
      <c r="G156" s="101"/>
      <c r="H156" s="69"/>
      <c r="I156" s="69"/>
      <c r="J156" s="69"/>
      <c r="K156" s="69"/>
      <c r="L156" s="69"/>
    </row>
    <row r="157" ht="16.5" customHeight="1">
      <c r="A157" s="69"/>
      <c r="B157" s="85"/>
      <c r="C157" s="86"/>
      <c r="D157" s="80"/>
      <c r="E157" s="102"/>
      <c r="F157" s="100"/>
      <c r="G157" s="101"/>
      <c r="H157" s="69"/>
      <c r="I157" s="69"/>
      <c r="J157" s="69"/>
      <c r="K157" s="69"/>
      <c r="L157" s="69"/>
    </row>
    <row r="158" ht="16.5" customHeight="1">
      <c r="A158" s="69"/>
      <c r="B158" s="85"/>
      <c r="C158" s="86"/>
      <c r="D158" s="80"/>
      <c r="E158" s="102"/>
      <c r="F158" s="100"/>
      <c r="G158" s="101"/>
      <c r="H158" s="69"/>
      <c r="I158" s="69"/>
      <c r="J158" s="69"/>
      <c r="K158" s="69"/>
      <c r="L158" s="69"/>
    </row>
    <row r="159" ht="16.5" customHeight="1">
      <c r="A159" s="69"/>
      <c r="B159" s="85"/>
      <c r="C159" s="86"/>
      <c r="D159" s="80"/>
      <c r="E159" s="102"/>
      <c r="F159" s="100"/>
      <c r="G159" s="101"/>
      <c r="H159" s="69"/>
      <c r="I159" s="69"/>
      <c r="J159" s="69"/>
      <c r="K159" s="69"/>
      <c r="L159" s="69"/>
    </row>
    <row r="160" ht="16.5" customHeight="1">
      <c r="A160" s="69"/>
      <c r="B160" s="85"/>
      <c r="C160" s="86"/>
      <c r="D160" s="80"/>
      <c r="E160" s="102"/>
      <c r="F160" s="100"/>
      <c r="G160" s="101"/>
      <c r="H160" s="69"/>
      <c r="I160" s="69"/>
      <c r="J160" s="69"/>
      <c r="K160" s="69"/>
      <c r="L160" s="69"/>
    </row>
    <row r="161" ht="16.5" customHeight="1">
      <c r="A161" s="69"/>
      <c r="B161" s="85"/>
      <c r="C161" s="86"/>
      <c r="D161" s="80"/>
      <c r="E161" s="102"/>
      <c r="F161" s="100"/>
      <c r="G161" s="101"/>
      <c r="H161" s="69"/>
      <c r="I161" s="69"/>
      <c r="J161" s="69"/>
      <c r="K161" s="69"/>
      <c r="L161" s="69"/>
    </row>
    <row r="162" ht="16.5" customHeight="1">
      <c r="A162" s="69"/>
      <c r="B162" s="85"/>
      <c r="C162" s="86"/>
      <c r="D162" s="80"/>
      <c r="E162" s="102"/>
      <c r="F162" s="100"/>
      <c r="G162" s="101"/>
      <c r="H162" s="69"/>
      <c r="I162" s="69"/>
      <c r="J162" s="69"/>
      <c r="K162" s="69"/>
      <c r="L162" s="69"/>
    </row>
    <row r="163" ht="16.5" customHeight="1">
      <c r="A163" s="69"/>
      <c r="B163" s="85"/>
      <c r="C163" s="86"/>
      <c r="D163" s="80"/>
      <c r="E163" s="102"/>
      <c r="F163" s="100"/>
      <c r="G163" s="101"/>
      <c r="H163" s="69"/>
      <c r="I163" s="69"/>
      <c r="J163" s="69"/>
      <c r="K163" s="69"/>
      <c r="L163" s="69"/>
    </row>
    <row r="164" ht="16.5" customHeight="1">
      <c r="A164" s="69"/>
      <c r="B164" s="85"/>
      <c r="C164" s="86"/>
      <c r="D164" s="80"/>
      <c r="E164" s="102"/>
      <c r="F164" s="100"/>
      <c r="G164" s="101"/>
      <c r="H164" s="69"/>
      <c r="I164" s="69"/>
      <c r="J164" s="69"/>
      <c r="K164" s="69"/>
      <c r="L164" s="69"/>
    </row>
    <row r="165" ht="16.5" customHeight="1">
      <c r="A165" s="69"/>
      <c r="B165" s="85"/>
      <c r="C165" s="86"/>
      <c r="D165" s="80"/>
      <c r="E165" s="102"/>
      <c r="F165" s="100"/>
      <c r="G165" s="101"/>
      <c r="H165" s="69"/>
      <c r="I165" s="69"/>
      <c r="J165" s="69"/>
      <c r="K165" s="69"/>
      <c r="L165" s="69"/>
    </row>
    <row r="166" ht="16.5" customHeight="1">
      <c r="A166" s="69"/>
      <c r="B166" s="85"/>
      <c r="C166" s="86"/>
      <c r="D166" s="80"/>
      <c r="E166" s="102"/>
      <c r="F166" s="100"/>
      <c r="G166" s="101"/>
      <c r="H166" s="69"/>
      <c r="I166" s="69"/>
      <c r="J166" s="69"/>
      <c r="K166" s="69"/>
      <c r="L166" s="69"/>
    </row>
    <row r="167" ht="16.5" customHeight="1">
      <c r="A167" s="69"/>
      <c r="B167" s="85"/>
      <c r="C167" s="86"/>
      <c r="D167" s="80"/>
      <c r="E167" s="102"/>
      <c r="F167" s="100"/>
      <c r="G167" s="101"/>
      <c r="H167" s="69"/>
      <c r="I167" s="69"/>
      <c r="J167" s="69"/>
      <c r="K167" s="69"/>
      <c r="L167" s="69"/>
    </row>
    <row r="168" ht="16.5" customHeight="1">
      <c r="A168" s="69"/>
      <c r="B168" s="85"/>
      <c r="C168" s="86"/>
      <c r="D168" s="80"/>
      <c r="E168" s="102"/>
      <c r="F168" s="100"/>
      <c r="G168" s="101"/>
      <c r="H168" s="69"/>
      <c r="I168" s="69"/>
      <c r="J168" s="69"/>
      <c r="K168" s="69"/>
      <c r="L168" s="69"/>
    </row>
    <row r="169" ht="16.5" customHeight="1">
      <c r="A169" s="69"/>
      <c r="B169" s="85"/>
      <c r="C169" s="86"/>
      <c r="D169" s="80"/>
      <c r="E169" s="102"/>
      <c r="F169" s="100"/>
      <c r="G169" s="101"/>
      <c r="H169" s="69"/>
      <c r="I169" s="69"/>
      <c r="J169" s="69"/>
      <c r="K169" s="69"/>
      <c r="L169" s="69"/>
    </row>
    <row r="170" ht="16.5" customHeight="1">
      <c r="A170" s="69"/>
      <c r="B170" s="85"/>
      <c r="C170" s="86"/>
      <c r="D170" s="80"/>
      <c r="E170" s="102"/>
      <c r="F170" s="100"/>
      <c r="G170" s="101"/>
      <c r="H170" s="69"/>
      <c r="I170" s="69"/>
      <c r="J170" s="69"/>
      <c r="K170" s="69"/>
      <c r="L170" s="69"/>
    </row>
    <row r="171" ht="16.5" customHeight="1">
      <c r="A171" s="69"/>
      <c r="B171" s="85"/>
      <c r="C171" s="86"/>
      <c r="D171" s="80"/>
      <c r="E171" s="102"/>
      <c r="F171" s="100"/>
      <c r="G171" s="101"/>
      <c r="H171" s="69"/>
      <c r="I171" s="69"/>
      <c r="J171" s="69"/>
      <c r="K171" s="69"/>
      <c r="L171" s="69"/>
    </row>
    <row r="172" ht="16.5" customHeight="1">
      <c r="A172" s="69"/>
      <c r="B172" s="85"/>
      <c r="C172" s="86"/>
      <c r="D172" s="80"/>
      <c r="E172" s="102"/>
      <c r="F172" s="100"/>
      <c r="G172" s="101"/>
      <c r="H172" s="69"/>
      <c r="I172" s="69"/>
      <c r="J172" s="69"/>
      <c r="K172" s="69"/>
      <c r="L172" s="69"/>
    </row>
    <row r="173" ht="16.5" customHeight="1">
      <c r="A173" s="69"/>
      <c r="B173" s="85"/>
      <c r="C173" s="86"/>
      <c r="D173" s="80"/>
      <c r="E173" s="102"/>
      <c r="F173" s="100"/>
      <c r="G173" s="101"/>
      <c r="H173" s="69"/>
      <c r="I173" s="69"/>
      <c r="J173" s="69"/>
      <c r="K173" s="69"/>
      <c r="L173" s="69"/>
    </row>
    <row r="174" ht="16.5" customHeight="1">
      <c r="A174" s="69"/>
      <c r="B174" s="85"/>
      <c r="C174" s="86"/>
      <c r="D174" s="80"/>
      <c r="E174" s="102"/>
      <c r="F174" s="100"/>
      <c r="G174" s="101"/>
      <c r="H174" s="69"/>
      <c r="I174" s="69"/>
      <c r="J174" s="69"/>
      <c r="K174" s="69"/>
      <c r="L174" s="69"/>
    </row>
    <row r="175" ht="16.5" customHeight="1">
      <c r="A175" s="69"/>
      <c r="B175" s="85"/>
      <c r="C175" s="86"/>
      <c r="D175" s="80"/>
      <c r="E175" s="102"/>
      <c r="F175" s="100"/>
      <c r="G175" s="101"/>
      <c r="H175" s="69"/>
      <c r="I175" s="69"/>
      <c r="J175" s="69"/>
      <c r="K175" s="69"/>
      <c r="L175" s="69"/>
    </row>
    <row r="176" ht="16.5" customHeight="1">
      <c r="A176" s="69"/>
      <c r="B176" s="85"/>
      <c r="C176" s="86"/>
      <c r="D176" s="80"/>
      <c r="E176" s="102"/>
      <c r="F176" s="100"/>
      <c r="G176" s="101"/>
      <c r="H176" s="69"/>
      <c r="I176" s="69"/>
      <c r="J176" s="69"/>
      <c r="K176" s="69"/>
      <c r="L176" s="69"/>
    </row>
    <row r="177" ht="16.5" customHeight="1">
      <c r="A177" s="69"/>
      <c r="B177" s="85"/>
      <c r="C177" s="86"/>
      <c r="D177" s="80"/>
      <c r="E177" s="102"/>
      <c r="F177" s="100"/>
      <c r="G177" s="101"/>
      <c r="H177" s="69"/>
      <c r="I177" s="69"/>
      <c r="J177" s="69"/>
      <c r="K177" s="69"/>
      <c r="L177" s="69"/>
    </row>
    <row r="178" ht="16.5" customHeight="1">
      <c r="A178" s="69"/>
      <c r="B178" s="85"/>
      <c r="C178" s="86"/>
      <c r="D178" s="80"/>
      <c r="E178" s="102"/>
      <c r="F178" s="100"/>
      <c r="G178" s="101"/>
      <c r="H178" s="69"/>
      <c r="I178" s="69"/>
      <c r="J178" s="69"/>
      <c r="K178" s="69"/>
      <c r="L178" s="69"/>
    </row>
    <row r="179" ht="16.5" customHeight="1">
      <c r="A179" s="69"/>
      <c r="B179" s="85"/>
      <c r="C179" s="86"/>
      <c r="D179" s="80"/>
      <c r="E179" s="102"/>
      <c r="F179" s="100"/>
      <c r="G179" s="101"/>
      <c r="H179" s="69"/>
      <c r="I179" s="69"/>
      <c r="J179" s="69"/>
      <c r="K179" s="69"/>
      <c r="L179" s="69"/>
    </row>
    <row r="180" ht="16.5" customHeight="1">
      <c r="A180" s="69"/>
      <c r="B180" s="85"/>
      <c r="C180" s="86"/>
      <c r="D180" s="80"/>
      <c r="E180" s="102"/>
      <c r="F180" s="100"/>
      <c r="G180" s="101"/>
      <c r="H180" s="69"/>
      <c r="I180" s="69"/>
      <c r="J180" s="69"/>
      <c r="K180" s="69"/>
      <c r="L180" s="69"/>
    </row>
    <row r="181" ht="16.5" customHeight="1">
      <c r="A181" s="69"/>
      <c r="B181" s="85"/>
      <c r="C181" s="86"/>
      <c r="D181" s="80"/>
      <c r="E181" s="102"/>
      <c r="F181" s="100"/>
      <c r="G181" s="101"/>
      <c r="H181" s="69"/>
      <c r="I181" s="69"/>
      <c r="J181" s="69"/>
      <c r="K181" s="69"/>
      <c r="L181" s="69"/>
    </row>
    <row r="182" ht="16.5" customHeight="1">
      <c r="A182" s="69"/>
      <c r="B182" s="85"/>
      <c r="C182" s="86"/>
      <c r="D182" s="80"/>
      <c r="E182" s="102"/>
      <c r="F182" s="100"/>
      <c r="G182" s="101"/>
      <c r="H182" s="69"/>
      <c r="I182" s="69"/>
      <c r="J182" s="69"/>
      <c r="K182" s="69"/>
      <c r="L182" s="69"/>
    </row>
    <row r="183" ht="16.5" customHeight="1">
      <c r="A183" s="69"/>
      <c r="B183" s="85"/>
      <c r="C183" s="86"/>
      <c r="D183" s="80"/>
      <c r="E183" s="102"/>
      <c r="F183" s="100"/>
      <c r="G183" s="101"/>
      <c r="H183" s="69"/>
      <c r="I183" s="69"/>
      <c r="J183" s="69"/>
      <c r="K183" s="69"/>
      <c r="L183" s="69"/>
    </row>
    <row r="184" ht="16.5" customHeight="1">
      <c r="A184" s="69"/>
      <c r="B184" s="85"/>
      <c r="C184" s="86"/>
      <c r="D184" s="80"/>
      <c r="E184" s="102"/>
      <c r="F184" s="100"/>
      <c r="G184" s="101"/>
      <c r="H184" s="69"/>
      <c r="I184" s="69"/>
      <c r="J184" s="69"/>
      <c r="K184" s="69"/>
      <c r="L184" s="69"/>
    </row>
    <row r="185" ht="16.5" customHeight="1">
      <c r="A185" s="69"/>
      <c r="B185" s="85"/>
      <c r="C185" s="86"/>
      <c r="D185" s="80"/>
      <c r="E185" s="102"/>
      <c r="F185" s="100"/>
      <c r="G185" s="101"/>
      <c r="H185" s="69"/>
      <c r="I185" s="69"/>
      <c r="J185" s="69"/>
      <c r="K185" s="69"/>
      <c r="L185" s="69"/>
    </row>
    <row r="186" ht="16.5" customHeight="1">
      <c r="A186" s="69"/>
      <c r="B186" s="85"/>
      <c r="C186" s="86"/>
      <c r="D186" s="80"/>
      <c r="E186" s="102"/>
      <c r="F186" s="100"/>
      <c r="G186" s="101"/>
      <c r="H186" s="69"/>
      <c r="I186" s="69"/>
      <c r="J186" s="69"/>
      <c r="K186" s="69"/>
      <c r="L186" s="69"/>
    </row>
    <row r="187" ht="16.5" customHeight="1">
      <c r="A187" s="69"/>
      <c r="B187" s="85"/>
      <c r="C187" s="86"/>
      <c r="D187" s="80"/>
      <c r="E187" s="102"/>
      <c r="F187" s="100"/>
      <c r="G187" s="101"/>
      <c r="H187" s="69"/>
      <c r="I187" s="69"/>
      <c r="J187" s="69"/>
      <c r="K187" s="69"/>
      <c r="L187" s="69"/>
    </row>
    <row r="188" ht="16.5" customHeight="1">
      <c r="A188" s="69"/>
      <c r="B188" s="85"/>
      <c r="C188" s="86"/>
      <c r="D188" s="80"/>
      <c r="E188" s="102"/>
      <c r="F188" s="100"/>
      <c r="G188" s="101"/>
      <c r="H188" s="69"/>
      <c r="I188" s="69"/>
      <c r="J188" s="69"/>
      <c r="K188" s="69"/>
      <c r="L188" s="69"/>
    </row>
    <row r="189" ht="16.5" customHeight="1">
      <c r="A189" s="69"/>
      <c r="B189" s="85"/>
      <c r="C189" s="86"/>
      <c r="D189" s="80"/>
      <c r="E189" s="102"/>
      <c r="F189" s="100"/>
      <c r="G189" s="101"/>
      <c r="H189" s="69"/>
      <c r="I189" s="69"/>
      <c r="J189" s="69"/>
      <c r="K189" s="69"/>
      <c r="L189" s="69"/>
    </row>
    <row r="190" ht="16.5" customHeight="1">
      <c r="A190" s="69"/>
      <c r="B190" s="85"/>
      <c r="C190" s="86"/>
      <c r="D190" s="80"/>
      <c r="E190" s="102"/>
      <c r="F190" s="100"/>
      <c r="G190" s="101"/>
      <c r="H190" s="69"/>
      <c r="I190" s="69"/>
      <c r="J190" s="69"/>
      <c r="K190" s="69"/>
      <c r="L190" s="69"/>
    </row>
    <row r="191" ht="16.5" customHeight="1">
      <c r="A191" s="69"/>
      <c r="B191" s="85"/>
      <c r="C191" s="86"/>
      <c r="D191" s="80"/>
      <c r="E191" s="102"/>
      <c r="F191" s="100"/>
      <c r="G191" s="101"/>
      <c r="H191" s="69"/>
      <c r="I191" s="69"/>
      <c r="J191" s="69"/>
      <c r="K191" s="69"/>
      <c r="L191" s="69"/>
    </row>
    <row r="192" ht="16.5" customHeight="1">
      <c r="A192" s="69"/>
      <c r="B192" s="85"/>
      <c r="C192" s="86"/>
      <c r="D192" s="80"/>
      <c r="E192" s="102"/>
      <c r="F192" s="100"/>
      <c r="G192" s="101"/>
      <c r="H192" s="69"/>
      <c r="I192" s="69"/>
      <c r="J192" s="69"/>
      <c r="K192" s="69"/>
      <c r="L192" s="69"/>
    </row>
    <row r="193" ht="16.5" customHeight="1">
      <c r="A193" s="69"/>
      <c r="B193" s="85"/>
      <c r="C193" s="86"/>
      <c r="D193" s="80"/>
      <c r="E193" s="102"/>
      <c r="F193" s="100"/>
      <c r="G193" s="101"/>
      <c r="H193" s="69"/>
      <c r="I193" s="69"/>
      <c r="J193" s="69"/>
      <c r="K193" s="69"/>
      <c r="L193" s="69"/>
    </row>
    <row r="194" ht="16.5" customHeight="1">
      <c r="A194" s="69"/>
      <c r="B194" s="85"/>
      <c r="C194" s="86"/>
      <c r="D194" s="80"/>
      <c r="E194" s="102"/>
      <c r="F194" s="100"/>
      <c r="G194" s="101"/>
      <c r="H194" s="69"/>
      <c r="I194" s="69"/>
      <c r="J194" s="69"/>
      <c r="K194" s="69"/>
      <c r="L194" s="69"/>
    </row>
    <row r="195" ht="16.5" customHeight="1">
      <c r="A195" s="69"/>
      <c r="B195" s="85"/>
      <c r="C195" s="86"/>
      <c r="D195" s="80"/>
      <c r="E195" s="102"/>
      <c r="F195" s="100"/>
      <c r="G195" s="101"/>
      <c r="H195" s="69"/>
      <c r="I195" s="69"/>
      <c r="J195" s="69"/>
      <c r="K195" s="69"/>
      <c r="L195" s="69"/>
    </row>
    <row r="196" ht="16.5" customHeight="1">
      <c r="A196" s="69"/>
      <c r="B196" s="85"/>
      <c r="C196" s="86"/>
      <c r="D196" s="80"/>
      <c r="E196" s="102"/>
      <c r="F196" s="100"/>
      <c r="G196" s="101"/>
      <c r="H196" s="69"/>
      <c r="I196" s="69"/>
      <c r="J196" s="69"/>
      <c r="K196" s="69"/>
      <c r="L196" s="69"/>
    </row>
    <row r="197" ht="16.5" customHeight="1">
      <c r="A197" s="69"/>
      <c r="B197" s="85"/>
      <c r="C197" s="86"/>
      <c r="D197" s="80"/>
      <c r="E197" s="102"/>
      <c r="F197" s="100"/>
      <c r="G197" s="101"/>
      <c r="H197" s="69"/>
      <c r="I197" s="69"/>
      <c r="J197" s="69"/>
      <c r="K197" s="69"/>
      <c r="L197" s="69"/>
    </row>
    <row r="198" ht="16.5" customHeight="1">
      <c r="A198" s="69"/>
      <c r="B198" s="85"/>
      <c r="C198" s="86"/>
      <c r="D198" s="80"/>
      <c r="E198" s="102"/>
      <c r="F198" s="100"/>
      <c r="G198" s="101"/>
      <c r="H198" s="69"/>
      <c r="I198" s="69"/>
      <c r="J198" s="69"/>
      <c r="K198" s="69"/>
      <c r="L198" s="69"/>
    </row>
    <row r="199" ht="16.5" customHeight="1">
      <c r="A199" s="69"/>
      <c r="B199" s="85"/>
      <c r="C199" s="86"/>
      <c r="D199" s="80"/>
      <c r="E199" s="102"/>
      <c r="F199" s="100"/>
      <c r="G199" s="101"/>
      <c r="H199" s="69"/>
      <c r="I199" s="69"/>
      <c r="J199" s="69"/>
      <c r="K199" s="69"/>
      <c r="L199" s="69"/>
    </row>
    <row r="200" ht="16.5" customHeight="1">
      <c r="A200" s="69"/>
      <c r="B200" s="85"/>
      <c r="C200" s="86"/>
      <c r="D200" s="80"/>
      <c r="E200" s="102"/>
      <c r="F200" s="100"/>
      <c r="G200" s="101"/>
      <c r="H200" s="69"/>
      <c r="I200" s="69"/>
      <c r="J200" s="69"/>
      <c r="K200" s="69"/>
      <c r="L200" s="69"/>
    </row>
    <row r="201" ht="16.5" customHeight="1">
      <c r="A201" s="69"/>
      <c r="B201" s="85"/>
      <c r="C201" s="86"/>
      <c r="D201" s="80"/>
      <c r="E201" s="102"/>
      <c r="F201" s="100"/>
      <c r="G201" s="101"/>
      <c r="H201" s="69"/>
      <c r="I201" s="69"/>
      <c r="J201" s="69"/>
      <c r="K201" s="69"/>
      <c r="L201" s="69"/>
    </row>
    <row r="202" ht="16.5" customHeight="1">
      <c r="A202" s="69"/>
      <c r="B202" s="85"/>
      <c r="C202" s="86"/>
      <c r="D202" s="80"/>
      <c r="E202" s="102"/>
      <c r="F202" s="100"/>
      <c r="G202" s="101"/>
      <c r="H202" s="69"/>
      <c r="I202" s="69"/>
      <c r="J202" s="69"/>
      <c r="K202" s="69"/>
      <c r="L202" s="69"/>
    </row>
    <row r="203" ht="16.5" customHeight="1">
      <c r="A203" s="69"/>
      <c r="B203" s="85"/>
      <c r="C203" s="86"/>
      <c r="D203" s="80"/>
      <c r="E203" s="102"/>
      <c r="F203" s="100"/>
      <c r="G203" s="101"/>
      <c r="H203" s="69"/>
      <c r="I203" s="69"/>
      <c r="J203" s="69"/>
      <c r="K203" s="69"/>
      <c r="L203" s="69"/>
    </row>
    <row r="204" ht="16.5" customHeight="1">
      <c r="A204" s="69"/>
      <c r="B204" s="85"/>
      <c r="C204" s="86"/>
      <c r="D204" s="80"/>
      <c r="E204" s="102"/>
      <c r="F204" s="100"/>
      <c r="G204" s="101"/>
      <c r="H204" s="69"/>
      <c r="I204" s="69"/>
      <c r="J204" s="69"/>
      <c r="K204" s="69"/>
      <c r="L204" s="69"/>
    </row>
    <row r="205" ht="16.5" customHeight="1">
      <c r="A205" s="69"/>
      <c r="B205" s="85"/>
      <c r="C205" s="86"/>
      <c r="D205" s="80"/>
      <c r="E205" s="102"/>
      <c r="F205" s="100"/>
      <c r="G205" s="101"/>
      <c r="H205" s="69"/>
      <c r="I205" s="69"/>
      <c r="J205" s="69"/>
      <c r="K205" s="69"/>
      <c r="L205" s="69"/>
    </row>
    <row r="206" ht="16.5" customHeight="1">
      <c r="A206" s="69"/>
      <c r="B206" s="85"/>
      <c r="C206" s="86"/>
      <c r="D206" s="80"/>
      <c r="E206" s="102"/>
      <c r="F206" s="100"/>
      <c r="G206" s="101"/>
      <c r="H206" s="69"/>
      <c r="I206" s="69"/>
      <c r="J206" s="69"/>
      <c r="K206" s="69"/>
      <c r="L206" s="69"/>
    </row>
    <row r="207" ht="16.5" customHeight="1">
      <c r="A207" s="69"/>
      <c r="B207" s="85"/>
      <c r="C207" s="86"/>
      <c r="D207" s="80"/>
      <c r="E207" s="102"/>
      <c r="F207" s="100"/>
      <c r="G207" s="101"/>
      <c r="H207" s="69"/>
      <c r="I207" s="69"/>
      <c r="J207" s="69"/>
      <c r="K207" s="69"/>
      <c r="L207" s="69"/>
    </row>
    <row r="208" ht="16.5" customHeight="1">
      <c r="A208" s="69"/>
      <c r="B208" s="85"/>
      <c r="C208" s="86"/>
      <c r="D208" s="80"/>
      <c r="E208" s="102"/>
      <c r="F208" s="100"/>
      <c r="G208" s="101"/>
      <c r="H208" s="69"/>
      <c r="I208" s="69"/>
      <c r="J208" s="69"/>
      <c r="K208" s="69"/>
      <c r="L208" s="69"/>
    </row>
    <row r="209" ht="16.5" customHeight="1">
      <c r="A209" s="69"/>
      <c r="B209" s="85"/>
      <c r="C209" s="86"/>
      <c r="D209" s="80"/>
      <c r="E209" s="102"/>
      <c r="F209" s="100"/>
      <c r="G209" s="101"/>
      <c r="H209" s="69"/>
      <c r="I209" s="69"/>
      <c r="J209" s="69"/>
      <c r="K209" s="69"/>
      <c r="L209" s="69"/>
    </row>
    <row r="210" ht="16.5" customHeight="1">
      <c r="A210" s="69"/>
      <c r="B210" s="85"/>
      <c r="C210" s="86"/>
      <c r="D210" s="80"/>
      <c r="E210" s="102"/>
      <c r="F210" s="100"/>
      <c r="G210" s="101"/>
      <c r="H210" s="69"/>
      <c r="I210" s="69"/>
      <c r="J210" s="69"/>
      <c r="K210" s="69"/>
      <c r="L210" s="69"/>
    </row>
    <row r="211" ht="16.5" customHeight="1">
      <c r="A211" s="69"/>
      <c r="B211" s="85"/>
      <c r="C211" s="86"/>
      <c r="D211" s="80"/>
      <c r="E211" s="102"/>
      <c r="F211" s="100"/>
      <c r="G211" s="101"/>
      <c r="H211" s="69"/>
      <c r="I211" s="69"/>
      <c r="J211" s="69"/>
      <c r="K211" s="69"/>
      <c r="L211" s="69"/>
    </row>
    <row r="212" ht="16.5" customHeight="1">
      <c r="A212" s="69"/>
      <c r="B212" s="85"/>
      <c r="C212" s="86"/>
      <c r="D212" s="80"/>
      <c r="E212" s="102"/>
      <c r="F212" s="100"/>
      <c r="G212" s="101"/>
      <c r="H212" s="69"/>
      <c r="I212" s="69"/>
      <c r="J212" s="69"/>
      <c r="K212" s="69"/>
      <c r="L212" s="69"/>
    </row>
    <row r="213" ht="16.5" customHeight="1">
      <c r="A213" s="69"/>
      <c r="B213" s="85"/>
      <c r="C213" s="86"/>
      <c r="D213" s="80"/>
      <c r="E213" s="102"/>
      <c r="F213" s="100"/>
      <c r="G213" s="101"/>
      <c r="H213" s="69"/>
      <c r="I213" s="69"/>
      <c r="J213" s="69"/>
      <c r="K213" s="69"/>
      <c r="L213" s="69"/>
    </row>
    <row r="214" ht="16.5" customHeight="1">
      <c r="A214" s="69"/>
      <c r="B214" s="85"/>
      <c r="C214" s="86"/>
      <c r="D214" s="80"/>
      <c r="E214" s="102"/>
      <c r="F214" s="100"/>
      <c r="G214" s="101"/>
      <c r="H214" s="69"/>
      <c r="I214" s="69"/>
      <c r="J214" s="69"/>
      <c r="K214" s="69"/>
      <c r="L214" s="69"/>
    </row>
    <row r="215" ht="16.5" customHeight="1">
      <c r="A215" s="69"/>
      <c r="B215" s="85"/>
      <c r="C215" s="86"/>
      <c r="D215" s="80"/>
      <c r="E215" s="102"/>
      <c r="F215" s="100"/>
      <c r="G215" s="101"/>
      <c r="H215" s="69"/>
      <c r="I215" s="69"/>
      <c r="J215" s="69"/>
      <c r="K215" s="69"/>
      <c r="L215" s="69"/>
    </row>
    <row r="216" ht="16.5" customHeight="1">
      <c r="A216" s="69"/>
      <c r="B216" s="85"/>
      <c r="C216" s="86"/>
      <c r="D216" s="80"/>
      <c r="E216" s="102"/>
      <c r="F216" s="100"/>
      <c r="G216" s="101"/>
      <c r="H216" s="69"/>
      <c r="I216" s="69"/>
      <c r="J216" s="69"/>
      <c r="K216" s="69"/>
      <c r="L216" s="69"/>
    </row>
    <row r="217" ht="16.5" customHeight="1">
      <c r="A217" s="69"/>
      <c r="B217" s="85"/>
      <c r="C217" s="86"/>
      <c r="D217" s="80"/>
      <c r="E217" s="102"/>
      <c r="F217" s="100"/>
      <c r="G217" s="101"/>
      <c r="H217" s="69"/>
      <c r="I217" s="69"/>
      <c r="J217" s="69"/>
      <c r="K217" s="69"/>
      <c r="L217" s="69"/>
    </row>
    <row r="218" ht="16.5" customHeight="1">
      <c r="A218" s="69"/>
      <c r="B218" s="85"/>
      <c r="C218" s="86"/>
      <c r="D218" s="80"/>
      <c r="E218" s="102"/>
      <c r="F218" s="100"/>
      <c r="G218" s="101"/>
      <c r="H218" s="69"/>
      <c r="I218" s="69"/>
      <c r="J218" s="69"/>
      <c r="K218" s="69"/>
      <c r="L218" s="69"/>
    </row>
    <row r="219" ht="16.5" customHeight="1">
      <c r="A219" s="69"/>
      <c r="B219" s="85"/>
      <c r="C219" s="86"/>
      <c r="D219" s="80"/>
      <c r="E219" s="102"/>
      <c r="F219" s="100"/>
      <c r="G219" s="101"/>
      <c r="H219" s="69"/>
      <c r="I219" s="69"/>
      <c r="J219" s="69"/>
      <c r="K219" s="69"/>
      <c r="L219" s="69"/>
    </row>
    <row r="220" ht="16.5" customHeight="1">
      <c r="A220" s="69"/>
      <c r="B220" s="85"/>
      <c r="C220" s="86"/>
      <c r="D220" s="80"/>
      <c r="E220" s="102"/>
      <c r="F220" s="100"/>
      <c r="G220" s="101"/>
      <c r="H220" s="69"/>
      <c r="I220" s="69"/>
      <c r="J220" s="69"/>
      <c r="K220" s="69"/>
      <c r="L220" s="69"/>
    </row>
    <row r="221" ht="16.5" customHeight="1">
      <c r="A221" s="69"/>
      <c r="B221" s="85"/>
      <c r="C221" s="86"/>
      <c r="D221" s="80"/>
      <c r="E221" s="102"/>
      <c r="F221" s="100"/>
      <c r="G221" s="101"/>
      <c r="H221" s="69"/>
      <c r="I221" s="69"/>
      <c r="J221" s="69"/>
      <c r="K221" s="69"/>
      <c r="L221" s="69"/>
    </row>
    <row r="222" ht="16.5" customHeight="1">
      <c r="A222" s="69"/>
      <c r="B222" s="85"/>
      <c r="C222" s="86"/>
      <c r="D222" s="80"/>
      <c r="E222" s="102"/>
      <c r="F222" s="100"/>
      <c r="G222" s="101"/>
      <c r="H222" s="69"/>
      <c r="I222" s="69"/>
      <c r="J222" s="69"/>
      <c r="K222" s="69"/>
      <c r="L222" s="69"/>
    </row>
    <row r="223" ht="16.5" customHeight="1">
      <c r="A223" s="69"/>
      <c r="B223" s="85"/>
      <c r="C223" s="86"/>
      <c r="D223" s="80"/>
      <c r="E223" s="102"/>
      <c r="F223" s="100"/>
      <c r="G223" s="101"/>
      <c r="H223" s="69"/>
      <c r="I223" s="69"/>
      <c r="J223" s="69"/>
      <c r="K223" s="69"/>
      <c r="L223" s="69"/>
    </row>
    <row r="224" ht="16.5" customHeight="1">
      <c r="A224" s="69"/>
      <c r="B224" s="85"/>
      <c r="C224" s="86"/>
      <c r="D224" s="80"/>
      <c r="E224" s="102"/>
      <c r="F224" s="100"/>
      <c r="G224" s="101"/>
      <c r="H224" s="69"/>
      <c r="I224" s="69"/>
      <c r="J224" s="69"/>
      <c r="K224" s="69"/>
      <c r="L224" s="69"/>
    </row>
    <row r="225" ht="16.5" customHeight="1">
      <c r="A225" s="69"/>
      <c r="B225" s="85"/>
      <c r="C225" s="86"/>
      <c r="D225" s="80"/>
      <c r="E225" s="102"/>
      <c r="F225" s="100"/>
      <c r="G225" s="101"/>
      <c r="H225" s="69"/>
      <c r="I225" s="69"/>
      <c r="J225" s="69"/>
      <c r="K225" s="69"/>
      <c r="L225" s="69"/>
    </row>
    <row r="226" ht="16.5" customHeight="1">
      <c r="A226" s="69"/>
      <c r="B226" s="85"/>
      <c r="C226" s="86"/>
      <c r="D226" s="80"/>
      <c r="E226" s="102"/>
      <c r="F226" s="100"/>
      <c r="G226" s="101"/>
      <c r="H226" s="69"/>
      <c r="I226" s="69"/>
      <c r="J226" s="69"/>
      <c r="K226" s="69"/>
      <c r="L226" s="69"/>
    </row>
    <row r="227" ht="16.5" customHeight="1">
      <c r="A227" s="69"/>
      <c r="B227" s="85"/>
      <c r="C227" s="86"/>
      <c r="D227" s="80"/>
      <c r="E227" s="102"/>
      <c r="F227" s="100"/>
      <c r="G227" s="101"/>
      <c r="H227" s="69"/>
      <c r="I227" s="69"/>
      <c r="J227" s="69"/>
      <c r="K227" s="69"/>
      <c r="L227" s="69"/>
    </row>
    <row r="228" ht="16.5" customHeight="1">
      <c r="A228" s="69"/>
      <c r="B228" s="85"/>
      <c r="C228" s="86"/>
      <c r="D228" s="80"/>
      <c r="E228" s="102"/>
      <c r="F228" s="100"/>
      <c r="G228" s="101"/>
      <c r="H228" s="69"/>
      <c r="I228" s="69"/>
      <c r="J228" s="69"/>
      <c r="K228" s="69"/>
      <c r="L228" s="69"/>
    </row>
    <row r="229" ht="16.5" customHeight="1">
      <c r="A229" s="69"/>
      <c r="B229" s="85"/>
      <c r="C229" s="86"/>
      <c r="D229" s="80"/>
      <c r="E229" s="102"/>
      <c r="F229" s="100"/>
      <c r="G229" s="101"/>
      <c r="H229" s="69"/>
      <c r="I229" s="69"/>
      <c r="J229" s="69"/>
      <c r="K229" s="69"/>
      <c r="L229" s="69"/>
    </row>
    <row r="230" ht="16.5" customHeight="1">
      <c r="A230" s="69"/>
      <c r="B230" s="85"/>
      <c r="C230" s="86"/>
      <c r="D230" s="80"/>
      <c r="E230" s="102"/>
      <c r="F230" s="100"/>
      <c r="G230" s="101"/>
      <c r="H230" s="69"/>
      <c r="I230" s="69"/>
      <c r="J230" s="69"/>
      <c r="K230" s="69"/>
      <c r="L230" s="69"/>
    </row>
    <row r="231" ht="16.5" customHeight="1">
      <c r="A231" s="69"/>
      <c r="B231" s="85"/>
      <c r="C231" s="86"/>
      <c r="D231" s="80"/>
      <c r="E231" s="102"/>
      <c r="F231" s="100"/>
      <c r="G231" s="101"/>
      <c r="H231" s="69"/>
      <c r="I231" s="69"/>
      <c r="J231" s="69"/>
      <c r="K231" s="69"/>
      <c r="L231" s="69"/>
    </row>
    <row r="232" ht="16.5" customHeight="1">
      <c r="A232" s="69"/>
      <c r="B232" s="85"/>
      <c r="C232" s="86"/>
      <c r="D232" s="80"/>
      <c r="E232" s="102"/>
      <c r="F232" s="100"/>
      <c r="G232" s="101"/>
      <c r="H232" s="69"/>
      <c r="I232" s="69"/>
      <c r="J232" s="69"/>
      <c r="K232" s="69"/>
      <c r="L232" s="69"/>
    </row>
    <row r="233" ht="16.5" customHeight="1">
      <c r="A233" s="69"/>
      <c r="B233" s="85"/>
      <c r="C233" s="86"/>
      <c r="D233" s="80"/>
      <c r="E233" s="102"/>
      <c r="F233" s="100"/>
      <c r="G233" s="101"/>
      <c r="H233" s="69"/>
      <c r="I233" s="69"/>
      <c r="J233" s="69"/>
      <c r="K233" s="69"/>
      <c r="L233" s="69"/>
    </row>
    <row r="234" ht="16.5" customHeight="1">
      <c r="A234" s="69"/>
      <c r="B234" s="85"/>
      <c r="C234" s="86"/>
      <c r="D234" s="80"/>
      <c r="E234" s="102"/>
      <c r="F234" s="100"/>
      <c r="G234" s="101"/>
      <c r="H234" s="69"/>
      <c r="I234" s="69"/>
      <c r="J234" s="69"/>
      <c r="K234" s="69"/>
      <c r="L234" s="69"/>
    </row>
    <row r="235" ht="16.5" customHeight="1">
      <c r="A235" s="69"/>
      <c r="B235" s="85"/>
      <c r="C235" s="86"/>
      <c r="D235" s="80"/>
      <c r="E235" s="102"/>
      <c r="F235" s="100"/>
      <c r="G235" s="101"/>
      <c r="H235" s="69"/>
      <c r="I235" s="69"/>
      <c r="J235" s="69"/>
      <c r="K235" s="69"/>
      <c r="L235" s="69"/>
    </row>
    <row r="236" ht="16.5" customHeight="1">
      <c r="A236" s="69"/>
      <c r="B236" s="85"/>
      <c r="C236" s="86"/>
      <c r="D236" s="80"/>
      <c r="E236" s="102"/>
      <c r="F236" s="100"/>
      <c r="G236" s="101"/>
      <c r="H236" s="69"/>
      <c r="I236" s="69"/>
      <c r="J236" s="69"/>
      <c r="K236" s="69"/>
      <c r="L236" s="69"/>
    </row>
    <row r="237" ht="16.5" customHeight="1">
      <c r="A237" s="69"/>
      <c r="B237" s="85"/>
      <c r="C237" s="86"/>
      <c r="D237" s="80"/>
      <c r="E237" s="102"/>
      <c r="F237" s="100"/>
      <c r="G237" s="101"/>
      <c r="H237" s="69"/>
      <c r="I237" s="69"/>
      <c r="J237" s="69"/>
      <c r="K237" s="69"/>
      <c r="L237" s="69"/>
    </row>
    <row r="238" ht="16.5" customHeight="1">
      <c r="A238" s="69"/>
      <c r="B238" s="85"/>
      <c r="C238" s="86"/>
      <c r="D238" s="80"/>
      <c r="E238" s="102"/>
      <c r="F238" s="100"/>
      <c r="G238" s="101"/>
      <c r="H238" s="69"/>
      <c r="I238" s="69"/>
      <c r="J238" s="69"/>
      <c r="K238" s="69"/>
      <c r="L238" s="69"/>
    </row>
    <row r="239" ht="16.5" customHeight="1">
      <c r="A239" s="69"/>
      <c r="B239" s="85"/>
      <c r="C239" s="86"/>
      <c r="D239" s="80"/>
      <c r="E239" s="102"/>
      <c r="F239" s="100"/>
      <c r="G239" s="101"/>
      <c r="H239" s="69"/>
      <c r="I239" s="69"/>
      <c r="J239" s="69"/>
      <c r="K239" s="69"/>
      <c r="L239" s="69"/>
    </row>
    <row r="240" ht="16.5" customHeight="1">
      <c r="A240" s="69"/>
      <c r="B240" s="85"/>
      <c r="C240" s="86"/>
      <c r="D240" s="80"/>
      <c r="E240" s="102"/>
      <c r="F240" s="100"/>
      <c r="G240" s="101"/>
      <c r="H240" s="69"/>
      <c r="I240" s="69"/>
      <c r="J240" s="69"/>
      <c r="K240" s="69"/>
      <c r="L240" s="69"/>
    </row>
    <row r="241" ht="16.5" customHeight="1">
      <c r="A241" s="69"/>
      <c r="B241" s="85"/>
      <c r="C241" s="86"/>
      <c r="D241" s="80"/>
      <c r="E241" s="102"/>
      <c r="F241" s="100"/>
      <c r="G241" s="101"/>
      <c r="H241" s="69"/>
      <c r="I241" s="69"/>
      <c r="J241" s="69"/>
      <c r="K241" s="69"/>
      <c r="L241" s="69"/>
    </row>
    <row r="242" ht="16.5" customHeight="1">
      <c r="A242" s="69"/>
      <c r="B242" s="85"/>
      <c r="C242" s="86"/>
      <c r="D242" s="80"/>
      <c r="E242" s="102"/>
      <c r="F242" s="100"/>
      <c r="G242" s="101"/>
      <c r="H242" s="69"/>
      <c r="I242" s="69"/>
      <c r="J242" s="69"/>
      <c r="K242" s="69"/>
      <c r="L242" s="69"/>
    </row>
    <row r="243" ht="16.5" customHeight="1">
      <c r="A243" s="69"/>
      <c r="B243" s="85"/>
      <c r="C243" s="86"/>
      <c r="D243" s="80"/>
      <c r="E243" s="102"/>
      <c r="F243" s="100"/>
      <c r="G243" s="101"/>
      <c r="H243" s="69"/>
      <c r="I243" s="69"/>
      <c r="J243" s="69"/>
      <c r="K243" s="69"/>
      <c r="L243" s="69"/>
    </row>
    <row r="244" ht="16.5" customHeight="1">
      <c r="A244" s="69"/>
      <c r="B244" s="85"/>
      <c r="C244" s="86"/>
      <c r="D244" s="80"/>
      <c r="E244" s="102"/>
      <c r="F244" s="100"/>
      <c r="G244" s="101"/>
      <c r="H244" s="69"/>
      <c r="I244" s="69"/>
      <c r="J244" s="69"/>
      <c r="K244" s="69"/>
      <c r="L244" s="69"/>
    </row>
    <row r="245" ht="16.5" customHeight="1">
      <c r="A245" s="69"/>
      <c r="B245" s="85"/>
      <c r="C245" s="86"/>
      <c r="D245" s="80"/>
      <c r="E245" s="102"/>
      <c r="F245" s="100"/>
      <c r="G245" s="101"/>
      <c r="H245" s="69"/>
      <c r="I245" s="69"/>
      <c r="J245" s="69"/>
      <c r="K245" s="69"/>
      <c r="L245" s="69"/>
    </row>
    <row r="246" ht="16.5" customHeight="1">
      <c r="A246" s="69"/>
      <c r="B246" s="85"/>
      <c r="C246" s="86"/>
      <c r="D246" s="80"/>
      <c r="E246" s="102"/>
      <c r="F246" s="100"/>
      <c r="G246" s="101"/>
      <c r="H246" s="69"/>
      <c r="I246" s="69"/>
      <c r="J246" s="69"/>
      <c r="K246" s="69"/>
      <c r="L246" s="69"/>
    </row>
    <row r="247" ht="16.5" customHeight="1">
      <c r="A247" s="69"/>
      <c r="B247" s="85"/>
      <c r="C247" s="86"/>
      <c r="D247" s="80"/>
      <c r="E247" s="102"/>
      <c r="F247" s="100"/>
      <c r="G247" s="101"/>
      <c r="H247" s="69"/>
      <c r="I247" s="69"/>
      <c r="J247" s="69"/>
      <c r="K247" s="69"/>
      <c r="L247" s="69"/>
    </row>
    <row r="248" ht="16.5" customHeight="1">
      <c r="A248" s="69"/>
      <c r="B248" s="85"/>
      <c r="C248" s="86"/>
      <c r="D248" s="80"/>
      <c r="E248" s="102"/>
      <c r="F248" s="100"/>
      <c r="G248" s="101"/>
      <c r="H248" s="69"/>
      <c r="I248" s="69"/>
      <c r="J248" s="69"/>
      <c r="K248" s="69"/>
      <c r="L248" s="69"/>
    </row>
    <row r="249" ht="16.5" customHeight="1">
      <c r="A249" s="69"/>
      <c r="B249" s="85"/>
      <c r="C249" s="86"/>
      <c r="D249" s="80"/>
      <c r="E249" s="102"/>
      <c r="F249" s="100"/>
      <c r="G249" s="101"/>
      <c r="H249" s="69"/>
      <c r="I249" s="69"/>
      <c r="J249" s="69"/>
      <c r="K249" s="69"/>
      <c r="L249" s="69"/>
    </row>
    <row r="250" ht="16.5" customHeight="1">
      <c r="A250" s="69"/>
      <c r="B250" s="85"/>
      <c r="C250" s="86"/>
      <c r="D250" s="80"/>
      <c r="E250" s="102"/>
      <c r="F250" s="100"/>
      <c r="G250" s="101"/>
      <c r="H250" s="69"/>
      <c r="I250" s="69"/>
      <c r="J250" s="69"/>
      <c r="K250" s="69"/>
      <c r="L250" s="69"/>
    </row>
    <row r="251" ht="16.5" customHeight="1">
      <c r="A251" s="69"/>
      <c r="B251" s="85"/>
      <c r="C251" s="86"/>
      <c r="D251" s="80"/>
      <c r="E251" s="102"/>
      <c r="F251" s="100"/>
      <c r="G251" s="101"/>
      <c r="H251" s="69"/>
      <c r="I251" s="69"/>
      <c r="J251" s="69"/>
      <c r="K251" s="69"/>
      <c r="L251" s="69"/>
    </row>
    <row r="252" ht="16.5" customHeight="1">
      <c r="A252" s="69"/>
      <c r="B252" s="85"/>
      <c r="C252" s="86"/>
      <c r="D252" s="80"/>
      <c r="E252" s="102"/>
      <c r="F252" s="100"/>
      <c r="G252" s="101"/>
      <c r="H252" s="69"/>
      <c r="I252" s="69"/>
      <c r="J252" s="69"/>
      <c r="K252" s="69"/>
      <c r="L252" s="69"/>
    </row>
    <row r="253" ht="16.5" customHeight="1">
      <c r="A253" s="69"/>
      <c r="B253" s="85"/>
      <c r="C253" s="86"/>
      <c r="D253" s="80"/>
      <c r="E253" s="102"/>
      <c r="F253" s="100"/>
      <c r="G253" s="101"/>
      <c r="H253" s="69"/>
      <c r="I253" s="69"/>
      <c r="J253" s="69"/>
      <c r="K253" s="69"/>
      <c r="L253" s="69"/>
    </row>
    <row r="254" ht="16.5" customHeight="1">
      <c r="A254" s="69"/>
      <c r="B254" s="85"/>
      <c r="C254" s="86"/>
      <c r="D254" s="80"/>
      <c r="E254" s="102"/>
      <c r="F254" s="100"/>
      <c r="G254" s="101"/>
      <c r="H254" s="69"/>
      <c r="I254" s="69"/>
      <c r="J254" s="69"/>
      <c r="K254" s="69"/>
      <c r="L254" s="69"/>
    </row>
    <row r="255" ht="16.5" customHeight="1">
      <c r="A255" s="69"/>
      <c r="B255" s="85"/>
      <c r="C255" s="86"/>
      <c r="D255" s="80"/>
      <c r="E255" s="102"/>
      <c r="F255" s="100"/>
      <c r="G255" s="101"/>
      <c r="H255" s="69"/>
      <c r="I255" s="69"/>
      <c r="J255" s="69"/>
      <c r="K255" s="69"/>
      <c r="L255" s="69"/>
    </row>
    <row r="256" ht="16.5" customHeight="1">
      <c r="A256" s="69"/>
      <c r="B256" s="85"/>
      <c r="C256" s="86"/>
      <c r="D256" s="80"/>
      <c r="E256" s="102"/>
      <c r="F256" s="100"/>
      <c r="G256" s="101"/>
      <c r="H256" s="69"/>
      <c r="I256" s="69"/>
      <c r="J256" s="69"/>
      <c r="K256" s="69"/>
      <c r="L256" s="69"/>
    </row>
    <row r="257" ht="16.5" customHeight="1">
      <c r="A257" s="69"/>
      <c r="B257" s="85"/>
      <c r="C257" s="86"/>
      <c r="D257" s="80"/>
      <c r="E257" s="102"/>
      <c r="F257" s="100"/>
      <c r="G257" s="101"/>
      <c r="H257" s="69"/>
      <c r="I257" s="69"/>
      <c r="J257" s="69"/>
      <c r="K257" s="69"/>
      <c r="L257" s="69"/>
    </row>
    <row r="258" ht="16.5" customHeight="1">
      <c r="A258" s="69"/>
      <c r="B258" s="85"/>
      <c r="C258" s="86"/>
      <c r="D258" s="80"/>
      <c r="E258" s="102"/>
      <c r="F258" s="100"/>
      <c r="G258" s="101"/>
      <c r="H258" s="69"/>
      <c r="I258" s="69"/>
      <c r="J258" s="69"/>
      <c r="K258" s="69"/>
      <c r="L258" s="69"/>
    </row>
    <row r="259" ht="16.5" customHeight="1">
      <c r="A259" s="69"/>
      <c r="B259" s="85"/>
      <c r="C259" s="86"/>
      <c r="D259" s="80"/>
      <c r="E259" s="102"/>
      <c r="F259" s="100"/>
      <c r="G259" s="101"/>
      <c r="H259" s="69"/>
      <c r="I259" s="69"/>
      <c r="J259" s="69"/>
      <c r="K259" s="69"/>
      <c r="L259" s="69"/>
    </row>
    <row r="260" ht="16.5" customHeight="1">
      <c r="A260" s="69"/>
      <c r="B260" s="85"/>
      <c r="C260" s="86"/>
      <c r="D260" s="80"/>
      <c r="E260" s="102"/>
      <c r="F260" s="100"/>
      <c r="G260" s="101"/>
      <c r="H260" s="69"/>
      <c r="I260" s="69"/>
      <c r="J260" s="69"/>
      <c r="K260" s="69"/>
      <c r="L260" s="69"/>
    </row>
    <row r="261" ht="16.5" customHeight="1">
      <c r="A261" s="69"/>
      <c r="B261" s="85"/>
      <c r="C261" s="86"/>
      <c r="D261" s="80"/>
      <c r="E261" s="102"/>
      <c r="F261" s="100"/>
      <c r="G261" s="101"/>
      <c r="H261" s="69"/>
      <c r="I261" s="69"/>
      <c r="J261" s="69"/>
      <c r="K261" s="69"/>
      <c r="L261" s="69"/>
    </row>
    <row r="262" ht="16.5" customHeight="1">
      <c r="A262" s="69"/>
      <c r="B262" s="85"/>
      <c r="C262" s="86"/>
      <c r="D262" s="80"/>
      <c r="E262" s="102"/>
      <c r="F262" s="100"/>
      <c r="G262" s="101"/>
      <c r="H262" s="69"/>
      <c r="I262" s="69"/>
      <c r="J262" s="69"/>
      <c r="K262" s="69"/>
      <c r="L262" s="69"/>
    </row>
    <row r="263" ht="16.5" customHeight="1">
      <c r="A263" s="69"/>
      <c r="B263" s="85"/>
      <c r="C263" s="86"/>
      <c r="D263" s="80"/>
      <c r="E263" s="102"/>
      <c r="F263" s="100"/>
      <c r="G263" s="101"/>
      <c r="H263" s="69"/>
      <c r="I263" s="69"/>
      <c r="J263" s="69"/>
      <c r="K263" s="69"/>
      <c r="L263" s="69"/>
    </row>
    <row r="264" ht="16.5" customHeight="1">
      <c r="A264" s="69"/>
      <c r="B264" s="85"/>
      <c r="C264" s="86"/>
      <c r="D264" s="80"/>
      <c r="E264" s="102"/>
      <c r="F264" s="100"/>
      <c r="G264" s="101"/>
      <c r="H264" s="69"/>
      <c r="I264" s="69"/>
      <c r="J264" s="69"/>
      <c r="K264" s="69"/>
      <c r="L264" s="69"/>
    </row>
    <row r="265" ht="16.5" customHeight="1">
      <c r="A265" s="69"/>
      <c r="B265" s="85"/>
      <c r="C265" s="86"/>
      <c r="D265" s="80"/>
      <c r="E265" s="102"/>
      <c r="F265" s="100"/>
      <c r="G265" s="101"/>
      <c r="H265" s="69"/>
      <c r="I265" s="69"/>
      <c r="J265" s="69"/>
      <c r="K265" s="69"/>
      <c r="L265" s="69"/>
    </row>
    <row r="266" ht="16.5" customHeight="1">
      <c r="A266" s="69"/>
      <c r="B266" s="85"/>
      <c r="C266" s="86"/>
      <c r="D266" s="80"/>
      <c r="E266" s="102"/>
      <c r="F266" s="100"/>
      <c r="G266" s="101"/>
      <c r="H266" s="69"/>
      <c r="I266" s="69"/>
      <c r="J266" s="69"/>
      <c r="K266" s="69"/>
      <c r="L266" s="69"/>
    </row>
    <row r="267" ht="16.5" customHeight="1">
      <c r="A267" s="69"/>
      <c r="B267" s="85"/>
      <c r="C267" s="86"/>
      <c r="D267" s="80"/>
      <c r="E267" s="102"/>
      <c r="F267" s="100"/>
      <c r="G267" s="101"/>
      <c r="H267" s="69"/>
      <c r="I267" s="69"/>
      <c r="J267" s="69"/>
      <c r="K267" s="69"/>
      <c r="L267" s="69"/>
    </row>
    <row r="268" ht="16.5" customHeight="1">
      <c r="A268" s="69"/>
      <c r="B268" s="85"/>
      <c r="C268" s="86"/>
      <c r="D268" s="80"/>
      <c r="E268" s="102"/>
      <c r="F268" s="100"/>
      <c r="G268" s="101"/>
      <c r="H268" s="69"/>
      <c r="I268" s="69"/>
      <c r="J268" s="69"/>
      <c r="K268" s="69"/>
      <c r="L268" s="69"/>
    </row>
    <row r="269" ht="16.5" customHeight="1">
      <c r="A269" s="69"/>
      <c r="B269" s="85"/>
      <c r="C269" s="86"/>
      <c r="D269" s="80"/>
      <c r="E269" s="102"/>
      <c r="F269" s="100"/>
      <c r="G269" s="101"/>
      <c r="H269" s="69"/>
      <c r="I269" s="69"/>
      <c r="J269" s="69"/>
      <c r="K269" s="69"/>
      <c r="L269" s="69"/>
    </row>
    <row r="270" ht="16.5" customHeight="1">
      <c r="A270" s="69"/>
      <c r="B270" s="85"/>
      <c r="C270" s="86"/>
      <c r="D270" s="80"/>
      <c r="E270" s="102"/>
      <c r="F270" s="100"/>
      <c r="G270" s="101"/>
      <c r="H270" s="69"/>
      <c r="I270" s="69"/>
      <c r="J270" s="69"/>
      <c r="K270" s="69"/>
      <c r="L270" s="69"/>
    </row>
    <row r="271" ht="16.5" customHeight="1">
      <c r="A271" s="69"/>
      <c r="B271" s="85"/>
      <c r="C271" s="86"/>
      <c r="D271" s="80"/>
      <c r="E271" s="102"/>
      <c r="F271" s="100"/>
      <c r="G271" s="101"/>
      <c r="H271" s="69"/>
      <c r="I271" s="69"/>
      <c r="J271" s="69"/>
      <c r="K271" s="69"/>
      <c r="L271" s="69"/>
    </row>
    <row r="272" ht="16.5" customHeight="1">
      <c r="A272" s="69"/>
      <c r="B272" s="85"/>
      <c r="C272" s="86"/>
      <c r="D272" s="80"/>
      <c r="E272" s="102"/>
      <c r="F272" s="100"/>
      <c r="G272" s="101"/>
      <c r="H272" s="69"/>
      <c r="I272" s="69"/>
      <c r="J272" s="69"/>
      <c r="K272" s="69"/>
      <c r="L272" s="69"/>
    </row>
    <row r="273" ht="16.5" customHeight="1">
      <c r="A273" s="69"/>
      <c r="B273" s="85"/>
      <c r="C273" s="86"/>
      <c r="D273" s="80"/>
      <c r="E273" s="102"/>
      <c r="F273" s="100"/>
      <c r="G273" s="101"/>
      <c r="H273" s="69"/>
      <c r="I273" s="69"/>
      <c r="J273" s="69"/>
      <c r="K273" s="69"/>
      <c r="L273" s="69"/>
    </row>
    <row r="274" ht="16.5" customHeight="1">
      <c r="A274" s="69"/>
      <c r="B274" s="85"/>
      <c r="C274" s="86"/>
      <c r="D274" s="80"/>
      <c r="E274" s="102"/>
      <c r="F274" s="100"/>
      <c r="G274" s="101"/>
      <c r="H274" s="69"/>
      <c r="I274" s="69"/>
      <c r="J274" s="69"/>
      <c r="K274" s="69"/>
      <c r="L274" s="69"/>
    </row>
    <row r="275" ht="16.5" customHeight="1">
      <c r="A275" s="69"/>
      <c r="B275" s="85"/>
      <c r="C275" s="86"/>
      <c r="D275" s="80"/>
      <c r="E275" s="102"/>
      <c r="F275" s="100"/>
      <c r="G275" s="101"/>
      <c r="H275" s="69"/>
      <c r="I275" s="69"/>
      <c r="J275" s="69"/>
      <c r="K275" s="69"/>
      <c r="L275" s="69"/>
    </row>
    <row r="276" ht="16.5" customHeight="1">
      <c r="A276" s="69"/>
      <c r="B276" s="85"/>
      <c r="C276" s="86"/>
      <c r="D276" s="80"/>
      <c r="E276" s="102"/>
      <c r="F276" s="100"/>
      <c r="G276" s="101"/>
      <c r="H276" s="69"/>
      <c r="I276" s="69"/>
      <c r="J276" s="69"/>
      <c r="K276" s="69"/>
      <c r="L276" s="69"/>
    </row>
    <row r="277" ht="16.5" customHeight="1">
      <c r="A277" s="69"/>
      <c r="B277" s="85"/>
      <c r="C277" s="86"/>
      <c r="D277" s="80"/>
      <c r="E277" s="102"/>
      <c r="F277" s="100"/>
      <c r="G277" s="101"/>
      <c r="H277" s="69"/>
      <c r="I277" s="69"/>
      <c r="J277" s="69"/>
      <c r="K277" s="69"/>
      <c r="L277" s="69"/>
    </row>
    <row r="278" ht="16.5" customHeight="1">
      <c r="A278" s="69"/>
      <c r="B278" s="85"/>
      <c r="C278" s="86"/>
      <c r="D278" s="80"/>
      <c r="E278" s="102"/>
      <c r="F278" s="100"/>
      <c r="G278" s="101"/>
      <c r="H278" s="69"/>
      <c r="I278" s="69"/>
      <c r="J278" s="69"/>
      <c r="K278" s="69"/>
      <c r="L278" s="69"/>
    </row>
    <row r="279" ht="16.5" customHeight="1">
      <c r="A279" s="69"/>
      <c r="B279" s="85"/>
      <c r="C279" s="86"/>
      <c r="D279" s="80"/>
      <c r="E279" s="102"/>
      <c r="F279" s="100"/>
      <c r="G279" s="101"/>
      <c r="H279" s="69"/>
      <c r="I279" s="69"/>
      <c r="J279" s="69"/>
      <c r="K279" s="69"/>
      <c r="L279" s="69"/>
    </row>
    <row r="280" ht="16.5" customHeight="1">
      <c r="A280" s="69"/>
      <c r="B280" s="85"/>
      <c r="C280" s="86"/>
      <c r="D280" s="80"/>
      <c r="E280" s="102"/>
      <c r="F280" s="100"/>
      <c r="G280" s="101"/>
      <c r="H280" s="69"/>
      <c r="I280" s="69"/>
      <c r="J280" s="69"/>
      <c r="K280" s="69"/>
      <c r="L280" s="69"/>
    </row>
    <row r="281" ht="16.5" customHeight="1">
      <c r="A281" s="69"/>
      <c r="B281" s="85"/>
      <c r="C281" s="86"/>
      <c r="D281" s="80"/>
      <c r="E281" s="102"/>
      <c r="F281" s="100"/>
      <c r="G281" s="101"/>
      <c r="H281" s="69"/>
      <c r="I281" s="69"/>
      <c r="J281" s="69"/>
      <c r="K281" s="69"/>
      <c r="L281" s="69"/>
    </row>
    <row r="282" ht="16.5" customHeight="1">
      <c r="A282" s="69"/>
      <c r="B282" s="85"/>
      <c r="C282" s="86"/>
      <c r="D282" s="80"/>
      <c r="E282" s="102"/>
      <c r="F282" s="100"/>
      <c r="G282" s="101"/>
      <c r="H282" s="69"/>
      <c r="I282" s="69"/>
      <c r="J282" s="69"/>
      <c r="K282" s="69"/>
      <c r="L282" s="69"/>
    </row>
    <row r="283" ht="16.5" customHeight="1">
      <c r="A283" s="69"/>
      <c r="B283" s="85"/>
      <c r="C283" s="86"/>
      <c r="D283" s="80"/>
      <c r="E283" s="102"/>
      <c r="F283" s="100"/>
      <c r="G283" s="101"/>
      <c r="H283" s="69"/>
      <c r="I283" s="69"/>
      <c r="J283" s="69"/>
      <c r="K283" s="69"/>
      <c r="L283" s="69"/>
    </row>
    <row r="284" ht="16.5" customHeight="1">
      <c r="A284" s="69"/>
      <c r="B284" s="85"/>
      <c r="C284" s="86"/>
      <c r="D284" s="80"/>
      <c r="E284" s="102"/>
      <c r="F284" s="100"/>
      <c r="G284" s="101"/>
      <c r="H284" s="69"/>
      <c r="I284" s="69"/>
      <c r="J284" s="69"/>
      <c r="K284" s="69"/>
      <c r="L284" s="69"/>
    </row>
    <row r="285" ht="16.5" customHeight="1">
      <c r="A285" s="69"/>
      <c r="B285" s="85"/>
      <c r="C285" s="86"/>
      <c r="D285" s="80"/>
      <c r="E285" s="102"/>
      <c r="F285" s="100"/>
      <c r="G285" s="101"/>
      <c r="H285" s="69"/>
      <c r="I285" s="69"/>
      <c r="J285" s="69"/>
      <c r="K285" s="69"/>
      <c r="L285" s="69"/>
    </row>
    <row r="286" ht="16.5" customHeight="1">
      <c r="A286" s="69"/>
      <c r="B286" s="85"/>
      <c r="C286" s="86"/>
      <c r="D286" s="80"/>
      <c r="E286" s="102"/>
      <c r="F286" s="100"/>
      <c r="G286" s="101"/>
      <c r="H286" s="69"/>
      <c r="I286" s="69"/>
      <c r="J286" s="69"/>
      <c r="K286" s="69"/>
      <c r="L286" s="69"/>
    </row>
    <row r="287" ht="16.5" customHeight="1">
      <c r="A287" s="69"/>
      <c r="B287" s="85"/>
      <c r="C287" s="86"/>
      <c r="D287" s="80"/>
      <c r="E287" s="102"/>
      <c r="F287" s="100"/>
      <c r="G287" s="101"/>
      <c r="H287" s="69"/>
      <c r="I287" s="69"/>
      <c r="J287" s="69"/>
      <c r="K287" s="69"/>
      <c r="L287" s="69"/>
    </row>
    <row r="288" ht="16.5" customHeight="1">
      <c r="A288" s="69"/>
      <c r="B288" s="85"/>
      <c r="C288" s="86"/>
      <c r="D288" s="80"/>
      <c r="E288" s="102"/>
      <c r="F288" s="100"/>
      <c r="G288" s="101"/>
      <c r="H288" s="69"/>
      <c r="I288" s="69"/>
      <c r="J288" s="69"/>
      <c r="K288" s="69"/>
      <c r="L288" s="69"/>
    </row>
    <row r="289" ht="16.5" customHeight="1">
      <c r="A289" s="69"/>
      <c r="B289" s="85"/>
      <c r="C289" s="86"/>
      <c r="D289" s="80"/>
      <c r="E289" s="102"/>
      <c r="F289" s="100"/>
      <c r="G289" s="101"/>
      <c r="H289" s="69"/>
      <c r="I289" s="69"/>
      <c r="J289" s="69"/>
      <c r="K289" s="69"/>
      <c r="L289" s="69"/>
    </row>
    <row r="290" ht="16.5" customHeight="1">
      <c r="A290" s="69"/>
      <c r="B290" s="85"/>
      <c r="C290" s="86"/>
      <c r="D290" s="80"/>
      <c r="E290" s="102"/>
      <c r="F290" s="100"/>
      <c r="G290" s="101"/>
      <c r="H290" s="69"/>
      <c r="I290" s="69"/>
      <c r="J290" s="69"/>
      <c r="K290" s="69"/>
      <c r="L290" s="69"/>
    </row>
    <row r="291" ht="16.5" customHeight="1">
      <c r="A291" s="69"/>
      <c r="B291" s="85"/>
      <c r="C291" s="86"/>
      <c r="D291" s="80"/>
      <c r="E291" s="102"/>
      <c r="F291" s="100"/>
      <c r="G291" s="101"/>
      <c r="H291" s="69"/>
      <c r="I291" s="69"/>
      <c r="J291" s="69"/>
      <c r="K291" s="69"/>
      <c r="L291" s="69"/>
    </row>
    <row r="292" ht="16.5" customHeight="1">
      <c r="A292" s="69"/>
      <c r="B292" s="85"/>
      <c r="C292" s="86"/>
      <c r="D292" s="80"/>
      <c r="E292" s="102"/>
      <c r="F292" s="100"/>
      <c r="G292" s="101"/>
      <c r="H292" s="69"/>
      <c r="I292" s="69"/>
      <c r="J292" s="69"/>
      <c r="K292" s="69"/>
      <c r="L292" s="69"/>
    </row>
    <row r="293" ht="16.5" customHeight="1">
      <c r="A293" s="69"/>
      <c r="B293" s="85"/>
      <c r="C293" s="86"/>
      <c r="D293" s="80"/>
      <c r="E293" s="102"/>
      <c r="F293" s="100"/>
      <c r="G293" s="101"/>
      <c r="H293" s="69"/>
      <c r="I293" s="69"/>
      <c r="J293" s="69"/>
      <c r="K293" s="69"/>
      <c r="L293" s="69"/>
    </row>
    <row r="294" ht="16.5" customHeight="1">
      <c r="A294" s="69"/>
      <c r="B294" s="85"/>
      <c r="C294" s="86"/>
      <c r="D294" s="80"/>
      <c r="E294" s="102"/>
      <c r="F294" s="100"/>
      <c r="G294" s="101"/>
      <c r="H294" s="69"/>
      <c r="I294" s="69"/>
      <c r="J294" s="69"/>
      <c r="K294" s="69"/>
      <c r="L294" s="69"/>
    </row>
    <row r="295" ht="16.5" customHeight="1">
      <c r="A295" s="69"/>
      <c r="B295" s="85"/>
      <c r="C295" s="86"/>
      <c r="D295" s="80"/>
      <c r="E295" s="102"/>
      <c r="F295" s="100"/>
      <c r="G295" s="101"/>
      <c r="H295" s="69"/>
      <c r="I295" s="69"/>
      <c r="J295" s="69"/>
      <c r="K295" s="69"/>
      <c r="L295" s="69"/>
    </row>
    <row r="296" ht="16.5" customHeight="1">
      <c r="A296" s="69"/>
      <c r="B296" s="85"/>
      <c r="C296" s="86"/>
      <c r="D296" s="80"/>
      <c r="E296" s="102"/>
      <c r="F296" s="100"/>
      <c r="G296" s="101"/>
      <c r="H296" s="69"/>
      <c r="I296" s="69"/>
      <c r="J296" s="69"/>
      <c r="K296" s="69"/>
      <c r="L296" s="69"/>
    </row>
    <row r="297" ht="16.5" customHeight="1">
      <c r="A297" s="69"/>
      <c r="B297" s="85"/>
      <c r="C297" s="86"/>
      <c r="D297" s="80"/>
      <c r="E297" s="102"/>
      <c r="F297" s="100"/>
      <c r="G297" s="101"/>
      <c r="H297" s="69"/>
      <c r="I297" s="69"/>
      <c r="J297" s="69"/>
      <c r="K297" s="69"/>
      <c r="L297" s="69"/>
    </row>
    <row r="298" ht="16.5" customHeight="1">
      <c r="A298" s="69"/>
      <c r="B298" s="85"/>
      <c r="C298" s="86"/>
      <c r="D298" s="80"/>
      <c r="E298" s="102"/>
      <c r="F298" s="100"/>
      <c r="G298" s="101"/>
      <c r="H298" s="69"/>
      <c r="I298" s="69"/>
      <c r="J298" s="69"/>
      <c r="K298" s="69"/>
      <c r="L298" s="69"/>
    </row>
    <row r="299" ht="16.5" customHeight="1">
      <c r="A299" s="69"/>
      <c r="B299" s="85"/>
      <c r="C299" s="86"/>
      <c r="D299" s="80"/>
      <c r="E299" s="102"/>
      <c r="F299" s="100"/>
      <c r="G299" s="101"/>
      <c r="H299" s="69"/>
      <c r="I299" s="69"/>
      <c r="J299" s="69"/>
      <c r="K299" s="69"/>
      <c r="L299" s="69"/>
    </row>
    <row r="300" ht="16.5" customHeight="1">
      <c r="A300" s="69"/>
      <c r="B300" s="85"/>
      <c r="C300" s="86"/>
      <c r="D300" s="80"/>
      <c r="E300" s="102"/>
      <c r="F300" s="100"/>
      <c r="G300" s="101"/>
      <c r="H300" s="69"/>
      <c r="I300" s="69"/>
      <c r="J300" s="69"/>
      <c r="K300" s="69"/>
      <c r="L300" s="69"/>
    </row>
    <row r="301" ht="16.5" customHeight="1">
      <c r="A301" s="69"/>
      <c r="B301" s="85"/>
      <c r="C301" s="86"/>
      <c r="D301" s="80"/>
      <c r="E301" s="102"/>
      <c r="F301" s="100"/>
      <c r="G301" s="101"/>
      <c r="H301" s="69"/>
      <c r="I301" s="69"/>
      <c r="J301" s="69"/>
      <c r="K301" s="69"/>
      <c r="L301" s="69"/>
    </row>
    <row r="302" ht="16.5" customHeight="1">
      <c r="A302" s="69"/>
      <c r="B302" s="85"/>
      <c r="C302" s="86"/>
      <c r="D302" s="80"/>
      <c r="E302" s="102"/>
      <c r="F302" s="100"/>
      <c r="G302" s="101"/>
      <c r="H302" s="69"/>
      <c r="I302" s="69"/>
      <c r="J302" s="69"/>
      <c r="K302" s="69"/>
      <c r="L302" s="69"/>
    </row>
    <row r="303" ht="16.5" customHeight="1">
      <c r="A303" s="69"/>
      <c r="B303" s="85"/>
      <c r="C303" s="86"/>
      <c r="D303" s="80"/>
      <c r="E303" s="102"/>
      <c r="F303" s="100"/>
      <c r="G303" s="101"/>
      <c r="H303" s="69"/>
      <c r="I303" s="69"/>
      <c r="J303" s="69"/>
      <c r="K303" s="69"/>
      <c r="L303" s="69"/>
    </row>
    <row r="304" ht="16.5" customHeight="1">
      <c r="A304" s="69"/>
      <c r="B304" s="85"/>
      <c r="C304" s="86"/>
      <c r="D304" s="80"/>
      <c r="E304" s="102"/>
      <c r="F304" s="100"/>
      <c r="G304" s="101"/>
      <c r="H304" s="69"/>
      <c r="I304" s="69"/>
      <c r="J304" s="69"/>
      <c r="K304" s="69"/>
      <c r="L304" s="69"/>
    </row>
    <row r="305" ht="16.5" customHeight="1">
      <c r="A305" s="69"/>
      <c r="B305" s="85"/>
      <c r="C305" s="86"/>
      <c r="D305" s="80"/>
      <c r="E305" s="102"/>
      <c r="F305" s="100"/>
      <c r="G305" s="101"/>
      <c r="H305" s="69"/>
      <c r="I305" s="69"/>
      <c r="J305" s="69"/>
      <c r="K305" s="69"/>
      <c r="L305" s="69"/>
    </row>
    <row r="306" ht="16.5" customHeight="1">
      <c r="A306" s="69"/>
      <c r="B306" s="85"/>
      <c r="C306" s="86"/>
      <c r="D306" s="80"/>
      <c r="E306" s="102"/>
      <c r="F306" s="100"/>
      <c r="G306" s="101"/>
      <c r="H306" s="69"/>
      <c r="I306" s="69"/>
      <c r="J306" s="69"/>
      <c r="K306" s="69"/>
      <c r="L306" s="69"/>
    </row>
    <row r="307" ht="16.5" customHeight="1">
      <c r="A307" s="69"/>
      <c r="B307" s="85"/>
      <c r="C307" s="86"/>
      <c r="D307" s="80"/>
      <c r="E307" s="102"/>
      <c r="F307" s="100"/>
      <c r="G307" s="101"/>
      <c r="H307" s="69"/>
      <c r="I307" s="69"/>
      <c r="J307" s="69"/>
      <c r="K307" s="69"/>
      <c r="L307" s="69"/>
    </row>
    <row r="308" ht="16.5" customHeight="1">
      <c r="A308" s="69"/>
      <c r="B308" s="85"/>
      <c r="C308" s="86"/>
      <c r="D308" s="80"/>
      <c r="E308" s="102"/>
      <c r="F308" s="100"/>
      <c r="G308" s="101"/>
      <c r="H308" s="69"/>
      <c r="I308" s="69"/>
      <c r="J308" s="69"/>
      <c r="K308" s="69"/>
      <c r="L308" s="69"/>
    </row>
    <row r="309" ht="16.5" customHeight="1">
      <c r="A309" s="69"/>
      <c r="B309" s="85"/>
      <c r="C309" s="86"/>
      <c r="D309" s="80"/>
      <c r="E309" s="69"/>
      <c r="F309" s="100"/>
      <c r="G309" s="101"/>
      <c r="H309" s="69"/>
      <c r="I309" s="69"/>
      <c r="J309" s="69"/>
      <c r="K309" s="69"/>
      <c r="L309" s="69"/>
    </row>
    <row r="310" ht="16.5" customHeight="1">
      <c r="A310" s="69"/>
      <c r="B310" s="85"/>
      <c r="C310" s="86"/>
      <c r="D310" s="80"/>
      <c r="E310" s="69"/>
      <c r="F310" s="100"/>
      <c r="G310" s="101"/>
      <c r="H310" s="69"/>
      <c r="I310" s="69"/>
      <c r="J310" s="69"/>
      <c r="K310" s="69"/>
      <c r="L310" s="69"/>
    </row>
    <row r="311" ht="16.5" customHeight="1">
      <c r="A311" s="69"/>
      <c r="B311" s="85"/>
      <c r="C311" s="86"/>
      <c r="D311" s="80"/>
      <c r="E311" s="69"/>
      <c r="F311" s="100"/>
      <c r="G311" s="101"/>
      <c r="H311" s="69"/>
      <c r="I311" s="69"/>
      <c r="J311" s="69"/>
      <c r="K311" s="69"/>
      <c r="L311" s="69"/>
    </row>
    <row r="312" ht="16.5" customHeight="1">
      <c r="A312" s="69"/>
      <c r="B312" s="85"/>
      <c r="C312" s="86"/>
      <c r="D312" s="80"/>
      <c r="E312" s="69"/>
      <c r="F312" s="100"/>
      <c r="G312" s="101"/>
      <c r="H312" s="69"/>
      <c r="I312" s="69"/>
      <c r="J312" s="69"/>
      <c r="K312" s="69"/>
      <c r="L312" s="69"/>
    </row>
    <row r="313" ht="16.5" customHeight="1">
      <c r="A313" s="69"/>
      <c r="B313" s="85"/>
      <c r="C313" s="86"/>
      <c r="D313" s="80"/>
      <c r="E313" s="69"/>
      <c r="F313" s="100"/>
      <c r="G313" s="101"/>
      <c r="H313" s="69"/>
      <c r="I313" s="69"/>
      <c r="J313" s="69"/>
      <c r="K313" s="69"/>
      <c r="L313" s="69"/>
    </row>
    <row r="314" ht="16.5" customHeight="1">
      <c r="A314" s="69"/>
      <c r="B314" s="85"/>
      <c r="C314" s="86"/>
      <c r="D314" s="80"/>
      <c r="E314" s="69"/>
      <c r="F314" s="100"/>
      <c r="G314" s="101"/>
      <c r="H314" s="69"/>
      <c r="I314" s="69"/>
      <c r="J314" s="69"/>
      <c r="K314" s="69"/>
      <c r="L314" s="69"/>
    </row>
    <row r="315" ht="16.5" customHeight="1">
      <c r="A315" s="69"/>
      <c r="B315" s="85"/>
      <c r="C315" s="86"/>
      <c r="D315" s="80"/>
      <c r="E315" s="69"/>
      <c r="F315" s="100"/>
      <c r="G315" s="101"/>
      <c r="H315" s="69"/>
      <c r="I315" s="69"/>
      <c r="J315" s="69"/>
      <c r="K315" s="69"/>
      <c r="L315" s="69"/>
    </row>
    <row r="316" ht="16.5" customHeight="1">
      <c r="A316" s="69"/>
      <c r="B316" s="85"/>
      <c r="C316" s="86"/>
      <c r="D316" s="80"/>
      <c r="E316" s="69"/>
      <c r="F316" s="100"/>
      <c r="G316" s="101"/>
      <c r="H316" s="69"/>
      <c r="I316" s="69"/>
      <c r="J316" s="69"/>
      <c r="K316" s="69"/>
      <c r="L316" s="69"/>
    </row>
    <row r="317" ht="16.5" customHeight="1">
      <c r="A317" s="69"/>
      <c r="B317" s="85"/>
      <c r="C317" s="86"/>
      <c r="D317" s="80"/>
      <c r="E317" s="69"/>
      <c r="F317" s="100"/>
      <c r="G317" s="101"/>
      <c r="H317" s="69"/>
      <c r="I317" s="69"/>
      <c r="J317" s="69"/>
      <c r="K317" s="69"/>
      <c r="L317" s="69"/>
    </row>
    <row r="318" ht="16.5" customHeight="1">
      <c r="A318" s="69"/>
      <c r="B318" s="85"/>
      <c r="C318" s="86"/>
      <c r="D318" s="80"/>
      <c r="E318" s="69"/>
      <c r="F318" s="100"/>
      <c r="G318" s="101"/>
      <c r="H318" s="69"/>
      <c r="I318" s="69"/>
      <c r="J318" s="69"/>
      <c r="K318" s="69"/>
      <c r="L318" s="69"/>
    </row>
    <row r="319" ht="16.5" customHeight="1">
      <c r="A319" s="69"/>
      <c r="B319" s="85"/>
      <c r="C319" s="86"/>
      <c r="D319" s="80"/>
      <c r="E319" s="69"/>
      <c r="F319" s="100"/>
      <c r="G319" s="101"/>
      <c r="H319" s="69"/>
      <c r="I319" s="69"/>
      <c r="J319" s="69"/>
      <c r="K319" s="69"/>
      <c r="L319" s="69"/>
    </row>
    <row r="320" ht="16.5" customHeight="1">
      <c r="A320" s="69"/>
      <c r="B320" s="85"/>
      <c r="C320" s="86"/>
      <c r="D320" s="80"/>
      <c r="E320" s="69"/>
      <c r="F320" s="100"/>
      <c r="G320" s="101"/>
      <c r="H320" s="69"/>
      <c r="I320" s="69"/>
      <c r="J320" s="69"/>
      <c r="K320" s="69"/>
      <c r="L320" s="69"/>
    </row>
    <row r="321" ht="16.5" customHeight="1">
      <c r="A321" s="69"/>
      <c r="B321" s="85"/>
      <c r="C321" s="86"/>
      <c r="D321" s="80"/>
      <c r="E321" s="69"/>
      <c r="F321" s="100"/>
      <c r="G321" s="101"/>
      <c r="H321" s="69"/>
      <c r="I321" s="69"/>
      <c r="J321" s="69"/>
      <c r="K321" s="69"/>
      <c r="L321" s="69"/>
    </row>
    <row r="322" ht="16.5" customHeight="1">
      <c r="A322" s="69"/>
      <c r="B322" s="85"/>
      <c r="C322" s="86"/>
      <c r="D322" s="80"/>
      <c r="E322" s="69"/>
      <c r="F322" s="100"/>
      <c r="G322" s="101"/>
      <c r="H322" s="69"/>
      <c r="I322" s="69"/>
      <c r="J322" s="69"/>
      <c r="K322" s="69"/>
      <c r="L322" s="69"/>
    </row>
    <row r="323" ht="16.5" customHeight="1">
      <c r="A323" s="69"/>
      <c r="B323" s="85"/>
      <c r="C323" s="86"/>
      <c r="D323" s="80"/>
      <c r="E323" s="69"/>
      <c r="F323" s="100"/>
      <c r="G323" s="101"/>
      <c r="H323" s="69"/>
      <c r="I323" s="69"/>
      <c r="J323" s="69"/>
      <c r="K323" s="69"/>
      <c r="L323" s="69"/>
    </row>
    <row r="324" ht="16.5" customHeight="1">
      <c r="A324" s="69"/>
      <c r="B324" s="85"/>
      <c r="C324" s="86"/>
      <c r="D324" s="80"/>
      <c r="E324" s="69"/>
      <c r="F324" s="100"/>
      <c r="G324" s="101"/>
      <c r="H324" s="69"/>
      <c r="I324" s="69"/>
      <c r="J324" s="69"/>
      <c r="K324" s="69"/>
      <c r="L324" s="69"/>
    </row>
    <row r="325" ht="16.5" customHeight="1">
      <c r="A325" s="69"/>
      <c r="B325" s="85"/>
      <c r="C325" s="86"/>
      <c r="D325" s="80"/>
      <c r="E325" s="69"/>
      <c r="F325" s="100"/>
      <c r="G325" s="101"/>
      <c r="H325" s="69"/>
      <c r="I325" s="69"/>
      <c r="J325" s="69"/>
      <c r="K325" s="69"/>
      <c r="L325" s="69"/>
    </row>
    <row r="326" ht="16.5" customHeight="1">
      <c r="A326" s="69"/>
      <c r="B326" s="85"/>
      <c r="C326" s="86"/>
      <c r="D326" s="80"/>
      <c r="E326" s="69"/>
      <c r="F326" s="100"/>
      <c r="G326" s="101"/>
      <c r="H326" s="69"/>
      <c r="I326" s="69"/>
      <c r="J326" s="69"/>
      <c r="K326" s="69"/>
      <c r="L326" s="69"/>
    </row>
    <row r="327" ht="16.5" customHeight="1">
      <c r="A327" s="69"/>
      <c r="B327" s="85"/>
      <c r="C327" s="86"/>
      <c r="D327" s="80"/>
      <c r="E327" s="69"/>
      <c r="F327" s="100"/>
      <c r="G327" s="101"/>
      <c r="H327" s="69"/>
      <c r="I327" s="69"/>
      <c r="J327" s="69"/>
      <c r="K327" s="69"/>
      <c r="L327" s="69"/>
    </row>
    <row r="328" ht="16.5" customHeight="1">
      <c r="A328" s="69"/>
      <c r="B328" s="85"/>
      <c r="C328" s="86"/>
      <c r="D328" s="80"/>
      <c r="E328" s="69"/>
      <c r="F328" s="100"/>
      <c r="G328" s="101"/>
      <c r="H328" s="69"/>
      <c r="I328" s="69"/>
      <c r="J328" s="69"/>
      <c r="K328" s="69"/>
      <c r="L328" s="69"/>
    </row>
    <row r="329" ht="16.5" customHeight="1">
      <c r="A329" s="69"/>
      <c r="B329" s="85"/>
      <c r="C329" s="86"/>
      <c r="D329" s="80"/>
      <c r="E329" s="69"/>
      <c r="F329" s="100"/>
      <c r="G329" s="101"/>
      <c r="H329" s="69"/>
      <c r="I329" s="69"/>
      <c r="J329" s="69"/>
      <c r="K329" s="69"/>
      <c r="L329" s="69"/>
    </row>
    <row r="330" ht="16.5" customHeight="1">
      <c r="A330" s="69"/>
      <c r="B330" s="85"/>
      <c r="C330" s="86"/>
      <c r="D330" s="80"/>
      <c r="E330" s="69"/>
      <c r="F330" s="100"/>
      <c r="G330" s="101"/>
      <c r="H330" s="69"/>
      <c r="I330" s="69"/>
      <c r="J330" s="69"/>
      <c r="K330" s="69"/>
      <c r="L330" s="69"/>
    </row>
    <row r="331" ht="16.5" customHeight="1">
      <c r="A331" s="69"/>
      <c r="B331" s="85"/>
      <c r="C331" s="86"/>
      <c r="D331" s="80"/>
      <c r="E331" s="69"/>
      <c r="F331" s="100"/>
      <c r="G331" s="101"/>
      <c r="H331" s="69"/>
      <c r="I331" s="69"/>
      <c r="J331" s="69"/>
      <c r="K331" s="69"/>
      <c r="L331" s="69"/>
    </row>
    <row r="332" ht="16.5" customHeight="1">
      <c r="A332" s="69"/>
      <c r="B332" s="85"/>
      <c r="C332" s="86"/>
      <c r="D332" s="80"/>
      <c r="E332" s="69"/>
      <c r="F332" s="100"/>
      <c r="G332" s="101"/>
      <c r="H332" s="69"/>
      <c r="I332" s="69"/>
      <c r="J332" s="69"/>
      <c r="K332" s="69"/>
      <c r="L332" s="69"/>
    </row>
    <row r="333" ht="16.5" customHeight="1">
      <c r="A333" s="69"/>
      <c r="B333" s="85"/>
      <c r="C333" s="86"/>
      <c r="D333" s="80"/>
      <c r="E333" s="69"/>
      <c r="F333" s="100"/>
      <c r="G333" s="101"/>
      <c r="H333" s="69"/>
      <c r="I333" s="69"/>
      <c r="J333" s="69"/>
      <c r="K333" s="69"/>
      <c r="L333" s="69"/>
    </row>
    <row r="334" ht="16.5" customHeight="1">
      <c r="A334" s="69"/>
      <c r="B334" s="85"/>
      <c r="C334" s="86"/>
      <c r="D334" s="80"/>
      <c r="E334" s="69"/>
      <c r="F334" s="100"/>
      <c r="G334" s="101"/>
      <c r="H334" s="69"/>
      <c r="I334" s="69"/>
      <c r="J334" s="69"/>
      <c r="K334" s="69"/>
      <c r="L334" s="69"/>
    </row>
    <row r="335" ht="16.5" customHeight="1">
      <c r="A335" s="69"/>
      <c r="B335" s="85"/>
      <c r="C335" s="86"/>
      <c r="D335" s="80"/>
      <c r="E335" s="69"/>
      <c r="F335" s="100"/>
      <c r="G335" s="101"/>
      <c r="H335" s="69"/>
      <c r="I335" s="69"/>
      <c r="J335" s="69"/>
      <c r="K335" s="69"/>
      <c r="L335" s="69"/>
    </row>
    <row r="336" ht="16.5" customHeight="1">
      <c r="A336" s="69"/>
      <c r="B336" s="85"/>
      <c r="C336" s="86"/>
      <c r="D336" s="80"/>
      <c r="E336" s="69"/>
      <c r="F336" s="100"/>
      <c r="G336" s="101"/>
      <c r="H336" s="69"/>
      <c r="I336" s="69"/>
      <c r="J336" s="69"/>
      <c r="K336" s="69"/>
      <c r="L336" s="69"/>
    </row>
    <row r="337" ht="16.5" customHeight="1">
      <c r="A337" s="69"/>
      <c r="B337" s="85"/>
      <c r="C337" s="86"/>
      <c r="D337" s="80"/>
      <c r="E337" s="69"/>
      <c r="F337" s="100"/>
      <c r="G337" s="101"/>
      <c r="H337" s="69"/>
      <c r="I337" s="69"/>
      <c r="J337" s="69"/>
      <c r="K337" s="69"/>
      <c r="L337" s="69"/>
    </row>
    <row r="338" ht="16.5" customHeight="1">
      <c r="A338" s="69"/>
      <c r="B338" s="85"/>
      <c r="C338" s="86"/>
      <c r="D338" s="80"/>
      <c r="E338" s="69"/>
      <c r="F338" s="100"/>
      <c r="G338" s="101"/>
      <c r="H338" s="69"/>
      <c r="I338" s="69"/>
      <c r="J338" s="69"/>
      <c r="K338" s="69"/>
      <c r="L338" s="69"/>
    </row>
    <row r="339" ht="16.5" customHeight="1">
      <c r="A339" s="69"/>
      <c r="B339" s="85"/>
      <c r="C339" s="86"/>
      <c r="D339" s="80"/>
      <c r="E339" s="69"/>
      <c r="F339" s="100"/>
      <c r="G339" s="101"/>
      <c r="H339" s="69"/>
      <c r="I339" s="69"/>
      <c r="J339" s="69"/>
      <c r="K339" s="69"/>
      <c r="L339" s="69"/>
    </row>
    <row r="340" ht="16.5" customHeight="1">
      <c r="A340" s="69"/>
      <c r="B340" s="85"/>
      <c r="C340" s="86"/>
      <c r="D340" s="80"/>
      <c r="E340" s="69"/>
      <c r="F340" s="100"/>
      <c r="G340" s="101"/>
      <c r="H340" s="69"/>
      <c r="I340" s="69"/>
      <c r="J340" s="69"/>
      <c r="K340" s="69"/>
      <c r="L340" s="69"/>
    </row>
    <row r="341" ht="16.5" customHeight="1">
      <c r="A341" s="69"/>
      <c r="B341" s="85"/>
      <c r="C341" s="86"/>
      <c r="D341" s="80"/>
      <c r="E341" s="69"/>
      <c r="F341" s="100"/>
      <c r="G341" s="101"/>
      <c r="H341" s="69"/>
      <c r="I341" s="69"/>
      <c r="J341" s="69"/>
      <c r="K341" s="69"/>
      <c r="L341" s="69"/>
    </row>
    <row r="342" ht="16.5" customHeight="1">
      <c r="A342" s="69"/>
      <c r="B342" s="85"/>
      <c r="C342" s="86"/>
      <c r="D342" s="80"/>
      <c r="E342" s="69"/>
      <c r="F342" s="100"/>
      <c r="G342" s="101"/>
      <c r="H342" s="69"/>
      <c r="I342" s="69"/>
      <c r="J342" s="69"/>
      <c r="K342" s="69"/>
      <c r="L342" s="69"/>
    </row>
    <row r="343" ht="16.5" customHeight="1">
      <c r="A343" s="69"/>
      <c r="B343" s="85"/>
      <c r="C343" s="86"/>
      <c r="D343" s="80"/>
      <c r="E343" s="69"/>
      <c r="F343" s="100"/>
      <c r="G343" s="101"/>
      <c r="H343" s="69"/>
      <c r="I343" s="69"/>
      <c r="J343" s="69"/>
      <c r="K343" s="69"/>
      <c r="L343" s="69"/>
    </row>
    <row r="344" ht="16.5" customHeight="1">
      <c r="A344" s="69"/>
      <c r="B344" s="85"/>
      <c r="C344" s="86"/>
      <c r="D344" s="80"/>
      <c r="E344" s="69"/>
      <c r="F344" s="100"/>
      <c r="G344" s="101"/>
      <c r="H344" s="69"/>
      <c r="I344" s="69"/>
      <c r="J344" s="69"/>
      <c r="K344" s="69"/>
      <c r="L344" s="69"/>
    </row>
    <row r="345" ht="16.5" customHeight="1">
      <c r="A345" s="69"/>
      <c r="B345" s="85"/>
      <c r="C345" s="86"/>
      <c r="D345" s="80"/>
      <c r="E345" s="69"/>
      <c r="F345" s="100"/>
      <c r="G345" s="101"/>
      <c r="H345" s="69"/>
      <c r="I345" s="69"/>
      <c r="J345" s="69"/>
      <c r="K345" s="69"/>
      <c r="L345" s="69"/>
    </row>
    <row r="346" ht="16.5" customHeight="1">
      <c r="A346" s="69"/>
      <c r="B346" s="85"/>
      <c r="C346" s="86"/>
      <c r="D346" s="80"/>
      <c r="E346" s="69"/>
      <c r="F346" s="100"/>
      <c r="G346" s="101"/>
      <c r="H346" s="69"/>
      <c r="I346" s="69"/>
      <c r="J346" s="69"/>
      <c r="K346" s="69"/>
      <c r="L346" s="69"/>
    </row>
    <row r="347" ht="16.5" customHeight="1">
      <c r="A347" s="69"/>
      <c r="B347" s="85"/>
      <c r="C347" s="86"/>
      <c r="D347" s="80"/>
      <c r="E347" s="69"/>
      <c r="F347" s="100"/>
      <c r="G347" s="101"/>
      <c r="H347" s="69"/>
      <c r="I347" s="69"/>
      <c r="J347" s="69"/>
      <c r="K347" s="69"/>
      <c r="L347" s="69"/>
    </row>
    <row r="348" ht="16.5" customHeight="1">
      <c r="A348" s="69"/>
      <c r="B348" s="85"/>
      <c r="C348" s="86"/>
      <c r="D348" s="80"/>
      <c r="E348" s="69"/>
      <c r="F348" s="100"/>
      <c r="G348" s="101"/>
      <c r="H348" s="69"/>
      <c r="I348" s="69"/>
      <c r="J348" s="69"/>
      <c r="K348" s="69"/>
      <c r="L348" s="69"/>
    </row>
    <row r="349" ht="16.5" customHeight="1">
      <c r="A349" s="69"/>
      <c r="B349" s="85"/>
      <c r="C349" s="86"/>
      <c r="D349" s="80"/>
      <c r="E349" s="69"/>
      <c r="F349" s="100"/>
      <c r="G349" s="101"/>
      <c r="H349" s="69"/>
      <c r="I349" s="69"/>
      <c r="J349" s="69"/>
      <c r="K349" s="69"/>
      <c r="L349" s="69"/>
    </row>
    <row r="350" ht="16.5" customHeight="1">
      <c r="A350" s="69"/>
      <c r="B350" s="85"/>
      <c r="C350" s="86"/>
      <c r="D350" s="80"/>
      <c r="E350" s="69"/>
      <c r="F350" s="100"/>
      <c r="G350" s="101"/>
      <c r="H350" s="69"/>
      <c r="I350" s="69"/>
      <c r="J350" s="69"/>
      <c r="K350" s="69"/>
      <c r="L350" s="69"/>
    </row>
    <row r="351" ht="16.5" customHeight="1">
      <c r="A351" s="69"/>
      <c r="B351" s="85"/>
      <c r="C351" s="86"/>
      <c r="D351" s="80"/>
      <c r="E351" s="69"/>
      <c r="F351" s="100"/>
      <c r="G351" s="101"/>
      <c r="H351" s="69"/>
      <c r="I351" s="69"/>
      <c r="J351" s="69"/>
      <c r="K351" s="69"/>
      <c r="L351" s="69"/>
    </row>
    <row r="352" ht="16.5" customHeight="1">
      <c r="A352" s="69"/>
      <c r="B352" s="85"/>
      <c r="C352" s="86"/>
      <c r="D352" s="80"/>
      <c r="E352" s="69"/>
      <c r="F352" s="100"/>
      <c r="G352" s="101"/>
      <c r="H352" s="69"/>
      <c r="I352" s="69"/>
      <c r="J352" s="69"/>
      <c r="K352" s="69"/>
      <c r="L352" s="69"/>
    </row>
    <row r="353" ht="16.5" customHeight="1">
      <c r="A353" s="69"/>
      <c r="B353" s="85"/>
      <c r="C353" s="86"/>
      <c r="D353" s="80"/>
      <c r="E353" s="69"/>
      <c r="F353" s="100"/>
      <c r="G353" s="101"/>
      <c r="H353" s="69"/>
      <c r="I353" s="69"/>
      <c r="J353" s="69"/>
      <c r="K353" s="69"/>
      <c r="L353" s="69"/>
    </row>
    <row r="354" ht="16.5" customHeight="1">
      <c r="A354" s="69"/>
      <c r="B354" s="85"/>
      <c r="C354" s="86"/>
      <c r="D354" s="80"/>
      <c r="E354" s="69"/>
      <c r="F354" s="100"/>
      <c r="G354" s="101"/>
      <c r="H354" s="69"/>
      <c r="I354" s="69"/>
      <c r="J354" s="69"/>
      <c r="K354" s="69"/>
      <c r="L354" s="69"/>
    </row>
    <row r="355" ht="16.5" customHeight="1">
      <c r="A355" s="69"/>
      <c r="B355" s="85"/>
      <c r="C355" s="86"/>
      <c r="D355" s="80"/>
      <c r="E355" s="69"/>
      <c r="F355" s="100"/>
      <c r="G355" s="101"/>
      <c r="H355" s="69"/>
      <c r="I355" s="69"/>
      <c r="J355" s="69"/>
      <c r="K355" s="69"/>
      <c r="L355" s="69"/>
    </row>
    <row r="356" ht="16.5" customHeight="1">
      <c r="A356" s="69"/>
      <c r="B356" s="85"/>
      <c r="C356" s="86"/>
      <c r="D356" s="80"/>
      <c r="E356" s="69"/>
      <c r="F356" s="100"/>
      <c r="G356" s="101"/>
      <c r="H356" s="69"/>
      <c r="I356" s="69"/>
      <c r="J356" s="69"/>
      <c r="K356" s="69"/>
      <c r="L356" s="69"/>
    </row>
    <row r="357" ht="16.5" customHeight="1">
      <c r="A357" s="69"/>
      <c r="B357" s="85"/>
      <c r="C357" s="86"/>
      <c r="D357" s="80"/>
      <c r="E357" s="69"/>
      <c r="F357" s="100"/>
      <c r="G357" s="101"/>
      <c r="H357" s="69"/>
      <c r="I357" s="69"/>
      <c r="J357" s="69"/>
      <c r="K357" s="69"/>
      <c r="L357" s="69"/>
    </row>
    <row r="358" ht="16.5" customHeight="1">
      <c r="A358" s="69"/>
      <c r="B358" s="85"/>
      <c r="C358" s="86"/>
      <c r="D358" s="80"/>
      <c r="E358" s="69"/>
      <c r="F358" s="100"/>
      <c r="G358" s="101"/>
      <c r="H358" s="69"/>
      <c r="I358" s="69"/>
      <c r="J358" s="69"/>
      <c r="K358" s="69"/>
      <c r="L358" s="69"/>
    </row>
    <row r="359" ht="16.5" customHeight="1">
      <c r="A359" s="69"/>
      <c r="B359" s="85"/>
      <c r="C359" s="86"/>
      <c r="D359" s="80"/>
      <c r="E359" s="69"/>
      <c r="F359" s="100"/>
      <c r="G359" s="101"/>
      <c r="H359" s="69"/>
      <c r="I359" s="69"/>
      <c r="J359" s="69"/>
      <c r="K359" s="69"/>
      <c r="L359" s="69"/>
    </row>
    <row r="360" ht="16.5" customHeight="1">
      <c r="A360" s="69"/>
      <c r="B360" s="85"/>
      <c r="C360" s="86"/>
      <c r="D360" s="80"/>
      <c r="E360" s="69"/>
      <c r="F360" s="100"/>
      <c r="G360" s="101"/>
      <c r="H360" s="69"/>
      <c r="I360" s="69"/>
      <c r="J360" s="69"/>
      <c r="K360" s="69"/>
      <c r="L360" s="69"/>
    </row>
    <row r="361" ht="16.5" customHeight="1">
      <c r="A361" s="69"/>
      <c r="B361" s="85"/>
      <c r="C361" s="86"/>
      <c r="D361" s="80"/>
      <c r="E361" s="69"/>
      <c r="F361" s="100"/>
      <c r="G361" s="101"/>
      <c r="H361" s="69"/>
      <c r="I361" s="69"/>
      <c r="J361" s="69"/>
      <c r="K361" s="69"/>
      <c r="L361" s="69"/>
    </row>
    <row r="362" ht="16.5" customHeight="1">
      <c r="A362" s="69"/>
      <c r="B362" s="85"/>
      <c r="C362" s="86"/>
      <c r="D362" s="80"/>
      <c r="E362" s="69"/>
      <c r="F362" s="100"/>
      <c r="G362" s="101"/>
      <c r="H362" s="69"/>
      <c r="I362" s="69"/>
      <c r="J362" s="69"/>
      <c r="K362" s="69"/>
      <c r="L362" s="69"/>
    </row>
    <row r="363" ht="16.5" customHeight="1">
      <c r="A363" s="69"/>
      <c r="B363" s="85"/>
      <c r="C363" s="86"/>
      <c r="D363" s="80"/>
      <c r="E363" s="69"/>
      <c r="F363" s="100"/>
      <c r="G363" s="101"/>
      <c r="H363" s="69"/>
      <c r="I363" s="69"/>
      <c r="J363" s="69"/>
      <c r="K363" s="69"/>
      <c r="L363" s="69"/>
    </row>
    <row r="364" ht="16.5" customHeight="1">
      <c r="A364" s="69"/>
      <c r="B364" s="85"/>
      <c r="C364" s="86"/>
      <c r="D364" s="80"/>
      <c r="E364" s="69"/>
      <c r="F364" s="100"/>
      <c r="G364" s="101"/>
      <c r="H364" s="69"/>
      <c r="I364" s="69"/>
      <c r="J364" s="69"/>
      <c r="K364" s="69"/>
      <c r="L364" s="69"/>
    </row>
    <row r="365" ht="16.5" customHeight="1">
      <c r="A365" s="69"/>
      <c r="B365" s="85"/>
      <c r="C365" s="86"/>
      <c r="D365" s="80"/>
      <c r="E365" s="69"/>
      <c r="F365" s="100"/>
      <c r="G365" s="101"/>
      <c r="H365" s="69"/>
      <c r="I365" s="69"/>
      <c r="J365" s="69"/>
      <c r="K365" s="69"/>
      <c r="L365" s="69"/>
    </row>
    <row r="366" ht="16.5" customHeight="1">
      <c r="A366" s="69"/>
      <c r="B366" s="85"/>
      <c r="C366" s="86"/>
      <c r="D366" s="80"/>
      <c r="E366" s="69"/>
      <c r="F366" s="100"/>
      <c r="G366" s="101"/>
      <c r="H366" s="69"/>
      <c r="I366" s="69"/>
      <c r="J366" s="69"/>
      <c r="K366" s="69"/>
      <c r="L366" s="69"/>
    </row>
    <row r="367" ht="16.5" customHeight="1">
      <c r="A367" s="69"/>
      <c r="B367" s="85"/>
      <c r="C367" s="86"/>
      <c r="D367" s="80"/>
      <c r="E367" s="69"/>
      <c r="F367" s="100"/>
      <c r="G367" s="101"/>
      <c r="H367" s="69"/>
      <c r="I367" s="69"/>
      <c r="J367" s="69"/>
      <c r="K367" s="69"/>
      <c r="L367" s="69"/>
    </row>
    <row r="368" ht="16.5" customHeight="1">
      <c r="A368" s="69"/>
      <c r="B368" s="85"/>
      <c r="C368" s="86"/>
      <c r="D368" s="80"/>
      <c r="E368" s="69"/>
      <c r="F368" s="100"/>
      <c r="G368" s="101"/>
      <c r="H368" s="69"/>
      <c r="I368" s="69"/>
      <c r="J368" s="69"/>
      <c r="K368" s="69"/>
      <c r="L368" s="69"/>
    </row>
    <row r="369" ht="16.5" customHeight="1">
      <c r="A369" s="69"/>
      <c r="B369" s="85"/>
      <c r="C369" s="86"/>
      <c r="D369" s="80"/>
      <c r="E369" s="69"/>
      <c r="F369" s="100"/>
      <c r="G369" s="101"/>
      <c r="H369" s="69"/>
      <c r="I369" s="69"/>
      <c r="J369" s="69"/>
      <c r="K369" s="69"/>
      <c r="L369" s="69"/>
    </row>
    <row r="370" ht="16.5" customHeight="1">
      <c r="A370" s="69"/>
      <c r="B370" s="85"/>
      <c r="C370" s="86"/>
      <c r="D370" s="80"/>
      <c r="E370" s="69"/>
      <c r="F370" s="100"/>
      <c r="G370" s="101"/>
      <c r="H370" s="69"/>
      <c r="I370" s="69"/>
      <c r="J370" s="69"/>
      <c r="K370" s="69"/>
      <c r="L370" s="69"/>
    </row>
    <row r="371" ht="16.5" customHeight="1">
      <c r="A371" s="69"/>
      <c r="B371" s="85"/>
      <c r="C371" s="86"/>
      <c r="D371" s="80"/>
      <c r="E371" s="69"/>
      <c r="F371" s="100"/>
      <c r="G371" s="101"/>
      <c r="H371" s="69"/>
      <c r="I371" s="69"/>
      <c r="J371" s="69"/>
      <c r="K371" s="69"/>
      <c r="L371" s="69"/>
    </row>
    <row r="372" ht="16.5" customHeight="1">
      <c r="A372" s="69"/>
      <c r="B372" s="85"/>
      <c r="C372" s="86"/>
      <c r="D372" s="80"/>
      <c r="E372" s="69"/>
      <c r="F372" s="100"/>
      <c r="G372" s="101"/>
      <c r="H372" s="69"/>
      <c r="I372" s="69"/>
      <c r="J372" s="69"/>
      <c r="K372" s="69"/>
      <c r="L372" s="69"/>
    </row>
    <row r="373" ht="16.5" customHeight="1">
      <c r="A373" s="69"/>
      <c r="B373" s="85"/>
      <c r="C373" s="86"/>
      <c r="D373" s="80"/>
      <c r="E373" s="69"/>
      <c r="F373" s="100"/>
      <c r="G373" s="101"/>
      <c r="H373" s="69"/>
      <c r="I373" s="69"/>
      <c r="J373" s="69"/>
      <c r="K373" s="69"/>
      <c r="L373" s="69"/>
    </row>
    <row r="374" ht="16.5" customHeight="1">
      <c r="A374" s="69"/>
      <c r="B374" s="85"/>
      <c r="C374" s="86"/>
      <c r="D374" s="80"/>
      <c r="E374" s="69"/>
      <c r="F374" s="100"/>
      <c r="G374" s="101"/>
      <c r="H374" s="69"/>
      <c r="I374" s="69"/>
      <c r="J374" s="69"/>
      <c r="K374" s="69"/>
      <c r="L374" s="69"/>
    </row>
    <row r="375" ht="16.5" customHeight="1">
      <c r="A375" s="69"/>
      <c r="B375" s="85"/>
      <c r="C375" s="86"/>
      <c r="D375" s="80"/>
      <c r="E375" s="69"/>
      <c r="F375" s="100"/>
      <c r="G375" s="101"/>
      <c r="H375" s="69"/>
      <c r="I375" s="69"/>
      <c r="J375" s="69"/>
      <c r="K375" s="69"/>
      <c r="L375" s="69"/>
    </row>
    <row r="376" ht="16.5" customHeight="1">
      <c r="A376" s="69"/>
      <c r="B376" s="85"/>
      <c r="C376" s="86"/>
      <c r="D376" s="80"/>
      <c r="E376" s="69"/>
      <c r="F376" s="100"/>
      <c r="G376" s="101"/>
      <c r="H376" s="69"/>
      <c r="I376" s="69"/>
      <c r="J376" s="69"/>
      <c r="K376" s="69"/>
      <c r="L376" s="69"/>
    </row>
    <row r="377" ht="16.5" customHeight="1">
      <c r="A377" s="69"/>
      <c r="B377" s="85"/>
      <c r="C377" s="86"/>
      <c r="D377" s="80"/>
      <c r="E377" s="69"/>
      <c r="F377" s="100"/>
      <c r="G377" s="101"/>
      <c r="H377" s="69"/>
      <c r="I377" s="69"/>
      <c r="J377" s="69"/>
      <c r="K377" s="69"/>
      <c r="L377" s="69"/>
    </row>
    <row r="378" ht="16.5" customHeight="1">
      <c r="A378" s="69"/>
      <c r="B378" s="85"/>
      <c r="C378" s="86"/>
      <c r="D378" s="80"/>
      <c r="E378" s="69"/>
      <c r="F378" s="100"/>
      <c r="G378" s="101"/>
      <c r="H378" s="69"/>
      <c r="I378" s="69"/>
      <c r="J378" s="69"/>
      <c r="K378" s="69"/>
      <c r="L378" s="69"/>
    </row>
    <row r="379" ht="16.5" customHeight="1">
      <c r="A379" s="69"/>
      <c r="B379" s="85"/>
      <c r="C379" s="86"/>
      <c r="D379" s="80"/>
      <c r="E379" s="69"/>
      <c r="F379" s="100"/>
      <c r="G379" s="101"/>
      <c r="H379" s="69"/>
      <c r="I379" s="69"/>
      <c r="J379" s="69"/>
      <c r="K379" s="69"/>
      <c r="L379" s="69"/>
    </row>
    <row r="380" ht="16.5" customHeight="1">
      <c r="A380" s="69"/>
      <c r="B380" s="85"/>
      <c r="C380" s="86"/>
      <c r="D380" s="80"/>
      <c r="E380" s="69"/>
      <c r="F380" s="100"/>
      <c r="G380" s="101"/>
      <c r="H380" s="69"/>
      <c r="I380" s="69"/>
      <c r="J380" s="69"/>
      <c r="K380" s="69"/>
      <c r="L380" s="69"/>
    </row>
    <row r="381" ht="16.5" customHeight="1">
      <c r="A381" s="69"/>
      <c r="B381" s="85"/>
      <c r="C381" s="86"/>
      <c r="D381" s="80"/>
      <c r="E381" s="69"/>
      <c r="F381" s="100"/>
      <c r="G381" s="101"/>
      <c r="H381" s="69"/>
      <c r="I381" s="69"/>
      <c r="J381" s="69"/>
      <c r="K381" s="69"/>
      <c r="L381" s="69"/>
    </row>
    <row r="382" ht="16.5" customHeight="1">
      <c r="A382" s="69"/>
      <c r="B382" s="85"/>
      <c r="C382" s="86"/>
      <c r="D382" s="80"/>
      <c r="E382" s="69"/>
      <c r="F382" s="100"/>
      <c r="G382" s="101"/>
      <c r="H382" s="69"/>
      <c r="I382" s="69"/>
      <c r="J382" s="69"/>
      <c r="K382" s="69"/>
      <c r="L382" s="69"/>
    </row>
    <row r="383" ht="16.5" customHeight="1">
      <c r="A383" s="69"/>
      <c r="B383" s="85"/>
      <c r="C383" s="86"/>
      <c r="D383" s="80"/>
      <c r="E383" s="69"/>
      <c r="F383" s="100"/>
      <c r="G383" s="101"/>
      <c r="H383" s="69"/>
      <c r="I383" s="69"/>
      <c r="J383" s="69"/>
      <c r="K383" s="69"/>
      <c r="L383" s="69"/>
    </row>
    <row r="384" ht="16.5" customHeight="1">
      <c r="A384" s="69"/>
      <c r="B384" s="85"/>
      <c r="C384" s="86"/>
      <c r="D384" s="80"/>
      <c r="E384" s="69"/>
      <c r="F384" s="100"/>
      <c r="G384" s="101"/>
      <c r="H384" s="69"/>
      <c r="I384" s="69"/>
      <c r="J384" s="69"/>
      <c r="K384" s="69"/>
      <c r="L384" s="69"/>
    </row>
    <row r="385" ht="16.5" customHeight="1">
      <c r="A385" s="69"/>
      <c r="B385" s="85"/>
      <c r="C385" s="86"/>
      <c r="D385" s="80"/>
      <c r="E385" s="69"/>
      <c r="F385" s="100"/>
      <c r="G385" s="101"/>
      <c r="H385" s="69"/>
      <c r="I385" s="69"/>
      <c r="J385" s="69"/>
      <c r="K385" s="69"/>
      <c r="L385" s="69"/>
    </row>
    <row r="386" ht="16.5" customHeight="1">
      <c r="A386" s="69"/>
      <c r="B386" s="85"/>
      <c r="C386" s="86"/>
      <c r="D386" s="80"/>
      <c r="E386" s="69"/>
      <c r="F386" s="100"/>
      <c r="G386" s="101"/>
      <c r="H386" s="69"/>
      <c r="I386" s="69"/>
      <c r="J386" s="69"/>
      <c r="K386" s="69"/>
      <c r="L386" s="69"/>
    </row>
    <row r="387" ht="16.5" customHeight="1">
      <c r="A387" s="69"/>
      <c r="B387" s="85"/>
      <c r="C387" s="86"/>
      <c r="D387" s="80"/>
      <c r="E387" s="69"/>
      <c r="F387" s="100"/>
      <c r="G387" s="101"/>
      <c r="H387" s="69"/>
      <c r="I387" s="69"/>
      <c r="J387" s="69"/>
      <c r="K387" s="69"/>
      <c r="L387" s="69"/>
    </row>
    <row r="388" ht="16.5" customHeight="1">
      <c r="A388" s="69"/>
      <c r="B388" s="85"/>
      <c r="C388" s="86"/>
      <c r="D388" s="80"/>
      <c r="E388" s="69"/>
      <c r="F388" s="100"/>
      <c r="G388" s="101"/>
      <c r="H388" s="69"/>
      <c r="I388" s="69"/>
      <c r="J388" s="69"/>
      <c r="K388" s="69"/>
      <c r="L388" s="69"/>
    </row>
    <row r="389" ht="16.5" customHeight="1">
      <c r="A389" s="69"/>
      <c r="B389" s="85"/>
      <c r="C389" s="86"/>
      <c r="D389" s="80"/>
      <c r="E389" s="69"/>
      <c r="F389" s="100"/>
      <c r="G389" s="101"/>
      <c r="H389" s="69"/>
      <c r="I389" s="69"/>
      <c r="J389" s="69"/>
      <c r="K389" s="69"/>
      <c r="L389" s="69"/>
    </row>
    <row r="390" ht="16.5" customHeight="1">
      <c r="A390" s="69"/>
      <c r="B390" s="85"/>
      <c r="C390" s="86"/>
      <c r="D390" s="80"/>
      <c r="E390" s="69"/>
      <c r="F390" s="100"/>
      <c r="G390" s="101"/>
      <c r="H390" s="69"/>
      <c r="I390" s="69"/>
      <c r="J390" s="69"/>
      <c r="K390" s="69"/>
      <c r="L390" s="69"/>
    </row>
    <row r="391" ht="16.5" customHeight="1">
      <c r="A391" s="69"/>
      <c r="B391" s="85"/>
      <c r="C391" s="86"/>
      <c r="D391" s="80"/>
      <c r="E391" s="69"/>
      <c r="F391" s="100"/>
      <c r="G391" s="101"/>
      <c r="H391" s="69"/>
      <c r="I391" s="69"/>
      <c r="J391" s="69"/>
      <c r="K391" s="69"/>
      <c r="L391" s="69"/>
    </row>
    <row r="392" ht="16.5" customHeight="1">
      <c r="A392" s="69"/>
      <c r="B392" s="85"/>
      <c r="C392" s="86"/>
      <c r="D392" s="80"/>
      <c r="E392" s="69"/>
      <c r="F392" s="100"/>
      <c r="G392" s="101"/>
      <c r="H392" s="69"/>
      <c r="I392" s="69"/>
      <c r="J392" s="69"/>
      <c r="K392" s="69"/>
      <c r="L392" s="69"/>
    </row>
    <row r="393" ht="16.5" customHeight="1">
      <c r="A393" s="69"/>
      <c r="B393" s="85"/>
      <c r="C393" s="86"/>
      <c r="D393" s="80"/>
      <c r="E393" s="69"/>
      <c r="F393" s="100"/>
      <c r="G393" s="101"/>
      <c r="H393" s="69"/>
      <c r="I393" s="69"/>
      <c r="J393" s="69"/>
      <c r="K393" s="69"/>
      <c r="L393" s="69"/>
    </row>
    <row r="394" ht="16.5" customHeight="1">
      <c r="A394" s="69"/>
      <c r="B394" s="85"/>
      <c r="C394" s="86"/>
      <c r="D394" s="80"/>
      <c r="E394" s="69"/>
      <c r="F394" s="100"/>
      <c r="G394" s="101"/>
      <c r="H394" s="69"/>
      <c r="I394" s="69"/>
      <c r="J394" s="69"/>
      <c r="K394" s="69"/>
      <c r="L394" s="69"/>
    </row>
    <row r="395" ht="16.5" customHeight="1">
      <c r="A395" s="69"/>
      <c r="B395" s="85"/>
      <c r="C395" s="86"/>
      <c r="D395" s="80"/>
      <c r="E395" s="69"/>
      <c r="F395" s="100"/>
      <c r="G395" s="101"/>
      <c r="H395" s="69"/>
      <c r="I395" s="69"/>
      <c r="J395" s="69"/>
      <c r="K395" s="69"/>
      <c r="L395" s="69"/>
    </row>
    <row r="396" ht="16.5" customHeight="1">
      <c r="A396" s="69"/>
      <c r="B396" s="85"/>
      <c r="C396" s="86"/>
      <c r="D396" s="80"/>
      <c r="E396" s="69"/>
      <c r="F396" s="100"/>
      <c r="G396" s="101"/>
      <c r="H396" s="69"/>
      <c r="I396" s="69"/>
      <c r="J396" s="69"/>
      <c r="K396" s="69"/>
      <c r="L396" s="69"/>
    </row>
    <row r="397" ht="16.5" customHeight="1">
      <c r="A397" s="69"/>
      <c r="B397" s="85"/>
      <c r="C397" s="86"/>
      <c r="D397" s="80"/>
      <c r="E397" s="69"/>
      <c r="F397" s="100"/>
      <c r="G397" s="101"/>
      <c r="H397" s="69"/>
      <c r="I397" s="69"/>
      <c r="J397" s="69"/>
      <c r="K397" s="69"/>
      <c r="L397" s="69"/>
    </row>
    <row r="398" ht="16.5" customHeight="1">
      <c r="A398" s="69"/>
      <c r="B398" s="85"/>
      <c r="C398" s="86"/>
      <c r="D398" s="80"/>
      <c r="E398" s="69"/>
      <c r="F398" s="100"/>
      <c r="G398" s="101"/>
      <c r="H398" s="69"/>
      <c r="I398" s="69"/>
      <c r="J398" s="69"/>
      <c r="K398" s="69"/>
      <c r="L398" s="69"/>
    </row>
    <row r="399" ht="16.5" customHeight="1">
      <c r="A399" s="69"/>
      <c r="B399" s="85"/>
      <c r="C399" s="86"/>
      <c r="D399" s="80"/>
      <c r="E399" s="69"/>
      <c r="F399" s="100"/>
      <c r="G399" s="101"/>
      <c r="H399" s="69"/>
      <c r="I399" s="69"/>
      <c r="J399" s="69"/>
      <c r="K399" s="69"/>
      <c r="L399" s="69"/>
    </row>
    <row r="400" ht="16.5" customHeight="1">
      <c r="A400" s="69"/>
      <c r="B400" s="85"/>
      <c r="C400" s="86"/>
      <c r="D400" s="80"/>
      <c r="E400" s="69"/>
      <c r="F400" s="100"/>
      <c r="G400" s="101"/>
      <c r="H400" s="69"/>
      <c r="I400" s="69"/>
      <c r="J400" s="69"/>
      <c r="K400" s="69"/>
      <c r="L400" s="69"/>
    </row>
    <row r="401" ht="16.5" customHeight="1">
      <c r="A401" s="69"/>
      <c r="B401" s="85"/>
      <c r="C401" s="86"/>
      <c r="D401" s="80"/>
      <c r="E401" s="69"/>
      <c r="F401" s="100"/>
      <c r="G401" s="101"/>
      <c r="H401" s="69"/>
      <c r="I401" s="69"/>
      <c r="J401" s="69"/>
      <c r="K401" s="69"/>
      <c r="L401" s="69"/>
    </row>
    <row r="402" ht="16.5" customHeight="1">
      <c r="A402" s="69"/>
      <c r="B402" s="85"/>
      <c r="C402" s="86"/>
      <c r="D402" s="80"/>
      <c r="E402" s="69"/>
      <c r="F402" s="100"/>
      <c r="G402" s="101"/>
      <c r="H402" s="69"/>
      <c r="I402" s="69"/>
      <c r="J402" s="69"/>
      <c r="K402" s="69"/>
      <c r="L402" s="69"/>
    </row>
    <row r="403" ht="16.5" customHeight="1">
      <c r="A403" s="69"/>
      <c r="B403" s="85"/>
      <c r="C403" s="86"/>
      <c r="D403" s="80"/>
      <c r="E403" s="69"/>
      <c r="F403" s="100"/>
      <c r="G403" s="101"/>
      <c r="H403" s="69"/>
      <c r="I403" s="69"/>
      <c r="J403" s="69"/>
      <c r="K403" s="69"/>
      <c r="L403" s="69"/>
    </row>
    <row r="404" ht="16.5" customHeight="1">
      <c r="A404" s="69"/>
      <c r="B404" s="85"/>
      <c r="C404" s="86"/>
      <c r="D404" s="80"/>
      <c r="E404" s="69"/>
      <c r="F404" s="100"/>
      <c r="G404" s="101"/>
      <c r="H404" s="69"/>
      <c r="I404" s="69"/>
      <c r="J404" s="69"/>
      <c r="K404" s="69"/>
      <c r="L404" s="69"/>
    </row>
    <row r="405" ht="16.5" customHeight="1">
      <c r="A405" s="69"/>
      <c r="B405" s="85"/>
      <c r="C405" s="86"/>
      <c r="D405" s="80"/>
      <c r="E405" s="69"/>
      <c r="F405" s="100"/>
      <c r="G405" s="101"/>
      <c r="H405" s="69"/>
      <c r="I405" s="69"/>
      <c r="J405" s="69"/>
      <c r="K405" s="69"/>
      <c r="L405" s="69"/>
    </row>
    <row r="406" ht="16.5" customHeight="1">
      <c r="A406" s="69"/>
      <c r="B406" s="85"/>
      <c r="C406" s="86"/>
      <c r="D406" s="80"/>
      <c r="E406" s="69"/>
      <c r="F406" s="100"/>
      <c r="G406" s="101"/>
      <c r="H406" s="69"/>
      <c r="I406" s="69"/>
      <c r="J406" s="69"/>
      <c r="K406" s="69"/>
      <c r="L406" s="69"/>
    </row>
    <row r="407" ht="16.5" customHeight="1">
      <c r="A407" s="69"/>
      <c r="B407" s="85"/>
      <c r="C407" s="86"/>
      <c r="D407" s="80"/>
      <c r="E407" s="69"/>
      <c r="F407" s="100"/>
      <c r="G407" s="101"/>
      <c r="H407" s="69"/>
      <c r="I407" s="69"/>
      <c r="J407" s="69"/>
      <c r="K407" s="69"/>
      <c r="L407" s="69"/>
    </row>
    <row r="408" ht="16.5" customHeight="1">
      <c r="A408" s="69"/>
      <c r="B408" s="85"/>
      <c r="C408" s="86"/>
      <c r="D408" s="80"/>
      <c r="E408" s="69"/>
      <c r="F408" s="100"/>
      <c r="G408" s="101"/>
      <c r="H408" s="69"/>
      <c r="I408" s="69"/>
      <c r="J408" s="69"/>
      <c r="K408" s="69"/>
      <c r="L408" s="69"/>
    </row>
    <row r="409" ht="16.5" customHeight="1">
      <c r="A409" s="69"/>
      <c r="B409" s="85"/>
      <c r="C409" s="86"/>
      <c r="D409" s="80"/>
      <c r="E409" s="69"/>
      <c r="F409" s="100"/>
      <c r="G409" s="101"/>
      <c r="H409" s="69"/>
      <c r="I409" s="69"/>
      <c r="J409" s="69"/>
      <c r="K409" s="69"/>
      <c r="L409" s="69"/>
    </row>
    <row r="410" ht="16.5" customHeight="1">
      <c r="A410" s="69"/>
      <c r="B410" s="85"/>
      <c r="C410" s="86"/>
      <c r="D410" s="80"/>
      <c r="E410" s="69"/>
      <c r="F410" s="100"/>
      <c r="G410" s="101"/>
      <c r="H410" s="69"/>
      <c r="I410" s="69"/>
      <c r="J410" s="69"/>
      <c r="K410" s="69"/>
      <c r="L410" s="69"/>
    </row>
    <row r="411" ht="16.5" customHeight="1">
      <c r="A411" s="69"/>
      <c r="B411" s="85"/>
      <c r="C411" s="86"/>
      <c r="D411" s="80"/>
      <c r="E411" s="69"/>
      <c r="F411" s="100"/>
      <c r="G411" s="101"/>
      <c r="H411" s="69"/>
      <c r="I411" s="69"/>
      <c r="J411" s="69"/>
      <c r="K411" s="69"/>
      <c r="L411" s="69"/>
    </row>
    <row r="412" ht="16.5" customHeight="1">
      <c r="A412" s="69"/>
      <c r="B412" s="85"/>
      <c r="C412" s="86"/>
      <c r="D412" s="80"/>
      <c r="E412" s="69"/>
      <c r="F412" s="100"/>
      <c r="G412" s="101"/>
      <c r="H412" s="69"/>
      <c r="I412" s="69"/>
      <c r="J412" s="69"/>
      <c r="K412" s="69"/>
      <c r="L412" s="69"/>
    </row>
    <row r="413" ht="16.5" customHeight="1">
      <c r="A413" s="69"/>
      <c r="B413" s="85"/>
      <c r="C413" s="86"/>
      <c r="D413" s="80"/>
      <c r="E413" s="69"/>
      <c r="F413" s="100"/>
      <c r="G413" s="101"/>
      <c r="H413" s="69"/>
      <c r="I413" s="69"/>
      <c r="J413" s="69"/>
      <c r="K413" s="69"/>
      <c r="L413" s="69"/>
    </row>
    <row r="414" ht="16.5" customHeight="1">
      <c r="A414" s="69"/>
      <c r="B414" s="85"/>
      <c r="C414" s="86"/>
      <c r="D414" s="80"/>
      <c r="E414" s="69"/>
      <c r="F414" s="100"/>
      <c r="G414" s="101"/>
      <c r="H414" s="69"/>
      <c r="I414" s="69"/>
      <c r="J414" s="69"/>
      <c r="K414" s="69"/>
      <c r="L414" s="69"/>
    </row>
    <row r="415" ht="16.5" customHeight="1">
      <c r="A415" s="69"/>
      <c r="B415" s="85"/>
      <c r="C415" s="86"/>
      <c r="D415" s="80"/>
      <c r="E415" s="69"/>
      <c r="F415" s="100"/>
      <c r="G415" s="101"/>
      <c r="H415" s="69"/>
      <c r="I415" s="69"/>
      <c r="J415" s="69"/>
      <c r="K415" s="69"/>
      <c r="L415" s="69"/>
    </row>
    <row r="416" ht="16.5" customHeight="1">
      <c r="A416" s="69"/>
      <c r="B416" s="85"/>
      <c r="C416" s="86"/>
      <c r="D416" s="80"/>
      <c r="E416" s="69"/>
      <c r="F416" s="100"/>
      <c r="G416" s="101"/>
      <c r="H416" s="69"/>
      <c r="I416" s="69"/>
      <c r="J416" s="69"/>
      <c r="K416" s="69"/>
      <c r="L416" s="69"/>
    </row>
    <row r="417" ht="16.5" customHeight="1">
      <c r="A417" s="69"/>
      <c r="B417" s="85"/>
      <c r="C417" s="86"/>
      <c r="D417" s="80"/>
      <c r="E417" s="69"/>
      <c r="F417" s="100"/>
      <c r="G417" s="101"/>
      <c r="H417" s="69"/>
      <c r="I417" s="69"/>
      <c r="J417" s="69"/>
      <c r="K417" s="69"/>
      <c r="L417" s="69"/>
    </row>
    <row r="418" ht="16.5" customHeight="1">
      <c r="A418" s="69"/>
      <c r="B418" s="85"/>
      <c r="C418" s="86"/>
      <c r="D418" s="80"/>
      <c r="E418" s="69"/>
      <c r="F418" s="100"/>
      <c r="G418" s="101"/>
      <c r="H418" s="69"/>
      <c r="I418" s="69"/>
      <c r="J418" s="69"/>
      <c r="K418" s="69"/>
      <c r="L418" s="69"/>
    </row>
    <row r="419" ht="16.5" customHeight="1">
      <c r="A419" s="69"/>
      <c r="B419" s="85"/>
      <c r="C419" s="86"/>
      <c r="D419" s="80"/>
      <c r="E419" s="69"/>
      <c r="F419" s="100"/>
      <c r="G419" s="101"/>
      <c r="H419" s="69"/>
      <c r="I419" s="69"/>
      <c r="J419" s="69"/>
      <c r="K419" s="69"/>
      <c r="L419" s="69"/>
    </row>
    <row r="420" ht="16.5" customHeight="1">
      <c r="A420" s="69"/>
      <c r="B420" s="85"/>
      <c r="C420" s="86"/>
      <c r="D420" s="80"/>
      <c r="E420" s="69"/>
      <c r="F420" s="100"/>
      <c r="G420" s="101"/>
      <c r="H420" s="69"/>
      <c r="I420" s="69"/>
      <c r="J420" s="69"/>
      <c r="K420" s="69"/>
      <c r="L420" s="69"/>
    </row>
    <row r="421" ht="16.5" customHeight="1">
      <c r="A421" s="69"/>
      <c r="B421" s="85"/>
      <c r="C421" s="86"/>
      <c r="D421" s="80"/>
      <c r="E421" s="69"/>
      <c r="F421" s="100"/>
      <c r="G421" s="101"/>
      <c r="H421" s="69"/>
      <c r="I421" s="69"/>
      <c r="J421" s="69"/>
      <c r="K421" s="69"/>
      <c r="L421" s="69"/>
    </row>
    <row r="422" ht="16.5" customHeight="1">
      <c r="A422" s="69"/>
      <c r="B422" s="85"/>
      <c r="C422" s="86"/>
      <c r="D422" s="80"/>
      <c r="E422" s="69"/>
      <c r="F422" s="100"/>
      <c r="G422" s="101"/>
      <c r="H422" s="69"/>
      <c r="I422" s="69"/>
      <c r="J422" s="69"/>
      <c r="K422" s="69"/>
      <c r="L422" s="69"/>
    </row>
    <row r="423" ht="16.5" customHeight="1">
      <c r="A423" s="69"/>
      <c r="B423" s="85"/>
      <c r="C423" s="86"/>
      <c r="D423" s="80"/>
      <c r="E423" s="69"/>
      <c r="F423" s="100"/>
      <c r="G423" s="101"/>
      <c r="H423" s="69"/>
      <c r="I423" s="69"/>
      <c r="J423" s="69"/>
      <c r="K423" s="69"/>
      <c r="L423" s="69"/>
    </row>
    <row r="424" ht="16.5" customHeight="1">
      <c r="A424" s="69"/>
      <c r="B424" s="85"/>
      <c r="C424" s="86"/>
      <c r="D424" s="80"/>
      <c r="E424" s="69"/>
      <c r="F424" s="100"/>
      <c r="G424" s="101"/>
      <c r="H424" s="69"/>
      <c r="I424" s="69"/>
      <c r="J424" s="69"/>
      <c r="K424" s="69"/>
      <c r="L424" s="69"/>
    </row>
    <row r="425" ht="16.5" customHeight="1">
      <c r="A425" s="69"/>
      <c r="B425" s="85"/>
      <c r="C425" s="86"/>
      <c r="D425" s="80"/>
      <c r="E425" s="69"/>
      <c r="F425" s="100"/>
      <c r="G425" s="101"/>
      <c r="H425" s="69"/>
      <c r="I425" s="69"/>
      <c r="J425" s="69"/>
      <c r="K425" s="69"/>
      <c r="L425" s="69"/>
    </row>
    <row r="426" ht="16.5" customHeight="1">
      <c r="A426" s="69"/>
      <c r="B426" s="85"/>
      <c r="C426" s="86"/>
      <c r="D426" s="80"/>
      <c r="E426" s="69"/>
      <c r="F426" s="100"/>
      <c r="G426" s="101"/>
      <c r="H426" s="69"/>
      <c r="I426" s="69"/>
      <c r="J426" s="69"/>
      <c r="K426" s="69"/>
      <c r="L426" s="69"/>
    </row>
    <row r="427" ht="16.5" customHeight="1">
      <c r="A427" s="69"/>
      <c r="B427" s="85"/>
      <c r="C427" s="86"/>
      <c r="D427" s="80"/>
      <c r="E427" s="69"/>
      <c r="F427" s="100"/>
      <c r="G427" s="101"/>
      <c r="H427" s="69"/>
      <c r="I427" s="69"/>
      <c r="J427" s="69"/>
      <c r="K427" s="69"/>
      <c r="L427" s="69"/>
    </row>
    <row r="428" ht="16.5" customHeight="1">
      <c r="A428" s="69"/>
      <c r="B428" s="85"/>
      <c r="C428" s="86"/>
      <c r="D428" s="80"/>
      <c r="E428" s="69"/>
      <c r="F428" s="100"/>
      <c r="G428" s="101"/>
      <c r="H428" s="69"/>
      <c r="I428" s="69"/>
      <c r="J428" s="69"/>
      <c r="K428" s="69"/>
      <c r="L428" s="69"/>
    </row>
    <row r="429" ht="16.5" customHeight="1">
      <c r="A429" s="69"/>
      <c r="B429" s="85"/>
      <c r="C429" s="86"/>
      <c r="D429" s="80"/>
      <c r="E429" s="69"/>
      <c r="F429" s="100"/>
      <c r="G429" s="101"/>
      <c r="H429" s="69"/>
      <c r="I429" s="69"/>
      <c r="J429" s="69"/>
      <c r="K429" s="69"/>
      <c r="L429" s="69"/>
    </row>
    <row r="430" ht="16.5" customHeight="1">
      <c r="A430" s="69"/>
      <c r="B430" s="85"/>
      <c r="C430" s="86"/>
      <c r="D430" s="80"/>
      <c r="E430" s="69"/>
      <c r="F430" s="100"/>
      <c r="G430" s="101"/>
      <c r="H430" s="69"/>
      <c r="I430" s="69"/>
      <c r="J430" s="69"/>
      <c r="K430" s="69"/>
      <c r="L430" s="69"/>
    </row>
    <row r="431" ht="16.5" customHeight="1">
      <c r="A431" s="69"/>
      <c r="B431" s="85"/>
      <c r="C431" s="86"/>
      <c r="D431" s="80"/>
      <c r="E431" s="69"/>
      <c r="F431" s="100"/>
      <c r="G431" s="101"/>
      <c r="H431" s="69"/>
      <c r="I431" s="69"/>
      <c r="J431" s="69"/>
      <c r="K431" s="69"/>
      <c r="L431" s="69"/>
    </row>
    <row r="432" ht="16.5" customHeight="1">
      <c r="A432" s="69"/>
      <c r="B432" s="85"/>
      <c r="C432" s="86"/>
      <c r="D432" s="80"/>
      <c r="E432" s="69"/>
      <c r="F432" s="100"/>
      <c r="G432" s="101"/>
      <c r="H432" s="69"/>
      <c r="I432" s="69"/>
      <c r="J432" s="69"/>
      <c r="K432" s="69"/>
      <c r="L432" s="69"/>
    </row>
    <row r="433" ht="16.5" customHeight="1">
      <c r="A433" s="69"/>
      <c r="B433" s="85"/>
      <c r="C433" s="86"/>
      <c r="D433" s="80"/>
      <c r="E433" s="69"/>
      <c r="F433" s="100"/>
      <c r="G433" s="101"/>
      <c r="H433" s="69"/>
      <c r="I433" s="69"/>
      <c r="J433" s="69"/>
      <c r="K433" s="69"/>
      <c r="L433" s="69"/>
    </row>
    <row r="434" ht="16.5" customHeight="1">
      <c r="A434" s="69"/>
      <c r="B434" s="85"/>
      <c r="C434" s="86"/>
      <c r="D434" s="80"/>
      <c r="E434" s="69"/>
      <c r="F434" s="100"/>
      <c r="G434" s="101"/>
      <c r="H434" s="69"/>
      <c r="I434" s="69"/>
      <c r="J434" s="69"/>
      <c r="K434" s="69"/>
      <c r="L434" s="69"/>
    </row>
    <row r="435" ht="16.5" customHeight="1">
      <c r="A435" s="69"/>
      <c r="B435" s="85"/>
      <c r="C435" s="86"/>
      <c r="D435" s="80"/>
      <c r="E435" s="69"/>
      <c r="F435" s="100"/>
      <c r="G435" s="101"/>
      <c r="H435" s="69"/>
      <c r="I435" s="69"/>
      <c r="J435" s="69"/>
      <c r="K435" s="69"/>
      <c r="L435" s="69"/>
    </row>
    <row r="436" ht="16.5" customHeight="1">
      <c r="A436" s="69"/>
      <c r="B436" s="85"/>
      <c r="C436" s="86"/>
      <c r="D436" s="80"/>
      <c r="E436" s="69"/>
      <c r="F436" s="100"/>
      <c r="G436" s="101"/>
      <c r="H436" s="69"/>
      <c r="I436" s="69"/>
      <c r="J436" s="69"/>
      <c r="K436" s="69"/>
      <c r="L436" s="69"/>
    </row>
    <row r="437" ht="16.5" customHeight="1">
      <c r="A437" s="69"/>
      <c r="B437" s="85"/>
      <c r="C437" s="86"/>
      <c r="D437" s="80"/>
      <c r="E437" s="69"/>
      <c r="F437" s="100"/>
      <c r="G437" s="101"/>
      <c r="H437" s="69"/>
      <c r="I437" s="69"/>
      <c r="J437" s="69"/>
      <c r="K437" s="69"/>
      <c r="L437" s="69"/>
    </row>
    <row r="438" ht="16.5" customHeight="1">
      <c r="A438" s="69"/>
      <c r="B438" s="85"/>
      <c r="C438" s="86"/>
      <c r="D438" s="80"/>
      <c r="E438" s="69"/>
      <c r="F438" s="100"/>
      <c r="G438" s="101"/>
      <c r="H438" s="69"/>
      <c r="I438" s="69"/>
      <c r="J438" s="69"/>
      <c r="K438" s="69"/>
      <c r="L438" s="69"/>
    </row>
    <row r="439" ht="16.5" customHeight="1">
      <c r="A439" s="69"/>
      <c r="B439" s="85"/>
      <c r="C439" s="86"/>
      <c r="D439" s="80"/>
      <c r="E439" s="69"/>
      <c r="F439" s="100"/>
      <c r="G439" s="101"/>
      <c r="H439" s="69"/>
      <c r="I439" s="69"/>
      <c r="J439" s="69"/>
      <c r="K439" s="69"/>
      <c r="L439" s="69"/>
    </row>
    <row r="440" ht="16.5" customHeight="1">
      <c r="A440" s="69"/>
      <c r="B440" s="85"/>
      <c r="C440" s="86"/>
      <c r="D440" s="80"/>
      <c r="E440" s="69"/>
      <c r="F440" s="100"/>
      <c r="G440" s="101"/>
      <c r="H440" s="69"/>
      <c r="I440" s="69"/>
      <c r="J440" s="69"/>
      <c r="K440" s="69"/>
      <c r="L440" s="69"/>
    </row>
    <row r="441" ht="16.5" customHeight="1">
      <c r="A441" s="69"/>
      <c r="B441" s="85"/>
      <c r="C441" s="86"/>
      <c r="D441" s="80"/>
      <c r="E441" s="69"/>
      <c r="F441" s="100"/>
      <c r="G441" s="101"/>
      <c r="H441" s="69"/>
      <c r="I441" s="69"/>
      <c r="J441" s="69"/>
      <c r="K441" s="69"/>
      <c r="L441" s="69"/>
    </row>
    <row r="442" ht="16.5" customHeight="1">
      <c r="A442" s="69"/>
      <c r="B442" s="85"/>
      <c r="C442" s="86"/>
      <c r="D442" s="80"/>
      <c r="E442" s="69"/>
      <c r="F442" s="100"/>
      <c r="G442" s="101"/>
      <c r="H442" s="69"/>
      <c r="I442" s="69"/>
      <c r="J442" s="69"/>
      <c r="K442" s="69"/>
      <c r="L442" s="69"/>
    </row>
    <row r="443" ht="16.5" customHeight="1">
      <c r="A443" s="69"/>
      <c r="B443" s="85"/>
      <c r="C443" s="86"/>
      <c r="D443" s="80"/>
      <c r="E443" s="69"/>
      <c r="F443" s="100"/>
      <c r="G443" s="101"/>
      <c r="H443" s="69"/>
      <c r="I443" s="69"/>
      <c r="J443" s="69"/>
      <c r="K443" s="69"/>
      <c r="L443" s="69"/>
    </row>
    <row r="444" ht="16.5" customHeight="1">
      <c r="A444" s="69"/>
      <c r="B444" s="85"/>
      <c r="C444" s="86"/>
      <c r="D444" s="80"/>
      <c r="E444" s="69"/>
      <c r="F444" s="100"/>
      <c r="G444" s="101"/>
      <c r="H444" s="69"/>
      <c r="I444" s="69"/>
      <c r="J444" s="69"/>
      <c r="K444" s="69"/>
      <c r="L444" s="69"/>
    </row>
    <row r="445" ht="16.5" customHeight="1">
      <c r="A445" s="69"/>
      <c r="B445" s="85"/>
      <c r="C445" s="86"/>
      <c r="D445" s="80"/>
      <c r="E445" s="69"/>
      <c r="F445" s="100"/>
      <c r="G445" s="101"/>
      <c r="H445" s="69"/>
      <c r="I445" s="69"/>
      <c r="J445" s="69"/>
      <c r="K445" s="69"/>
      <c r="L445" s="69"/>
    </row>
    <row r="446" ht="16.5" customHeight="1">
      <c r="A446" s="69"/>
      <c r="B446" s="85"/>
      <c r="C446" s="86"/>
      <c r="D446" s="80"/>
      <c r="E446" s="69"/>
      <c r="F446" s="100"/>
      <c r="G446" s="101"/>
      <c r="H446" s="69"/>
      <c r="I446" s="69"/>
      <c r="J446" s="69"/>
      <c r="K446" s="69"/>
      <c r="L446" s="69"/>
    </row>
    <row r="447" ht="16.5" customHeight="1">
      <c r="A447" s="69"/>
      <c r="B447" s="85"/>
      <c r="C447" s="86"/>
      <c r="D447" s="80"/>
      <c r="E447" s="69"/>
      <c r="F447" s="100"/>
      <c r="G447" s="101"/>
      <c r="H447" s="69"/>
      <c r="I447" s="69"/>
      <c r="J447" s="69"/>
      <c r="K447" s="69"/>
      <c r="L447" s="69"/>
    </row>
    <row r="448" ht="16.5" customHeight="1">
      <c r="A448" s="69"/>
      <c r="B448" s="85"/>
      <c r="C448" s="86"/>
      <c r="D448" s="80"/>
      <c r="E448" s="69"/>
      <c r="F448" s="100"/>
      <c r="G448" s="101"/>
      <c r="H448" s="69"/>
      <c r="I448" s="69"/>
      <c r="J448" s="69"/>
      <c r="K448" s="69"/>
      <c r="L448" s="69"/>
    </row>
    <row r="449" ht="16.5" customHeight="1">
      <c r="A449" s="69"/>
      <c r="B449" s="85"/>
      <c r="C449" s="86"/>
      <c r="D449" s="80"/>
      <c r="E449" s="69"/>
      <c r="F449" s="100"/>
      <c r="G449" s="101"/>
      <c r="H449" s="69"/>
      <c r="I449" s="69"/>
      <c r="J449" s="69"/>
      <c r="K449" s="69"/>
      <c r="L449" s="69"/>
    </row>
    <row r="450" ht="16.5" customHeight="1">
      <c r="A450" s="69"/>
      <c r="B450" s="85"/>
      <c r="C450" s="86"/>
      <c r="D450" s="80"/>
      <c r="E450" s="69"/>
      <c r="F450" s="100"/>
      <c r="G450" s="101"/>
      <c r="H450" s="69"/>
      <c r="I450" s="69"/>
      <c r="J450" s="69"/>
      <c r="K450" s="69"/>
      <c r="L450" s="69"/>
    </row>
    <row r="451" ht="16.5" customHeight="1">
      <c r="A451" s="69"/>
      <c r="B451" s="85"/>
      <c r="C451" s="86"/>
      <c r="D451" s="80"/>
      <c r="E451" s="69"/>
      <c r="F451" s="100"/>
      <c r="G451" s="101"/>
      <c r="H451" s="69"/>
      <c r="I451" s="69"/>
      <c r="J451" s="69"/>
      <c r="K451" s="69"/>
      <c r="L451" s="69"/>
    </row>
    <row r="452" ht="16.5" customHeight="1">
      <c r="A452" s="69"/>
      <c r="B452" s="85"/>
      <c r="C452" s="86"/>
      <c r="D452" s="80"/>
      <c r="E452" s="69"/>
      <c r="F452" s="100"/>
      <c r="G452" s="101"/>
      <c r="H452" s="69"/>
      <c r="I452" s="69"/>
      <c r="J452" s="69"/>
      <c r="K452" s="69"/>
      <c r="L452" s="69"/>
    </row>
    <row r="453" ht="16.5" customHeight="1">
      <c r="A453" s="69"/>
      <c r="B453" s="85"/>
      <c r="C453" s="86"/>
      <c r="D453" s="80"/>
      <c r="E453" s="69"/>
      <c r="F453" s="100"/>
      <c r="G453" s="101"/>
      <c r="H453" s="69"/>
      <c r="I453" s="69"/>
      <c r="J453" s="69"/>
      <c r="K453" s="69"/>
      <c r="L453" s="69"/>
    </row>
    <row r="454" ht="16.5" customHeight="1">
      <c r="A454" s="69"/>
      <c r="B454" s="85"/>
      <c r="C454" s="86"/>
      <c r="D454" s="80"/>
      <c r="E454" s="69"/>
      <c r="F454" s="100"/>
      <c r="G454" s="101"/>
      <c r="H454" s="69"/>
      <c r="I454" s="69"/>
      <c r="J454" s="69"/>
      <c r="K454" s="69"/>
      <c r="L454" s="69"/>
    </row>
    <row r="455" ht="16.5" customHeight="1">
      <c r="A455" s="69"/>
      <c r="B455" s="85"/>
      <c r="C455" s="86"/>
      <c r="D455" s="80"/>
      <c r="E455" s="69"/>
      <c r="F455" s="100"/>
      <c r="G455" s="101"/>
      <c r="H455" s="69"/>
      <c r="I455" s="69"/>
      <c r="J455" s="69"/>
      <c r="K455" s="69"/>
      <c r="L455" s="69"/>
    </row>
    <row r="456" ht="16.5" customHeight="1">
      <c r="A456" s="69"/>
      <c r="B456" s="85"/>
      <c r="C456" s="86"/>
      <c r="D456" s="80"/>
      <c r="E456" s="69"/>
      <c r="F456" s="100"/>
      <c r="G456" s="101"/>
      <c r="H456" s="69"/>
      <c r="I456" s="69"/>
      <c r="J456" s="69"/>
      <c r="K456" s="69"/>
      <c r="L456" s="69"/>
    </row>
    <row r="457" ht="16.5" customHeight="1">
      <c r="A457" s="69"/>
      <c r="B457" s="85"/>
      <c r="C457" s="86"/>
      <c r="D457" s="80"/>
      <c r="E457" s="69"/>
      <c r="F457" s="100"/>
      <c r="G457" s="101"/>
      <c r="H457" s="69"/>
      <c r="I457" s="69"/>
      <c r="J457" s="69"/>
      <c r="K457" s="69"/>
      <c r="L457" s="69"/>
    </row>
    <row r="458" ht="16.5" customHeight="1">
      <c r="A458" s="69"/>
      <c r="B458" s="85"/>
      <c r="C458" s="86"/>
      <c r="D458" s="80"/>
      <c r="E458" s="69"/>
      <c r="F458" s="100"/>
      <c r="G458" s="101"/>
      <c r="H458" s="69"/>
      <c r="I458" s="69"/>
      <c r="J458" s="69"/>
      <c r="K458" s="69"/>
      <c r="L458" s="69"/>
    </row>
    <row r="459" ht="16.5" customHeight="1">
      <c r="A459" s="69"/>
      <c r="B459" s="85"/>
      <c r="C459" s="86"/>
      <c r="D459" s="80"/>
      <c r="E459" s="69"/>
      <c r="F459" s="100"/>
      <c r="G459" s="101"/>
      <c r="H459" s="69"/>
      <c r="I459" s="69"/>
      <c r="J459" s="69"/>
      <c r="K459" s="69"/>
      <c r="L459" s="69"/>
    </row>
    <row r="460" ht="16.5" customHeight="1">
      <c r="A460" s="69"/>
      <c r="B460" s="85"/>
      <c r="C460" s="86"/>
      <c r="D460" s="80"/>
      <c r="E460" s="69"/>
      <c r="F460" s="100"/>
      <c r="G460" s="101"/>
      <c r="H460" s="69"/>
      <c r="I460" s="69"/>
      <c r="J460" s="69"/>
      <c r="K460" s="69"/>
      <c r="L460" s="69"/>
    </row>
    <row r="461" ht="16.5" customHeight="1">
      <c r="A461" s="69"/>
      <c r="B461" s="85"/>
      <c r="C461" s="86"/>
      <c r="D461" s="80"/>
      <c r="E461" s="69"/>
      <c r="F461" s="100"/>
      <c r="G461" s="101"/>
      <c r="H461" s="69"/>
      <c r="I461" s="69"/>
      <c r="J461" s="69"/>
      <c r="K461" s="69"/>
      <c r="L461" s="69"/>
    </row>
    <row r="462" ht="16.5" customHeight="1">
      <c r="A462" s="69"/>
      <c r="B462" s="85"/>
      <c r="C462" s="86"/>
      <c r="D462" s="80"/>
      <c r="E462" s="69"/>
      <c r="F462" s="100"/>
      <c r="G462" s="101"/>
      <c r="H462" s="69"/>
      <c r="I462" s="69"/>
      <c r="J462" s="69"/>
      <c r="K462" s="69"/>
      <c r="L462" s="69"/>
    </row>
    <row r="463" ht="16.5" customHeight="1">
      <c r="A463" s="69"/>
      <c r="B463" s="85"/>
      <c r="C463" s="86"/>
      <c r="D463" s="80"/>
      <c r="E463" s="69"/>
      <c r="F463" s="100"/>
      <c r="G463" s="101"/>
      <c r="H463" s="69"/>
      <c r="I463" s="69"/>
      <c r="J463" s="69"/>
      <c r="K463" s="69"/>
      <c r="L463" s="69"/>
    </row>
    <row r="464" ht="16.5" customHeight="1">
      <c r="A464" s="69"/>
      <c r="B464" s="85"/>
      <c r="C464" s="86"/>
      <c r="D464" s="80"/>
      <c r="E464" s="69"/>
      <c r="F464" s="100"/>
      <c r="G464" s="101"/>
      <c r="H464" s="69"/>
      <c r="I464" s="69"/>
      <c r="J464" s="69"/>
      <c r="K464" s="69"/>
      <c r="L464" s="69"/>
    </row>
    <row r="465" ht="16.5" customHeight="1">
      <c r="A465" s="69"/>
      <c r="B465" s="85"/>
      <c r="C465" s="86"/>
      <c r="D465" s="80"/>
      <c r="E465" s="69"/>
      <c r="F465" s="100"/>
      <c r="G465" s="101"/>
      <c r="H465" s="69"/>
      <c r="I465" s="69"/>
      <c r="J465" s="69"/>
      <c r="K465" s="69"/>
      <c r="L465" s="69"/>
    </row>
    <row r="466" ht="16.5" customHeight="1">
      <c r="A466" s="69"/>
      <c r="B466" s="85"/>
      <c r="C466" s="86"/>
      <c r="D466" s="80"/>
      <c r="E466" s="69"/>
      <c r="F466" s="100"/>
      <c r="G466" s="101"/>
      <c r="H466" s="69"/>
      <c r="I466" s="69"/>
      <c r="J466" s="69"/>
      <c r="K466" s="69"/>
      <c r="L466" s="69"/>
    </row>
    <row r="467" ht="16.5" customHeight="1">
      <c r="A467" s="69"/>
      <c r="B467" s="85"/>
      <c r="C467" s="86"/>
      <c r="D467" s="80"/>
      <c r="E467" s="69"/>
      <c r="F467" s="100"/>
      <c r="G467" s="101"/>
      <c r="H467" s="69"/>
      <c r="I467" s="69"/>
      <c r="J467" s="69"/>
      <c r="K467" s="69"/>
      <c r="L467" s="69"/>
    </row>
    <row r="468" ht="16.5" customHeight="1">
      <c r="A468" s="69"/>
      <c r="B468" s="85"/>
      <c r="C468" s="86"/>
      <c r="D468" s="80"/>
      <c r="E468" s="69"/>
      <c r="F468" s="100"/>
      <c r="G468" s="101"/>
      <c r="H468" s="69"/>
      <c r="I468" s="69"/>
      <c r="J468" s="69"/>
      <c r="K468" s="69"/>
      <c r="L468" s="69"/>
    </row>
    <row r="469" ht="16.5" customHeight="1">
      <c r="A469" s="69"/>
      <c r="B469" s="85"/>
      <c r="C469" s="86"/>
      <c r="D469" s="80"/>
      <c r="E469" s="69"/>
      <c r="F469" s="100"/>
      <c r="G469" s="101"/>
      <c r="H469" s="69"/>
      <c r="I469" s="69"/>
      <c r="J469" s="69"/>
      <c r="K469" s="69"/>
      <c r="L469" s="69"/>
    </row>
    <row r="470" ht="16.5" customHeight="1">
      <c r="A470" s="69"/>
      <c r="B470" s="85"/>
      <c r="C470" s="86"/>
      <c r="D470" s="80"/>
      <c r="E470" s="69"/>
      <c r="F470" s="100"/>
      <c r="G470" s="101"/>
      <c r="H470" s="69"/>
      <c r="I470" s="69"/>
      <c r="J470" s="69"/>
      <c r="K470" s="69"/>
      <c r="L470" s="69"/>
    </row>
    <row r="471" ht="16.5" customHeight="1">
      <c r="A471" s="69"/>
      <c r="B471" s="85"/>
      <c r="C471" s="86"/>
      <c r="D471" s="80"/>
      <c r="E471" s="69"/>
      <c r="F471" s="100"/>
      <c r="G471" s="101"/>
      <c r="H471" s="69"/>
      <c r="I471" s="69"/>
      <c r="J471" s="69"/>
      <c r="K471" s="69"/>
      <c r="L471" s="69"/>
    </row>
    <row r="472" ht="16.5" customHeight="1">
      <c r="A472" s="69"/>
      <c r="B472" s="85"/>
      <c r="C472" s="86"/>
      <c r="D472" s="80"/>
      <c r="E472" s="69"/>
      <c r="F472" s="100"/>
      <c r="G472" s="101"/>
      <c r="H472" s="69"/>
      <c r="I472" s="69"/>
      <c r="J472" s="69"/>
      <c r="K472" s="69"/>
      <c r="L472" s="69"/>
    </row>
    <row r="473" ht="16.5" customHeight="1">
      <c r="A473" s="69"/>
      <c r="B473" s="85"/>
      <c r="C473" s="86"/>
      <c r="D473" s="80"/>
      <c r="E473" s="69"/>
      <c r="F473" s="100"/>
      <c r="G473" s="101"/>
      <c r="H473" s="69"/>
      <c r="I473" s="69"/>
      <c r="J473" s="69"/>
      <c r="K473" s="69"/>
      <c r="L473" s="69"/>
    </row>
    <row r="474" ht="16.5" customHeight="1">
      <c r="A474" s="69"/>
      <c r="B474" s="85"/>
      <c r="C474" s="86"/>
      <c r="D474" s="80"/>
      <c r="E474" s="69"/>
      <c r="F474" s="100"/>
      <c r="G474" s="101"/>
      <c r="H474" s="69"/>
      <c r="I474" s="69"/>
      <c r="J474" s="69"/>
      <c r="K474" s="69"/>
      <c r="L474" s="69"/>
    </row>
    <row r="475" ht="16.5" customHeight="1">
      <c r="A475" s="69"/>
      <c r="B475" s="85"/>
      <c r="C475" s="86"/>
      <c r="D475" s="80"/>
      <c r="E475" s="69"/>
      <c r="F475" s="100"/>
      <c r="G475" s="101"/>
      <c r="H475" s="69"/>
      <c r="I475" s="69"/>
      <c r="J475" s="69"/>
      <c r="K475" s="69"/>
      <c r="L475" s="69"/>
    </row>
    <row r="476" ht="16.5" customHeight="1">
      <c r="A476" s="69"/>
      <c r="B476" s="85"/>
      <c r="C476" s="86"/>
      <c r="D476" s="80"/>
      <c r="E476" s="69"/>
      <c r="F476" s="100"/>
      <c r="G476" s="101"/>
      <c r="H476" s="69"/>
      <c r="I476" s="69"/>
      <c r="J476" s="69"/>
      <c r="K476" s="69"/>
      <c r="L476" s="69"/>
    </row>
    <row r="477" ht="16.5" customHeight="1">
      <c r="A477" s="69"/>
      <c r="B477" s="85"/>
      <c r="C477" s="86"/>
      <c r="D477" s="80"/>
      <c r="E477" s="69"/>
      <c r="F477" s="100"/>
      <c r="G477" s="101"/>
      <c r="H477" s="69"/>
      <c r="I477" s="69"/>
      <c r="J477" s="69"/>
      <c r="K477" s="69"/>
      <c r="L477" s="69"/>
    </row>
    <row r="478" ht="16.5" customHeight="1">
      <c r="A478" s="69"/>
      <c r="B478" s="85"/>
      <c r="C478" s="86"/>
      <c r="D478" s="80"/>
      <c r="E478" s="69"/>
      <c r="F478" s="100"/>
      <c r="G478" s="101"/>
      <c r="H478" s="69"/>
      <c r="I478" s="69"/>
      <c r="J478" s="69"/>
      <c r="K478" s="69"/>
      <c r="L478" s="69"/>
    </row>
    <row r="479" ht="16.5" customHeight="1">
      <c r="A479" s="69"/>
      <c r="B479" s="85"/>
      <c r="C479" s="86"/>
      <c r="D479" s="80"/>
      <c r="E479" s="69"/>
      <c r="F479" s="100"/>
      <c r="G479" s="101"/>
      <c r="H479" s="69"/>
      <c r="I479" s="69"/>
      <c r="J479" s="69"/>
      <c r="K479" s="69"/>
      <c r="L479" s="69"/>
    </row>
    <row r="480" ht="16.5" customHeight="1">
      <c r="A480" s="69"/>
      <c r="B480" s="85"/>
      <c r="C480" s="86"/>
      <c r="D480" s="80"/>
      <c r="E480" s="69"/>
      <c r="F480" s="100"/>
      <c r="G480" s="101"/>
      <c r="H480" s="69"/>
      <c r="I480" s="69"/>
      <c r="J480" s="69"/>
      <c r="K480" s="69"/>
      <c r="L480" s="69"/>
    </row>
    <row r="481" ht="16.5" customHeight="1">
      <c r="A481" s="69"/>
      <c r="B481" s="85"/>
      <c r="C481" s="86"/>
      <c r="D481" s="80"/>
      <c r="E481" s="69"/>
      <c r="F481" s="100"/>
      <c r="G481" s="101"/>
      <c r="H481" s="69"/>
      <c r="I481" s="69"/>
      <c r="J481" s="69"/>
      <c r="K481" s="69"/>
      <c r="L481" s="69"/>
    </row>
    <row r="482" ht="16.5" customHeight="1">
      <c r="A482" s="69"/>
      <c r="B482" s="85"/>
      <c r="C482" s="86"/>
      <c r="D482" s="80"/>
      <c r="E482" s="69"/>
      <c r="F482" s="100"/>
      <c r="G482" s="101"/>
      <c r="H482" s="69"/>
      <c r="I482" s="69"/>
      <c r="J482" s="69"/>
      <c r="K482" s="69"/>
      <c r="L482" s="69"/>
    </row>
    <row r="483" ht="16.5" customHeight="1">
      <c r="A483" s="69"/>
      <c r="B483" s="85"/>
      <c r="C483" s="86"/>
      <c r="D483" s="80"/>
      <c r="E483" s="69"/>
      <c r="F483" s="100"/>
      <c r="G483" s="101"/>
      <c r="H483" s="69"/>
      <c r="I483" s="69"/>
      <c r="J483" s="69"/>
      <c r="K483" s="69"/>
      <c r="L483" s="69"/>
    </row>
    <row r="484" ht="16.5" customHeight="1">
      <c r="A484" s="69"/>
      <c r="B484" s="85"/>
      <c r="C484" s="86"/>
      <c r="D484" s="80"/>
      <c r="E484" s="69"/>
      <c r="F484" s="100"/>
      <c r="G484" s="101"/>
      <c r="H484" s="69"/>
      <c r="I484" s="69"/>
      <c r="J484" s="69"/>
      <c r="K484" s="69"/>
      <c r="L484" s="69"/>
    </row>
    <row r="485" ht="16.5" customHeight="1">
      <c r="A485" s="69"/>
      <c r="B485" s="85"/>
      <c r="C485" s="86"/>
      <c r="D485" s="80"/>
      <c r="E485" s="69"/>
      <c r="F485" s="100"/>
      <c r="G485" s="101"/>
      <c r="H485" s="69"/>
      <c r="I485" s="69"/>
      <c r="J485" s="69"/>
      <c r="K485" s="69"/>
      <c r="L485" s="69"/>
    </row>
    <row r="486" ht="16.5" customHeight="1">
      <c r="A486" s="69"/>
      <c r="B486" s="85"/>
      <c r="C486" s="86"/>
      <c r="D486" s="80"/>
      <c r="E486" s="69"/>
      <c r="F486" s="100"/>
      <c r="G486" s="101"/>
      <c r="H486" s="69"/>
      <c r="I486" s="69"/>
      <c r="J486" s="69"/>
      <c r="K486" s="69"/>
      <c r="L486" s="69"/>
    </row>
    <row r="487" ht="16.5" customHeight="1">
      <c r="A487" s="69"/>
      <c r="B487" s="85"/>
      <c r="C487" s="86"/>
      <c r="D487" s="80"/>
      <c r="E487" s="69"/>
      <c r="F487" s="100"/>
      <c r="G487" s="101"/>
      <c r="H487" s="69"/>
      <c r="I487" s="69"/>
      <c r="J487" s="69"/>
      <c r="K487" s="69"/>
      <c r="L487" s="69"/>
    </row>
    <row r="488" ht="16.5" customHeight="1">
      <c r="A488" s="69"/>
      <c r="B488" s="85"/>
      <c r="C488" s="86"/>
      <c r="D488" s="80"/>
      <c r="E488" s="69"/>
      <c r="F488" s="100"/>
      <c r="G488" s="101"/>
      <c r="H488" s="69"/>
      <c r="I488" s="69"/>
      <c r="J488" s="69"/>
      <c r="K488" s="69"/>
      <c r="L488" s="69"/>
    </row>
    <row r="489" ht="16.5" customHeight="1">
      <c r="A489" s="69"/>
      <c r="B489" s="85"/>
      <c r="C489" s="86"/>
      <c r="D489" s="80"/>
      <c r="E489" s="69"/>
      <c r="F489" s="100"/>
      <c r="G489" s="101"/>
      <c r="H489" s="69"/>
      <c r="I489" s="69"/>
      <c r="J489" s="69"/>
      <c r="K489" s="69"/>
      <c r="L489" s="69"/>
    </row>
    <row r="490" ht="16.5" customHeight="1">
      <c r="A490" s="69"/>
      <c r="B490" s="85"/>
      <c r="C490" s="86"/>
      <c r="D490" s="80"/>
      <c r="E490" s="69"/>
      <c r="F490" s="100"/>
      <c r="G490" s="101"/>
      <c r="H490" s="69"/>
      <c r="I490" s="69"/>
      <c r="J490" s="69"/>
      <c r="K490" s="69"/>
      <c r="L490" s="69"/>
    </row>
    <row r="491" ht="16.5" customHeight="1">
      <c r="A491" s="69"/>
      <c r="B491" s="85"/>
      <c r="C491" s="86"/>
      <c r="D491" s="80"/>
      <c r="E491" s="69"/>
      <c r="F491" s="100"/>
      <c r="G491" s="101"/>
      <c r="H491" s="69"/>
      <c r="I491" s="69"/>
      <c r="J491" s="69"/>
      <c r="K491" s="69"/>
      <c r="L491" s="69"/>
    </row>
    <row r="492" ht="16.5" customHeight="1">
      <c r="A492" s="69"/>
      <c r="B492" s="85"/>
      <c r="C492" s="86"/>
      <c r="D492" s="80"/>
      <c r="E492" s="69"/>
      <c r="F492" s="100"/>
      <c r="G492" s="101"/>
      <c r="H492" s="69"/>
      <c r="I492" s="69"/>
      <c r="J492" s="69"/>
      <c r="K492" s="69"/>
      <c r="L492" s="69"/>
    </row>
    <row r="493" ht="16.5" customHeight="1">
      <c r="A493" s="69"/>
      <c r="B493" s="85"/>
      <c r="C493" s="86"/>
      <c r="D493" s="80"/>
      <c r="E493" s="69"/>
      <c r="F493" s="100"/>
      <c r="G493" s="101"/>
      <c r="H493" s="69"/>
      <c r="I493" s="69"/>
      <c r="J493" s="69"/>
      <c r="K493" s="69"/>
      <c r="L493" s="69"/>
    </row>
    <row r="494" ht="16.5" customHeight="1">
      <c r="A494" s="69"/>
      <c r="B494" s="85"/>
      <c r="C494" s="86"/>
      <c r="D494" s="80"/>
      <c r="E494" s="69"/>
      <c r="F494" s="100"/>
      <c r="G494" s="101"/>
      <c r="H494" s="69"/>
      <c r="I494" s="69"/>
      <c r="J494" s="69"/>
      <c r="K494" s="69"/>
      <c r="L494" s="69"/>
    </row>
    <row r="495" ht="16.5" customHeight="1">
      <c r="A495" s="69"/>
      <c r="B495" s="85"/>
      <c r="C495" s="86"/>
      <c r="D495" s="80"/>
      <c r="E495" s="69"/>
      <c r="F495" s="100"/>
      <c r="G495" s="101"/>
      <c r="H495" s="69"/>
      <c r="I495" s="69"/>
      <c r="J495" s="69"/>
      <c r="K495" s="69"/>
      <c r="L495" s="69"/>
    </row>
    <row r="496" ht="16.5" customHeight="1">
      <c r="A496" s="69"/>
      <c r="B496" s="85"/>
      <c r="C496" s="86"/>
      <c r="D496" s="80"/>
      <c r="E496" s="69"/>
      <c r="F496" s="100"/>
      <c r="G496" s="101"/>
      <c r="H496" s="69"/>
      <c r="I496" s="69"/>
      <c r="J496" s="69"/>
      <c r="K496" s="69"/>
      <c r="L496" s="69"/>
    </row>
    <row r="497" ht="16.5" customHeight="1">
      <c r="A497" s="69"/>
      <c r="B497" s="85"/>
      <c r="C497" s="86"/>
      <c r="D497" s="80"/>
      <c r="E497" s="69"/>
      <c r="F497" s="100"/>
      <c r="G497" s="101"/>
      <c r="H497" s="69"/>
      <c r="I497" s="69"/>
      <c r="J497" s="69"/>
      <c r="K497" s="69"/>
      <c r="L497" s="69"/>
    </row>
    <row r="498" ht="16.5" customHeight="1">
      <c r="A498" s="69"/>
      <c r="B498" s="85"/>
      <c r="C498" s="86"/>
      <c r="D498" s="80"/>
      <c r="E498" s="69"/>
      <c r="F498" s="100"/>
      <c r="G498" s="101"/>
      <c r="H498" s="69"/>
      <c r="I498" s="69"/>
      <c r="J498" s="69"/>
      <c r="K498" s="69"/>
      <c r="L498" s="69"/>
    </row>
    <row r="499" ht="16.5" customHeight="1">
      <c r="A499" s="69"/>
      <c r="B499" s="85"/>
      <c r="C499" s="86"/>
      <c r="D499" s="80"/>
      <c r="E499" s="69"/>
      <c r="F499" s="100"/>
      <c r="G499" s="101"/>
      <c r="H499" s="69"/>
      <c r="I499" s="69"/>
      <c r="J499" s="69"/>
      <c r="K499" s="69"/>
      <c r="L499" s="69"/>
    </row>
    <row r="500" ht="16.5" customHeight="1">
      <c r="A500" s="69"/>
      <c r="B500" s="85"/>
      <c r="C500" s="86"/>
      <c r="D500" s="80"/>
      <c r="E500" s="69"/>
      <c r="F500" s="100"/>
      <c r="G500" s="101"/>
      <c r="H500" s="69"/>
      <c r="I500" s="69"/>
      <c r="J500" s="69"/>
      <c r="K500" s="69"/>
      <c r="L500" s="69"/>
    </row>
    <row r="501" ht="16.5" customHeight="1">
      <c r="A501" s="69"/>
      <c r="B501" s="85"/>
      <c r="C501" s="86"/>
      <c r="D501" s="80"/>
      <c r="E501" s="69"/>
      <c r="F501" s="100"/>
      <c r="G501" s="101"/>
      <c r="H501" s="69"/>
      <c r="I501" s="69"/>
      <c r="J501" s="69"/>
      <c r="K501" s="69"/>
      <c r="L501" s="69"/>
    </row>
    <row r="502" ht="16.5" customHeight="1">
      <c r="A502" s="69"/>
      <c r="B502" s="85"/>
      <c r="C502" s="86"/>
      <c r="D502" s="80"/>
      <c r="E502" s="69"/>
      <c r="F502" s="100"/>
      <c r="G502" s="101"/>
      <c r="H502" s="69"/>
      <c r="I502" s="69"/>
      <c r="J502" s="69"/>
      <c r="K502" s="69"/>
      <c r="L502" s="69"/>
    </row>
    <row r="503" ht="16.5" customHeight="1">
      <c r="A503" s="69"/>
      <c r="B503" s="85"/>
      <c r="C503" s="86"/>
      <c r="D503" s="80"/>
      <c r="E503" s="69"/>
      <c r="F503" s="100"/>
      <c r="G503" s="101"/>
      <c r="H503" s="69"/>
      <c r="I503" s="69"/>
      <c r="J503" s="69"/>
      <c r="K503" s="69"/>
      <c r="L503" s="69"/>
    </row>
    <row r="504" ht="16.5" customHeight="1">
      <c r="A504" s="69"/>
      <c r="B504" s="85"/>
      <c r="C504" s="86"/>
      <c r="D504" s="80"/>
      <c r="E504" s="69"/>
      <c r="F504" s="100"/>
      <c r="G504" s="101"/>
      <c r="H504" s="69"/>
      <c r="I504" s="69"/>
      <c r="J504" s="69"/>
      <c r="K504" s="69"/>
      <c r="L504" s="69"/>
    </row>
    <row r="505" ht="16.5" customHeight="1">
      <c r="A505" s="69"/>
      <c r="B505" s="85"/>
      <c r="C505" s="86"/>
      <c r="D505" s="80"/>
      <c r="E505" s="69"/>
      <c r="F505" s="100"/>
      <c r="G505" s="101"/>
      <c r="H505" s="69"/>
      <c r="I505" s="69"/>
      <c r="J505" s="69"/>
      <c r="K505" s="69"/>
      <c r="L505" s="69"/>
    </row>
    <row r="506" ht="16.5" customHeight="1">
      <c r="A506" s="69"/>
      <c r="B506" s="85"/>
      <c r="C506" s="86"/>
      <c r="D506" s="80"/>
      <c r="E506" s="69"/>
      <c r="F506" s="100"/>
      <c r="G506" s="101"/>
      <c r="H506" s="69"/>
      <c r="I506" s="69"/>
      <c r="J506" s="69"/>
      <c r="K506" s="69"/>
      <c r="L506" s="69"/>
    </row>
    <row r="507" ht="16.5" customHeight="1">
      <c r="A507" s="69"/>
      <c r="B507" s="85"/>
      <c r="C507" s="86"/>
      <c r="D507" s="80"/>
      <c r="E507" s="69"/>
      <c r="F507" s="100"/>
      <c r="G507" s="101"/>
      <c r="H507" s="69"/>
      <c r="I507" s="69"/>
      <c r="J507" s="69"/>
      <c r="K507" s="69"/>
      <c r="L507" s="69"/>
    </row>
    <row r="508" ht="16.5" customHeight="1">
      <c r="A508" s="69"/>
      <c r="B508" s="85"/>
      <c r="C508" s="86"/>
      <c r="D508" s="80"/>
      <c r="E508" s="69"/>
      <c r="F508" s="100"/>
      <c r="G508" s="101"/>
      <c r="H508" s="69"/>
      <c r="I508" s="69"/>
      <c r="J508" s="69"/>
      <c r="K508" s="69"/>
      <c r="L508" s="69"/>
    </row>
    <row r="509" ht="16.5" customHeight="1">
      <c r="A509" s="69"/>
      <c r="B509" s="85"/>
      <c r="C509" s="86"/>
      <c r="D509" s="80"/>
      <c r="E509" s="69"/>
      <c r="F509" s="100"/>
      <c r="G509" s="101"/>
      <c r="H509" s="69"/>
      <c r="I509" s="69"/>
      <c r="J509" s="69"/>
      <c r="K509" s="69"/>
      <c r="L509" s="69"/>
    </row>
    <row r="510" ht="16.5" customHeight="1">
      <c r="A510" s="69"/>
      <c r="B510" s="85"/>
      <c r="C510" s="86"/>
      <c r="D510" s="80"/>
      <c r="E510" s="69"/>
      <c r="F510" s="100"/>
      <c r="G510" s="101"/>
      <c r="H510" s="69"/>
      <c r="I510" s="69"/>
      <c r="J510" s="69"/>
      <c r="K510" s="69"/>
      <c r="L510" s="69"/>
    </row>
    <row r="511" ht="16.5" customHeight="1">
      <c r="A511" s="69"/>
      <c r="B511" s="85"/>
      <c r="C511" s="86"/>
      <c r="D511" s="80"/>
      <c r="E511" s="69"/>
      <c r="F511" s="100"/>
      <c r="G511" s="101"/>
      <c r="H511" s="69"/>
      <c r="I511" s="69"/>
      <c r="J511" s="69"/>
      <c r="K511" s="69"/>
      <c r="L511" s="69"/>
    </row>
    <row r="512" ht="16.5" customHeight="1">
      <c r="A512" s="69"/>
      <c r="B512" s="85"/>
      <c r="C512" s="86"/>
      <c r="D512" s="80"/>
      <c r="E512" s="69"/>
      <c r="F512" s="100"/>
      <c r="G512" s="101"/>
      <c r="H512" s="69"/>
      <c r="I512" s="69"/>
      <c r="J512" s="69"/>
      <c r="K512" s="69"/>
      <c r="L512" s="69"/>
    </row>
    <row r="513" ht="16.5" customHeight="1">
      <c r="A513" s="69"/>
      <c r="B513" s="85"/>
      <c r="C513" s="86"/>
      <c r="D513" s="80"/>
      <c r="E513" s="69"/>
      <c r="F513" s="100"/>
      <c r="G513" s="101"/>
      <c r="H513" s="69"/>
      <c r="I513" s="69"/>
      <c r="J513" s="69"/>
      <c r="K513" s="69"/>
      <c r="L513" s="69"/>
    </row>
    <row r="514" ht="16.5" customHeight="1">
      <c r="A514" s="69"/>
      <c r="B514" s="85"/>
      <c r="C514" s="86"/>
      <c r="D514" s="80"/>
      <c r="E514" s="69"/>
      <c r="F514" s="100"/>
      <c r="G514" s="101"/>
      <c r="H514" s="69"/>
      <c r="I514" s="69"/>
      <c r="J514" s="69"/>
      <c r="K514" s="69"/>
      <c r="L514" s="69"/>
    </row>
    <row r="515" ht="16.5" customHeight="1">
      <c r="A515" s="69"/>
      <c r="B515" s="85"/>
      <c r="C515" s="86"/>
      <c r="D515" s="80"/>
      <c r="E515" s="69"/>
      <c r="F515" s="100"/>
      <c r="G515" s="101"/>
      <c r="H515" s="69"/>
      <c r="I515" s="69"/>
      <c r="J515" s="69"/>
      <c r="K515" s="69"/>
      <c r="L515" s="69"/>
    </row>
    <row r="516" ht="16.5" customHeight="1">
      <c r="A516" s="69"/>
      <c r="B516" s="85"/>
      <c r="C516" s="86"/>
      <c r="D516" s="80"/>
      <c r="E516" s="69"/>
      <c r="F516" s="100"/>
      <c r="G516" s="101"/>
      <c r="H516" s="69"/>
      <c r="I516" s="69"/>
      <c r="J516" s="69"/>
      <c r="K516" s="69"/>
      <c r="L516" s="69"/>
    </row>
    <row r="517" ht="16.5" customHeight="1">
      <c r="A517" s="69"/>
      <c r="B517" s="85"/>
      <c r="C517" s="86"/>
      <c r="D517" s="80"/>
      <c r="E517" s="69"/>
      <c r="F517" s="100"/>
      <c r="G517" s="101"/>
      <c r="H517" s="69"/>
      <c r="I517" s="69"/>
      <c r="J517" s="69"/>
      <c r="K517" s="69"/>
      <c r="L517" s="69"/>
    </row>
    <row r="518" ht="16.5" customHeight="1">
      <c r="A518" s="69"/>
      <c r="B518" s="85"/>
      <c r="C518" s="86"/>
      <c r="D518" s="80"/>
      <c r="E518" s="69"/>
      <c r="F518" s="100"/>
      <c r="G518" s="101"/>
      <c r="H518" s="69"/>
      <c r="I518" s="69"/>
      <c r="J518" s="69"/>
      <c r="K518" s="69"/>
      <c r="L518" s="69"/>
    </row>
    <row r="519" ht="16.5" customHeight="1">
      <c r="A519" s="69"/>
      <c r="B519" s="85"/>
      <c r="C519" s="86"/>
      <c r="D519" s="80"/>
      <c r="E519" s="69"/>
      <c r="F519" s="100"/>
      <c r="G519" s="101"/>
      <c r="H519" s="69"/>
      <c r="I519" s="69"/>
      <c r="J519" s="69"/>
      <c r="K519" s="69"/>
      <c r="L519" s="69"/>
    </row>
    <row r="520" ht="16.5" customHeight="1">
      <c r="A520" s="69"/>
      <c r="B520" s="85"/>
      <c r="C520" s="86"/>
      <c r="D520" s="80"/>
      <c r="E520" s="69"/>
      <c r="F520" s="100"/>
      <c r="G520" s="101"/>
      <c r="H520" s="69"/>
      <c r="I520" s="69"/>
      <c r="J520" s="69"/>
      <c r="K520" s="69"/>
      <c r="L520" s="69"/>
    </row>
    <row r="521" ht="16.5" customHeight="1">
      <c r="A521" s="69"/>
      <c r="B521" s="85"/>
      <c r="C521" s="86"/>
      <c r="D521" s="80"/>
      <c r="E521" s="69"/>
      <c r="F521" s="100"/>
      <c r="G521" s="101"/>
      <c r="H521" s="69"/>
      <c r="I521" s="69"/>
      <c r="J521" s="69"/>
      <c r="K521" s="69"/>
      <c r="L521" s="69"/>
    </row>
    <row r="522" ht="16.5" customHeight="1">
      <c r="A522" s="69"/>
      <c r="B522" s="85"/>
      <c r="C522" s="86"/>
      <c r="D522" s="80"/>
      <c r="E522" s="69"/>
      <c r="F522" s="100"/>
      <c r="G522" s="101"/>
      <c r="H522" s="69"/>
      <c r="I522" s="69"/>
      <c r="J522" s="69"/>
      <c r="K522" s="69"/>
      <c r="L522" s="69"/>
    </row>
    <row r="523" ht="16.5" customHeight="1">
      <c r="A523" s="69"/>
      <c r="B523" s="85"/>
      <c r="C523" s="86"/>
      <c r="D523" s="80"/>
      <c r="E523" s="69"/>
      <c r="F523" s="100"/>
      <c r="G523" s="101"/>
      <c r="H523" s="69"/>
      <c r="I523" s="69"/>
      <c r="J523" s="69"/>
      <c r="K523" s="69"/>
      <c r="L523" s="69"/>
    </row>
    <row r="524" ht="16.5" customHeight="1">
      <c r="A524" s="69"/>
      <c r="B524" s="85"/>
      <c r="C524" s="86"/>
      <c r="D524" s="80"/>
      <c r="E524" s="69"/>
      <c r="F524" s="100"/>
      <c r="G524" s="101"/>
      <c r="H524" s="69"/>
      <c r="I524" s="69"/>
      <c r="J524" s="69"/>
      <c r="K524" s="69"/>
      <c r="L524" s="69"/>
    </row>
    <row r="525" ht="16.5" customHeight="1">
      <c r="A525" s="69"/>
      <c r="B525" s="85"/>
      <c r="C525" s="86"/>
      <c r="D525" s="80"/>
      <c r="E525" s="69"/>
      <c r="F525" s="100"/>
      <c r="G525" s="101"/>
      <c r="H525" s="69"/>
      <c r="I525" s="69"/>
      <c r="J525" s="69"/>
      <c r="K525" s="69"/>
      <c r="L525" s="69"/>
    </row>
    <row r="526" ht="16.5" customHeight="1">
      <c r="A526" s="69"/>
      <c r="B526" s="85"/>
      <c r="C526" s="86"/>
      <c r="D526" s="80"/>
      <c r="E526" s="69"/>
      <c r="F526" s="100"/>
      <c r="G526" s="101"/>
      <c r="H526" s="69"/>
      <c r="I526" s="69"/>
      <c r="J526" s="69"/>
      <c r="K526" s="69"/>
      <c r="L526" s="69"/>
    </row>
    <row r="527" ht="16.5" customHeight="1">
      <c r="A527" s="69"/>
      <c r="B527" s="85"/>
      <c r="C527" s="86"/>
      <c r="D527" s="80"/>
      <c r="E527" s="69"/>
      <c r="F527" s="100"/>
      <c r="G527" s="101"/>
      <c r="H527" s="69"/>
      <c r="I527" s="69"/>
      <c r="J527" s="69"/>
      <c r="K527" s="69"/>
      <c r="L527" s="69"/>
    </row>
    <row r="528" ht="16.5" customHeight="1">
      <c r="A528" s="69"/>
      <c r="B528" s="85"/>
      <c r="C528" s="86"/>
      <c r="D528" s="80"/>
      <c r="E528" s="69"/>
      <c r="F528" s="100"/>
      <c r="G528" s="101"/>
      <c r="H528" s="69"/>
      <c r="I528" s="69"/>
      <c r="J528" s="69"/>
      <c r="K528" s="69"/>
      <c r="L528" s="69"/>
    </row>
    <row r="529" ht="16.5" customHeight="1">
      <c r="A529" s="69"/>
      <c r="B529" s="85"/>
      <c r="C529" s="86"/>
      <c r="D529" s="80"/>
      <c r="E529" s="69"/>
      <c r="F529" s="100"/>
      <c r="G529" s="101"/>
      <c r="H529" s="69"/>
      <c r="I529" s="69"/>
      <c r="J529" s="69"/>
      <c r="K529" s="69"/>
      <c r="L529" s="69"/>
    </row>
    <row r="530" ht="16.5" customHeight="1">
      <c r="A530" s="69"/>
      <c r="B530" s="85"/>
      <c r="C530" s="86"/>
      <c r="D530" s="80"/>
      <c r="E530" s="69"/>
      <c r="F530" s="100"/>
      <c r="G530" s="101"/>
      <c r="H530" s="69"/>
      <c r="I530" s="69"/>
      <c r="J530" s="69"/>
      <c r="K530" s="69"/>
      <c r="L530" s="69"/>
    </row>
    <row r="531" ht="16.5" customHeight="1">
      <c r="A531" s="69"/>
      <c r="B531" s="85"/>
      <c r="C531" s="86"/>
      <c r="D531" s="80"/>
      <c r="E531" s="69"/>
      <c r="F531" s="100"/>
      <c r="G531" s="101"/>
      <c r="H531" s="69"/>
      <c r="I531" s="69"/>
      <c r="J531" s="69"/>
      <c r="K531" s="69"/>
      <c r="L531" s="69"/>
    </row>
    <row r="532" ht="16.5" customHeight="1">
      <c r="A532" s="69"/>
      <c r="B532" s="85"/>
      <c r="C532" s="86"/>
      <c r="D532" s="80"/>
      <c r="E532" s="69"/>
      <c r="F532" s="100"/>
      <c r="G532" s="101"/>
      <c r="H532" s="69"/>
      <c r="I532" s="69"/>
      <c r="J532" s="69"/>
      <c r="K532" s="69"/>
      <c r="L532" s="69"/>
    </row>
    <row r="533" ht="16.5" customHeight="1">
      <c r="A533" s="69"/>
      <c r="B533" s="85"/>
      <c r="C533" s="86"/>
      <c r="D533" s="80"/>
      <c r="E533" s="69"/>
      <c r="F533" s="100"/>
      <c r="G533" s="101"/>
      <c r="H533" s="69"/>
      <c r="I533" s="69"/>
      <c r="J533" s="69"/>
      <c r="K533" s="69"/>
      <c r="L533" s="69"/>
    </row>
    <row r="534" ht="16.5" customHeight="1">
      <c r="A534" s="69"/>
      <c r="B534" s="85"/>
      <c r="C534" s="86"/>
      <c r="D534" s="80"/>
      <c r="E534" s="69"/>
      <c r="F534" s="100"/>
      <c r="G534" s="101"/>
      <c r="H534" s="69"/>
      <c r="I534" s="69"/>
      <c r="J534" s="69"/>
      <c r="K534" s="69"/>
      <c r="L534" s="69"/>
    </row>
    <row r="535" ht="16.5" customHeight="1">
      <c r="A535" s="69"/>
      <c r="B535" s="85"/>
      <c r="C535" s="86"/>
      <c r="D535" s="80"/>
      <c r="E535" s="69"/>
      <c r="F535" s="100"/>
      <c r="G535" s="101"/>
      <c r="H535" s="69"/>
      <c r="I535" s="69"/>
      <c r="J535" s="69"/>
      <c r="K535" s="69"/>
      <c r="L535" s="69"/>
    </row>
    <row r="536" ht="16.5" customHeight="1">
      <c r="A536" s="69"/>
      <c r="B536" s="85"/>
      <c r="C536" s="86"/>
      <c r="D536" s="80"/>
      <c r="E536" s="69"/>
      <c r="F536" s="100"/>
      <c r="G536" s="101"/>
      <c r="H536" s="69"/>
      <c r="I536" s="69"/>
      <c r="J536" s="69"/>
      <c r="K536" s="69"/>
      <c r="L536" s="69"/>
    </row>
    <row r="537" ht="16.5" customHeight="1">
      <c r="A537" s="69"/>
      <c r="B537" s="85"/>
      <c r="C537" s="86"/>
      <c r="D537" s="80"/>
      <c r="E537" s="69"/>
      <c r="F537" s="100"/>
      <c r="G537" s="101"/>
      <c r="H537" s="69"/>
      <c r="I537" s="69"/>
      <c r="J537" s="69"/>
      <c r="K537" s="69"/>
      <c r="L537" s="69"/>
    </row>
    <row r="538" ht="16.5" customHeight="1">
      <c r="A538" s="69"/>
      <c r="B538" s="85"/>
      <c r="C538" s="86"/>
      <c r="D538" s="80"/>
      <c r="E538" s="69"/>
      <c r="F538" s="100"/>
      <c r="G538" s="101"/>
      <c r="H538" s="69"/>
      <c r="I538" s="69"/>
      <c r="J538" s="69"/>
      <c r="K538" s="69"/>
      <c r="L538" s="69"/>
    </row>
    <row r="539" ht="16.5" customHeight="1">
      <c r="A539" s="69"/>
      <c r="B539" s="85"/>
      <c r="C539" s="86"/>
      <c r="D539" s="80"/>
      <c r="E539" s="69"/>
      <c r="F539" s="100"/>
      <c r="G539" s="101"/>
      <c r="H539" s="69"/>
      <c r="I539" s="69"/>
      <c r="J539" s="69"/>
      <c r="K539" s="69"/>
      <c r="L539" s="69"/>
    </row>
    <row r="540" ht="16.5" customHeight="1">
      <c r="A540" s="69"/>
      <c r="B540" s="85"/>
      <c r="C540" s="86"/>
      <c r="D540" s="80"/>
      <c r="E540" s="69"/>
      <c r="F540" s="100"/>
      <c r="G540" s="101"/>
      <c r="H540" s="69"/>
      <c r="I540" s="69"/>
      <c r="J540" s="69"/>
      <c r="K540" s="69"/>
      <c r="L540" s="69"/>
    </row>
    <row r="541" ht="16.5" customHeight="1">
      <c r="A541" s="69"/>
      <c r="B541" s="85"/>
      <c r="C541" s="86"/>
      <c r="D541" s="80"/>
      <c r="E541" s="69"/>
      <c r="F541" s="100"/>
      <c r="G541" s="101"/>
      <c r="H541" s="69"/>
      <c r="I541" s="69"/>
      <c r="J541" s="69"/>
      <c r="K541" s="69"/>
      <c r="L541" s="69"/>
    </row>
    <row r="542" ht="16.5" customHeight="1">
      <c r="A542" s="69"/>
      <c r="B542" s="85"/>
      <c r="C542" s="86"/>
      <c r="D542" s="80"/>
      <c r="E542" s="69"/>
      <c r="F542" s="100"/>
      <c r="G542" s="101"/>
      <c r="H542" s="69"/>
      <c r="I542" s="69"/>
      <c r="J542" s="69"/>
      <c r="K542" s="69"/>
      <c r="L542" s="69"/>
    </row>
    <row r="543" ht="16.5" customHeight="1">
      <c r="A543" s="69"/>
      <c r="B543" s="85"/>
      <c r="C543" s="86"/>
      <c r="D543" s="80"/>
      <c r="E543" s="69"/>
      <c r="F543" s="100"/>
      <c r="G543" s="101"/>
      <c r="H543" s="69"/>
      <c r="I543" s="69"/>
      <c r="J543" s="69"/>
      <c r="K543" s="69"/>
      <c r="L543" s="69"/>
    </row>
    <row r="544" ht="16.5" customHeight="1">
      <c r="A544" s="69"/>
      <c r="B544" s="85"/>
      <c r="C544" s="86"/>
      <c r="D544" s="80"/>
      <c r="E544" s="69"/>
      <c r="F544" s="100"/>
      <c r="G544" s="101"/>
      <c r="H544" s="69"/>
      <c r="I544" s="69"/>
      <c r="J544" s="69"/>
      <c r="K544" s="69"/>
      <c r="L544" s="69"/>
    </row>
    <row r="545" ht="16.5" customHeight="1">
      <c r="A545" s="69"/>
      <c r="B545" s="85"/>
      <c r="C545" s="86"/>
      <c r="D545" s="80"/>
      <c r="E545" s="69"/>
      <c r="F545" s="100"/>
      <c r="G545" s="101"/>
      <c r="H545" s="69"/>
      <c r="I545" s="69"/>
      <c r="J545" s="69"/>
      <c r="K545" s="69"/>
      <c r="L545" s="69"/>
    </row>
    <row r="546" ht="16.5" customHeight="1">
      <c r="A546" s="69"/>
      <c r="B546" s="85"/>
      <c r="C546" s="86"/>
      <c r="D546" s="80"/>
      <c r="E546" s="69"/>
      <c r="F546" s="100"/>
      <c r="G546" s="101"/>
      <c r="H546" s="69"/>
      <c r="I546" s="69"/>
      <c r="J546" s="69"/>
      <c r="K546" s="69"/>
      <c r="L546" s="69"/>
    </row>
    <row r="547" ht="16.5" customHeight="1">
      <c r="A547" s="69"/>
      <c r="B547" s="85"/>
      <c r="C547" s="86"/>
      <c r="D547" s="80"/>
      <c r="E547" s="69"/>
      <c r="F547" s="100"/>
      <c r="G547" s="101"/>
      <c r="H547" s="69"/>
      <c r="I547" s="69"/>
      <c r="J547" s="69"/>
      <c r="K547" s="69"/>
      <c r="L547" s="69"/>
    </row>
    <row r="548" ht="16.5" customHeight="1">
      <c r="A548" s="69"/>
      <c r="B548" s="85"/>
      <c r="C548" s="86"/>
      <c r="D548" s="80"/>
      <c r="E548" s="69"/>
      <c r="F548" s="100"/>
      <c r="G548" s="101"/>
      <c r="H548" s="69"/>
      <c r="I548" s="69"/>
      <c r="J548" s="69"/>
      <c r="K548" s="69"/>
      <c r="L548" s="69"/>
    </row>
    <row r="549" ht="16.5" customHeight="1">
      <c r="A549" s="69"/>
      <c r="B549" s="85"/>
      <c r="C549" s="86"/>
      <c r="D549" s="80"/>
      <c r="E549" s="69"/>
      <c r="F549" s="100"/>
      <c r="G549" s="101"/>
      <c r="H549" s="69"/>
      <c r="I549" s="69"/>
      <c r="J549" s="69"/>
      <c r="K549" s="69"/>
      <c r="L549" s="69"/>
    </row>
    <row r="550" ht="16.5" customHeight="1">
      <c r="A550" s="69"/>
      <c r="B550" s="85"/>
      <c r="C550" s="86"/>
      <c r="D550" s="80"/>
      <c r="E550" s="69"/>
      <c r="F550" s="100"/>
      <c r="G550" s="101"/>
      <c r="H550" s="69"/>
      <c r="I550" s="69"/>
      <c r="J550" s="69"/>
      <c r="K550" s="69"/>
      <c r="L550" s="69"/>
    </row>
    <row r="551" ht="16.5" customHeight="1">
      <c r="A551" s="69"/>
      <c r="B551" s="85"/>
      <c r="C551" s="86"/>
      <c r="D551" s="80"/>
      <c r="E551" s="69"/>
      <c r="F551" s="100"/>
      <c r="G551" s="101"/>
      <c r="H551" s="69"/>
      <c r="I551" s="69"/>
      <c r="J551" s="69"/>
      <c r="K551" s="69"/>
      <c r="L551" s="69"/>
    </row>
    <row r="552" ht="16.5" customHeight="1">
      <c r="A552" s="69"/>
      <c r="B552" s="85"/>
      <c r="C552" s="86"/>
      <c r="D552" s="80"/>
      <c r="E552" s="69"/>
      <c r="F552" s="100"/>
      <c r="G552" s="101"/>
      <c r="H552" s="69"/>
      <c r="I552" s="69"/>
      <c r="J552" s="69"/>
      <c r="K552" s="69"/>
      <c r="L552" s="69"/>
    </row>
    <row r="553" ht="16.5" customHeight="1">
      <c r="A553" s="69"/>
      <c r="B553" s="85"/>
      <c r="C553" s="86"/>
      <c r="D553" s="80"/>
      <c r="E553" s="69"/>
      <c r="F553" s="100"/>
      <c r="G553" s="101"/>
      <c r="H553" s="69"/>
      <c r="I553" s="69"/>
      <c r="J553" s="69"/>
      <c r="K553" s="69"/>
      <c r="L553" s="69"/>
    </row>
    <row r="554" ht="16.5" customHeight="1">
      <c r="A554" s="69"/>
      <c r="B554" s="85"/>
      <c r="C554" s="86"/>
      <c r="D554" s="80"/>
      <c r="E554" s="69"/>
      <c r="F554" s="100"/>
      <c r="G554" s="101"/>
      <c r="H554" s="69"/>
      <c r="I554" s="69"/>
      <c r="J554" s="69"/>
      <c r="K554" s="69"/>
      <c r="L554" s="69"/>
    </row>
    <row r="555" ht="16.5" customHeight="1">
      <c r="A555" s="69"/>
      <c r="B555" s="85"/>
      <c r="C555" s="86"/>
      <c r="D555" s="80"/>
      <c r="E555" s="69"/>
      <c r="F555" s="100"/>
      <c r="G555" s="101"/>
      <c r="H555" s="69"/>
      <c r="I555" s="69"/>
      <c r="J555" s="69"/>
      <c r="K555" s="69"/>
      <c r="L555" s="69"/>
    </row>
    <row r="556" ht="16.5" customHeight="1">
      <c r="A556" s="69"/>
      <c r="B556" s="85"/>
      <c r="C556" s="86"/>
      <c r="D556" s="80"/>
      <c r="E556" s="69"/>
      <c r="F556" s="100"/>
      <c r="G556" s="101"/>
      <c r="H556" s="69"/>
      <c r="I556" s="69"/>
      <c r="J556" s="69"/>
      <c r="K556" s="69"/>
      <c r="L556" s="69"/>
    </row>
    <row r="557" ht="16.5" customHeight="1">
      <c r="A557" s="69"/>
      <c r="B557" s="85"/>
      <c r="C557" s="86"/>
      <c r="D557" s="80"/>
      <c r="E557" s="69"/>
      <c r="F557" s="100"/>
      <c r="G557" s="101"/>
      <c r="H557" s="69"/>
      <c r="I557" s="69"/>
      <c r="J557" s="69"/>
      <c r="K557" s="69"/>
      <c r="L557" s="69"/>
    </row>
    <row r="558" ht="16.5" customHeight="1">
      <c r="A558" s="69"/>
      <c r="B558" s="85"/>
      <c r="C558" s="86"/>
      <c r="D558" s="80"/>
      <c r="E558" s="69"/>
      <c r="F558" s="100"/>
      <c r="G558" s="101"/>
      <c r="H558" s="69"/>
      <c r="I558" s="69"/>
      <c r="J558" s="69"/>
      <c r="K558" s="69"/>
      <c r="L558" s="69"/>
    </row>
    <row r="559" ht="16.5" customHeight="1">
      <c r="A559" s="69"/>
      <c r="B559" s="85"/>
      <c r="C559" s="86"/>
      <c r="D559" s="80"/>
      <c r="E559" s="69"/>
      <c r="F559" s="100"/>
      <c r="G559" s="101"/>
      <c r="H559" s="69"/>
      <c r="I559" s="69"/>
      <c r="J559" s="69"/>
      <c r="K559" s="69"/>
      <c r="L559" s="69"/>
    </row>
    <row r="560" ht="16.5" customHeight="1">
      <c r="A560" s="69"/>
      <c r="B560" s="85"/>
      <c r="C560" s="86"/>
      <c r="D560" s="80"/>
      <c r="E560" s="69"/>
      <c r="F560" s="100"/>
      <c r="G560" s="101"/>
      <c r="H560" s="69"/>
      <c r="I560" s="69"/>
      <c r="J560" s="69"/>
      <c r="K560" s="69"/>
      <c r="L560" s="69"/>
    </row>
    <row r="561" ht="16.5" customHeight="1">
      <c r="A561" s="69"/>
      <c r="B561" s="85"/>
      <c r="C561" s="86"/>
      <c r="D561" s="80"/>
      <c r="E561" s="69"/>
      <c r="F561" s="100"/>
      <c r="G561" s="101"/>
      <c r="H561" s="69"/>
      <c r="I561" s="69"/>
      <c r="J561" s="69"/>
      <c r="K561" s="69"/>
      <c r="L561" s="69"/>
    </row>
    <row r="562" ht="16.5" customHeight="1">
      <c r="A562" s="69"/>
      <c r="B562" s="85"/>
      <c r="C562" s="86"/>
      <c r="D562" s="80"/>
      <c r="E562" s="69"/>
      <c r="F562" s="100"/>
      <c r="G562" s="101"/>
      <c r="H562" s="69"/>
      <c r="I562" s="69"/>
      <c r="J562" s="69"/>
      <c r="K562" s="69"/>
      <c r="L562" s="69"/>
    </row>
    <row r="563" ht="16.5" customHeight="1">
      <c r="A563" s="69"/>
      <c r="B563" s="85"/>
      <c r="C563" s="86"/>
      <c r="D563" s="80"/>
      <c r="E563" s="69"/>
      <c r="F563" s="100"/>
      <c r="G563" s="101"/>
      <c r="H563" s="69"/>
      <c r="I563" s="69"/>
      <c r="J563" s="69"/>
      <c r="K563" s="69"/>
      <c r="L563" s="69"/>
    </row>
    <row r="564" ht="16.5" customHeight="1">
      <c r="A564" s="69"/>
      <c r="B564" s="85"/>
      <c r="C564" s="86"/>
      <c r="D564" s="80"/>
      <c r="E564" s="69"/>
      <c r="F564" s="100"/>
      <c r="G564" s="101"/>
      <c r="H564" s="69"/>
      <c r="I564" s="69"/>
      <c r="J564" s="69"/>
      <c r="K564" s="69"/>
      <c r="L564" s="69"/>
    </row>
    <row r="565" ht="16.5" customHeight="1">
      <c r="A565" s="69"/>
      <c r="B565" s="85"/>
      <c r="C565" s="86"/>
      <c r="D565" s="80"/>
      <c r="E565" s="69"/>
      <c r="F565" s="100"/>
      <c r="G565" s="101"/>
      <c r="H565" s="69"/>
      <c r="I565" s="69"/>
      <c r="J565" s="69"/>
      <c r="K565" s="69"/>
      <c r="L565" s="69"/>
    </row>
    <row r="566" ht="16.5" customHeight="1">
      <c r="A566" s="69"/>
      <c r="B566" s="85"/>
      <c r="C566" s="86"/>
      <c r="D566" s="80"/>
      <c r="E566" s="69"/>
      <c r="F566" s="100"/>
      <c r="G566" s="101"/>
      <c r="H566" s="69"/>
      <c r="I566" s="69"/>
      <c r="J566" s="69"/>
      <c r="K566" s="69"/>
      <c r="L566" s="69"/>
    </row>
    <row r="567" ht="16.5" customHeight="1">
      <c r="A567" s="69"/>
      <c r="B567" s="85"/>
      <c r="C567" s="86"/>
      <c r="D567" s="80"/>
      <c r="E567" s="69"/>
      <c r="F567" s="100"/>
      <c r="G567" s="101"/>
      <c r="H567" s="69"/>
      <c r="I567" s="69"/>
      <c r="J567" s="69"/>
      <c r="K567" s="69"/>
      <c r="L567" s="69"/>
    </row>
    <row r="568" ht="16.5" customHeight="1">
      <c r="A568" s="69"/>
      <c r="B568" s="85"/>
      <c r="C568" s="86"/>
      <c r="D568" s="80"/>
      <c r="E568" s="69"/>
      <c r="F568" s="100"/>
      <c r="G568" s="101"/>
      <c r="H568" s="69"/>
      <c r="I568" s="69"/>
      <c r="J568" s="69"/>
      <c r="K568" s="69"/>
      <c r="L568" s="69"/>
    </row>
    <row r="569" ht="16.5" customHeight="1">
      <c r="A569" s="69"/>
      <c r="B569" s="85"/>
      <c r="C569" s="86"/>
      <c r="D569" s="80"/>
      <c r="E569" s="69"/>
      <c r="F569" s="100"/>
      <c r="G569" s="101"/>
      <c r="H569" s="69"/>
      <c r="I569" s="69"/>
      <c r="J569" s="69"/>
      <c r="K569" s="69"/>
      <c r="L569" s="69"/>
    </row>
    <row r="570" ht="16.5" customHeight="1">
      <c r="A570" s="69"/>
      <c r="B570" s="85"/>
      <c r="C570" s="86"/>
      <c r="D570" s="80"/>
      <c r="E570" s="69"/>
      <c r="F570" s="100"/>
      <c r="G570" s="101"/>
      <c r="H570" s="69"/>
      <c r="I570" s="69"/>
      <c r="J570" s="69"/>
      <c r="K570" s="69"/>
      <c r="L570" s="69"/>
    </row>
    <row r="571" ht="16.5" customHeight="1">
      <c r="A571" s="69"/>
      <c r="B571" s="85"/>
      <c r="C571" s="86"/>
      <c r="D571" s="80"/>
      <c r="E571" s="69"/>
      <c r="F571" s="100"/>
      <c r="G571" s="101"/>
      <c r="H571" s="69"/>
      <c r="I571" s="69"/>
      <c r="J571" s="69"/>
      <c r="K571" s="69"/>
      <c r="L571" s="69"/>
    </row>
    <row r="572" ht="16.5" customHeight="1">
      <c r="A572" s="69"/>
      <c r="B572" s="85"/>
      <c r="C572" s="86"/>
      <c r="D572" s="80"/>
      <c r="E572" s="69"/>
      <c r="F572" s="100"/>
      <c r="G572" s="101"/>
      <c r="H572" s="69"/>
      <c r="I572" s="69"/>
      <c r="J572" s="69"/>
      <c r="K572" s="69"/>
      <c r="L572" s="69"/>
    </row>
    <row r="573" ht="16.5" customHeight="1">
      <c r="A573" s="69"/>
      <c r="B573" s="85"/>
      <c r="C573" s="86"/>
      <c r="D573" s="80"/>
      <c r="E573" s="69"/>
      <c r="F573" s="100"/>
      <c r="G573" s="101"/>
      <c r="H573" s="69"/>
      <c r="I573" s="69"/>
      <c r="J573" s="69"/>
      <c r="K573" s="69"/>
      <c r="L573" s="69"/>
    </row>
    <row r="574" ht="16.5" customHeight="1">
      <c r="A574" s="69"/>
      <c r="B574" s="85"/>
      <c r="C574" s="86"/>
      <c r="D574" s="80"/>
      <c r="E574" s="69"/>
      <c r="F574" s="100"/>
      <c r="G574" s="101"/>
      <c r="H574" s="69"/>
      <c r="I574" s="69"/>
      <c r="J574" s="69"/>
      <c r="K574" s="69"/>
      <c r="L574" s="69"/>
    </row>
    <row r="575" ht="16.5" customHeight="1">
      <c r="A575" s="69"/>
      <c r="B575" s="85"/>
      <c r="C575" s="86"/>
      <c r="D575" s="80"/>
      <c r="E575" s="69"/>
      <c r="F575" s="100"/>
      <c r="G575" s="101"/>
      <c r="H575" s="69"/>
      <c r="I575" s="69"/>
      <c r="J575" s="69"/>
      <c r="K575" s="69"/>
      <c r="L575" s="69"/>
    </row>
    <row r="576" ht="16.5" customHeight="1">
      <c r="A576" s="69"/>
      <c r="B576" s="85"/>
      <c r="C576" s="86"/>
      <c r="D576" s="80"/>
      <c r="E576" s="69"/>
      <c r="F576" s="100"/>
      <c r="G576" s="101"/>
      <c r="H576" s="69"/>
      <c r="I576" s="69"/>
      <c r="J576" s="69"/>
      <c r="K576" s="69"/>
      <c r="L576" s="69"/>
    </row>
    <row r="577" ht="16.5" customHeight="1">
      <c r="A577" s="69"/>
      <c r="B577" s="85"/>
      <c r="C577" s="86"/>
      <c r="D577" s="80"/>
      <c r="E577" s="69"/>
      <c r="F577" s="100"/>
      <c r="G577" s="101"/>
      <c r="H577" s="69"/>
      <c r="I577" s="69"/>
      <c r="J577" s="69"/>
      <c r="K577" s="69"/>
      <c r="L577" s="69"/>
    </row>
    <row r="578" ht="16.5" customHeight="1">
      <c r="A578" s="69"/>
      <c r="B578" s="85"/>
      <c r="C578" s="86"/>
      <c r="D578" s="80"/>
      <c r="E578" s="69"/>
      <c r="F578" s="100"/>
      <c r="G578" s="101"/>
      <c r="H578" s="69"/>
      <c r="I578" s="69"/>
      <c r="J578" s="69"/>
      <c r="K578" s="69"/>
      <c r="L578" s="69"/>
    </row>
    <row r="579" ht="16.5" customHeight="1">
      <c r="A579" s="69"/>
      <c r="B579" s="85"/>
      <c r="C579" s="86"/>
      <c r="D579" s="80"/>
      <c r="E579" s="69"/>
      <c r="F579" s="100"/>
      <c r="G579" s="101"/>
      <c r="H579" s="69"/>
      <c r="I579" s="69"/>
      <c r="J579" s="69"/>
      <c r="K579" s="69"/>
      <c r="L579" s="69"/>
    </row>
    <row r="580" ht="16.5" customHeight="1">
      <c r="A580" s="69"/>
      <c r="B580" s="85"/>
      <c r="C580" s="86"/>
      <c r="D580" s="80"/>
      <c r="E580" s="69"/>
      <c r="F580" s="100"/>
      <c r="G580" s="101"/>
      <c r="H580" s="69"/>
      <c r="I580" s="69"/>
      <c r="J580" s="69"/>
      <c r="K580" s="69"/>
      <c r="L580" s="69"/>
    </row>
    <row r="581" ht="16.5" customHeight="1">
      <c r="A581" s="69"/>
      <c r="B581" s="85"/>
      <c r="C581" s="86"/>
      <c r="D581" s="80"/>
      <c r="E581" s="69"/>
      <c r="F581" s="100"/>
      <c r="G581" s="101"/>
      <c r="H581" s="69"/>
      <c r="I581" s="69"/>
      <c r="J581" s="69"/>
      <c r="K581" s="69"/>
      <c r="L581" s="69"/>
    </row>
    <row r="582" ht="16.5" customHeight="1">
      <c r="A582" s="69"/>
      <c r="B582" s="85"/>
      <c r="C582" s="86"/>
      <c r="D582" s="80"/>
      <c r="E582" s="69"/>
      <c r="F582" s="100"/>
      <c r="G582" s="101"/>
      <c r="H582" s="69"/>
      <c r="I582" s="69"/>
      <c r="J582" s="69"/>
      <c r="K582" s="69"/>
      <c r="L582" s="69"/>
    </row>
    <row r="583" ht="16.5" customHeight="1">
      <c r="A583" s="69"/>
      <c r="B583" s="85"/>
      <c r="C583" s="86"/>
      <c r="D583" s="80"/>
      <c r="E583" s="69"/>
      <c r="F583" s="100"/>
      <c r="G583" s="101"/>
      <c r="H583" s="69"/>
      <c r="I583" s="69"/>
      <c r="J583" s="69"/>
      <c r="K583" s="69"/>
      <c r="L583" s="69"/>
    </row>
    <row r="584" ht="16.5" customHeight="1">
      <c r="A584" s="69"/>
      <c r="B584" s="85"/>
      <c r="C584" s="86"/>
      <c r="D584" s="80"/>
      <c r="E584" s="69"/>
      <c r="F584" s="100"/>
      <c r="G584" s="101"/>
      <c r="H584" s="69"/>
      <c r="I584" s="69"/>
      <c r="J584" s="69"/>
      <c r="K584" s="69"/>
      <c r="L584" s="69"/>
    </row>
    <row r="585" ht="16.5" customHeight="1">
      <c r="A585" s="69"/>
      <c r="B585" s="85"/>
      <c r="C585" s="86"/>
      <c r="D585" s="80"/>
      <c r="E585" s="69"/>
      <c r="F585" s="100"/>
      <c r="G585" s="101"/>
      <c r="H585" s="69"/>
      <c r="I585" s="69"/>
      <c r="J585" s="69"/>
      <c r="K585" s="69"/>
      <c r="L585" s="69"/>
    </row>
    <row r="586" ht="16.5" customHeight="1">
      <c r="A586" s="69"/>
      <c r="B586" s="85"/>
      <c r="C586" s="86"/>
      <c r="D586" s="80"/>
      <c r="E586" s="69"/>
      <c r="F586" s="100"/>
      <c r="G586" s="101"/>
      <c r="H586" s="69"/>
      <c r="I586" s="69"/>
      <c r="J586" s="69"/>
      <c r="K586" s="69"/>
      <c r="L586" s="69"/>
    </row>
    <row r="587" ht="16.5" customHeight="1">
      <c r="A587" s="69"/>
      <c r="B587" s="85"/>
      <c r="C587" s="86"/>
      <c r="D587" s="80"/>
      <c r="E587" s="69"/>
      <c r="F587" s="100"/>
      <c r="G587" s="101"/>
      <c r="H587" s="69"/>
      <c r="I587" s="69"/>
      <c r="J587" s="69"/>
      <c r="K587" s="69"/>
      <c r="L587" s="69"/>
    </row>
    <row r="588" ht="16.5" customHeight="1">
      <c r="A588" s="69"/>
      <c r="B588" s="85"/>
      <c r="C588" s="86"/>
      <c r="D588" s="80"/>
      <c r="E588" s="69"/>
      <c r="F588" s="100"/>
      <c r="G588" s="101"/>
      <c r="H588" s="69"/>
      <c r="I588" s="69"/>
      <c r="J588" s="69"/>
      <c r="K588" s="69"/>
      <c r="L588" s="69"/>
    </row>
    <row r="589" ht="16.5" customHeight="1">
      <c r="A589" s="69"/>
      <c r="B589" s="85"/>
      <c r="C589" s="86"/>
      <c r="D589" s="80"/>
      <c r="E589" s="69"/>
      <c r="F589" s="100"/>
      <c r="G589" s="101"/>
      <c r="H589" s="69"/>
      <c r="I589" s="69"/>
      <c r="J589" s="69"/>
      <c r="K589" s="69"/>
      <c r="L589" s="69"/>
    </row>
    <row r="590" ht="16.5" customHeight="1">
      <c r="A590" s="69"/>
      <c r="B590" s="85"/>
      <c r="C590" s="86"/>
      <c r="D590" s="80"/>
      <c r="E590" s="69"/>
      <c r="F590" s="100"/>
      <c r="G590" s="101"/>
      <c r="H590" s="69"/>
      <c r="I590" s="69"/>
      <c r="J590" s="69"/>
      <c r="K590" s="69"/>
      <c r="L590" s="69"/>
    </row>
    <row r="591" ht="16.5" customHeight="1">
      <c r="A591" s="69"/>
      <c r="B591" s="85"/>
      <c r="C591" s="86"/>
      <c r="D591" s="80"/>
      <c r="E591" s="69"/>
      <c r="F591" s="100"/>
      <c r="G591" s="101"/>
      <c r="H591" s="69"/>
      <c r="I591" s="69"/>
      <c r="J591" s="69"/>
      <c r="K591" s="69"/>
      <c r="L591" s="69"/>
    </row>
    <row r="592" ht="16.5" customHeight="1">
      <c r="A592" s="69"/>
      <c r="B592" s="85"/>
      <c r="C592" s="86"/>
      <c r="D592" s="80"/>
      <c r="E592" s="69"/>
      <c r="F592" s="100"/>
      <c r="G592" s="101"/>
      <c r="H592" s="69"/>
      <c r="I592" s="69"/>
      <c r="J592" s="69"/>
      <c r="K592" s="69"/>
      <c r="L592" s="69"/>
    </row>
    <row r="593" ht="16.5" customHeight="1">
      <c r="A593" s="69"/>
      <c r="B593" s="85"/>
      <c r="C593" s="86"/>
      <c r="D593" s="80"/>
      <c r="E593" s="69"/>
      <c r="F593" s="100"/>
      <c r="G593" s="101"/>
      <c r="H593" s="69"/>
      <c r="I593" s="69"/>
      <c r="J593" s="69"/>
      <c r="K593" s="69"/>
      <c r="L593" s="69"/>
    </row>
    <row r="594" ht="16.5" customHeight="1">
      <c r="A594" s="69"/>
      <c r="B594" s="85"/>
      <c r="C594" s="86"/>
      <c r="D594" s="80"/>
      <c r="E594" s="69"/>
      <c r="F594" s="100"/>
      <c r="G594" s="101"/>
      <c r="H594" s="69"/>
      <c r="I594" s="69"/>
      <c r="J594" s="69"/>
      <c r="K594" s="69"/>
      <c r="L594" s="69"/>
    </row>
    <row r="595" ht="16.5" customHeight="1">
      <c r="A595" s="69"/>
      <c r="B595" s="85"/>
      <c r="C595" s="86"/>
      <c r="D595" s="80"/>
      <c r="E595" s="69"/>
      <c r="F595" s="100"/>
      <c r="G595" s="101"/>
      <c r="H595" s="69"/>
      <c r="I595" s="69"/>
      <c r="J595" s="69"/>
      <c r="K595" s="69"/>
      <c r="L595" s="69"/>
    </row>
    <row r="596" ht="16.5" customHeight="1">
      <c r="A596" s="69"/>
      <c r="B596" s="85"/>
      <c r="C596" s="86"/>
      <c r="D596" s="80"/>
      <c r="E596" s="69"/>
      <c r="F596" s="100"/>
      <c r="G596" s="101"/>
      <c r="H596" s="69"/>
      <c r="I596" s="69"/>
      <c r="J596" s="69"/>
      <c r="K596" s="69"/>
      <c r="L596" s="69"/>
    </row>
    <row r="597" ht="16.5" customHeight="1">
      <c r="A597" s="69"/>
      <c r="B597" s="85"/>
      <c r="C597" s="86"/>
      <c r="D597" s="80"/>
      <c r="E597" s="69"/>
      <c r="F597" s="100"/>
      <c r="G597" s="101"/>
      <c r="H597" s="69"/>
      <c r="I597" s="69"/>
      <c r="J597" s="69"/>
      <c r="K597" s="69"/>
      <c r="L597" s="69"/>
    </row>
    <row r="598" ht="16.5" customHeight="1">
      <c r="A598" s="69"/>
      <c r="B598" s="85"/>
      <c r="C598" s="86"/>
      <c r="D598" s="80"/>
      <c r="E598" s="69"/>
      <c r="F598" s="100"/>
      <c r="G598" s="101"/>
      <c r="H598" s="69"/>
      <c r="I598" s="69"/>
      <c r="J598" s="69"/>
      <c r="K598" s="69"/>
      <c r="L598" s="69"/>
    </row>
    <row r="599" ht="16.5" customHeight="1">
      <c r="A599" s="69"/>
      <c r="B599" s="85"/>
      <c r="C599" s="86"/>
      <c r="D599" s="80"/>
      <c r="E599" s="69"/>
      <c r="F599" s="100"/>
      <c r="G599" s="101"/>
      <c r="H599" s="69"/>
      <c r="I599" s="69"/>
      <c r="J599" s="69"/>
      <c r="K599" s="69"/>
      <c r="L599" s="69"/>
    </row>
    <row r="600" ht="16.5" customHeight="1">
      <c r="A600" s="69"/>
      <c r="B600" s="85"/>
      <c r="C600" s="86"/>
      <c r="D600" s="80"/>
      <c r="E600" s="69"/>
      <c r="F600" s="100"/>
      <c r="G600" s="101"/>
      <c r="H600" s="69"/>
      <c r="I600" s="69"/>
      <c r="J600" s="69"/>
      <c r="K600" s="69"/>
      <c r="L600" s="69"/>
    </row>
    <row r="601" ht="16.5" customHeight="1">
      <c r="A601" s="69"/>
      <c r="B601" s="85"/>
      <c r="C601" s="86"/>
      <c r="D601" s="80"/>
      <c r="E601" s="69"/>
      <c r="F601" s="100"/>
      <c r="G601" s="101"/>
      <c r="H601" s="69"/>
      <c r="I601" s="69"/>
      <c r="J601" s="69"/>
      <c r="K601" s="69"/>
      <c r="L601" s="69"/>
    </row>
    <row r="602" ht="16.5" customHeight="1">
      <c r="A602" s="69"/>
      <c r="B602" s="85"/>
      <c r="C602" s="86"/>
      <c r="D602" s="80"/>
      <c r="E602" s="69"/>
      <c r="F602" s="100"/>
      <c r="G602" s="101"/>
      <c r="H602" s="69"/>
      <c r="I602" s="69"/>
      <c r="J602" s="69"/>
      <c r="K602" s="69"/>
      <c r="L602" s="69"/>
    </row>
    <row r="603" ht="16.5" customHeight="1">
      <c r="A603" s="69"/>
      <c r="B603" s="85"/>
      <c r="C603" s="86"/>
      <c r="D603" s="80"/>
      <c r="E603" s="69"/>
      <c r="F603" s="100"/>
      <c r="G603" s="101"/>
      <c r="H603" s="69"/>
      <c r="I603" s="69"/>
      <c r="J603" s="69"/>
      <c r="K603" s="69"/>
      <c r="L603" s="69"/>
    </row>
    <row r="604" ht="16.5" customHeight="1">
      <c r="A604" s="69"/>
      <c r="B604" s="85"/>
      <c r="C604" s="86"/>
      <c r="D604" s="80"/>
      <c r="E604" s="69"/>
      <c r="F604" s="100"/>
      <c r="G604" s="101"/>
      <c r="H604" s="69"/>
      <c r="I604" s="69"/>
      <c r="J604" s="69"/>
      <c r="K604" s="69"/>
      <c r="L604" s="69"/>
    </row>
    <row r="605" ht="16.5" customHeight="1">
      <c r="A605" s="69"/>
      <c r="B605" s="85"/>
      <c r="C605" s="86"/>
      <c r="D605" s="80"/>
      <c r="E605" s="69"/>
      <c r="F605" s="100"/>
      <c r="G605" s="101"/>
      <c r="H605" s="69"/>
      <c r="I605" s="69"/>
      <c r="J605" s="69"/>
      <c r="K605" s="69"/>
      <c r="L605" s="69"/>
    </row>
    <row r="606" ht="16.5" customHeight="1">
      <c r="A606" s="69"/>
      <c r="B606" s="85"/>
      <c r="C606" s="86"/>
      <c r="D606" s="80"/>
      <c r="E606" s="69"/>
      <c r="F606" s="100"/>
      <c r="G606" s="101"/>
      <c r="H606" s="69"/>
      <c r="I606" s="69"/>
      <c r="J606" s="69"/>
      <c r="K606" s="69"/>
      <c r="L606" s="69"/>
    </row>
    <row r="607" ht="16.5" customHeight="1">
      <c r="A607" s="69"/>
      <c r="B607" s="85"/>
      <c r="C607" s="86"/>
      <c r="D607" s="80"/>
      <c r="E607" s="69"/>
      <c r="F607" s="100"/>
      <c r="G607" s="101"/>
      <c r="H607" s="69"/>
      <c r="I607" s="69"/>
      <c r="J607" s="69"/>
      <c r="K607" s="69"/>
      <c r="L607" s="69"/>
    </row>
    <row r="608" ht="16.5" customHeight="1">
      <c r="A608" s="69"/>
      <c r="B608" s="85"/>
      <c r="C608" s="86"/>
      <c r="D608" s="80"/>
      <c r="E608" s="69"/>
      <c r="F608" s="100"/>
      <c r="G608" s="101"/>
      <c r="H608" s="69"/>
      <c r="I608" s="69"/>
      <c r="J608" s="69"/>
      <c r="K608" s="69"/>
      <c r="L608" s="69"/>
    </row>
    <row r="609" ht="16.5" customHeight="1">
      <c r="A609" s="69"/>
      <c r="B609" s="85"/>
      <c r="C609" s="86"/>
      <c r="D609" s="80"/>
      <c r="E609" s="69"/>
      <c r="F609" s="100"/>
      <c r="G609" s="101"/>
      <c r="H609" s="69"/>
      <c r="I609" s="69"/>
      <c r="J609" s="69"/>
      <c r="K609" s="69"/>
      <c r="L609" s="69"/>
    </row>
    <row r="610" ht="16.5" customHeight="1">
      <c r="A610" s="69"/>
      <c r="B610" s="85"/>
      <c r="C610" s="86"/>
      <c r="D610" s="80"/>
      <c r="E610" s="69"/>
      <c r="F610" s="100"/>
      <c r="G610" s="101"/>
      <c r="H610" s="69"/>
      <c r="I610" s="69"/>
      <c r="J610" s="69"/>
      <c r="K610" s="69"/>
      <c r="L610" s="69"/>
    </row>
    <row r="611" ht="16.5" customHeight="1">
      <c r="A611" s="69"/>
      <c r="B611" s="85"/>
      <c r="C611" s="86"/>
      <c r="D611" s="80"/>
      <c r="E611" s="69"/>
      <c r="F611" s="100"/>
      <c r="G611" s="101"/>
      <c r="H611" s="69"/>
      <c r="I611" s="69"/>
      <c r="J611" s="69"/>
      <c r="K611" s="69"/>
      <c r="L611" s="69"/>
    </row>
    <row r="612" ht="16.5" customHeight="1">
      <c r="A612" s="69"/>
      <c r="B612" s="85"/>
      <c r="C612" s="86"/>
      <c r="D612" s="80"/>
      <c r="E612" s="69"/>
      <c r="F612" s="100"/>
      <c r="G612" s="101"/>
      <c r="H612" s="69"/>
      <c r="I612" s="69"/>
      <c r="J612" s="69"/>
      <c r="K612" s="69"/>
      <c r="L612" s="69"/>
    </row>
    <row r="613" ht="16.5" customHeight="1">
      <c r="A613" s="69"/>
      <c r="B613" s="85"/>
      <c r="C613" s="86"/>
      <c r="D613" s="80"/>
      <c r="E613" s="69"/>
      <c r="F613" s="100"/>
      <c r="G613" s="101"/>
      <c r="H613" s="69"/>
      <c r="I613" s="69"/>
      <c r="J613" s="69"/>
      <c r="K613" s="69"/>
      <c r="L613" s="69"/>
    </row>
    <row r="614" ht="16.5" customHeight="1">
      <c r="A614" s="69"/>
      <c r="B614" s="85"/>
      <c r="C614" s="86"/>
      <c r="D614" s="80"/>
      <c r="E614" s="69"/>
      <c r="F614" s="100"/>
      <c r="G614" s="101"/>
      <c r="H614" s="69"/>
      <c r="I614" s="69"/>
      <c r="J614" s="69"/>
      <c r="K614" s="69"/>
      <c r="L614" s="69"/>
    </row>
    <row r="615" ht="16.5" customHeight="1">
      <c r="A615" s="69"/>
      <c r="B615" s="85"/>
      <c r="C615" s="86"/>
      <c r="D615" s="80"/>
      <c r="E615" s="69"/>
      <c r="F615" s="100"/>
      <c r="G615" s="101"/>
      <c r="H615" s="69"/>
      <c r="I615" s="69"/>
      <c r="J615" s="69"/>
      <c r="K615" s="69"/>
      <c r="L615" s="69"/>
    </row>
    <row r="616" ht="16.5" customHeight="1">
      <c r="A616" s="69"/>
      <c r="B616" s="85"/>
      <c r="C616" s="86"/>
      <c r="D616" s="80"/>
      <c r="E616" s="69"/>
      <c r="F616" s="100"/>
      <c r="G616" s="101"/>
      <c r="H616" s="69"/>
      <c r="I616" s="69"/>
      <c r="J616" s="69"/>
      <c r="K616" s="69"/>
      <c r="L616" s="69"/>
    </row>
    <row r="617" ht="16.5" customHeight="1">
      <c r="A617" s="69"/>
      <c r="B617" s="85"/>
      <c r="C617" s="86"/>
      <c r="D617" s="80"/>
      <c r="E617" s="69"/>
      <c r="F617" s="100"/>
      <c r="G617" s="101"/>
      <c r="H617" s="69"/>
      <c r="I617" s="69"/>
      <c r="J617" s="69"/>
      <c r="K617" s="69"/>
      <c r="L617" s="69"/>
    </row>
    <row r="618" ht="16.5" customHeight="1">
      <c r="A618" s="69"/>
      <c r="B618" s="85"/>
      <c r="C618" s="86"/>
      <c r="D618" s="80"/>
      <c r="E618" s="69"/>
      <c r="F618" s="100"/>
      <c r="G618" s="101"/>
      <c r="H618" s="69"/>
      <c r="I618" s="69"/>
      <c r="J618" s="69"/>
      <c r="K618" s="69"/>
      <c r="L618" s="69"/>
    </row>
    <row r="619" ht="16.5" customHeight="1">
      <c r="A619" s="69"/>
      <c r="B619" s="85"/>
      <c r="C619" s="86"/>
      <c r="D619" s="80"/>
      <c r="E619" s="69"/>
      <c r="F619" s="100"/>
      <c r="G619" s="101"/>
      <c r="H619" s="69"/>
      <c r="I619" s="69"/>
      <c r="J619" s="69"/>
      <c r="K619" s="69"/>
      <c r="L619" s="69"/>
    </row>
    <row r="620" ht="16.5" customHeight="1">
      <c r="A620" s="69"/>
      <c r="B620" s="85"/>
      <c r="C620" s="86"/>
      <c r="D620" s="80"/>
      <c r="E620" s="69"/>
      <c r="F620" s="100"/>
      <c r="G620" s="101"/>
      <c r="H620" s="69"/>
      <c r="I620" s="69"/>
      <c r="J620" s="69"/>
      <c r="K620" s="69"/>
      <c r="L620" s="69"/>
    </row>
    <row r="621" ht="16.5" customHeight="1">
      <c r="A621" s="69"/>
      <c r="B621" s="85"/>
      <c r="C621" s="86"/>
      <c r="D621" s="80"/>
      <c r="E621" s="69"/>
      <c r="F621" s="100"/>
      <c r="G621" s="101"/>
      <c r="H621" s="69"/>
      <c r="I621" s="69"/>
      <c r="J621" s="69"/>
      <c r="K621" s="69"/>
      <c r="L621" s="69"/>
    </row>
    <row r="622" ht="16.5" customHeight="1">
      <c r="A622" s="69"/>
      <c r="B622" s="85"/>
      <c r="C622" s="86"/>
      <c r="D622" s="80"/>
      <c r="E622" s="69"/>
      <c r="F622" s="100"/>
      <c r="G622" s="101"/>
      <c r="H622" s="69"/>
      <c r="I622" s="69"/>
      <c r="J622" s="69"/>
      <c r="K622" s="69"/>
      <c r="L622" s="69"/>
    </row>
    <row r="623" ht="16.5" customHeight="1">
      <c r="A623" s="69"/>
      <c r="B623" s="85"/>
      <c r="C623" s="86"/>
      <c r="D623" s="80"/>
      <c r="E623" s="69"/>
      <c r="F623" s="100"/>
      <c r="G623" s="101"/>
      <c r="H623" s="69"/>
      <c r="I623" s="69"/>
      <c r="J623" s="69"/>
      <c r="K623" s="69"/>
      <c r="L623" s="69"/>
    </row>
    <row r="624" ht="16.5" customHeight="1">
      <c r="A624" s="69"/>
      <c r="B624" s="85"/>
      <c r="C624" s="86"/>
      <c r="D624" s="80"/>
      <c r="E624" s="69"/>
      <c r="F624" s="100"/>
      <c r="G624" s="101"/>
      <c r="H624" s="69"/>
      <c r="I624" s="69"/>
      <c r="J624" s="69"/>
      <c r="K624" s="69"/>
      <c r="L624" s="69"/>
    </row>
    <row r="625" ht="16.5" customHeight="1">
      <c r="A625" s="69"/>
      <c r="B625" s="85"/>
      <c r="C625" s="86"/>
      <c r="D625" s="80"/>
      <c r="E625" s="69"/>
      <c r="F625" s="100"/>
      <c r="G625" s="101"/>
      <c r="H625" s="69"/>
      <c r="I625" s="69"/>
      <c r="J625" s="69"/>
      <c r="K625" s="69"/>
      <c r="L625" s="69"/>
    </row>
    <row r="626" ht="16.5" customHeight="1">
      <c r="A626" s="69"/>
      <c r="B626" s="85"/>
      <c r="C626" s="86"/>
      <c r="D626" s="80"/>
      <c r="E626" s="69"/>
      <c r="F626" s="100"/>
      <c r="G626" s="101"/>
      <c r="H626" s="69"/>
      <c r="I626" s="69"/>
      <c r="J626" s="69"/>
      <c r="K626" s="69"/>
      <c r="L626" s="69"/>
    </row>
    <row r="627" ht="16.5" customHeight="1">
      <c r="A627" s="69"/>
      <c r="B627" s="85"/>
      <c r="C627" s="86"/>
      <c r="D627" s="80"/>
      <c r="E627" s="69"/>
      <c r="F627" s="100"/>
      <c r="G627" s="101"/>
      <c r="H627" s="69"/>
      <c r="I627" s="69"/>
      <c r="J627" s="69"/>
      <c r="K627" s="69"/>
      <c r="L627" s="69"/>
    </row>
    <row r="628" ht="16.5" customHeight="1">
      <c r="A628" s="69"/>
      <c r="B628" s="85"/>
      <c r="C628" s="86"/>
      <c r="D628" s="80"/>
      <c r="E628" s="69"/>
      <c r="F628" s="100"/>
      <c r="G628" s="101"/>
      <c r="H628" s="69"/>
      <c r="I628" s="69"/>
      <c r="J628" s="69"/>
      <c r="K628" s="69"/>
      <c r="L628" s="69"/>
    </row>
    <row r="629" ht="16.5" customHeight="1">
      <c r="A629" s="69"/>
      <c r="B629" s="85"/>
      <c r="C629" s="86"/>
      <c r="D629" s="80"/>
      <c r="E629" s="69"/>
      <c r="F629" s="100"/>
      <c r="G629" s="101"/>
      <c r="H629" s="69"/>
      <c r="I629" s="69"/>
      <c r="J629" s="69"/>
      <c r="K629" s="69"/>
      <c r="L629" s="69"/>
    </row>
    <row r="630" ht="16.5" customHeight="1">
      <c r="A630" s="69"/>
      <c r="B630" s="85"/>
      <c r="C630" s="86"/>
      <c r="D630" s="80"/>
      <c r="E630" s="69"/>
      <c r="F630" s="100"/>
      <c r="G630" s="101"/>
      <c r="H630" s="69"/>
      <c r="I630" s="69"/>
      <c r="J630" s="69"/>
      <c r="K630" s="69"/>
      <c r="L630" s="69"/>
    </row>
    <row r="631" ht="16.5" customHeight="1">
      <c r="A631" s="69"/>
      <c r="B631" s="85"/>
      <c r="C631" s="86"/>
      <c r="D631" s="80"/>
      <c r="E631" s="69"/>
      <c r="F631" s="100"/>
      <c r="G631" s="101"/>
      <c r="H631" s="69"/>
      <c r="I631" s="69"/>
      <c r="J631" s="69"/>
      <c r="K631" s="69"/>
      <c r="L631" s="69"/>
    </row>
    <row r="632" ht="16.5" customHeight="1">
      <c r="A632" s="69"/>
      <c r="B632" s="85"/>
      <c r="C632" s="86"/>
      <c r="D632" s="80"/>
      <c r="E632" s="69"/>
      <c r="F632" s="100"/>
      <c r="G632" s="101"/>
      <c r="H632" s="69"/>
      <c r="I632" s="69"/>
      <c r="J632" s="69"/>
      <c r="K632" s="69"/>
      <c r="L632" s="69"/>
    </row>
    <row r="633" ht="16.5" customHeight="1">
      <c r="A633" s="69"/>
      <c r="B633" s="85"/>
      <c r="C633" s="86"/>
      <c r="D633" s="80"/>
      <c r="E633" s="69"/>
      <c r="F633" s="100"/>
      <c r="G633" s="101"/>
      <c r="H633" s="69"/>
      <c r="I633" s="69"/>
      <c r="J633" s="69"/>
      <c r="K633" s="69"/>
      <c r="L633" s="69"/>
    </row>
    <row r="634" ht="16.5" customHeight="1">
      <c r="A634" s="69"/>
      <c r="B634" s="85"/>
      <c r="C634" s="86"/>
      <c r="D634" s="80"/>
      <c r="E634" s="69"/>
      <c r="F634" s="100"/>
      <c r="G634" s="101"/>
      <c r="H634" s="69"/>
      <c r="I634" s="69"/>
      <c r="J634" s="69"/>
      <c r="K634" s="69"/>
      <c r="L634" s="69"/>
    </row>
    <row r="635" ht="16.5" customHeight="1">
      <c r="A635" s="69"/>
      <c r="B635" s="85"/>
      <c r="C635" s="86"/>
      <c r="D635" s="80"/>
      <c r="E635" s="69"/>
      <c r="F635" s="100"/>
      <c r="G635" s="101"/>
      <c r="H635" s="69"/>
      <c r="I635" s="69"/>
      <c r="J635" s="69"/>
      <c r="K635" s="69"/>
      <c r="L635" s="69"/>
    </row>
    <row r="636" ht="16.5" customHeight="1">
      <c r="A636" s="69"/>
      <c r="B636" s="85"/>
      <c r="C636" s="86"/>
      <c r="D636" s="80"/>
      <c r="E636" s="69"/>
      <c r="F636" s="100"/>
      <c r="G636" s="101"/>
      <c r="H636" s="69"/>
      <c r="I636" s="69"/>
      <c r="J636" s="69"/>
      <c r="K636" s="69"/>
      <c r="L636" s="69"/>
    </row>
    <row r="637" ht="16.5" customHeight="1">
      <c r="A637" s="69"/>
      <c r="B637" s="85"/>
      <c r="C637" s="86"/>
      <c r="D637" s="80"/>
      <c r="E637" s="69"/>
      <c r="F637" s="100"/>
      <c r="G637" s="101"/>
      <c r="H637" s="69"/>
      <c r="I637" s="69"/>
      <c r="J637" s="69"/>
      <c r="K637" s="69"/>
      <c r="L637" s="69"/>
    </row>
    <row r="638" ht="16.5" customHeight="1">
      <c r="A638" s="69"/>
      <c r="B638" s="85"/>
      <c r="C638" s="86"/>
      <c r="D638" s="80"/>
      <c r="E638" s="69"/>
      <c r="F638" s="100"/>
      <c r="G638" s="101"/>
      <c r="H638" s="69"/>
      <c r="I638" s="69"/>
      <c r="J638" s="69"/>
      <c r="K638" s="69"/>
      <c r="L638" s="69"/>
    </row>
    <row r="639" ht="16.5" customHeight="1">
      <c r="A639" s="69"/>
      <c r="B639" s="85"/>
      <c r="C639" s="86"/>
      <c r="D639" s="80"/>
      <c r="E639" s="69"/>
      <c r="F639" s="100"/>
      <c r="G639" s="101"/>
      <c r="H639" s="69"/>
      <c r="I639" s="69"/>
      <c r="J639" s="69"/>
      <c r="K639" s="69"/>
      <c r="L639" s="69"/>
    </row>
    <row r="640" ht="16.5" customHeight="1">
      <c r="A640" s="69"/>
      <c r="B640" s="85"/>
      <c r="C640" s="86"/>
      <c r="D640" s="80"/>
      <c r="E640" s="69"/>
      <c r="F640" s="100"/>
      <c r="G640" s="101"/>
      <c r="H640" s="69"/>
      <c r="I640" s="69"/>
      <c r="J640" s="69"/>
      <c r="K640" s="69"/>
      <c r="L640" s="69"/>
    </row>
    <row r="641" ht="16.5" customHeight="1">
      <c r="A641" s="69"/>
      <c r="B641" s="85"/>
      <c r="C641" s="86"/>
      <c r="D641" s="80"/>
      <c r="E641" s="69"/>
      <c r="F641" s="100"/>
      <c r="G641" s="101"/>
      <c r="H641" s="69"/>
      <c r="I641" s="69"/>
      <c r="J641" s="69"/>
      <c r="K641" s="69"/>
      <c r="L641" s="69"/>
    </row>
    <row r="642" ht="16.5" customHeight="1">
      <c r="A642" s="69"/>
      <c r="B642" s="85"/>
      <c r="C642" s="86"/>
      <c r="D642" s="80"/>
      <c r="E642" s="69"/>
      <c r="F642" s="100"/>
      <c r="G642" s="101"/>
      <c r="H642" s="69"/>
      <c r="I642" s="69"/>
      <c r="J642" s="69"/>
      <c r="K642" s="69"/>
      <c r="L642" s="69"/>
    </row>
    <row r="643" ht="16.5" customHeight="1">
      <c r="A643" s="69"/>
      <c r="B643" s="85"/>
      <c r="C643" s="86"/>
      <c r="D643" s="80"/>
      <c r="E643" s="69"/>
      <c r="F643" s="100"/>
      <c r="G643" s="101"/>
      <c r="H643" s="69"/>
      <c r="I643" s="69"/>
      <c r="J643" s="69"/>
      <c r="K643" s="69"/>
      <c r="L643" s="69"/>
    </row>
    <row r="644" ht="16.5" customHeight="1">
      <c r="A644" s="69"/>
      <c r="B644" s="85"/>
      <c r="C644" s="86"/>
      <c r="D644" s="80"/>
      <c r="E644" s="69"/>
      <c r="F644" s="100"/>
      <c r="G644" s="101"/>
      <c r="H644" s="69"/>
      <c r="I644" s="69"/>
      <c r="J644" s="69"/>
      <c r="K644" s="69"/>
      <c r="L644" s="69"/>
    </row>
    <row r="645" ht="16.5" customHeight="1">
      <c r="A645" s="69"/>
      <c r="B645" s="85"/>
      <c r="C645" s="86"/>
      <c r="D645" s="80"/>
      <c r="E645" s="69"/>
      <c r="F645" s="100"/>
      <c r="G645" s="101"/>
      <c r="H645" s="69"/>
      <c r="I645" s="69"/>
      <c r="J645" s="69"/>
      <c r="K645" s="69"/>
      <c r="L645" s="69"/>
    </row>
    <row r="646" ht="16.5" customHeight="1">
      <c r="A646" s="69"/>
      <c r="B646" s="85"/>
      <c r="C646" s="86"/>
      <c r="D646" s="80"/>
      <c r="E646" s="69"/>
      <c r="F646" s="100"/>
      <c r="G646" s="101"/>
      <c r="H646" s="69"/>
      <c r="I646" s="69"/>
      <c r="J646" s="69"/>
      <c r="K646" s="69"/>
      <c r="L646" s="69"/>
    </row>
    <row r="647" ht="16.5" customHeight="1">
      <c r="A647" s="69"/>
      <c r="B647" s="85"/>
      <c r="C647" s="86"/>
      <c r="D647" s="80"/>
      <c r="E647" s="69"/>
      <c r="F647" s="100"/>
      <c r="G647" s="101"/>
      <c r="H647" s="69"/>
      <c r="I647" s="69"/>
      <c r="J647" s="69"/>
      <c r="K647" s="69"/>
      <c r="L647" s="69"/>
    </row>
    <row r="648" ht="16.5" customHeight="1">
      <c r="A648" s="69"/>
      <c r="B648" s="85"/>
      <c r="C648" s="86"/>
      <c r="D648" s="80"/>
      <c r="E648" s="69"/>
      <c r="F648" s="100"/>
      <c r="G648" s="101"/>
      <c r="H648" s="69"/>
      <c r="I648" s="69"/>
      <c r="J648" s="69"/>
      <c r="K648" s="69"/>
      <c r="L648" s="69"/>
    </row>
    <row r="649" ht="16.5" customHeight="1">
      <c r="A649" s="69"/>
      <c r="B649" s="85"/>
      <c r="C649" s="86"/>
      <c r="D649" s="80"/>
      <c r="E649" s="69"/>
      <c r="F649" s="100"/>
      <c r="G649" s="101"/>
      <c r="H649" s="69"/>
      <c r="I649" s="69"/>
      <c r="J649" s="69"/>
      <c r="K649" s="69"/>
      <c r="L649" s="69"/>
    </row>
    <row r="650" ht="16.5" customHeight="1">
      <c r="A650" s="69"/>
      <c r="B650" s="85"/>
      <c r="C650" s="86"/>
      <c r="D650" s="80"/>
      <c r="E650" s="69"/>
      <c r="F650" s="100"/>
      <c r="G650" s="101"/>
      <c r="H650" s="69"/>
      <c r="I650" s="69"/>
      <c r="J650" s="69"/>
      <c r="K650" s="69"/>
      <c r="L650" s="69"/>
    </row>
    <row r="651" ht="16.5" customHeight="1">
      <c r="A651" s="69"/>
      <c r="B651" s="85"/>
      <c r="C651" s="86"/>
      <c r="D651" s="80"/>
      <c r="E651" s="69"/>
      <c r="F651" s="100"/>
      <c r="G651" s="101"/>
      <c r="H651" s="69"/>
      <c r="I651" s="69"/>
      <c r="J651" s="69"/>
      <c r="K651" s="69"/>
      <c r="L651" s="69"/>
    </row>
    <row r="652" ht="16.5" customHeight="1">
      <c r="A652" s="69"/>
      <c r="B652" s="85"/>
      <c r="C652" s="86"/>
      <c r="D652" s="80"/>
      <c r="E652" s="69"/>
      <c r="F652" s="100"/>
      <c r="G652" s="101"/>
      <c r="H652" s="69"/>
      <c r="I652" s="69"/>
      <c r="J652" s="69"/>
      <c r="K652" s="69"/>
      <c r="L652" s="69"/>
    </row>
    <row r="653" ht="16.5" customHeight="1">
      <c r="A653" s="69"/>
      <c r="B653" s="85"/>
      <c r="C653" s="86"/>
      <c r="D653" s="80"/>
      <c r="E653" s="69"/>
      <c r="F653" s="100"/>
      <c r="G653" s="101"/>
      <c r="H653" s="69"/>
      <c r="I653" s="69"/>
      <c r="J653" s="69"/>
      <c r="K653" s="69"/>
      <c r="L653" s="69"/>
    </row>
    <row r="654" ht="16.5" customHeight="1">
      <c r="A654" s="69"/>
      <c r="B654" s="85"/>
      <c r="C654" s="86"/>
      <c r="D654" s="80"/>
      <c r="E654" s="69"/>
      <c r="F654" s="100"/>
      <c r="G654" s="101"/>
      <c r="H654" s="69"/>
      <c r="I654" s="69"/>
      <c r="J654" s="69"/>
      <c r="K654" s="69"/>
      <c r="L654" s="69"/>
    </row>
    <row r="655" ht="16.5" customHeight="1">
      <c r="A655" s="69"/>
      <c r="B655" s="85"/>
      <c r="C655" s="86"/>
      <c r="D655" s="80"/>
      <c r="E655" s="69"/>
      <c r="F655" s="100"/>
      <c r="G655" s="101"/>
      <c r="H655" s="69"/>
      <c r="I655" s="69"/>
      <c r="J655" s="69"/>
      <c r="K655" s="69"/>
      <c r="L655" s="69"/>
    </row>
    <row r="656" ht="16.5" customHeight="1">
      <c r="A656" s="69"/>
      <c r="B656" s="85"/>
      <c r="C656" s="86"/>
      <c r="D656" s="80"/>
      <c r="E656" s="69"/>
      <c r="F656" s="100"/>
      <c r="G656" s="101"/>
      <c r="H656" s="69"/>
      <c r="I656" s="69"/>
      <c r="J656" s="69"/>
      <c r="K656" s="69"/>
      <c r="L656" s="69"/>
    </row>
    <row r="657" ht="16.5" customHeight="1">
      <c r="A657" s="69"/>
      <c r="B657" s="85"/>
      <c r="C657" s="86"/>
      <c r="D657" s="80"/>
      <c r="E657" s="69"/>
      <c r="F657" s="100"/>
      <c r="G657" s="101"/>
      <c r="H657" s="69"/>
      <c r="I657" s="69"/>
      <c r="J657" s="69"/>
      <c r="K657" s="69"/>
      <c r="L657" s="69"/>
    </row>
    <row r="658" ht="16.5" customHeight="1">
      <c r="A658" s="69"/>
      <c r="B658" s="85"/>
      <c r="C658" s="86"/>
      <c r="D658" s="80"/>
      <c r="E658" s="69"/>
      <c r="F658" s="100"/>
      <c r="G658" s="101"/>
      <c r="H658" s="69"/>
      <c r="I658" s="69"/>
      <c r="J658" s="69"/>
      <c r="K658" s="69"/>
      <c r="L658" s="69"/>
    </row>
    <row r="659" ht="16.5" customHeight="1">
      <c r="A659" s="69"/>
      <c r="B659" s="85"/>
      <c r="C659" s="86"/>
      <c r="D659" s="80"/>
      <c r="E659" s="69"/>
      <c r="F659" s="100"/>
      <c r="G659" s="101"/>
      <c r="H659" s="69"/>
      <c r="I659" s="69"/>
      <c r="J659" s="69"/>
      <c r="K659" s="69"/>
      <c r="L659" s="69"/>
    </row>
    <row r="660" ht="16.5" customHeight="1">
      <c r="A660" s="69"/>
      <c r="B660" s="85"/>
      <c r="C660" s="86"/>
      <c r="D660" s="80"/>
      <c r="E660" s="69"/>
      <c r="F660" s="100"/>
      <c r="G660" s="101"/>
      <c r="H660" s="69"/>
      <c r="I660" s="69"/>
      <c r="J660" s="69"/>
      <c r="K660" s="69"/>
      <c r="L660" s="69"/>
    </row>
    <row r="661" ht="16.5" customHeight="1">
      <c r="A661" s="69"/>
      <c r="B661" s="85"/>
      <c r="C661" s="86"/>
      <c r="D661" s="80"/>
      <c r="E661" s="69"/>
      <c r="F661" s="100"/>
      <c r="G661" s="101"/>
      <c r="H661" s="69"/>
      <c r="I661" s="69"/>
      <c r="J661" s="69"/>
      <c r="K661" s="69"/>
      <c r="L661" s="69"/>
    </row>
    <row r="662" ht="16.5" customHeight="1">
      <c r="A662" s="69"/>
      <c r="B662" s="85"/>
      <c r="C662" s="86"/>
      <c r="D662" s="80"/>
      <c r="E662" s="69"/>
      <c r="F662" s="100"/>
      <c r="G662" s="101"/>
      <c r="H662" s="69"/>
      <c r="I662" s="69"/>
      <c r="J662" s="69"/>
      <c r="K662" s="69"/>
      <c r="L662" s="69"/>
    </row>
    <row r="663" ht="16.5" customHeight="1">
      <c r="A663" s="69"/>
      <c r="B663" s="85"/>
      <c r="C663" s="86"/>
      <c r="D663" s="80"/>
      <c r="E663" s="69"/>
      <c r="F663" s="100"/>
      <c r="G663" s="101"/>
      <c r="H663" s="69"/>
      <c r="I663" s="69"/>
      <c r="J663" s="69"/>
      <c r="K663" s="69"/>
      <c r="L663" s="69"/>
    </row>
    <row r="664" ht="16.5" customHeight="1">
      <c r="A664" s="69"/>
      <c r="B664" s="85"/>
      <c r="C664" s="86"/>
      <c r="D664" s="80"/>
      <c r="E664" s="69"/>
      <c r="F664" s="100"/>
      <c r="G664" s="101"/>
      <c r="H664" s="69"/>
      <c r="I664" s="69"/>
      <c r="J664" s="69"/>
      <c r="K664" s="69"/>
      <c r="L664" s="69"/>
    </row>
    <row r="665" ht="16.5" customHeight="1">
      <c r="A665" s="69"/>
      <c r="B665" s="85"/>
      <c r="C665" s="86"/>
      <c r="D665" s="80"/>
      <c r="E665" s="69"/>
      <c r="F665" s="100"/>
      <c r="G665" s="101"/>
      <c r="H665" s="69"/>
      <c r="I665" s="69"/>
      <c r="J665" s="69"/>
      <c r="K665" s="69"/>
      <c r="L665" s="69"/>
    </row>
    <row r="666" ht="16.5" customHeight="1">
      <c r="A666" s="69"/>
      <c r="B666" s="85"/>
      <c r="C666" s="86"/>
      <c r="D666" s="80"/>
      <c r="E666" s="69"/>
      <c r="F666" s="100"/>
      <c r="G666" s="101"/>
      <c r="H666" s="69"/>
      <c r="I666" s="69"/>
      <c r="J666" s="69"/>
      <c r="K666" s="69"/>
      <c r="L666" s="69"/>
    </row>
    <row r="667" ht="16.5" customHeight="1">
      <c r="A667" s="69"/>
      <c r="B667" s="85"/>
      <c r="C667" s="86"/>
      <c r="D667" s="80"/>
      <c r="E667" s="69"/>
      <c r="F667" s="100"/>
      <c r="G667" s="101"/>
      <c r="H667" s="69"/>
      <c r="I667" s="69"/>
      <c r="J667" s="69"/>
      <c r="K667" s="69"/>
      <c r="L667" s="69"/>
    </row>
    <row r="668" ht="16.5" customHeight="1">
      <c r="A668" s="69"/>
      <c r="B668" s="85"/>
      <c r="C668" s="86"/>
      <c r="D668" s="80"/>
      <c r="E668" s="69"/>
      <c r="F668" s="100"/>
      <c r="G668" s="101"/>
      <c r="H668" s="69"/>
      <c r="I668" s="69"/>
      <c r="J668" s="69"/>
      <c r="K668" s="69"/>
      <c r="L668" s="69"/>
    </row>
    <row r="669" ht="16.5" customHeight="1">
      <c r="A669" s="69"/>
      <c r="B669" s="85"/>
      <c r="C669" s="86"/>
      <c r="D669" s="80"/>
      <c r="E669" s="69"/>
      <c r="F669" s="100"/>
      <c r="G669" s="101"/>
      <c r="H669" s="69"/>
      <c r="I669" s="69"/>
      <c r="J669" s="69"/>
      <c r="K669" s="69"/>
      <c r="L669" s="69"/>
    </row>
    <row r="670" ht="16.5" customHeight="1">
      <c r="A670" s="69"/>
      <c r="B670" s="85"/>
      <c r="C670" s="86"/>
      <c r="D670" s="80"/>
      <c r="E670" s="69"/>
      <c r="F670" s="100"/>
      <c r="G670" s="101"/>
      <c r="H670" s="69"/>
      <c r="I670" s="69"/>
      <c r="J670" s="69"/>
      <c r="K670" s="69"/>
      <c r="L670" s="69"/>
    </row>
    <row r="671" ht="16.5" customHeight="1">
      <c r="A671" s="69"/>
      <c r="B671" s="85"/>
      <c r="C671" s="86"/>
      <c r="D671" s="80"/>
      <c r="E671" s="69"/>
      <c r="F671" s="100"/>
      <c r="G671" s="101"/>
      <c r="H671" s="69"/>
      <c r="I671" s="69"/>
      <c r="J671" s="69"/>
      <c r="K671" s="69"/>
      <c r="L671" s="69"/>
    </row>
    <row r="672" ht="16.5" customHeight="1">
      <c r="A672" s="69"/>
      <c r="B672" s="85"/>
      <c r="C672" s="86"/>
      <c r="D672" s="80"/>
      <c r="E672" s="69"/>
      <c r="F672" s="100"/>
      <c r="G672" s="101"/>
      <c r="H672" s="69"/>
      <c r="I672" s="69"/>
      <c r="J672" s="69"/>
      <c r="K672" s="69"/>
      <c r="L672" s="69"/>
    </row>
    <row r="673" ht="16.5" customHeight="1">
      <c r="A673" s="69"/>
      <c r="B673" s="85"/>
      <c r="C673" s="86"/>
      <c r="D673" s="80"/>
      <c r="E673" s="69"/>
      <c r="F673" s="100"/>
      <c r="G673" s="101"/>
      <c r="H673" s="69"/>
      <c r="I673" s="69"/>
      <c r="J673" s="69"/>
      <c r="K673" s="69"/>
      <c r="L673" s="69"/>
    </row>
    <row r="674" ht="16.5" customHeight="1">
      <c r="A674" s="69"/>
      <c r="B674" s="85"/>
      <c r="C674" s="86"/>
      <c r="D674" s="80"/>
      <c r="E674" s="69"/>
      <c r="F674" s="100"/>
      <c r="G674" s="101"/>
      <c r="H674" s="69"/>
      <c r="I674" s="69"/>
      <c r="J674" s="69"/>
      <c r="K674" s="69"/>
      <c r="L674" s="69"/>
    </row>
    <row r="675" ht="16.5" customHeight="1">
      <c r="A675" s="69"/>
      <c r="B675" s="85"/>
      <c r="C675" s="86"/>
      <c r="D675" s="80"/>
      <c r="E675" s="69"/>
      <c r="F675" s="100"/>
      <c r="G675" s="101"/>
      <c r="H675" s="69"/>
      <c r="I675" s="69"/>
      <c r="J675" s="69"/>
      <c r="K675" s="69"/>
      <c r="L675" s="69"/>
    </row>
    <row r="676" ht="16.5" customHeight="1">
      <c r="A676" s="69"/>
      <c r="B676" s="85"/>
      <c r="C676" s="86"/>
      <c r="D676" s="80"/>
      <c r="E676" s="69"/>
      <c r="F676" s="100"/>
      <c r="G676" s="101"/>
      <c r="H676" s="69"/>
      <c r="I676" s="69"/>
      <c r="J676" s="69"/>
      <c r="K676" s="69"/>
      <c r="L676" s="69"/>
    </row>
    <row r="677" ht="16.5" customHeight="1">
      <c r="A677" s="69"/>
      <c r="B677" s="85"/>
      <c r="C677" s="86"/>
      <c r="D677" s="80"/>
      <c r="E677" s="69"/>
      <c r="F677" s="100"/>
      <c r="G677" s="101"/>
      <c r="H677" s="69"/>
      <c r="I677" s="69"/>
      <c r="J677" s="69"/>
      <c r="K677" s="69"/>
      <c r="L677" s="69"/>
    </row>
    <row r="678" ht="16.5" customHeight="1">
      <c r="A678" s="69"/>
      <c r="B678" s="85"/>
      <c r="C678" s="86"/>
      <c r="D678" s="80"/>
      <c r="E678" s="69"/>
      <c r="F678" s="100"/>
      <c r="G678" s="101"/>
      <c r="H678" s="69"/>
      <c r="I678" s="69"/>
      <c r="J678" s="69"/>
      <c r="K678" s="69"/>
      <c r="L678" s="69"/>
    </row>
    <row r="679" ht="16.5" customHeight="1">
      <c r="A679" s="69"/>
      <c r="B679" s="85"/>
      <c r="C679" s="86"/>
      <c r="D679" s="80"/>
      <c r="E679" s="69"/>
      <c r="F679" s="100"/>
      <c r="G679" s="101"/>
      <c r="H679" s="69"/>
      <c r="I679" s="69"/>
      <c r="J679" s="69"/>
      <c r="K679" s="69"/>
      <c r="L679" s="69"/>
    </row>
    <row r="680" ht="16.5" customHeight="1">
      <c r="A680" s="69"/>
      <c r="B680" s="85"/>
      <c r="C680" s="86"/>
      <c r="D680" s="80"/>
      <c r="E680" s="69"/>
      <c r="F680" s="100"/>
      <c r="G680" s="101"/>
      <c r="H680" s="69"/>
      <c r="I680" s="69"/>
      <c r="J680" s="69"/>
      <c r="K680" s="69"/>
      <c r="L680" s="69"/>
    </row>
    <row r="681" ht="16.5" customHeight="1">
      <c r="A681" s="69"/>
      <c r="B681" s="85"/>
      <c r="C681" s="86"/>
      <c r="D681" s="80"/>
      <c r="E681" s="69"/>
      <c r="F681" s="100"/>
      <c r="G681" s="101"/>
      <c r="H681" s="69"/>
      <c r="I681" s="69"/>
      <c r="J681" s="69"/>
      <c r="K681" s="69"/>
      <c r="L681" s="69"/>
    </row>
    <row r="682" ht="16.5" customHeight="1">
      <c r="A682" s="69"/>
      <c r="B682" s="85"/>
      <c r="C682" s="86"/>
      <c r="D682" s="80"/>
      <c r="E682" s="69"/>
      <c r="F682" s="100"/>
      <c r="G682" s="101"/>
      <c r="H682" s="69"/>
      <c r="I682" s="69"/>
      <c r="J682" s="69"/>
      <c r="K682" s="69"/>
      <c r="L682" s="69"/>
    </row>
    <row r="683" ht="16.5" customHeight="1">
      <c r="A683" s="69"/>
      <c r="B683" s="85"/>
      <c r="C683" s="86"/>
      <c r="D683" s="80"/>
      <c r="E683" s="69"/>
      <c r="F683" s="100"/>
      <c r="G683" s="101"/>
      <c r="H683" s="69"/>
      <c r="I683" s="69"/>
      <c r="J683" s="69"/>
      <c r="K683" s="69"/>
      <c r="L683" s="69"/>
    </row>
    <row r="684" ht="16.5" customHeight="1">
      <c r="A684" s="69"/>
      <c r="B684" s="85"/>
      <c r="C684" s="86"/>
      <c r="D684" s="80"/>
      <c r="E684" s="69"/>
      <c r="F684" s="100"/>
      <c r="G684" s="101"/>
      <c r="H684" s="69"/>
      <c r="I684" s="69"/>
      <c r="J684" s="69"/>
      <c r="K684" s="69"/>
      <c r="L684" s="69"/>
    </row>
    <row r="685" ht="16.5" customHeight="1">
      <c r="A685" s="69"/>
      <c r="B685" s="85"/>
      <c r="C685" s="86"/>
      <c r="D685" s="80"/>
      <c r="E685" s="69"/>
      <c r="F685" s="100"/>
      <c r="G685" s="101"/>
      <c r="H685" s="69"/>
      <c r="I685" s="69"/>
      <c r="J685" s="69"/>
      <c r="K685" s="69"/>
      <c r="L685" s="69"/>
    </row>
    <row r="686" ht="16.5" customHeight="1">
      <c r="A686" s="69"/>
      <c r="B686" s="85"/>
      <c r="C686" s="86"/>
      <c r="D686" s="80"/>
      <c r="E686" s="69"/>
      <c r="F686" s="100"/>
      <c r="G686" s="101"/>
      <c r="H686" s="69"/>
      <c r="I686" s="69"/>
      <c r="J686" s="69"/>
      <c r="K686" s="69"/>
      <c r="L686" s="69"/>
    </row>
    <row r="687" ht="16.5" customHeight="1">
      <c r="A687" s="69"/>
      <c r="B687" s="85"/>
      <c r="C687" s="86"/>
      <c r="D687" s="80"/>
      <c r="E687" s="69"/>
      <c r="F687" s="100"/>
      <c r="G687" s="101"/>
      <c r="H687" s="69"/>
      <c r="I687" s="69"/>
      <c r="J687" s="69"/>
      <c r="K687" s="69"/>
      <c r="L687" s="69"/>
    </row>
    <row r="688" ht="16.5" customHeight="1">
      <c r="A688" s="69"/>
      <c r="B688" s="85"/>
      <c r="C688" s="86"/>
      <c r="D688" s="80"/>
      <c r="E688" s="69"/>
      <c r="F688" s="100"/>
      <c r="G688" s="101"/>
      <c r="H688" s="69"/>
      <c r="I688" s="69"/>
      <c r="J688" s="69"/>
      <c r="K688" s="69"/>
      <c r="L688" s="69"/>
    </row>
    <row r="689" ht="16.5" customHeight="1">
      <c r="A689" s="69"/>
      <c r="B689" s="85"/>
      <c r="C689" s="86"/>
      <c r="D689" s="80"/>
      <c r="E689" s="69"/>
      <c r="F689" s="100"/>
      <c r="G689" s="101"/>
      <c r="H689" s="69"/>
      <c r="I689" s="69"/>
      <c r="J689" s="69"/>
      <c r="K689" s="69"/>
      <c r="L689" s="69"/>
    </row>
    <row r="690" ht="16.5" customHeight="1">
      <c r="A690" s="69"/>
      <c r="B690" s="85"/>
      <c r="C690" s="86"/>
      <c r="D690" s="80"/>
      <c r="E690" s="69"/>
      <c r="F690" s="100"/>
      <c r="G690" s="101"/>
      <c r="H690" s="69"/>
      <c r="I690" s="69"/>
      <c r="J690" s="69"/>
      <c r="K690" s="69"/>
      <c r="L690" s="69"/>
    </row>
    <row r="691" ht="16.5" customHeight="1">
      <c r="A691" s="69"/>
      <c r="B691" s="85"/>
      <c r="C691" s="86"/>
      <c r="D691" s="80"/>
      <c r="E691" s="69"/>
      <c r="F691" s="100"/>
      <c r="G691" s="101"/>
      <c r="H691" s="69"/>
      <c r="I691" s="69"/>
      <c r="J691" s="69"/>
      <c r="K691" s="69"/>
      <c r="L691" s="69"/>
    </row>
    <row r="692" ht="16.5" customHeight="1">
      <c r="A692" s="69"/>
      <c r="B692" s="85"/>
      <c r="C692" s="86"/>
      <c r="D692" s="80"/>
      <c r="E692" s="69"/>
      <c r="F692" s="100"/>
      <c r="G692" s="101"/>
      <c r="H692" s="69"/>
      <c r="I692" s="69"/>
      <c r="J692" s="69"/>
      <c r="K692" s="69"/>
      <c r="L692" s="69"/>
    </row>
    <row r="693" ht="16.5" customHeight="1">
      <c r="A693" s="69"/>
      <c r="B693" s="85"/>
      <c r="C693" s="86"/>
      <c r="D693" s="80"/>
      <c r="E693" s="69"/>
      <c r="F693" s="100"/>
      <c r="G693" s="101"/>
      <c r="H693" s="69"/>
      <c r="I693" s="69"/>
      <c r="J693" s="69"/>
      <c r="K693" s="69"/>
      <c r="L693" s="69"/>
    </row>
    <row r="694" ht="16.5" customHeight="1">
      <c r="A694" s="69"/>
      <c r="B694" s="85"/>
      <c r="C694" s="86"/>
      <c r="D694" s="80"/>
      <c r="E694" s="69"/>
      <c r="F694" s="100"/>
      <c r="G694" s="101"/>
      <c r="H694" s="69"/>
      <c r="I694" s="69"/>
      <c r="J694" s="69"/>
      <c r="K694" s="69"/>
      <c r="L694" s="69"/>
    </row>
    <row r="695" ht="16.5" customHeight="1">
      <c r="A695" s="69"/>
      <c r="B695" s="85"/>
      <c r="C695" s="86"/>
      <c r="D695" s="80"/>
      <c r="E695" s="69"/>
      <c r="F695" s="100"/>
      <c r="G695" s="101"/>
      <c r="H695" s="69"/>
      <c r="I695" s="69"/>
      <c r="J695" s="69"/>
      <c r="K695" s="69"/>
      <c r="L695" s="69"/>
    </row>
    <row r="696" ht="16.5" customHeight="1">
      <c r="A696" s="69"/>
      <c r="B696" s="85"/>
      <c r="C696" s="86"/>
      <c r="D696" s="80"/>
      <c r="E696" s="69"/>
      <c r="F696" s="100"/>
      <c r="G696" s="101"/>
      <c r="H696" s="69"/>
      <c r="I696" s="69"/>
      <c r="J696" s="69"/>
      <c r="K696" s="69"/>
      <c r="L696" s="69"/>
    </row>
    <row r="697" ht="16.5" customHeight="1">
      <c r="A697" s="69"/>
      <c r="B697" s="85"/>
      <c r="C697" s="86"/>
      <c r="D697" s="80"/>
      <c r="E697" s="69"/>
      <c r="F697" s="100"/>
      <c r="G697" s="101"/>
      <c r="H697" s="69"/>
      <c r="I697" s="69"/>
      <c r="J697" s="69"/>
      <c r="K697" s="69"/>
      <c r="L697" s="69"/>
    </row>
    <row r="698" ht="16.5" customHeight="1">
      <c r="A698" s="69"/>
      <c r="B698" s="85"/>
      <c r="C698" s="86"/>
      <c r="D698" s="80"/>
      <c r="E698" s="69"/>
      <c r="F698" s="100"/>
      <c r="G698" s="101"/>
      <c r="H698" s="69"/>
      <c r="I698" s="69"/>
      <c r="J698" s="69"/>
      <c r="K698" s="69"/>
      <c r="L698" s="69"/>
    </row>
    <row r="699" ht="16.5" customHeight="1">
      <c r="A699" s="69"/>
      <c r="B699" s="85"/>
      <c r="C699" s="86"/>
      <c r="D699" s="80"/>
      <c r="E699" s="69"/>
      <c r="F699" s="100"/>
      <c r="G699" s="101"/>
      <c r="H699" s="69"/>
      <c r="I699" s="69"/>
      <c r="J699" s="69"/>
      <c r="K699" s="69"/>
      <c r="L699" s="69"/>
    </row>
    <row r="700" ht="16.5" customHeight="1">
      <c r="A700" s="69"/>
      <c r="B700" s="85"/>
      <c r="C700" s="86"/>
      <c r="D700" s="80"/>
      <c r="E700" s="69"/>
      <c r="F700" s="100"/>
      <c r="G700" s="101"/>
      <c r="H700" s="69"/>
      <c r="I700" s="69"/>
      <c r="J700" s="69"/>
      <c r="K700" s="69"/>
      <c r="L700" s="69"/>
    </row>
    <row r="701" ht="16.5" customHeight="1">
      <c r="A701" s="69"/>
      <c r="B701" s="85"/>
      <c r="C701" s="86"/>
      <c r="D701" s="80"/>
      <c r="E701" s="69"/>
      <c r="F701" s="100"/>
      <c r="G701" s="101"/>
      <c r="H701" s="69"/>
      <c r="I701" s="69"/>
      <c r="J701" s="69"/>
      <c r="K701" s="69"/>
      <c r="L701" s="69"/>
    </row>
    <row r="702" ht="16.5" customHeight="1">
      <c r="A702" s="69"/>
      <c r="B702" s="85"/>
      <c r="C702" s="86"/>
      <c r="D702" s="80"/>
      <c r="E702" s="69"/>
      <c r="F702" s="100"/>
      <c r="G702" s="101"/>
      <c r="H702" s="69"/>
      <c r="I702" s="69"/>
      <c r="J702" s="69"/>
      <c r="K702" s="69"/>
      <c r="L702" s="69"/>
    </row>
    <row r="703" ht="16.5" customHeight="1">
      <c r="A703" s="69"/>
      <c r="B703" s="85"/>
      <c r="C703" s="86"/>
      <c r="D703" s="80"/>
      <c r="E703" s="69"/>
      <c r="F703" s="100"/>
      <c r="G703" s="101"/>
      <c r="H703" s="69"/>
      <c r="I703" s="69"/>
      <c r="J703" s="69"/>
      <c r="K703" s="69"/>
      <c r="L703" s="69"/>
    </row>
    <row r="704" ht="16.5" customHeight="1">
      <c r="A704" s="69"/>
      <c r="B704" s="85"/>
      <c r="C704" s="86"/>
      <c r="D704" s="80"/>
      <c r="E704" s="69"/>
      <c r="F704" s="100"/>
      <c r="G704" s="101"/>
      <c r="H704" s="69"/>
      <c r="I704" s="69"/>
      <c r="J704" s="69"/>
      <c r="K704" s="69"/>
      <c r="L704" s="69"/>
    </row>
    <row r="705" ht="16.5" customHeight="1">
      <c r="A705" s="69"/>
      <c r="B705" s="85"/>
      <c r="C705" s="86"/>
      <c r="D705" s="80"/>
      <c r="E705" s="69"/>
      <c r="F705" s="100"/>
      <c r="G705" s="101"/>
      <c r="H705" s="69"/>
      <c r="I705" s="69"/>
      <c r="J705" s="69"/>
      <c r="K705" s="69"/>
      <c r="L705" s="69"/>
    </row>
    <row r="706" ht="16.5" customHeight="1">
      <c r="A706" s="69"/>
      <c r="B706" s="85"/>
      <c r="C706" s="86"/>
      <c r="D706" s="80"/>
      <c r="E706" s="69"/>
      <c r="F706" s="100"/>
      <c r="G706" s="101"/>
      <c r="H706" s="69"/>
      <c r="I706" s="69"/>
      <c r="J706" s="69"/>
      <c r="K706" s="69"/>
      <c r="L706" s="69"/>
    </row>
    <row r="707" ht="16.5" customHeight="1">
      <c r="A707" s="69"/>
      <c r="B707" s="85"/>
      <c r="C707" s="86"/>
      <c r="D707" s="80"/>
      <c r="E707" s="69"/>
      <c r="F707" s="100"/>
      <c r="G707" s="101"/>
      <c r="H707" s="69"/>
      <c r="I707" s="69"/>
      <c r="J707" s="69"/>
      <c r="K707" s="69"/>
      <c r="L707" s="69"/>
    </row>
    <row r="708" ht="16.5" customHeight="1">
      <c r="A708" s="69"/>
      <c r="B708" s="85"/>
      <c r="C708" s="86"/>
      <c r="D708" s="80"/>
      <c r="E708" s="69"/>
      <c r="F708" s="100"/>
      <c r="G708" s="101"/>
      <c r="H708" s="69"/>
      <c r="I708" s="69"/>
      <c r="J708" s="69"/>
      <c r="K708" s="69"/>
      <c r="L708" s="69"/>
    </row>
    <row r="709" ht="16.5" customHeight="1">
      <c r="A709" s="69"/>
      <c r="B709" s="85"/>
      <c r="C709" s="86"/>
      <c r="D709" s="80"/>
      <c r="E709" s="69"/>
      <c r="F709" s="100"/>
      <c r="G709" s="101"/>
      <c r="H709" s="69"/>
      <c r="I709" s="69"/>
      <c r="J709" s="69"/>
      <c r="K709" s="69"/>
      <c r="L709" s="69"/>
    </row>
    <row r="710" ht="16.5" customHeight="1">
      <c r="A710" s="69"/>
      <c r="B710" s="85"/>
      <c r="C710" s="86"/>
      <c r="D710" s="80"/>
      <c r="E710" s="69"/>
      <c r="F710" s="100"/>
      <c r="G710" s="101"/>
      <c r="H710" s="69"/>
      <c r="I710" s="69"/>
      <c r="J710" s="69"/>
      <c r="K710" s="69"/>
      <c r="L710" s="69"/>
    </row>
    <row r="711" ht="16.5" customHeight="1">
      <c r="A711" s="69"/>
      <c r="B711" s="85"/>
      <c r="C711" s="86"/>
      <c r="D711" s="80"/>
      <c r="E711" s="69"/>
      <c r="F711" s="100"/>
      <c r="G711" s="101"/>
      <c r="H711" s="69"/>
      <c r="I711" s="69"/>
      <c r="J711" s="69"/>
      <c r="K711" s="69"/>
      <c r="L711" s="69"/>
    </row>
    <row r="712" ht="16.5" customHeight="1">
      <c r="A712" s="69"/>
      <c r="B712" s="85"/>
      <c r="C712" s="86"/>
      <c r="D712" s="80"/>
      <c r="E712" s="69"/>
      <c r="F712" s="100"/>
      <c r="G712" s="101"/>
      <c r="H712" s="69"/>
      <c r="I712" s="69"/>
      <c r="J712" s="69"/>
      <c r="K712" s="69"/>
      <c r="L712" s="69"/>
    </row>
    <row r="713" ht="16.5" customHeight="1">
      <c r="A713" s="69"/>
      <c r="B713" s="85"/>
      <c r="C713" s="86"/>
      <c r="D713" s="80"/>
      <c r="E713" s="69"/>
      <c r="F713" s="100"/>
      <c r="G713" s="101"/>
      <c r="H713" s="69"/>
      <c r="I713" s="69"/>
      <c r="J713" s="69"/>
      <c r="K713" s="69"/>
      <c r="L713" s="69"/>
    </row>
    <row r="714" ht="16.5" customHeight="1">
      <c r="A714" s="69"/>
      <c r="B714" s="85"/>
      <c r="C714" s="86"/>
      <c r="D714" s="80"/>
      <c r="E714" s="69"/>
      <c r="F714" s="100"/>
      <c r="G714" s="101"/>
      <c r="H714" s="69"/>
      <c r="I714" s="69"/>
      <c r="J714" s="69"/>
      <c r="K714" s="69"/>
      <c r="L714" s="69"/>
    </row>
    <row r="715" ht="16.5" customHeight="1">
      <c r="A715" s="69"/>
      <c r="B715" s="85"/>
      <c r="C715" s="86"/>
      <c r="D715" s="80"/>
      <c r="E715" s="69"/>
      <c r="F715" s="100"/>
      <c r="G715" s="101"/>
      <c r="H715" s="69"/>
      <c r="I715" s="69"/>
      <c r="J715" s="69"/>
      <c r="K715" s="69"/>
      <c r="L715" s="69"/>
    </row>
    <row r="716" ht="16.5" customHeight="1">
      <c r="A716" s="69"/>
      <c r="B716" s="85"/>
      <c r="C716" s="86"/>
      <c r="D716" s="80"/>
      <c r="E716" s="69"/>
      <c r="F716" s="100"/>
      <c r="G716" s="101"/>
      <c r="H716" s="69"/>
      <c r="I716" s="69"/>
      <c r="J716" s="69"/>
      <c r="K716" s="69"/>
      <c r="L716" s="69"/>
    </row>
    <row r="717" ht="16.5" customHeight="1">
      <c r="A717" s="69"/>
      <c r="B717" s="85"/>
      <c r="C717" s="86"/>
      <c r="D717" s="80"/>
      <c r="E717" s="69"/>
      <c r="F717" s="100"/>
      <c r="G717" s="101"/>
      <c r="H717" s="69"/>
      <c r="I717" s="69"/>
      <c r="J717" s="69"/>
      <c r="K717" s="69"/>
      <c r="L717" s="69"/>
    </row>
    <row r="718" ht="16.5" customHeight="1">
      <c r="A718" s="69"/>
      <c r="B718" s="85"/>
      <c r="C718" s="86"/>
      <c r="D718" s="80"/>
      <c r="E718" s="69"/>
      <c r="F718" s="100"/>
      <c r="G718" s="101"/>
      <c r="H718" s="69"/>
      <c r="I718" s="69"/>
      <c r="J718" s="69"/>
      <c r="K718" s="69"/>
      <c r="L718" s="69"/>
    </row>
    <row r="719" ht="16.5" customHeight="1">
      <c r="A719" s="69"/>
      <c r="B719" s="85"/>
      <c r="C719" s="86"/>
      <c r="D719" s="80"/>
      <c r="E719" s="69"/>
      <c r="F719" s="100"/>
      <c r="G719" s="101"/>
      <c r="H719" s="69"/>
      <c r="I719" s="69"/>
      <c r="J719" s="69"/>
      <c r="K719" s="69"/>
      <c r="L719" s="69"/>
    </row>
    <row r="720" ht="16.5" customHeight="1">
      <c r="A720" s="69"/>
      <c r="B720" s="85"/>
      <c r="C720" s="86"/>
      <c r="D720" s="80"/>
      <c r="E720" s="69"/>
      <c r="F720" s="100"/>
      <c r="G720" s="101"/>
      <c r="H720" s="69"/>
      <c r="I720" s="69"/>
      <c r="J720" s="69"/>
      <c r="K720" s="69"/>
      <c r="L720" s="69"/>
    </row>
    <row r="721" ht="16.5" customHeight="1">
      <c r="A721" s="69"/>
      <c r="B721" s="85"/>
      <c r="C721" s="86"/>
      <c r="D721" s="80"/>
      <c r="E721" s="69"/>
      <c r="F721" s="100"/>
      <c r="G721" s="101"/>
      <c r="H721" s="69"/>
      <c r="I721" s="69"/>
      <c r="J721" s="69"/>
      <c r="K721" s="69"/>
      <c r="L721" s="69"/>
    </row>
    <row r="722" ht="16.5" customHeight="1">
      <c r="A722" s="69"/>
      <c r="B722" s="85"/>
      <c r="C722" s="86"/>
      <c r="D722" s="80"/>
      <c r="E722" s="69"/>
      <c r="F722" s="100"/>
      <c r="G722" s="101"/>
      <c r="H722" s="69"/>
      <c r="I722" s="69"/>
      <c r="J722" s="69"/>
      <c r="K722" s="69"/>
      <c r="L722" s="69"/>
    </row>
    <row r="723" ht="16.5" customHeight="1">
      <c r="A723" s="69"/>
      <c r="B723" s="85"/>
      <c r="C723" s="86"/>
      <c r="D723" s="80"/>
      <c r="E723" s="69"/>
      <c r="F723" s="100"/>
      <c r="G723" s="101"/>
      <c r="H723" s="69"/>
      <c r="I723" s="69"/>
      <c r="J723" s="69"/>
      <c r="K723" s="69"/>
      <c r="L723" s="69"/>
    </row>
    <row r="724" ht="16.5" customHeight="1">
      <c r="A724" s="69"/>
      <c r="B724" s="85"/>
      <c r="C724" s="86"/>
      <c r="D724" s="80"/>
      <c r="E724" s="69"/>
      <c r="F724" s="100"/>
      <c r="G724" s="101"/>
      <c r="H724" s="69"/>
      <c r="I724" s="69"/>
      <c r="J724" s="69"/>
      <c r="K724" s="69"/>
      <c r="L724" s="69"/>
    </row>
    <row r="725" ht="16.5" customHeight="1">
      <c r="A725" s="69"/>
      <c r="B725" s="85"/>
      <c r="C725" s="86"/>
      <c r="D725" s="80"/>
      <c r="E725" s="69"/>
      <c r="F725" s="100"/>
      <c r="G725" s="101"/>
      <c r="H725" s="69"/>
      <c r="I725" s="69"/>
      <c r="J725" s="69"/>
      <c r="K725" s="69"/>
      <c r="L725" s="69"/>
    </row>
    <row r="726" ht="16.5" customHeight="1">
      <c r="A726" s="69"/>
      <c r="B726" s="85"/>
      <c r="C726" s="86"/>
      <c r="D726" s="80"/>
      <c r="E726" s="69"/>
      <c r="F726" s="100"/>
      <c r="G726" s="101"/>
      <c r="H726" s="69"/>
      <c r="I726" s="69"/>
      <c r="J726" s="69"/>
      <c r="K726" s="69"/>
      <c r="L726" s="69"/>
    </row>
    <row r="727" ht="16.5" customHeight="1">
      <c r="A727" s="69"/>
      <c r="B727" s="85"/>
      <c r="C727" s="86"/>
      <c r="D727" s="80"/>
      <c r="E727" s="69"/>
      <c r="F727" s="100"/>
      <c r="G727" s="101"/>
      <c r="H727" s="69"/>
      <c r="I727" s="69"/>
      <c r="J727" s="69"/>
      <c r="K727" s="69"/>
      <c r="L727" s="69"/>
    </row>
    <row r="728" ht="16.5" customHeight="1">
      <c r="A728" s="69"/>
      <c r="B728" s="85"/>
      <c r="C728" s="86"/>
      <c r="D728" s="80"/>
      <c r="E728" s="69"/>
      <c r="F728" s="100"/>
      <c r="G728" s="101"/>
      <c r="H728" s="69"/>
      <c r="I728" s="69"/>
      <c r="J728" s="69"/>
      <c r="K728" s="69"/>
      <c r="L728" s="69"/>
    </row>
    <row r="729" ht="16.5" customHeight="1">
      <c r="A729" s="69"/>
      <c r="B729" s="85"/>
      <c r="C729" s="86"/>
      <c r="D729" s="80"/>
      <c r="E729" s="69"/>
      <c r="F729" s="100"/>
      <c r="G729" s="101"/>
      <c r="H729" s="69"/>
      <c r="I729" s="69"/>
      <c r="J729" s="69"/>
      <c r="K729" s="69"/>
      <c r="L729" s="69"/>
    </row>
    <row r="730" ht="16.5" customHeight="1">
      <c r="A730" s="69"/>
      <c r="B730" s="85"/>
      <c r="C730" s="86"/>
      <c r="D730" s="80"/>
      <c r="E730" s="69"/>
      <c r="F730" s="100"/>
      <c r="G730" s="101"/>
      <c r="H730" s="69"/>
      <c r="I730" s="69"/>
      <c r="J730" s="69"/>
      <c r="K730" s="69"/>
      <c r="L730" s="69"/>
    </row>
    <row r="731" ht="16.5" customHeight="1">
      <c r="A731" s="69"/>
      <c r="B731" s="85"/>
      <c r="C731" s="86"/>
      <c r="D731" s="80"/>
      <c r="E731" s="69"/>
      <c r="F731" s="100"/>
      <c r="G731" s="101"/>
      <c r="H731" s="69"/>
      <c r="I731" s="69"/>
      <c r="J731" s="69"/>
      <c r="K731" s="69"/>
      <c r="L731" s="69"/>
    </row>
    <row r="732" ht="16.5" customHeight="1">
      <c r="A732" s="69"/>
      <c r="B732" s="85"/>
      <c r="C732" s="86"/>
      <c r="D732" s="80"/>
      <c r="E732" s="69"/>
      <c r="F732" s="100"/>
      <c r="G732" s="101"/>
      <c r="H732" s="69"/>
      <c r="I732" s="69"/>
      <c r="J732" s="69"/>
      <c r="K732" s="69"/>
      <c r="L732" s="69"/>
    </row>
    <row r="733" ht="16.5" customHeight="1">
      <c r="A733" s="69"/>
      <c r="B733" s="85"/>
      <c r="C733" s="86"/>
      <c r="D733" s="80"/>
      <c r="E733" s="69"/>
      <c r="F733" s="100"/>
      <c r="G733" s="101"/>
      <c r="H733" s="69"/>
      <c r="I733" s="69"/>
      <c r="J733" s="69"/>
      <c r="K733" s="69"/>
      <c r="L733" s="69"/>
    </row>
    <row r="734" ht="16.5" customHeight="1">
      <c r="A734" s="69"/>
      <c r="B734" s="85"/>
      <c r="C734" s="86"/>
      <c r="D734" s="80"/>
      <c r="E734" s="69"/>
      <c r="F734" s="100"/>
      <c r="G734" s="101"/>
      <c r="H734" s="69"/>
      <c r="I734" s="69"/>
      <c r="J734" s="69"/>
      <c r="K734" s="69"/>
      <c r="L734" s="69"/>
    </row>
    <row r="735" ht="16.5" customHeight="1">
      <c r="A735" s="69"/>
      <c r="B735" s="85"/>
      <c r="C735" s="86"/>
      <c r="D735" s="80"/>
      <c r="E735" s="69"/>
      <c r="F735" s="100"/>
      <c r="G735" s="101"/>
      <c r="H735" s="69"/>
      <c r="I735" s="69"/>
      <c r="J735" s="69"/>
      <c r="K735" s="69"/>
      <c r="L735" s="69"/>
    </row>
    <row r="736" ht="16.5" customHeight="1">
      <c r="A736" s="69"/>
      <c r="B736" s="85"/>
      <c r="C736" s="86"/>
      <c r="D736" s="80"/>
      <c r="E736" s="69"/>
      <c r="F736" s="100"/>
      <c r="G736" s="101"/>
      <c r="H736" s="69"/>
      <c r="I736" s="69"/>
      <c r="J736" s="69"/>
      <c r="K736" s="69"/>
      <c r="L736" s="69"/>
    </row>
    <row r="737" ht="16.5" customHeight="1">
      <c r="A737" s="69"/>
      <c r="B737" s="85"/>
      <c r="C737" s="86"/>
      <c r="D737" s="80"/>
      <c r="E737" s="69"/>
      <c r="F737" s="100"/>
      <c r="G737" s="101"/>
      <c r="H737" s="69"/>
      <c r="I737" s="69"/>
      <c r="J737" s="69"/>
      <c r="K737" s="69"/>
      <c r="L737" s="69"/>
    </row>
    <row r="738" ht="16.5" customHeight="1">
      <c r="A738" s="69"/>
      <c r="B738" s="85"/>
      <c r="C738" s="86"/>
      <c r="D738" s="80"/>
      <c r="E738" s="69"/>
      <c r="F738" s="100"/>
      <c r="G738" s="101"/>
      <c r="H738" s="69"/>
      <c r="I738" s="69"/>
      <c r="J738" s="69"/>
      <c r="K738" s="69"/>
      <c r="L738" s="69"/>
    </row>
    <row r="739" ht="16.5" customHeight="1">
      <c r="A739" s="69"/>
      <c r="B739" s="85"/>
      <c r="C739" s="86"/>
      <c r="D739" s="80"/>
      <c r="E739" s="69"/>
      <c r="F739" s="100"/>
      <c r="G739" s="101"/>
      <c r="H739" s="69"/>
      <c r="I739" s="69"/>
      <c r="J739" s="69"/>
      <c r="K739" s="69"/>
      <c r="L739" s="69"/>
    </row>
    <row r="740" ht="16.5" customHeight="1">
      <c r="A740" s="69"/>
      <c r="B740" s="85"/>
      <c r="C740" s="86"/>
      <c r="D740" s="80"/>
      <c r="E740" s="69"/>
      <c r="F740" s="100"/>
      <c r="G740" s="101"/>
      <c r="H740" s="69"/>
      <c r="I740" s="69"/>
      <c r="J740" s="69"/>
      <c r="K740" s="69"/>
      <c r="L740" s="69"/>
    </row>
    <row r="741" ht="16.5" customHeight="1">
      <c r="A741" s="69"/>
      <c r="B741" s="85"/>
      <c r="C741" s="86"/>
      <c r="D741" s="80"/>
      <c r="E741" s="69"/>
      <c r="F741" s="100"/>
      <c r="G741" s="101"/>
      <c r="H741" s="69"/>
      <c r="I741" s="69"/>
      <c r="J741" s="69"/>
      <c r="K741" s="69"/>
      <c r="L741" s="69"/>
    </row>
    <row r="742" ht="16.5" customHeight="1">
      <c r="A742" s="69"/>
      <c r="B742" s="85"/>
      <c r="C742" s="86"/>
      <c r="D742" s="80"/>
      <c r="E742" s="69"/>
      <c r="F742" s="100"/>
      <c r="G742" s="101"/>
      <c r="H742" s="69"/>
      <c r="I742" s="69"/>
      <c r="J742" s="69"/>
      <c r="K742" s="69"/>
      <c r="L742" s="69"/>
    </row>
    <row r="743" ht="16.5" customHeight="1">
      <c r="A743" s="69"/>
      <c r="B743" s="85"/>
      <c r="C743" s="86"/>
      <c r="D743" s="80"/>
      <c r="E743" s="69"/>
      <c r="F743" s="100"/>
      <c r="G743" s="101"/>
      <c r="H743" s="69"/>
      <c r="I743" s="69"/>
      <c r="J743" s="69"/>
      <c r="K743" s="69"/>
      <c r="L743" s="69"/>
    </row>
    <row r="744" ht="16.5" customHeight="1">
      <c r="A744" s="69"/>
      <c r="B744" s="85"/>
      <c r="C744" s="86"/>
      <c r="D744" s="80"/>
      <c r="E744" s="69"/>
      <c r="F744" s="100"/>
      <c r="G744" s="101"/>
      <c r="H744" s="69"/>
      <c r="I744" s="69"/>
      <c r="J744" s="69"/>
      <c r="K744" s="69"/>
      <c r="L744" s="69"/>
    </row>
    <row r="745" ht="16.5" customHeight="1">
      <c r="A745" s="69"/>
      <c r="B745" s="85"/>
      <c r="C745" s="86"/>
      <c r="D745" s="80"/>
      <c r="E745" s="69"/>
      <c r="F745" s="100"/>
      <c r="G745" s="101"/>
      <c r="H745" s="69"/>
      <c r="I745" s="69"/>
      <c r="J745" s="69"/>
      <c r="K745" s="69"/>
      <c r="L745" s="69"/>
    </row>
    <row r="746" ht="16.5" customHeight="1">
      <c r="A746" s="69"/>
      <c r="B746" s="85"/>
      <c r="C746" s="86"/>
      <c r="D746" s="80"/>
      <c r="E746" s="69"/>
      <c r="F746" s="100"/>
      <c r="G746" s="101"/>
      <c r="H746" s="69"/>
      <c r="I746" s="69"/>
      <c r="J746" s="69"/>
      <c r="K746" s="69"/>
      <c r="L746" s="69"/>
    </row>
    <row r="747" ht="16.5" customHeight="1">
      <c r="A747" s="69"/>
      <c r="B747" s="85"/>
      <c r="C747" s="86"/>
      <c r="D747" s="80"/>
      <c r="E747" s="69"/>
      <c r="F747" s="100"/>
      <c r="G747" s="101"/>
      <c r="H747" s="69"/>
      <c r="I747" s="69"/>
      <c r="J747" s="69"/>
      <c r="K747" s="69"/>
      <c r="L747" s="69"/>
    </row>
    <row r="748" ht="16.5" customHeight="1">
      <c r="A748" s="69"/>
      <c r="B748" s="85"/>
      <c r="C748" s="86"/>
      <c r="D748" s="80"/>
      <c r="E748" s="69"/>
      <c r="F748" s="100"/>
      <c r="G748" s="101"/>
      <c r="H748" s="69"/>
      <c r="I748" s="69"/>
      <c r="J748" s="69"/>
      <c r="K748" s="69"/>
      <c r="L748" s="69"/>
    </row>
    <row r="749" ht="16.5" customHeight="1">
      <c r="A749" s="69"/>
      <c r="B749" s="85"/>
      <c r="C749" s="86"/>
      <c r="D749" s="80"/>
      <c r="E749" s="69"/>
      <c r="F749" s="100"/>
      <c r="G749" s="101"/>
      <c r="H749" s="69"/>
      <c r="I749" s="69"/>
      <c r="J749" s="69"/>
      <c r="K749" s="69"/>
      <c r="L749" s="69"/>
    </row>
    <row r="750" ht="16.5" customHeight="1">
      <c r="A750" s="69"/>
      <c r="B750" s="85"/>
      <c r="C750" s="86"/>
      <c r="D750" s="80"/>
      <c r="E750" s="69"/>
      <c r="F750" s="100"/>
      <c r="G750" s="101"/>
      <c r="H750" s="69"/>
      <c r="I750" s="69"/>
      <c r="J750" s="69"/>
      <c r="K750" s="69"/>
      <c r="L750" s="69"/>
    </row>
    <row r="751" ht="16.5" customHeight="1">
      <c r="A751" s="69"/>
      <c r="B751" s="85"/>
      <c r="C751" s="86"/>
      <c r="D751" s="80"/>
      <c r="E751" s="69"/>
      <c r="F751" s="100"/>
      <c r="G751" s="101"/>
      <c r="H751" s="69"/>
      <c r="I751" s="69"/>
      <c r="J751" s="69"/>
      <c r="K751" s="69"/>
      <c r="L751" s="69"/>
    </row>
    <row r="752" ht="16.5" customHeight="1">
      <c r="A752" s="69"/>
      <c r="B752" s="85"/>
      <c r="C752" s="86"/>
      <c r="D752" s="80"/>
      <c r="E752" s="69"/>
      <c r="F752" s="100"/>
      <c r="G752" s="101"/>
      <c r="H752" s="69"/>
      <c r="I752" s="69"/>
      <c r="J752" s="69"/>
      <c r="K752" s="69"/>
      <c r="L752" s="69"/>
    </row>
    <row r="753" ht="16.5" customHeight="1">
      <c r="A753" s="69"/>
      <c r="B753" s="85"/>
      <c r="C753" s="86"/>
      <c r="D753" s="80"/>
      <c r="E753" s="69"/>
      <c r="F753" s="100"/>
      <c r="G753" s="101"/>
      <c r="H753" s="69"/>
      <c r="I753" s="69"/>
      <c r="J753" s="69"/>
      <c r="K753" s="69"/>
      <c r="L753" s="69"/>
    </row>
    <row r="754" ht="16.5" customHeight="1">
      <c r="A754" s="69"/>
      <c r="B754" s="85"/>
      <c r="C754" s="86"/>
      <c r="D754" s="80"/>
      <c r="E754" s="69"/>
      <c r="F754" s="100"/>
      <c r="G754" s="101"/>
      <c r="H754" s="69"/>
      <c r="I754" s="69"/>
      <c r="J754" s="69"/>
      <c r="K754" s="69"/>
      <c r="L754" s="69"/>
    </row>
    <row r="755" ht="16.5" customHeight="1">
      <c r="A755" s="69"/>
      <c r="B755" s="85"/>
      <c r="C755" s="86"/>
      <c r="D755" s="80"/>
      <c r="E755" s="69"/>
      <c r="F755" s="100"/>
      <c r="G755" s="101"/>
      <c r="H755" s="69"/>
      <c r="I755" s="69"/>
      <c r="J755" s="69"/>
      <c r="K755" s="69"/>
      <c r="L755" s="69"/>
    </row>
    <row r="756" ht="16.5" customHeight="1">
      <c r="A756" s="69"/>
      <c r="B756" s="85"/>
      <c r="C756" s="86"/>
      <c r="D756" s="80"/>
      <c r="E756" s="69"/>
      <c r="F756" s="100"/>
      <c r="G756" s="101"/>
      <c r="H756" s="69"/>
      <c r="I756" s="69"/>
      <c r="J756" s="69"/>
      <c r="K756" s="69"/>
      <c r="L756" s="69"/>
    </row>
    <row r="757" ht="16.5" customHeight="1">
      <c r="A757" s="69"/>
      <c r="B757" s="85"/>
      <c r="C757" s="86"/>
      <c r="D757" s="80"/>
      <c r="E757" s="69"/>
      <c r="F757" s="100"/>
      <c r="G757" s="101"/>
      <c r="H757" s="69"/>
      <c r="I757" s="69"/>
      <c r="J757" s="69"/>
      <c r="K757" s="69"/>
      <c r="L757" s="69"/>
    </row>
    <row r="758" ht="16.5" customHeight="1">
      <c r="A758" s="69"/>
      <c r="B758" s="85"/>
      <c r="C758" s="86"/>
      <c r="D758" s="80"/>
      <c r="E758" s="69"/>
      <c r="F758" s="100"/>
      <c r="G758" s="101"/>
      <c r="H758" s="69"/>
      <c r="I758" s="69"/>
      <c r="J758" s="69"/>
      <c r="K758" s="69"/>
      <c r="L758" s="69"/>
    </row>
    <row r="759" ht="16.5" customHeight="1">
      <c r="A759" s="69"/>
      <c r="B759" s="85"/>
      <c r="C759" s="86"/>
      <c r="D759" s="80"/>
      <c r="E759" s="69"/>
      <c r="F759" s="100"/>
      <c r="G759" s="101"/>
      <c r="H759" s="69"/>
      <c r="I759" s="69"/>
      <c r="J759" s="69"/>
      <c r="K759" s="69"/>
      <c r="L759" s="69"/>
    </row>
    <row r="760" ht="16.5" customHeight="1">
      <c r="A760" s="69"/>
      <c r="B760" s="85"/>
      <c r="C760" s="86"/>
      <c r="D760" s="80"/>
      <c r="E760" s="69"/>
      <c r="F760" s="100"/>
      <c r="G760" s="101"/>
      <c r="H760" s="69"/>
      <c r="I760" s="69"/>
      <c r="J760" s="69"/>
      <c r="K760" s="69"/>
      <c r="L760" s="69"/>
    </row>
    <row r="761" ht="16.5" customHeight="1">
      <c r="A761" s="69"/>
      <c r="B761" s="85"/>
      <c r="C761" s="86"/>
      <c r="D761" s="80"/>
      <c r="E761" s="69"/>
      <c r="F761" s="100"/>
      <c r="G761" s="101"/>
      <c r="H761" s="69"/>
      <c r="I761" s="69"/>
      <c r="J761" s="69"/>
      <c r="K761" s="69"/>
      <c r="L761" s="69"/>
    </row>
    <row r="762" ht="16.5" customHeight="1">
      <c r="A762" s="69"/>
      <c r="B762" s="85"/>
      <c r="C762" s="86"/>
      <c r="D762" s="80"/>
      <c r="E762" s="69"/>
      <c r="F762" s="100"/>
      <c r="G762" s="101"/>
      <c r="H762" s="69"/>
      <c r="I762" s="69"/>
      <c r="J762" s="69"/>
      <c r="K762" s="69"/>
      <c r="L762" s="69"/>
    </row>
    <row r="763" ht="16.5" customHeight="1">
      <c r="A763" s="69"/>
      <c r="B763" s="85"/>
      <c r="C763" s="86"/>
      <c r="D763" s="80"/>
      <c r="E763" s="69"/>
      <c r="F763" s="100"/>
      <c r="G763" s="101"/>
      <c r="H763" s="69"/>
      <c r="I763" s="69"/>
      <c r="J763" s="69"/>
      <c r="K763" s="69"/>
      <c r="L763" s="69"/>
    </row>
    <row r="764" ht="16.5" customHeight="1">
      <c r="A764" s="69"/>
      <c r="B764" s="85"/>
      <c r="C764" s="86"/>
      <c r="D764" s="80"/>
      <c r="E764" s="69"/>
      <c r="F764" s="100"/>
      <c r="G764" s="101"/>
      <c r="H764" s="69"/>
      <c r="I764" s="69"/>
      <c r="J764" s="69"/>
      <c r="K764" s="69"/>
      <c r="L764" s="69"/>
    </row>
    <row r="765" ht="16.5" customHeight="1">
      <c r="A765" s="69"/>
      <c r="B765" s="85"/>
      <c r="C765" s="86"/>
      <c r="D765" s="80"/>
      <c r="E765" s="69"/>
      <c r="F765" s="100"/>
      <c r="G765" s="101"/>
      <c r="H765" s="69"/>
      <c r="I765" s="69"/>
      <c r="J765" s="69"/>
      <c r="K765" s="69"/>
      <c r="L765" s="69"/>
    </row>
    <row r="766" ht="16.5" customHeight="1">
      <c r="A766" s="69"/>
      <c r="B766" s="85"/>
      <c r="C766" s="86"/>
      <c r="D766" s="80"/>
      <c r="E766" s="69"/>
      <c r="F766" s="100"/>
      <c r="G766" s="101"/>
      <c r="H766" s="69"/>
      <c r="I766" s="69"/>
      <c r="J766" s="69"/>
      <c r="K766" s="69"/>
      <c r="L766" s="69"/>
    </row>
    <row r="767" ht="16.5" customHeight="1">
      <c r="A767" s="69"/>
      <c r="B767" s="85"/>
      <c r="C767" s="86"/>
      <c r="D767" s="80"/>
      <c r="E767" s="69"/>
      <c r="F767" s="100"/>
      <c r="G767" s="101"/>
      <c r="H767" s="69"/>
      <c r="I767" s="69"/>
      <c r="J767" s="69"/>
      <c r="K767" s="69"/>
      <c r="L767" s="69"/>
    </row>
    <row r="768" ht="16.5" customHeight="1">
      <c r="A768" s="69"/>
      <c r="B768" s="85"/>
      <c r="C768" s="86"/>
      <c r="D768" s="80"/>
      <c r="E768" s="69"/>
      <c r="F768" s="100"/>
      <c r="G768" s="101"/>
      <c r="H768" s="69"/>
      <c r="I768" s="69"/>
      <c r="J768" s="69"/>
      <c r="K768" s="69"/>
      <c r="L768" s="69"/>
    </row>
    <row r="769" ht="16.5" customHeight="1">
      <c r="A769" s="69"/>
      <c r="B769" s="85"/>
      <c r="C769" s="86"/>
      <c r="D769" s="80"/>
      <c r="E769" s="69"/>
      <c r="F769" s="100"/>
      <c r="G769" s="101"/>
      <c r="H769" s="69"/>
      <c r="I769" s="69"/>
      <c r="J769" s="69"/>
      <c r="K769" s="69"/>
      <c r="L769" s="69"/>
    </row>
    <row r="770" ht="16.5" customHeight="1">
      <c r="A770" s="69"/>
      <c r="B770" s="85"/>
      <c r="C770" s="86"/>
      <c r="D770" s="80"/>
      <c r="E770" s="69"/>
      <c r="F770" s="100"/>
      <c r="G770" s="101"/>
      <c r="H770" s="69"/>
      <c r="I770" s="69"/>
      <c r="J770" s="69"/>
      <c r="K770" s="69"/>
      <c r="L770" s="69"/>
    </row>
    <row r="771" ht="16.5" customHeight="1">
      <c r="A771" s="69"/>
      <c r="B771" s="85"/>
      <c r="C771" s="86"/>
      <c r="D771" s="80"/>
      <c r="E771" s="69"/>
      <c r="F771" s="100"/>
      <c r="G771" s="101"/>
      <c r="H771" s="69"/>
      <c r="I771" s="69"/>
      <c r="J771" s="69"/>
      <c r="K771" s="69"/>
      <c r="L771" s="69"/>
    </row>
    <row r="772" ht="16.5" customHeight="1">
      <c r="A772" s="69"/>
      <c r="B772" s="85"/>
      <c r="C772" s="86"/>
      <c r="D772" s="80"/>
      <c r="E772" s="69"/>
      <c r="F772" s="100"/>
      <c r="G772" s="101"/>
      <c r="H772" s="69"/>
      <c r="I772" s="69"/>
      <c r="J772" s="69"/>
      <c r="K772" s="69"/>
      <c r="L772" s="69"/>
    </row>
    <row r="773" ht="16.5" customHeight="1">
      <c r="A773" s="69"/>
      <c r="B773" s="85"/>
      <c r="C773" s="86"/>
      <c r="D773" s="80"/>
      <c r="E773" s="69"/>
      <c r="F773" s="100"/>
      <c r="G773" s="101"/>
      <c r="H773" s="69"/>
      <c r="I773" s="69"/>
      <c r="J773" s="69"/>
      <c r="K773" s="69"/>
      <c r="L773" s="69"/>
    </row>
    <row r="774" ht="16.5" customHeight="1">
      <c r="A774" s="69"/>
      <c r="B774" s="85"/>
      <c r="C774" s="86"/>
      <c r="D774" s="80"/>
      <c r="E774" s="69"/>
      <c r="F774" s="100"/>
      <c r="G774" s="101"/>
      <c r="H774" s="69"/>
      <c r="I774" s="69"/>
      <c r="J774" s="69"/>
      <c r="K774" s="69"/>
      <c r="L774" s="69"/>
    </row>
    <row r="775" ht="16.5" customHeight="1">
      <c r="A775" s="69"/>
      <c r="B775" s="85"/>
      <c r="C775" s="86"/>
      <c r="D775" s="80"/>
      <c r="E775" s="69"/>
      <c r="F775" s="100"/>
      <c r="G775" s="101"/>
      <c r="H775" s="69"/>
      <c r="I775" s="69"/>
      <c r="J775" s="69"/>
      <c r="K775" s="69"/>
      <c r="L775" s="69"/>
    </row>
    <row r="776" ht="16.5" customHeight="1">
      <c r="A776" s="69"/>
      <c r="B776" s="85"/>
      <c r="C776" s="86"/>
      <c r="D776" s="80"/>
      <c r="E776" s="69"/>
      <c r="F776" s="100"/>
      <c r="G776" s="101"/>
      <c r="H776" s="69"/>
      <c r="I776" s="69"/>
      <c r="J776" s="69"/>
      <c r="K776" s="69"/>
      <c r="L776" s="69"/>
    </row>
    <row r="777" ht="16.5" customHeight="1">
      <c r="A777" s="69"/>
      <c r="B777" s="85"/>
      <c r="C777" s="86"/>
      <c r="D777" s="80"/>
      <c r="E777" s="69"/>
      <c r="F777" s="100"/>
      <c r="G777" s="101"/>
      <c r="H777" s="69"/>
      <c r="I777" s="69"/>
      <c r="J777" s="69"/>
      <c r="K777" s="69"/>
      <c r="L777" s="69"/>
    </row>
    <row r="778" ht="16.5" customHeight="1">
      <c r="A778" s="69"/>
      <c r="B778" s="85"/>
      <c r="C778" s="86"/>
      <c r="D778" s="80"/>
      <c r="E778" s="69"/>
      <c r="F778" s="100"/>
      <c r="G778" s="101"/>
      <c r="H778" s="69"/>
      <c r="I778" s="69"/>
      <c r="J778" s="69"/>
      <c r="K778" s="69"/>
      <c r="L778" s="69"/>
    </row>
    <row r="779" ht="16.5" customHeight="1">
      <c r="A779" s="69"/>
      <c r="B779" s="85"/>
      <c r="C779" s="86"/>
      <c r="D779" s="80"/>
      <c r="E779" s="69"/>
      <c r="F779" s="100"/>
      <c r="G779" s="101"/>
      <c r="H779" s="69"/>
      <c r="I779" s="69"/>
      <c r="J779" s="69"/>
      <c r="K779" s="69"/>
      <c r="L779" s="69"/>
    </row>
    <row r="780" ht="16.5" customHeight="1">
      <c r="A780" s="69"/>
      <c r="B780" s="85"/>
      <c r="C780" s="86"/>
      <c r="D780" s="80"/>
      <c r="E780" s="69"/>
      <c r="F780" s="100"/>
      <c r="G780" s="101"/>
      <c r="H780" s="69"/>
      <c r="I780" s="69"/>
      <c r="J780" s="69"/>
      <c r="K780" s="69"/>
      <c r="L780" s="69"/>
    </row>
    <row r="781" ht="16.5" customHeight="1">
      <c r="A781" s="69"/>
      <c r="B781" s="85"/>
      <c r="C781" s="86"/>
      <c r="D781" s="80"/>
      <c r="E781" s="69"/>
      <c r="F781" s="100"/>
      <c r="G781" s="101"/>
      <c r="H781" s="69"/>
      <c r="I781" s="69"/>
      <c r="J781" s="69"/>
      <c r="K781" s="69"/>
      <c r="L781" s="69"/>
    </row>
    <row r="782" ht="16.5" customHeight="1">
      <c r="A782" s="69"/>
      <c r="B782" s="85"/>
      <c r="C782" s="86"/>
      <c r="D782" s="80"/>
      <c r="E782" s="69"/>
      <c r="F782" s="100"/>
      <c r="G782" s="101"/>
      <c r="H782" s="69"/>
      <c r="I782" s="69"/>
      <c r="J782" s="69"/>
      <c r="K782" s="69"/>
      <c r="L782" s="69"/>
    </row>
    <row r="783" ht="16.5" customHeight="1">
      <c r="A783" s="69"/>
      <c r="B783" s="85"/>
      <c r="C783" s="86"/>
      <c r="D783" s="80"/>
      <c r="E783" s="69"/>
      <c r="F783" s="100"/>
      <c r="G783" s="101"/>
      <c r="H783" s="69"/>
      <c r="I783" s="69"/>
      <c r="J783" s="69"/>
      <c r="K783" s="69"/>
      <c r="L783" s="69"/>
    </row>
    <row r="784" ht="16.5" customHeight="1">
      <c r="A784" s="69"/>
      <c r="B784" s="85"/>
      <c r="C784" s="86"/>
      <c r="D784" s="80"/>
      <c r="E784" s="69"/>
      <c r="F784" s="100"/>
      <c r="G784" s="101"/>
      <c r="H784" s="69"/>
      <c r="I784" s="69"/>
      <c r="J784" s="69"/>
      <c r="K784" s="69"/>
      <c r="L784" s="69"/>
    </row>
    <row r="785" ht="16.5" customHeight="1">
      <c r="A785" s="69"/>
      <c r="B785" s="85"/>
      <c r="C785" s="86"/>
      <c r="D785" s="80"/>
      <c r="E785" s="69"/>
      <c r="F785" s="100"/>
      <c r="G785" s="101"/>
      <c r="H785" s="69"/>
      <c r="I785" s="69"/>
      <c r="J785" s="69"/>
      <c r="K785" s="69"/>
      <c r="L785" s="69"/>
    </row>
    <row r="786" ht="16.5" customHeight="1">
      <c r="A786" s="69"/>
      <c r="B786" s="85"/>
      <c r="C786" s="86"/>
      <c r="D786" s="80"/>
      <c r="E786" s="69"/>
      <c r="F786" s="100"/>
      <c r="G786" s="101"/>
      <c r="H786" s="69"/>
      <c r="I786" s="69"/>
      <c r="J786" s="69"/>
      <c r="K786" s="69"/>
      <c r="L786" s="69"/>
    </row>
    <row r="787" ht="16.5" customHeight="1">
      <c r="A787" s="69"/>
      <c r="B787" s="85"/>
      <c r="C787" s="86"/>
      <c r="D787" s="80"/>
      <c r="E787" s="69"/>
      <c r="F787" s="100"/>
      <c r="G787" s="101"/>
      <c r="H787" s="69"/>
      <c r="I787" s="69"/>
      <c r="J787" s="69"/>
      <c r="K787" s="69"/>
      <c r="L787" s="69"/>
    </row>
    <row r="788" ht="16.5" customHeight="1">
      <c r="A788" s="69"/>
      <c r="B788" s="85"/>
      <c r="C788" s="86"/>
      <c r="D788" s="80"/>
      <c r="E788" s="69"/>
      <c r="F788" s="100"/>
      <c r="G788" s="101"/>
      <c r="H788" s="69"/>
      <c r="I788" s="69"/>
      <c r="J788" s="69"/>
      <c r="K788" s="69"/>
      <c r="L788" s="69"/>
    </row>
    <row r="789" ht="16.5" customHeight="1">
      <c r="A789" s="69"/>
      <c r="B789" s="85"/>
      <c r="C789" s="86"/>
      <c r="D789" s="80"/>
      <c r="E789" s="69"/>
      <c r="F789" s="100"/>
      <c r="G789" s="101"/>
      <c r="H789" s="69"/>
      <c r="I789" s="69"/>
      <c r="J789" s="69"/>
      <c r="K789" s="69"/>
      <c r="L789" s="69"/>
    </row>
    <row r="790" ht="16.5" customHeight="1">
      <c r="A790" s="69"/>
      <c r="B790" s="85"/>
      <c r="C790" s="86"/>
      <c r="D790" s="80"/>
      <c r="E790" s="69"/>
      <c r="F790" s="100"/>
      <c r="G790" s="101"/>
      <c r="H790" s="69"/>
      <c r="I790" s="69"/>
      <c r="J790" s="69"/>
      <c r="K790" s="69"/>
      <c r="L790" s="69"/>
    </row>
    <row r="791" ht="16.5" customHeight="1">
      <c r="A791" s="69"/>
      <c r="B791" s="85"/>
      <c r="C791" s="86"/>
      <c r="D791" s="80"/>
      <c r="E791" s="69"/>
      <c r="F791" s="100"/>
      <c r="G791" s="101"/>
      <c r="H791" s="69"/>
      <c r="I791" s="69"/>
      <c r="J791" s="69"/>
      <c r="K791" s="69"/>
      <c r="L791" s="69"/>
    </row>
    <row r="792" ht="16.5" customHeight="1">
      <c r="A792" s="69"/>
      <c r="B792" s="85"/>
      <c r="C792" s="86"/>
      <c r="D792" s="80"/>
      <c r="E792" s="69"/>
      <c r="F792" s="100"/>
      <c r="G792" s="101"/>
      <c r="H792" s="69"/>
      <c r="I792" s="69"/>
      <c r="J792" s="69"/>
      <c r="K792" s="69"/>
      <c r="L792" s="69"/>
    </row>
    <row r="793" ht="16.5" customHeight="1">
      <c r="A793" s="69"/>
      <c r="B793" s="85"/>
      <c r="C793" s="86"/>
      <c r="D793" s="80"/>
      <c r="E793" s="69"/>
      <c r="F793" s="100"/>
      <c r="G793" s="101"/>
      <c r="H793" s="69"/>
      <c r="I793" s="69"/>
      <c r="J793" s="69"/>
      <c r="K793" s="69"/>
      <c r="L793" s="69"/>
    </row>
    <row r="794" ht="16.5" customHeight="1">
      <c r="A794" s="69"/>
      <c r="B794" s="85"/>
      <c r="C794" s="86"/>
      <c r="D794" s="80"/>
      <c r="E794" s="69"/>
      <c r="F794" s="100"/>
      <c r="G794" s="101"/>
      <c r="H794" s="69"/>
      <c r="I794" s="69"/>
      <c r="J794" s="69"/>
      <c r="K794" s="69"/>
      <c r="L794" s="69"/>
    </row>
    <row r="795" ht="16.5" customHeight="1">
      <c r="A795" s="69"/>
      <c r="B795" s="85"/>
      <c r="C795" s="86"/>
      <c r="D795" s="80"/>
      <c r="E795" s="69"/>
      <c r="F795" s="100"/>
      <c r="G795" s="101"/>
      <c r="H795" s="69"/>
      <c r="I795" s="69"/>
      <c r="J795" s="69"/>
      <c r="K795" s="69"/>
      <c r="L795" s="69"/>
    </row>
    <row r="796" ht="16.5" customHeight="1">
      <c r="A796" s="69"/>
      <c r="B796" s="85"/>
      <c r="C796" s="86"/>
      <c r="D796" s="80"/>
      <c r="E796" s="69"/>
      <c r="F796" s="100"/>
      <c r="G796" s="101"/>
      <c r="H796" s="69"/>
      <c r="I796" s="69"/>
      <c r="J796" s="69"/>
      <c r="K796" s="69"/>
      <c r="L796" s="69"/>
    </row>
    <row r="797" ht="16.5" customHeight="1">
      <c r="A797" s="69"/>
      <c r="B797" s="85"/>
      <c r="C797" s="86"/>
      <c r="D797" s="80"/>
      <c r="E797" s="69"/>
      <c r="F797" s="100"/>
      <c r="G797" s="101"/>
      <c r="H797" s="69"/>
      <c r="I797" s="69"/>
      <c r="J797" s="69"/>
      <c r="K797" s="69"/>
      <c r="L797" s="69"/>
    </row>
    <row r="798" ht="16.5" customHeight="1">
      <c r="A798" s="69"/>
      <c r="B798" s="85"/>
      <c r="C798" s="86"/>
      <c r="D798" s="80"/>
      <c r="E798" s="69"/>
      <c r="F798" s="100"/>
      <c r="G798" s="101"/>
      <c r="H798" s="69"/>
      <c r="I798" s="69"/>
      <c r="J798" s="69"/>
      <c r="K798" s="69"/>
      <c r="L798" s="69"/>
    </row>
    <row r="799" ht="16.5" customHeight="1">
      <c r="A799" s="69"/>
      <c r="B799" s="85"/>
      <c r="C799" s="86"/>
      <c r="D799" s="80"/>
      <c r="E799" s="69"/>
      <c r="F799" s="100"/>
      <c r="G799" s="101"/>
      <c r="H799" s="69"/>
      <c r="I799" s="69"/>
      <c r="J799" s="69"/>
      <c r="K799" s="69"/>
      <c r="L799" s="69"/>
    </row>
    <row r="800" ht="16.5" customHeight="1">
      <c r="A800" s="69"/>
      <c r="B800" s="85"/>
      <c r="C800" s="86"/>
      <c r="D800" s="80"/>
      <c r="E800" s="69"/>
      <c r="F800" s="100"/>
      <c r="G800" s="101"/>
      <c r="H800" s="69"/>
      <c r="I800" s="69"/>
      <c r="J800" s="69"/>
      <c r="K800" s="69"/>
      <c r="L800" s="69"/>
    </row>
    <row r="801" ht="16.5" customHeight="1">
      <c r="A801" s="69"/>
      <c r="B801" s="85"/>
      <c r="C801" s="86"/>
      <c r="D801" s="80"/>
      <c r="E801" s="69"/>
      <c r="F801" s="100"/>
      <c r="G801" s="101"/>
      <c r="H801" s="69"/>
      <c r="I801" s="69"/>
      <c r="J801" s="69"/>
      <c r="K801" s="69"/>
      <c r="L801" s="69"/>
    </row>
    <row r="802" ht="16.5" customHeight="1">
      <c r="A802" s="69"/>
      <c r="B802" s="85"/>
      <c r="C802" s="86"/>
      <c r="D802" s="80"/>
      <c r="E802" s="69"/>
      <c r="F802" s="100"/>
      <c r="G802" s="101"/>
      <c r="H802" s="69"/>
      <c r="I802" s="69"/>
      <c r="J802" s="69"/>
      <c r="K802" s="69"/>
      <c r="L802" s="69"/>
    </row>
    <row r="803" ht="16.5" customHeight="1">
      <c r="A803" s="69"/>
      <c r="B803" s="85"/>
      <c r="C803" s="86"/>
      <c r="D803" s="80"/>
      <c r="E803" s="69"/>
      <c r="F803" s="100"/>
      <c r="G803" s="101"/>
      <c r="H803" s="69"/>
      <c r="I803" s="69"/>
      <c r="J803" s="69"/>
      <c r="K803" s="69"/>
      <c r="L803" s="69"/>
    </row>
    <row r="804" ht="16.5" customHeight="1">
      <c r="A804" s="69"/>
      <c r="B804" s="85"/>
      <c r="C804" s="86"/>
      <c r="D804" s="80"/>
      <c r="E804" s="69"/>
      <c r="F804" s="100"/>
      <c r="G804" s="101"/>
      <c r="H804" s="69"/>
      <c r="I804" s="69"/>
      <c r="J804" s="69"/>
      <c r="K804" s="69"/>
      <c r="L804" s="69"/>
    </row>
    <row r="805" ht="16.5" customHeight="1">
      <c r="A805" s="69"/>
      <c r="B805" s="85"/>
      <c r="C805" s="86"/>
      <c r="D805" s="80"/>
      <c r="E805" s="69"/>
      <c r="F805" s="100"/>
      <c r="G805" s="101"/>
      <c r="H805" s="69"/>
      <c r="I805" s="69"/>
      <c r="J805" s="69"/>
      <c r="K805" s="69"/>
      <c r="L805" s="69"/>
    </row>
    <row r="806" ht="16.5" customHeight="1">
      <c r="A806" s="69"/>
      <c r="B806" s="85"/>
      <c r="C806" s="86"/>
      <c r="D806" s="80"/>
      <c r="E806" s="69"/>
      <c r="F806" s="100"/>
      <c r="G806" s="101"/>
      <c r="H806" s="69"/>
      <c r="I806" s="69"/>
      <c r="J806" s="69"/>
      <c r="K806" s="69"/>
      <c r="L806" s="69"/>
    </row>
    <row r="807" ht="16.5" customHeight="1">
      <c r="A807" s="69"/>
      <c r="B807" s="85"/>
      <c r="C807" s="86"/>
      <c r="D807" s="80"/>
      <c r="E807" s="69"/>
      <c r="F807" s="100"/>
      <c r="G807" s="101"/>
      <c r="H807" s="69"/>
      <c r="I807" s="69"/>
      <c r="J807" s="69"/>
      <c r="K807" s="69"/>
      <c r="L807" s="69"/>
    </row>
    <row r="808" ht="16.5" customHeight="1">
      <c r="A808" s="69"/>
      <c r="B808" s="85"/>
      <c r="C808" s="86"/>
      <c r="D808" s="80"/>
      <c r="E808" s="69"/>
      <c r="F808" s="100"/>
      <c r="G808" s="101"/>
      <c r="H808" s="69"/>
      <c r="I808" s="69"/>
      <c r="J808" s="69"/>
      <c r="K808" s="69"/>
      <c r="L808" s="69"/>
    </row>
    <row r="809" ht="16.5" customHeight="1">
      <c r="A809" s="69"/>
      <c r="B809" s="85"/>
      <c r="C809" s="86"/>
      <c r="D809" s="80"/>
      <c r="E809" s="69"/>
      <c r="F809" s="100"/>
      <c r="G809" s="101"/>
      <c r="H809" s="69"/>
      <c r="I809" s="69"/>
      <c r="J809" s="69"/>
      <c r="K809" s="69"/>
      <c r="L809" s="69"/>
    </row>
    <row r="810" ht="16.5" customHeight="1">
      <c r="A810" s="69"/>
      <c r="B810" s="85"/>
      <c r="C810" s="86"/>
      <c r="D810" s="80"/>
      <c r="E810" s="69"/>
      <c r="F810" s="100"/>
      <c r="G810" s="101"/>
      <c r="H810" s="69"/>
      <c r="I810" s="69"/>
      <c r="J810" s="69"/>
      <c r="K810" s="69"/>
      <c r="L810" s="69"/>
    </row>
    <row r="811" ht="16.5" customHeight="1">
      <c r="A811" s="69"/>
      <c r="B811" s="85"/>
      <c r="C811" s="86"/>
      <c r="D811" s="80"/>
      <c r="E811" s="69"/>
      <c r="F811" s="100"/>
      <c r="G811" s="101"/>
      <c r="H811" s="69"/>
      <c r="I811" s="69"/>
      <c r="J811" s="69"/>
      <c r="K811" s="69"/>
      <c r="L811" s="69"/>
    </row>
    <row r="812" ht="16.5" customHeight="1">
      <c r="A812" s="69"/>
      <c r="B812" s="85"/>
      <c r="C812" s="86"/>
      <c r="D812" s="80"/>
      <c r="E812" s="69"/>
      <c r="F812" s="100"/>
      <c r="G812" s="101"/>
      <c r="H812" s="69"/>
      <c r="I812" s="69"/>
      <c r="J812" s="69"/>
      <c r="K812" s="69"/>
      <c r="L812" s="69"/>
    </row>
    <row r="813" ht="16.5" customHeight="1">
      <c r="A813" s="69"/>
      <c r="B813" s="85"/>
      <c r="C813" s="86"/>
      <c r="D813" s="80"/>
      <c r="E813" s="69"/>
      <c r="F813" s="100"/>
      <c r="G813" s="101"/>
      <c r="H813" s="69"/>
      <c r="I813" s="69"/>
      <c r="J813" s="69"/>
      <c r="K813" s="69"/>
      <c r="L813" s="69"/>
    </row>
    <row r="814" ht="16.5" customHeight="1">
      <c r="A814" s="69"/>
      <c r="B814" s="85"/>
      <c r="C814" s="86"/>
      <c r="D814" s="80"/>
      <c r="E814" s="69"/>
      <c r="F814" s="100"/>
      <c r="G814" s="101"/>
      <c r="H814" s="69"/>
      <c r="I814" s="69"/>
      <c r="J814" s="69"/>
      <c r="K814" s="69"/>
      <c r="L814" s="69"/>
    </row>
    <row r="815" ht="16.5" customHeight="1">
      <c r="A815" s="69"/>
      <c r="B815" s="85"/>
      <c r="C815" s="86"/>
      <c r="D815" s="80"/>
      <c r="E815" s="69"/>
      <c r="F815" s="100"/>
      <c r="G815" s="101"/>
      <c r="H815" s="69"/>
      <c r="I815" s="69"/>
      <c r="J815" s="69"/>
      <c r="K815" s="69"/>
      <c r="L815" s="69"/>
    </row>
    <row r="816" ht="16.5" customHeight="1">
      <c r="A816" s="69"/>
      <c r="B816" s="85"/>
      <c r="C816" s="86"/>
      <c r="D816" s="80"/>
      <c r="E816" s="69"/>
      <c r="F816" s="100"/>
      <c r="G816" s="101"/>
      <c r="H816" s="69"/>
      <c r="I816" s="69"/>
      <c r="J816" s="69"/>
      <c r="K816" s="69"/>
      <c r="L816" s="69"/>
    </row>
    <row r="817" ht="16.5" customHeight="1">
      <c r="A817" s="69"/>
      <c r="B817" s="85"/>
      <c r="C817" s="86"/>
      <c r="D817" s="80"/>
      <c r="E817" s="69"/>
      <c r="F817" s="100"/>
      <c r="G817" s="101"/>
      <c r="H817" s="69"/>
      <c r="I817" s="69"/>
      <c r="J817" s="69"/>
      <c r="K817" s="69"/>
      <c r="L817" s="69"/>
    </row>
    <row r="818" ht="16.5" customHeight="1">
      <c r="A818" s="69"/>
      <c r="B818" s="85"/>
      <c r="C818" s="86"/>
      <c r="D818" s="80"/>
      <c r="E818" s="69"/>
      <c r="F818" s="100"/>
      <c r="G818" s="101"/>
      <c r="H818" s="69"/>
      <c r="I818" s="69"/>
      <c r="J818" s="69"/>
      <c r="K818" s="69"/>
      <c r="L818" s="69"/>
    </row>
    <row r="819" ht="16.5" customHeight="1">
      <c r="A819" s="69"/>
      <c r="B819" s="85"/>
      <c r="C819" s="86"/>
      <c r="D819" s="80"/>
      <c r="E819" s="69"/>
      <c r="F819" s="100"/>
      <c r="G819" s="101"/>
      <c r="H819" s="69"/>
      <c r="I819" s="69"/>
      <c r="J819" s="69"/>
      <c r="K819" s="69"/>
      <c r="L819" s="69"/>
    </row>
    <row r="820" ht="16.5" customHeight="1">
      <c r="A820" s="69"/>
      <c r="B820" s="85"/>
      <c r="C820" s="86"/>
      <c r="D820" s="80"/>
      <c r="E820" s="69"/>
      <c r="F820" s="100"/>
      <c r="G820" s="101"/>
      <c r="H820" s="69"/>
      <c r="I820" s="69"/>
      <c r="J820" s="69"/>
      <c r="K820" s="69"/>
      <c r="L820" s="69"/>
    </row>
    <row r="821" ht="16.5" customHeight="1">
      <c r="A821" s="69"/>
      <c r="B821" s="85"/>
      <c r="C821" s="86"/>
      <c r="D821" s="80"/>
      <c r="E821" s="69"/>
      <c r="F821" s="100"/>
      <c r="G821" s="101"/>
      <c r="H821" s="69"/>
      <c r="I821" s="69"/>
      <c r="J821" s="69"/>
      <c r="K821" s="69"/>
      <c r="L821" s="69"/>
    </row>
    <row r="822" ht="16.5" customHeight="1">
      <c r="A822" s="69"/>
      <c r="B822" s="85"/>
      <c r="C822" s="86"/>
      <c r="D822" s="80"/>
      <c r="E822" s="69"/>
      <c r="F822" s="100"/>
      <c r="G822" s="101"/>
      <c r="H822" s="69"/>
      <c r="I822" s="69"/>
      <c r="J822" s="69"/>
      <c r="K822" s="69"/>
      <c r="L822" s="69"/>
    </row>
    <row r="823" ht="16.5" customHeight="1">
      <c r="A823" s="69"/>
      <c r="B823" s="85"/>
      <c r="C823" s="86"/>
      <c r="D823" s="80"/>
      <c r="E823" s="69"/>
      <c r="F823" s="100"/>
      <c r="G823" s="101"/>
      <c r="H823" s="69"/>
      <c r="I823" s="69"/>
      <c r="J823" s="69"/>
      <c r="K823" s="69"/>
      <c r="L823" s="69"/>
    </row>
    <row r="824" ht="16.5" customHeight="1">
      <c r="A824" s="69"/>
      <c r="B824" s="85"/>
      <c r="C824" s="86"/>
      <c r="D824" s="80"/>
      <c r="E824" s="69"/>
      <c r="F824" s="100"/>
      <c r="G824" s="101"/>
      <c r="H824" s="69"/>
      <c r="I824" s="69"/>
      <c r="J824" s="69"/>
      <c r="K824" s="69"/>
      <c r="L824" s="69"/>
    </row>
    <row r="825" ht="16.5" customHeight="1">
      <c r="A825" s="69"/>
      <c r="B825" s="85"/>
      <c r="C825" s="86"/>
      <c r="D825" s="80"/>
      <c r="E825" s="69"/>
      <c r="F825" s="100"/>
      <c r="G825" s="101"/>
      <c r="H825" s="69"/>
      <c r="I825" s="69"/>
      <c r="J825" s="69"/>
      <c r="K825" s="69"/>
      <c r="L825" s="69"/>
    </row>
    <row r="826" ht="16.5" customHeight="1">
      <c r="A826" s="69"/>
      <c r="B826" s="85"/>
      <c r="C826" s="86"/>
      <c r="D826" s="80"/>
      <c r="E826" s="69"/>
      <c r="F826" s="100"/>
      <c r="G826" s="101"/>
      <c r="H826" s="69"/>
      <c r="I826" s="69"/>
      <c r="J826" s="69"/>
      <c r="K826" s="69"/>
      <c r="L826" s="69"/>
    </row>
    <row r="827" ht="16.5" customHeight="1">
      <c r="A827" s="69"/>
      <c r="B827" s="85"/>
      <c r="C827" s="86"/>
      <c r="D827" s="80"/>
      <c r="E827" s="69"/>
      <c r="F827" s="100"/>
      <c r="G827" s="101"/>
      <c r="H827" s="69"/>
      <c r="I827" s="69"/>
      <c r="J827" s="69"/>
      <c r="K827" s="69"/>
      <c r="L827" s="69"/>
    </row>
    <row r="828" ht="16.5" customHeight="1">
      <c r="A828" s="69"/>
      <c r="B828" s="85"/>
      <c r="C828" s="86"/>
      <c r="D828" s="80"/>
      <c r="E828" s="69"/>
      <c r="F828" s="100"/>
      <c r="G828" s="101"/>
      <c r="H828" s="69"/>
      <c r="I828" s="69"/>
      <c r="J828" s="69"/>
      <c r="K828" s="69"/>
      <c r="L828" s="69"/>
    </row>
    <row r="829" ht="16.5" customHeight="1">
      <c r="A829" s="69"/>
      <c r="B829" s="85"/>
      <c r="C829" s="86"/>
      <c r="D829" s="80"/>
      <c r="E829" s="69"/>
      <c r="F829" s="100"/>
      <c r="G829" s="101"/>
      <c r="H829" s="69"/>
      <c r="I829" s="69"/>
      <c r="J829" s="69"/>
      <c r="K829" s="69"/>
      <c r="L829" s="69"/>
    </row>
    <row r="830" ht="16.5" customHeight="1">
      <c r="A830" s="69"/>
      <c r="B830" s="85"/>
      <c r="C830" s="86"/>
      <c r="D830" s="80"/>
      <c r="E830" s="69"/>
      <c r="F830" s="100"/>
      <c r="G830" s="101"/>
      <c r="H830" s="69"/>
      <c r="I830" s="69"/>
      <c r="J830" s="69"/>
      <c r="K830" s="69"/>
      <c r="L830" s="69"/>
    </row>
    <row r="831" ht="16.5" customHeight="1">
      <c r="A831" s="69"/>
      <c r="B831" s="85"/>
      <c r="C831" s="86"/>
      <c r="D831" s="80"/>
      <c r="E831" s="69"/>
      <c r="F831" s="100"/>
      <c r="G831" s="101"/>
      <c r="H831" s="69"/>
      <c r="I831" s="69"/>
      <c r="J831" s="69"/>
      <c r="K831" s="69"/>
      <c r="L831" s="69"/>
    </row>
    <row r="832" ht="16.5" customHeight="1">
      <c r="A832" s="69"/>
      <c r="B832" s="85"/>
      <c r="C832" s="86"/>
      <c r="D832" s="80"/>
      <c r="E832" s="69"/>
      <c r="F832" s="100"/>
      <c r="G832" s="101"/>
      <c r="H832" s="69"/>
      <c r="I832" s="69"/>
      <c r="J832" s="69"/>
      <c r="K832" s="69"/>
      <c r="L832" s="69"/>
    </row>
    <row r="833" ht="16.5" customHeight="1">
      <c r="A833" s="69"/>
      <c r="B833" s="85"/>
      <c r="C833" s="86"/>
      <c r="D833" s="80"/>
      <c r="E833" s="69"/>
      <c r="F833" s="100"/>
      <c r="G833" s="101"/>
      <c r="H833" s="69"/>
      <c r="I833" s="69"/>
      <c r="J833" s="69"/>
      <c r="K833" s="69"/>
      <c r="L833" s="69"/>
    </row>
    <row r="834" ht="16.5" customHeight="1">
      <c r="A834" s="69"/>
      <c r="B834" s="85"/>
      <c r="C834" s="86"/>
      <c r="D834" s="80"/>
      <c r="E834" s="69"/>
      <c r="F834" s="100"/>
      <c r="G834" s="101"/>
      <c r="H834" s="69"/>
      <c r="I834" s="69"/>
      <c r="J834" s="69"/>
      <c r="K834" s="69"/>
      <c r="L834" s="69"/>
    </row>
    <row r="835" ht="16.5" customHeight="1">
      <c r="A835" s="69"/>
      <c r="B835" s="85"/>
      <c r="C835" s="86"/>
      <c r="D835" s="80"/>
      <c r="E835" s="69"/>
      <c r="F835" s="100"/>
      <c r="G835" s="101"/>
      <c r="H835" s="69"/>
      <c r="I835" s="69"/>
      <c r="J835" s="69"/>
      <c r="K835" s="69"/>
      <c r="L835" s="69"/>
    </row>
    <row r="836" ht="16.5" customHeight="1">
      <c r="A836" s="69"/>
      <c r="B836" s="85"/>
      <c r="C836" s="86"/>
      <c r="D836" s="80"/>
      <c r="E836" s="69"/>
      <c r="F836" s="100"/>
      <c r="G836" s="101"/>
      <c r="H836" s="69"/>
      <c r="I836" s="69"/>
      <c r="J836" s="69"/>
      <c r="K836" s="69"/>
      <c r="L836" s="69"/>
    </row>
    <row r="837" ht="16.5" customHeight="1">
      <c r="A837" s="69"/>
      <c r="B837" s="85"/>
      <c r="C837" s="86"/>
      <c r="D837" s="80"/>
      <c r="E837" s="69"/>
      <c r="F837" s="100"/>
      <c r="G837" s="101"/>
      <c r="H837" s="69"/>
      <c r="I837" s="69"/>
      <c r="J837" s="69"/>
      <c r="K837" s="69"/>
      <c r="L837" s="69"/>
    </row>
    <row r="838" ht="16.5" customHeight="1">
      <c r="A838" s="69"/>
      <c r="B838" s="85"/>
      <c r="C838" s="86"/>
      <c r="D838" s="80"/>
      <c r="E838" s="69"/>
      <c r="F838" s="100"/>
      <c r="G838" s="101"/>
      <c r="H838" s="69"/>
      <c r="I838" s="69"/>
      <c r="J838" s="69"/>
      <c r="K838" s="69"/>
      <c r="L838" s="69"/>
    </row>
    <row r="839" ht="16.5" customHeight="1">
      <c r="A839" s="69"/>
      <c r="B839" s="85"/>
      <c r="C839" s="86"/>
      <c r="D839" s="80"/>
      <c r="E839" s="69"/>
      <c r="F839" s="100"/>
      <c r="G839" s="101"/>
      <c r="H839" s="69"/>
      <c r="I839" s="69"/>
      <c r="J839" s="69"/>
      <c r="K839" s="69"/>
      <c r="L839" s="69"/>
    </row>
    <row r="840" ht="16.5" customHeight="1">
      <c r="A840" s="69"/>
      <c r="B840" s="85"/>
      <c r="C840" s="86"/>
      <c r="D840" s="80"/>
      <c r="E840" s="69"/>
      <c r="F840" s="100"/>
      <c r="G840" s="101"/>
      <c r="H840" s="69"/>
      <c r="I840" s="69"/>
      <c r="J840" s="69"/>
      <c r="K840" s="69"/>
      <c r="L840" s="69"/>
    </row>
    <row r="841" ht="16.5" customHeight="1">
      <c r="A841" s="69"/>
      <c r="B841" s="85"/>
      <c r="C841" s="86"/>
      <c r="D841" s="80"/>
      <c r="E841" s="69"/>
      <c r="F841" s="100"/>
      <c r="G841" s="101"/>
      <c r="H841" s="69"/>
      <c r="I841" s="69"/>
      <c r="J841" s="69"/>
      <c r="K841" s="69"/>
      <c r="L841" s="69"/>
    </row>
    <row r="842" ht="16.5" customHeight="1">
      <c r="A842" s="69"/>
      <c r="B842" s="85"/>
      <c r="C842" s="86"/>
      <c r="D842" s="80"/>
      <c r="E842" s="69"/>
      <c r="F842" s="100"/>
      <c r="G842" s="101"/>
      <c r="H842" s="69"/>
      <c r="I842" s="69"/>
      <c r="J842" s="69"/>
      <c r="K842" s="69"/>
      <c r="L842" s="69"/>
    </row>
    <row r="843" ht="16.5" customHeight="1">
      <c r="A843" s="69"/>
      <c r="B843" s="85"/>
      <c r="C843" s="86"/>
      <c r="D843" s="80"/>
      <c r="E843" s="69"/>
      <c r="F843" s="100"/>
      <c r="G843" s="101"/>
      <c r="H843" s="69"/>
      <c r="I843" s="69"/>
      <c r="J843" s="69"/>
      <c r="K843" s="69"/>
      <c r="L843" s="69"/>
    </row>
    <row r="844" ht="16.5" customHeight="1">
      <c r="A844" s="69"/>
      <c r="B844" s="85"/>
      <c r="C844" s="86"/>
      <c r="D844" s="80"/>
      <c r="E844" s="69"/>
      <c r="F844" s="100"/>
      <c r="G844" s="101"/>
      <c r="H844" s="69"/>
      <c r="I844" s="69"/>
      <c r="J844" s="69"/>
      <c r="K844" s="69"/>
      <c r="L844" s="69"/>
    </row>
    <row r="845" ht="16.5" customHeight="1">
      <c r="A845" s="69"/>
      <c r="B845" s="85"/>
      <c r="C845" s="86"/>
      <c r="D845" s="80"/>
      <c r="E845" s="69"/>
      <c r="F845" s="100"/>
      <c r="G845" s="101"/>
      <c r="H845" s="69"/>
      <c r="I845" s="69"/>
      <c r="J845" s="69"/>
      <c r="K845" s="69"/>
      <c r="L845" s="69"/>
    </row>
    <row r="846" ht="16.5" customHeight="1">
      <c r="A846" s="69"/>
      <c r="B846" s="85"/>
      <c r="C846" s="86"/>
      <c r="D846" s="80"/>
      <c r="E846" s="69"/>
      <c r="F846" s="100"/>
      <c r="G846" s="101"/>
      <c r="H846" s="69"/>
      <c r="I846" s="69"/>
      <c r="J846" s="69"/>
      <c r="K846" s="69"/>
      <c r="L846" s="69"/>
    </row>
    <row r="847" ht="16.5" customHeight="1">
      <c r="A847" s="69"/>
      <c r="B847" s="85"/>
      <c r="C847" s="86"/>
      <c r="D847" s="80"/>
      <c r="E847" s="69"/>
      <c r="F847" s="100"/>
      <c r="G847" s="101"/>
      <c r="H847" s="69"/>
      <c r="I847" s="69"/>
      <c r="J847" s="69"/>
      <c r="K847" s="69"/>
      <c r="L847" s="69"/>
    </row>
    <row r="848" ht="16.5" customHeight="1">
      <c r="A848" s="69"/>
      <c r="B848" s="85"/>
      <c r="C848" s="86"/>
      <c r="D848" s="80"/>
      <c r="E848" s="69"/>
      <c r="F848" s="100"/>
      <c r="G848" s="101"/>
      <c r="H848" s="69"/>
      <c r="I848" s="69"/>
      <c r="J848" s="69"/>
      <c r="K848" s="69"/>
      <c r="L848" s="69"/>
    </row>
    <row r="849" ht="16.5" customHeight="1">
      <c r="A849" s="69"/>
      <c r="B849" s="85"/>
      <c r="C849" s="86"/>
      <c r="D849" s="80"/>
      <c r="E849" s="69"/>
      <c r="F849" s="100"/>
      <c r="G849" s="101"/>
      <c r="H849" s="69"/>
      <c r="I849" s="69"/>
      <c r="J849" s="69"/>
      <c r="K849" s="69"/>
      <c r="L849" s="69"/>
    </row>
    <row r="850" ht="16.5" customHeight="1">
      <c r="A850" s="69"/>
      <c r="B850" s="85"/>
      <c r="C850" s="86"/>
      <c r="D850" s="80"/>
      <c r="E850" s="69"/>
      <c r="F850" s="100"/>
      <c r="G850" s="101"/>
      <c r="H850" s="69"/>
      <c r="I850" s="69"/>
      <c r="J850" s="69"/>
      <c r="K850" s="69"/>
      <c r="L850" s="69"/>
    </row>
    <row r="851" ht="16.5" customHeight="1">
      <c r="A851" s="69"/>
      <c r="B851" s="85"/>
      <c r="C851" s="86"/>
      <c r="D851" s="80"/>
      <c r="E851" s="69"/>
      <c r="F851" s="100"/>
      <c r="G851" s="101"/>
      <c r="H851" s="69"/>
      <c r="I851" s="69"/>
      <c r="J851" s="69"/>
      <c r="K851" s="69"/>
      <c r="L851" s="69"/>
    </row>
    <row r="852" ht="16.5" customHeight="1">
      <c r="A852" s="69"/>
      <c r="B852" s="85"/>
      <c r="C852" s="86"/>
      <c r="D852" s="80"/>
      <c r="E852" s="69"/>
      <c r="F852" s="100"/>
      <c r="G852" s="101"/>
      <c r="H852" s="69"/>
      <c r="I852" s="69"/>
      <c r="J852" s="69"/>
      <c r="K852" s="69"/>
      <c r="L852" s="69"/>
    </row>
    <row r="853" ht="16.5" customHeight="1">
      <c r="A853" s="69"/>
      <c r="B853" s="85"/>
      <c r="C853" s="86"/>
      <c r="D853" s="80"/>
      <c r="E853" s="69"/>
      <c r="F853" s="100"/>
      <c r="G853" s="101"/>
      <c r="H853" s="69"/>
      <c r="I853" s="69"/>
      <c r="J853" s="69"/>
      <c r="K853" s="69"/>
      <c r="L853" s="69"/>
    </row>
    <row r="854" ht="16.5" customHeight="1">
      <c r="A854" s="69"/>
      <c r="B854" s="85"/>
      <c r="C854" s="86"/>
      <c r="D854" s="80"/>
      <c r="E854" s="69"/>
      <c r="F854" s="100"/>
      <c r="G854" s="101"/>
      <c r="H854" s="69"/>
      <c r="I854" s="69"/>
      <c r="J854" s="69"/>
      <c r="K854" s="69"/>
      <c r="L854" s="69"/>
    </row>
    <row r="855" ht="16.5" customHeight="1">
      <c r="A855" s="69"/>
      <c r="B855" s="85"/>
      <c r="C855" s="86"/>
      <c r="D855" s="80"/>
      <c r="E855" s="69"/>
      <c r="F855" s="100"/>
      <c r="G855" s="101"/>
      <c r="H855" s="69"/>
      <c r="I855" s="69"/>
      <c r="J855" s="69"/>
      <c r="K855" s="69"/>
      <c r="L855" s="69"/>
    </row>
    <row r="856" ht="16.5" customHeight="1">
      <c r="A856" s="69"/>
      <c r="B856" s="85"/>
      <c r="C856" s="86"/>
      <c r="D856" s="80"/>
      <c r="E856" s="69"/>
      <c r="F856" s="100"/>
      <c r="G856" s="101"/>
      <c r="H856" s="69"/>
      <c r="I856" s="69"/>
      <c r="J856" s="69"/>
      <c r="K856" s="69"/>
      <c r="L856" s="69"/>
    </row>
    <row r="857" ht="16.5" customHeight="1">
      <c r="A857" s="69"/>
      <c r="B857" s="85"/>
      <c r="C857" s="86"/>
      <c r="D857" s="80"/>
      <c r="E857" s="69"/>
      <c r="F857" s="100"/>
      <c r="G857" s="101"/>
      <c r="H857" s="69"/>
      <c r="I857" s="69"/>
      <c r="J857" s="69"/>
      <c r="K857" s="69"/>
      <c r="L857" s="69"/>
    </row>
    <row r="858" ht="16.5" customHeight="1">
      <c r="A858" s="69"/>
      <c r="B858" s="85"/>
      <c r="C858" s="86"/>
      <c r="D858" s="80"/>
      <c r="E858" s="69"/>
      <c r="F858" s="100"/>
      <c r="G858" s="101"/>
      <c r="H858" s="69"/>
      <c r="I858" s="69"/>
      <c r="J858" s="69"/>
      <c r="K858" s="69"/>
      <c r="L858" s="69"/>
    </row>
    <row r="859" ht="16.5" customHeight="1">
      <c r="A859" s="69"/>
      <c r="B859" s="85"/>
      <c r="C859" s="86"/>
      <c r="D859" s="80"/>
      <c r="E859" s="69"/>
      <c r="F859" s="100"/>
      <c r="G859" s="101"/>
      <c r="H859" s="69"/>
      <c r="I859" s="69"/>
      <c r="J859" s="69"/>
      <c r="K859" s="69"/>
      <c r="L859" s="69"/>
    </row>
    <row r="860" ht="16.5" customHeight="1">
      <c r="A860" s="69"/>
      <c r="B860" s="85"/>
      <c r="C860" s="86"/>
      <c r="D860" s="80"/>
      <c r="E860" s="69"/>
      <c r="F860" s="100"/>
      <c r="G860" s="101"/>
      <c r="H860" s="69"/>
      <c r="I860" s="69"/>
      <c r="J860" s="69"/>
      <c r="K860" s="69"/>
      <c r="L860" s="69"/>
    </row>
    <row r="861" ht="16.5" customHeight="1">
      <c r="A861" s="69"/>
      <c r="B861" s="85"/>
      <c r="C861" s="86"/>
      <c r="D861" s="80"/>
      <c r="E861" s="69"/>
      <c r="F861" s="100"/>
      <c r="G861" s="101"/>
      <c r="H861" s="69"/>
      <c r="I861" s="69"/>
      <c r="J861" s="69"/>
      <c r="K861" s="69"/>
      <c r="L861" s="69"/>
    </row>
    <row r="862" ht="16.5" customHeight="1">
      <c r="A862" s="69"/>
      <c r="B862" s="85"/>
      <c r="C862" s="86"/>
      <c r="D862" s="80"/>
      <c r="E862" s="69"/>
      <c r="F862" s="100"/>
      <c r="G862" s="101"/>
      <c r="H862" s="69"/>
      <c r="I862" s="69"/>
      <c r="J862" s="69"/>
      <c r="K862" s="69"/>
      <c r="L862" s="69"/>
    </row>
    <row r="863" ht="16.5" customHeight="1">
      <c r="A863" s="69"/>
      <c r="B863" s="85"/>
      <c r="C863" s="86"/>
      <c r="D863" s="80"/>
      <c r="E863" s="69"/>
      <c r="F863" s="100"/>
      <c r="G863" s="101"/>
      <c r="H863" s="69"/>
      <c r="I863" s="69"/>
      <c r="J863" s="69"/>
      <c r="K863" s="69"/>
      <c r="L863" s="69"/>
    </row>
    <row r="864" ht="16.5" customHeight="1">
      <c r="A864" s="69"/>
      <c r="B864" s="85"/>
      <c r="C864" s="86"/>
      <c r="D864" s="80"/>
      <c r="E864" s="69"/>
      <c r="F864" s="100"/>
      <c r="G864" s="101"/>
      <c r="H864" s="69"/>
      <c r="I864" s="69"/>
      <c r="J864" s="69"/>
      <c r="K864" s="69"/>
      <c r="L864" s="69"/>
    </row>
    <row r="865" ht="16.5" customHeight="1">
      <c r="A865" s="69"/>
      <c r="B865" s="85"/>
      <c r="C865" s="86"/>
      <c r="D865" s="80"/>
      <c r="E865" s="69"/>
      <c r="F865" s="100"/>
      <c r="G865" s="101"/>
      <c r="H865" s="69"/>
      <c r="I865" s="69"/>
      <c r="J865" s="69"/>
      <c r="K865" s="69"/>
      <c r="L865" s="69"/>
    </row>
    <row r="866" ht="16.5" customHeight="1">
      <c r="A866" s="69"/>
      <c r="B866" s="85"/>
      <c r="C866" s="86"/>
      <c r="D866" s="80"/>
      <c r="E866" s="69"/>
      <c r="F866" s="100"/>
      <c r="G866" s="101"/>
      <c r="H866" s="69"/>
      <c r="I866" s="69"/>
      <c r="J866" s="69"/>
      <c r="K866" s="69"/>
      <c r="L866" s="69"/>
    </row>
    <row r="867" ht="16.5" customHeight="1">
      <c r="A867" s="69"/>
      <c r="B867" s="85"/>
      <c r="C867" s="86"/>
      <c r="D867" s="80"/>
      <c r="E867" s="69"/>
      <c r="F867" s="100"/>
      <c r="G867" s="101"/>
      <c r="H867" s="69"/>
      <c r="I867" s="69"/>
      <c r="J867" s="69"/>
      <c r="K867" s="69"/>
      <c r="L867" s="69"/>
    </row>
    <row r="868" ht="16.5" customHeight="1">
      <c r="A868" s="69"/>
      <c r="B868" s="85"/>
      <c r="C868" s="86"/>
      <c r="D868" s="80"/>
      <c r="E868" s="69"/>
      <c r="F868" s="100"/>
      <c r="G868" s="101"/>
      <c r="H868" s="69"/>
      <c r="I868" s="69"/>
      <c r="J868" s="69"/>
      <c r="K868" s="69"/>
      <c r="L868" s="69"/>
    </row>
    <row r="869" ht="16.5" customHeight="1">
      <c r="A869" s="69"/>
      <c r="B869" s="85"/>
      <c r="C869" s="86"/>
      <c r="D869" s="80"/>
      <c r="E869" s="69"/>
      <c r="F869" s="100"/>
      <c r="G869" s="101"/>
      <c r="H869" s="69"/>
      <c r="I869" s="69"/>
      <c r="J869" s="69"/>
      <c r="K869" s="69"/>
      <c r="L869" s="69"/>
    </row>
    <row r="870" ht="16.5" customHeight="1">
      <c r="A870" s="69"/>
      <c r="B870" s="85"/>
      <c r="C870" s="86"/>
      <c r="D870" s="80"/>
      <c r="E870" s="69"/>
      <c r="F870" s="100"/>
      <c r="G870" s="101"/>
      <c r="H870" s="69"/>
      <c r="I870" s="69"/>
      <c r="J870" s="69"/>
      <c r="K870" s="69"/>
      <c r="L870" s="69"/>
    </row>
    <row r="871" ht="16.5" customHeight="1">
      <c r="A871" s="69"/>
      <c r="B871" s="85"/>
      <c r="C871" s="86"/>
      <c r="D871" s="80"/>
      <c r="E871" s="69"/>
      <c r="F871" s="100"/>
      <c r="G871" s="101"/>
      <c r="H871" s="69"/>
      <c r="I871" s="69"/>
      <c r="J871" s="69"/>
      <c r="K871" s="69"/>
      <c r="L871" s="69"/>
    </row>
    <row r="872" ht="16.5" customHeight="1">
      <c r="A872" s="69"/>
      <c r="B872" s="85"/>
      <c r="C872" s="86"/>
      <c r="D872" s="80"/>
      <c r="E872" s="69"/>
      <c r="F872" s="100"/>
      <c r="G872" s="101"/>
      <c r="H872" s="69"/>
      <c r="I872" s="69"/>
      <c r="J872" s="69"/>
      <c r="K872" s="69"/>
      <c r="L872" s="69"/>
    </row>
    <row r="873" ht="16.5" customHeight="1">
      <c r="A873" s="69"/>
      <c r="B873" s="85"/>
      <c r="C873" s="86"/>
      <c r="D873" s="80"/>
      <c r="E873" s="69"/>
      <c r="F873" s="100"/>
      <c r="G873" s="101"/>
      <c r="H873" s="69"/>
      <c r="I873" s="69"/>
      <c r="J873" s="69"/>
      <c r="K873" s="69"/>
      <c r="L873" s="69"/>
    </row>
    <row r="874" ht="16.5" customHeight="1">
      <c r="A874" s="69"/>
      <c r="B874" s="85"/>
      <c r="C874" s="86"/>
      <c r="D874" s="80"/>
      <c r="E874" s="69"/>
      <c r="F874" s="100"/>
      <c r="G874" s="101"/>
      <c r="H874" s="69"/>
      <c r="I874" s="69"/>
      <c r="J874" s="69"/>
      <c r="K874" s="69"/>
      <c r="L874" s="69"/>
    </row>
    <row r="875" ht="16.5" customHeight="1">
      <c r="A875" s="69"/>
      <c r="B875" s="85"/>
      <c r="C875" s="86"/>
      <c r="D875" s="80"/>
      <c r="E875" s="69"/>
      <c r="F875" s="100"/>
      <c r="G875" s="101"/>
      <c r="H875" s="69"/>
      <c r="I875" s="69"/>
      <c r="J875" s="69"/>
      <c r="K875" s="69"/>
      <c r="L875" s="69"/>
    </row>
    <row r="876" ht="16.5" customHeight="1">
      <c r="A876" s="69"/>
      <c r="B876" s="85"/>
      <c r="C876" s="86"/>
      <c r="D876" s="80"/>
      <c r="E876" s="69"/>
      <c r="F876" s="100"/>
      <c r="G876" s="101"/>
      <c r="H876" s="69"/>
      <c r="I876" s="69"/>
      <c r="J876" s="69"/>
      <c r="K876" s="69"/>
      <c r="L876" s="69"/>
    </row>
    <row r="877" ht="16.5" customHeight="1">
      <c r="A877" s="69"/>
      <c r="B877" s="85"/>
      <c r="C877" s="86"/>
      <c r="D877" s="80"/>
      <c r="E877" s="69"/>
      <c r="F877" s="100"/>
      <c r="G877" s="101"/>
      <c r="H877" s="69"/>
      <c r="I877" s="69"/>
      <c r="J877" s="69"/>
      <c r="K877" s="69"/>
      <c r="L877" s="69"/>
    </row>
    <row r="878" ht="16.5" customHeight="1">
      <c r="A878" s="69"/>
      <c r="B878" s="85"/>
      <c r="C878" s="86"/>
      <c r="D878" s="80"/>
      <c r="E878" s="69"/>
      <c r="F878" s="100"/>
      <c r="G878" s="101"/>
      <c r="H878" s="69"/>
      <c r="I878" s="69"/>
      <c r="J878" s="69"/>
      <c r="K878" s="69"/>
      <c r="L878" s="69"/>
    </row>
    <row r="879" ht="16.5" customHeight="1">
      <c r="A879" s="69"/>
      <c r="B879" s="85"/>
      <c r="C879" s="86"/>
      <c r="D879" s="80"/>
      <c r="E879" s="69"/>
      <c r="F879" s="100"/>
      <c r="G879" s="101"/>
      <c r="H879" s="69"/>
      <c r="I879" s="69"/>
      <c r="J879" s="69"/>
      <c r="K879" s="69"/>
      <c r="L879" s="69"/>
    </row>
    <row r="880" ht="16.5" customHeight="1">
      <c r="A880" s="69"/>
      <c r="B880" s="85"/>
      <c r="C880" s="86"/>
      <c r="D880" s="80"/>
      <c r="E880" s="69"/>
      <c r="F880" s="100"/>
      <c r="G880" s="101"/>
      <c r="H880" s="69"/>
      <c r="I880" s="69"/>
      <c r="J880" s="69"/>
      <c r="K880" s="69"/>
      <c r="L880" s="69"/>
    </row>
    <row r="881" ht="16.5" customHeight="1">
      <c r="A881" s="69"/>
      <c r="B881" s="85"/>
      <c r="C881" s="86"/>
      <c r="D881" s="80"/>
      <c r="E881" s="69"/>
      <c r="F881" s="100"/>
      <c r="G881" s="101"/>
      <c r="H881" s="69"/>
      <c r="I881" s="69"/>
      <c r="J881" s="69"/>
      <c r="K881" s="69"/>
      <c r="L881" s="69"/>
    </row>
    <row r="882" ht="16.5" customHeight="1">
      <c r="A882" s="69"/>
      <c r="B882" s="85"/>
      <c r="C882" s="86"/>
      <c r="D882" s="80"/>
      <c r="E882" s="69"/>
      <c r="F882" s="100"/>
      <c r="G882" s="101"/>
      <c r="H882" s="69"/>
      <c r="I882" s="69"/>
      <c r="J882" s="69"/>
      <c r="K882" s="69"/>
      <c r="L882" s="69"/>
    </row>
    <row r="883" ht="16.5" customHeight="1">
      <c r="A883" s="69"/>
      <c r="B883" s="85"/>
      <c r="C883" s="86"/>
      <c r="D883" s="80"/>
      <c r="E883" s="69"/>
      <c r="F883" s="100"/>
      <c r="G883" s="101"/>
      <c r="H883" s="69"/>
      <c r="I883" s="69"/>
      <c r="J883" s="69"/>
      <c r="K883" s="69"/>
      <c r="L883" s="69"/>
    </row>
    <row r="884" ht="16.5" customHeight="1">
      <c r="A884" s="69"/>
      <c r="B884" s="85"/>
      <c r="C884" s="86"/>
      <c r="D884" s="80"/>
      <c r="E884" s="69"/>
      <c r="F884" s="100"/>
      <c r="G884" s="101"/>
      <c r="H884" s="69"/>
      <c r="I884" s="69"/>
      <c r="J884" s="69"/>
      <c r="K884" s="69"/>
      <c r="L884" s="69"/>
    </row>
    <row r="885" ht="16.5" customHeight="1">
      <c r="A885" s="69"/>
      <c r="B885" s="85"/>
      <c r="C885" s="86"/>
      <c r="D885" s="80"/>
      <c r="E885" s="69"/>
      <c r="F885" s="100"/>
      <c r="G885" s="101"/>
      <c r="H885" s="69"/>
      <c r="I885" s="69"/>
      <c r="J885" s="69"/>
      <c r="K885" s="69"/>
      <c r="L885" s="69"/>
    </row>
    <row r="886" ht="16.5" customHeight="1">
      <c r="A886" s="69"/>
      <c r="B886" s="85"/>
      <c r="C886" s="86"/>
      <c r="D886" s="80"/>
      <c r="E886" s="69"/>
      <c r="F886" s="100"/>
      <c r="G886" s="101"/>
      <c r="H886" s="69"/>
      <c r="I886" s="69"/>
      <c r="J886" s="69"/>
      <c r="K886" s="69"/>
      <c r="L886" s="69"/>
    </row>
    <row r="887" ht="16.5" customHeight="1">
      <c r="A887" s="69"/>
      <c r="B887" s="85"/>
      <c r="C887" s="86"/>
      <c r="D887" s="80"/>
      <c r="E887" s="69"/>
      <c r="F887" s="100"/>
      <c r="G887" s="101"/>
      <c r="H887" s="69"/>
      <c r="I887" s="69"/>
      <c r="J887" s="69"/>
      <c r="K887" s="69"/>
      <c r="L887" s="69"/>
    </row>
    <row r="888" ht="16.5" customHeight="1">
      <c r="A888" s="69"/>
      <c r="B888" s="85"/>
      <c r="C888" s="86"/>
      <c r="D888" s="80"/>
      <c r="E888" s="69"/>
      <c r="F888" s="100"/>
      <c r="G888" s="101"/>
      <c r="H888" s="69"/>
      <c r="I888" s="69"/>
      <c r="J888" s="69"/>
      <c r="K888" s="69"/>
      <c r="L888" s="69"/>
    </row>
    <row r="889" ht="16.5" customHeight="1">
      <c r="A889" s="69"/>
      <c r="B889" s="85"/>
      <c r="C889" s="86"/>
      <c r="D889" s="80"/>
      <c r="E889" s="69"/>
      <c r="F889" s="100"/>
      <c r="G889" s="101"/>
      <c r="H889" s="69"/>
      <c r="I889" s="69"/>
      <c r="J889" s="69"/>
      <c r="K889" s="69"/>
      <c r="L889" s="69"/>
    </row>
    <row r="890" ht="16.5" customHeight="1">
      <c r="A890" s="69"/>
      <c r="B890" s="85"/>
      <c r="C890" s="86"/>
      <c r="D890" s="80"/>
      <c r="E890" s="69"/>
      <c r="F890" s="100"/>
      <c r="G890" s="101"/>
      <c r="H890" s="69"/>
      <c r="I890" s="69"/>
      <c r="J890" s="69"/>
      <c r="K890" s="69"/>
      <c r="L890" s="69"/>
    </row>
    <row r="891" ht="16.5" customHeight="1">
      <c r="A891" s="69"/>
      <c r="B891" s="85"/>
      <c r="C891" s="86"/>
      <c r="D891" s="80"/>
      <c r="E891" s="69"/>
      <c r="F891" s="100"/>
      <c r="G891" s="101"/>
      <c r="H891" s="69"/>
      <c r="I891" s="69"/>
      <c r="J891" s="69"/>
      <c r="K891" s="69"/>
      <c r="L891" s="69"/>
    </row>
    <row r="892" ht="16.5" customHeight="1">
      <c r="A892" s="69"/>
      <c r="B892" s="85"/>
      <c r="C892" s="86"/>
      <c r="D892" s="80"/>
      <c r="E892" s="69"/>
      <c r="F892" s="100"/>
      <c r="G892" s="101"/>
      <c r="H892" s="69"/>
      <c r="I892" s="69"/>
      <c r="J892" s="69"/>
      <c r="K892" s="69"/>
      <c r="L892" s="69"/>
    </row>
    <row r="893" ht="16.5" customHeight="1">
      <c r="A893" s="69"/>
      <c r="B893" s="85"/>
      <c r="C893" s="86"/>
      <c r="D893" s="80"/>
      <c r="E893" s="69"/>
      <c r="F893" s="100"/>
      <c r="G893" s="101"/>
      <c r="H893" s="69"/>
      <c r="I893" s="69"/>
      <c r="J893" s="69"/>
      <c r="K893" s="69"/>
      <c r="L893" s="69"/>
    </row>
    <row r="894" ht="16.5" customHeight="1">
      <c r="A894" s="69"/>
      <c r="B894" s="85"/>
      <c r="C894" s="86"/>
      <c r="D894" s="80"/>
      <c r="E894" s="69"/>
      <c r="F894" s="100"/>
      <c r="G894" s="101"/>
      <c r="H894" s="69"/>
      <c r="I894" s="69"/>
      <c r="J894" s="69"/>
      <c r="K894" s="69"/>
      <c r="L894" s="69"/>
    </row>
    <row r="895" ht="16.5" customHeight="1">
      <c r="A895" s="69"/>
      <c r="B895" s="85"/>
      <c r="C895" s="86"/>
      <c r="D895" s="80"/>
      <c r="E895" s="69"/>
      <c r="F895" s="100"/>
      <c r="G895" s="101"/>
      <c r="H895" s="69"/>
      <c r="I895" s="69"/>
      <c r="J895" s="69"/>
      <c r="K895" s="69"/>
      <c r="L895" s="69"/>
    </row>
    <row r="896" ht="16.5" customHeight="1">
      <c r="A896" s="69"/>
      <c r="B896" s="85"/>
      <c r="C896" s="86"/>
      <c r="D896" s="80"/>
      <c r="E896" s="69"/>
      <c r="F896" s="100"/>
      <c r="G896" s="101"/>
      <c r="H896" s="69"/>
      <c r="I896" s="69"/>
      <c r="J896" s="69"/>
      <c r="K896" s="69"/>
      <c r="L896" s="69"/>
    </row>
    <row r="897" ht="16.5" customHeight="1">
      <c r="A897" s="69"/>
      <c r="B897" s="85"/>
      <c r="C897" s="86"/>
      <c r="D897" s="80"/>
      <c r="E897" s="69"/>
      <c r="F897" s="100"/>
      <c r="G897" s="101"/>
      <c r="H897" s="69"/>
      <c r="I897" s="69"/>
      <c r="J897" s="69"/>
      <c r="K897" s="69"/>
      <c r="L897" s="69"/>
    </row>
    <row r="898" ht="16.5" customHeight="1">
      <c r="A898" s="69"/>
      <c r="B898" s="85"/>
      <c r="C898" s="86"/>
      <c r="D898" s="80"/>
      <c r="E898" s="69"/>
      <c r="F898" s="100"/>
      <c r="G898" s="101"/>
      <c r="H898" s="69"/>
      <c r="I898" s="69"/>
      <c r="J898" s="69"/>
      <c r="K898" s="69"/>
      <c r="L898" s="69"/>
    </row>
    <row r="899" ht="16.5" customHeight="1">
      <c r="A899" s="69"/>
      <c r="B899" s="85"/>
      <c r="C899" s="86"/>
      <c r="D899" s="80"/>
      <c r="E899" s="69"/>
      <c r="F899" s="100"/>
      <c r="G899" s="101"/>
      <c r="H899" s="69"/>
      <c r="I899" s="69"/>
      <c r="J899" s="69"/>
      <c r="K899" s="69"/>
      <c r="L899" s="69"/>
    </row>
    <row r="900" ht="16.5" customHeight="1">
      <c r="A900" s="69"/>
      <c r="B900" s="85"/>
      <c r="C900" s="86"/>
      <c r="D900" s="80"/>
      <c r="E900" s="69"/>
      <c r="F900" s="100"/>
      <c r="G900" s="101"/>
      <c r="H900" s="69"/>
      <c r="I900" s="69"/>
      <c r="J900" s="69"/>
      <c r="K900" s="69"/>
      <c r="L900" s="69"/>
    </row>
    <row r="901" ht="16.5" customHeight="1">
      <c r="A901" s="69"/>
      <c r="B901" s="85"/>
      <c r="C901" s="86"/>
      <c r="D901" s="80"/>
      <c r="E901" s="69"/>
      <c r="F901" s="100"/>
      <c r="G901" s="101"/>
      <c r="H901" s="69"/>
      <c r="I901" s="69"/>
      <c r="J901" s="69"/>
      <c r="K901" s="69"/>
      <c r="L901" s="69"/>
    </row>
    <row r="902" ht="16.5" customHeight="1">
      <c r="A902" s="69"/>
      <c r="B902" s="85"/>
      <c r="C902" s="86"/>
      <c r="D902" s="80"/>
      <c r="E902" s="69"/>
      <c r="F902" s="100"/>
      <c r="G902" s="101"/>
      <c r="H902" s="69"/>
      <c r="I902" s="69"/>
      <c r="J902" s="69"/>
      <c r="K902" s="69"/>
      <c r="L902" s="69"/>
    </row>
    <row r="903" ht="16.5" customHeight="1">
      <c r="A903" s="69"/>
      <c r="B903" s="85"/>
      <c r="C903" s="86"/>
      <c r="D903" s="80"/>
      <c r="E903" s="69"/>
      <c r="F903" s="100"/>
      <c r="G903" s="101"/>
      <c r="H903" s="69"/>
      <c r="I903" s="69"/>
      <c r="J903" s="69"/>
      <c r="K903" s="69"/>
      <c r="L903" s="69"/>
    </row>
    <row r="904" ht="16.5" customHeight="1">
      <c r="A904" s="69"/>
      <c r="B904" s="85"/>
      <c r="C904" s="86"/>
      <c r="D904" s="80"/>
      <c r="E904" s="69"/>
      <c r="F904" s="100"/>
      <c r="G904" s="101"/>
      <c r="H904" s="69"/>
      <c r="I904" s="69"/>
      <c r="J904" s="69"/>
      <c r="K904" s="69"/>
      <c r="L904" s="69"/>
    </row>
    <row r="905" ht="16.5" customHeight="1">
      <c r="A905" s="69"/>
      <c r="B905" s="85"/>
      <c r="C905" s="86"/>
      <c r="D905" s="80"/>
      <c r="E905" s="69"/>
      <c r="F905" s="100"/>
      <c r="G905" s="101"/>
      <c r="H905" s="69"/>
      <c r="I905" s="69"/>
      <c r="J905" s="69"/>
      <c r="K905" s="69"/>
      <c r="L905" s="69"/>
    </row>
    <row r="906" ht="16.5" customHeight="1">
      <c r="A906" s="69"/>
      <c r="B906" s="85"/>
      <c r="C906" s="86"/>
      <c r="D906" s="80"/>
      <c r="E906" s="69"/>
      <c r="F906" s="100"/>
      <c r="G906" s="101"/>
      <c r="H906" s="69"/>
      <c r="I906" s="69"/>
      <c r="J906" s="69"/>
      <c r="K906" s="69"/>
      <c r="L906" s="69"/>
    </row>
    <row r="907" ht="16.5" customHeight="1">
      <c r="A907" s="69"/>
      <c r="B907" s="85"/>
      <c r="C907" s="86"/>
      <c r="D907" s="80"/>
      <c r="E907" s="69"/>
      <c r="F907" s="100"/>
      <c r="G907" s="101"/>
      <c r="H907" s="69"/>
      <c r="I907" s="69"/>
      <c r="J907" s="69"/>
      <c r="K907" s="69"/>
      <c r="L907" s="69"/>
    </row>
    <row r="908" ht="16.5" customHeight="1">
      <c r="A908" s="69"/>
      <c r="B908" s="85"/>
      <c r="C908" s="86"/>
      <c r="D908" s="80"/>
      <c r="E908" s="69"/>
      <c r="F908" s="100"/>
      <c r="G908" s="101"/>
      <c r="H908" s="69"/>
      <c r="I908" s="69"/>
      <c r="J908" s="69"/>
      <c r="K908" s="69"/>
      <c r="L908" s="69"/>
    </row>
    <row r="909" ht="16.5" customHeight="1">
      <c r="A909" s="69"/>
      <c r="B909" s="85"/>
      <c r="C909" s="86"/>
      <c r="D909" s="80"/>
      <c r="E909" s="69"/>
      <c r="F909" s="100"/>
      <c r="G909" s="101"/>
      <c r="H909" s="69"/>
      <c r="I909" s="69"/>
      <c r="J909" s="69"/>
      <c r="K909" s="69"/>
      <c r="L909" s="69"/>
    </row>
    <row r="910" ht="16.5" customHeight="1">
      <c r="A910" s="69"/>
      <c r="B910" s="85"/>
      <c r="C910" s="86"/>
      <c r="D910" s="80"/>
      <c r="E910" s="69"/>
      <c r="F910" s="100"/>
      <c r="G910" s="101"/>
      <c r="H910" s="69"/>
      <c r="I910" s="69"/>
      <c r="J910" s="69"/>
      <c r="K910" s="69"/>
      <c r="L910" s="69"/>
    </row>
    <row r="911" ht="16.5" customHeight="1">
      <c r="A911" s="69"/>
      <c r="B911" s="85"/>
      <c r="C911" s="86"/>
      <c r="D911" s="80"/>
      <c r="E911" s="69"/>
      <c r="F911" s="100"/>
      <c r="G911" s="101"/>
      <c r="H911" s="69"/>
      <c r="I911" s="69"/>
      <c r="J911" s="69"/>
      <c r="K911" s="69"/>
      <c r="L911" s="69"/>
    </row>
    <row r="912" ht="16.5" customHeight="1">
      <c r="A912" s="69"/>
      <c r="B912" s="85"/>
      <c r="C912" s="86"/>
      <c r="D912" s="80"/>
      <c r="E912" s="69"/>
      <c r="F912" s="100"/>
      <c r="G912" s="101"/>
      <c r="H912" s="69"/>
      <c r="I912" s="69"/>
      <c r="J912" s="69"/>
      <c r="K912" s="69"/>
      <c r="L912" s="69"/>
    </row>
    <row r="913" ht="16.5" customHeight="1">
      <c r="A913" s="69"/>
      <c r="B913" s="85"/>
      <c r="C913" s="86"/>
      <c r="D913" s="80"/>
      <c r="E913" s="69"/>
      <c r="F913" s="100"/>
      <c r="G913" s="101"/>
      <c r="H913" s="69"/>
      <c r="I913" s="69"/>
      <c r="J913" s="69"/>
      <c r="K913" s="69"/>
      <c r="L913" s="69"/>
    </row>
    <row r="914" ht="16.5" customHeight="1">
      <c r="A914" s="69"/>
      <c r="B914" s="85"/>
      <c r="C914" s="86"/>
      <c r="D914" s="80"/>
      <c r="E914" s="69"/>
      <c r="F914" s="100"/>
      <c r="G914" s="101"/>
      <c r="H914" s="69"/>
      <c r="I914" s="69"/>
      <c r="J914" s="69"/>
      <c r="K914" s="69"/>
      <c r="L914" s="69"/>
    </row>
    <row r="915" ht="16.5" customHeight="1">
      <c r="A915" s="69"/>
      <c r="B915" s="85"/>
      <c r="C915" s="86"/>
      <c r="D915" s="80"/>
      <c r="E915" s="69"/>
      <c r="F915" s="100"/>
      <c r="G915" s="101"/>
      <c r="H915" s="69"/>
      <c r="I915" s="69"/>
      <c r="J915" s="69"/>
      <c r="K915" s="69"/>
      <c r="L915" s="69"/>
    </row>
    <row r="916" ht="16.5" customHeight="1">
      <c r="A916" s="69"/>
      <c r="B916" s="85"/>
      <c r="C916" s="86"/>
      <c r="D916" s="80"/>
      <c r="E916" s="69"/>
      <c r="F916" s="100"/>
      <c r="G916" s="101"/>
      <c r="H916" s="69"/>
      <c r="I916" s="69"/>
      <c r="J916" s="69"/>
      <c r="K916" s="69"/>
      <c r="L916" s="69"/>
    </row>
    <row r="917" ht="16.5" customHeight="1">
      <c r="A917" s="69"/>
      <c r="B917" s="85"/>
      <c r="C917" s="86"/>
      <c r="D917" s="80"/>
      <c r="E917" s="69"/>
      <c r="F917" s="100"/>
      <c r="G917" s="101"/>
      <c r="H917" s="69"/>
      <c r="I917" s="69"/>
      <c r="J917" s="69"/>
      <c r="K917" s="69"/>
      <c r="L917" s="69"/>
    </row>
    <row r="918" ht="16.5" customHeight="1">
      <c r="A918" s="69"/>
      <c r="B918" s="85"/>
      <c r="C918" s="86"/>
      <c r="D918" s="80"/>
      <c r="E918" s="69"/>
      <c r="F918" s="100"/>
      <c r="G918" s="101"/>
      <c r="H918" s="69"/>
      <c r="I918" s="69"/>
      <c r="J918" s="69"/>
      <c r="K918" s="69"/>
      <c r="L918" s="69"/>
    </row>
    <row r="919" ht="16.5" customHeight="1">
      <c r="A919" s="69"/>
      <c r="B919" s="85"/>
      <c r="C919" s="86"/>
      <c r="D919" s="80"/>
      <c r="E919" s="69"/>
      <c r="F919" s="100"/>
      <c r="G919" s="101"/>
      <c r="H919" s="69"/>
      <c r="I919" s="69"/>
      <c r="J919" s="69"/>
      <c r="K919" s="69"/>
      <c r="L919" s="69"/>
    </row>
    <row r="920" ht="16.5" customHeight="1">
      <c r="A920" s="69"/>
      <c r="B920" s="85"/>
      <c r="C920" s="86"/>
      <c r="D920" s="80"/>
      <c r="E920" s="69"/>
      <c r="F920" s="100"/>
      <c r="G920" s="101"/>
      <c r="H920" s="69"/>
      <c r="I920" s="69"/>
      <c r="J920" s="69"/>
      <c r="K920" s="69"/>
      <c r="L920" s="69"/>
    </row>
    <row r="921" ht="16.5" customHeight="1">
      <c r="A921" s="69"/>
      <c r="B921" s="85"/>
      <c r="C921" s="86"/>
      <c r="D921" s="80"/>
      <c r="E921" s="69"/>
      <c r="F921" s="100"/>
      <c r="G921" s="101"/>
      <c r="H921" s="69"/>
      <c r="I921" s="69"/>
      <c r="J921" s="69"/>
      <c r="K921" s="69"/>
      <c r="L921" s="69"/>
    </row>
    <row r="922" ht="16.5" customHeight="1">
      <c r="A922" s="69"/>
      <c r="B922" s="85"/>
      <c r="C922" s="86"/>
      <c r="D922" s="80"/>
      <c r="E922" s="69"/>
      <c r="F922" s="100"/>
      <c r="G922" s="101"/>
      <c r="H922" s="69"/>
      <c r="I922" s="69"/>
      <c r="J922" s="69"/>
      <c r="K922" s="69"/>
      <c r="L922" s="69"/>
    </row>
    <row r="923" ht="16.5" customHeight="1">
      <c r="A923" s="69"/>
      <c r="B923" s="85"/>
      <c r="C923" s="86"/>
      <c r="D923" s="80"/>
      <c r="E923" s="69"/>
      <c r="F923" s="100"/>
      <c r="G923" s="101"/>
      <c r="H923" s="69"/>
      <c r="I923" s="69"/>
      <c r="J923" s="69"/>
      <c r="K923" s="69"/>
      <c r="L923" s="69"/>
    </row>
    <row r="924" ht="16.5" customHeight="1">
      <c r="A924" s="69"/>
      <c r="B924" s="85"/>
      <c r="C924" s="86"/>
      <c r="D924" s="80"/>
      <c r="E924" s="69"/>
      <c r="F924" s="100"/>
      <c r="G924" s="101"/>
      <c r="H924" s="69"/>
      <c r="I924" s="69"/>
      <c r="J924" s="69"/>
      <c r="K924" s="69"/>
      <c r="L924" s="69"/>
    </row>
    <row r="925" ht="16.5" customHeight="1">
      <c r="A925" s="69"/>
      <c r="B925" s="85"/>
      <c r="C925" s="86"/>
      <c r="D925" s="80"/>
      <c r="E925" s="69"/>
      <c r="F925" s="100"/>
      <c r="G925" s="101"/>
      <c r="H925" s="69"/>
      <c r="I925" s="69"/>
      <c r="J925" s="69"/>
      <c r="K925" s="69"/>
      <c r="L925" s="69"/>
    </row>
    <row r="926" ht="16.5" customHeight="1">
      <c r="A926" s="69"/>
      <c r="B926" s="85"/>
      <c r="C926" s="86"/>
      <c r="D926" s="80"/>
      <c r="E926" s="69"/>
      <c r="F926" s="100"/>
      <c r="G926" s="101"/>
      <c r="H926" s="69"/>
      <c r="I926" s="69"/>
      <c r="J926" s="69"/>
      <c r="K926" s="69"/>
      <c r="L926" s="69"/>
    </row>
    <row r="927" ht="16.5" customHeight="1">
      <c r="A927" s="69"/>
      <c r="B927" s="85"/>
      <c r="C927" s="86"/>
      <c r="D927" s="80"/>
      <c r="E927" s="69"/>
      <c r="F927" s="100"/>
      <c r="G927" s="101"/>
      <c r="H927" s="69"/>
      <c r="I927" s="69"/>
      <c r="J927" s="69"/>
      <c r="K927" s="69"/>
      <c r="L927" s="69"/>
    </row>
    <row r="928" ht="16.5" customHeight="1">
      <c r="A928" s="69"/>
      <c r="B928" s="85"/>
      <c r="C928" s="86"/>
      <c r="D928" s="80"/>
      <c r="E928" s="69"/>
      <c r="F928" s="100"/>
      <c r="G928" s="101"/>
      <c r="H928" s="69"/>
      <c r="I928" s="69"/>
      <c r="J928" s="69"/>
      <c r="K928" s="69"/>
      <c r="L928" s="69"/>
    </row>
    <row r="929" ht="16.5" customHeight="1">
      <c r="A929" s="69"/>
      <c r="B929" s="85"/>
      <c r="C929" s="86"/>
      <c r="D929" s="80"/>
      <c r="E929" s="69"/>
      <c r="F929" s="100"/>
      <c r="G929" s="101"/>
      <c r="H929" s="69"/>
      <c r="I929" s="69"/>
      <c r="J929" s="69"/>
      <c r="K929" s="69"/>
      <c r="L929" s="69"/>
    </row>
    <row r="930" ht="16.5" customHeight="1">
      <c r="A930" s="69"/>
      <c r="B930" s="85"/>
      <c r="C930" s="86"/>
      <c r="D930" s="80"/>
      <c r="E930" s="69"/>
      <c r="F930" s="100"/>
      <c r="G930" s="101"/>
      <c r="H930" s="69"/>
      <c r="I930" s="69"/>
      <c r="J930" s="69"/>
      <c r="K930" s="69"/>
      <c r="L930" s="69"/>
    </row>
    <row r="931" ht="16.5" customHeight="1">
      <c r="A931" s="69"/>
      <c r="B931" s="85"/>
      <c r="C931" s="86"/>
      <c r="D931" s="80"/>
      <c r="E931" s="69"/>
      <c r="F931" s="100"/>
      <c r="G931" s="101"/>
      <c r="H931" s="69"/>
      <c r="I931" s="69"/>
      <c r="J931" s="69"/>
      <c r="K931" s="69"/>
      <c r="L931" s="69"/>
    </row>
    <row r="932" ht="16.5" customHeight="1">
      <c r="A932" s="69"/>
      <c r="B932" s="85"/>
      <c r="C932" s="86"/>
      <c r="D932" s="80"/>
      <c r="E932" s="69"/>
      <c r="F932" s="100"/>
      <c r="G932" s="101"/>
      <c r="H932" s="69"/>
      <c r="I932" s="69"/>
      <c r="J932" s="69"/>
      <c r="K932" s="69"/>
      <c r="L932" s="69"/>
    </row>
    <row r="933" ht="16.5" customHeight="1">
      <c r="A933" s="69"/>
      <c r="B933" s="85"/>
      <c r="C933" s="86"/>
      <c r="D933" s="80"/>
      <c r="E933" s="69"/>
      <c r="F933" s="100"/>
      <c r="G933" s="101"/>
      <c r="H933" s="69"/>
      <c r="I933" s="69"/>
      <c r="J933" s="69"/>
      <c r="K933" s="69"/>
      <c r="L933" s="69"/>
    </row>
    <row r="934" ht="16.5" customHeight="1">
      <c r="A934" s="69"/>
      <c r="B934" s="85"/>
      <c r="C934" s="86"/>
      <c r="D934" s="80"/>
      <c r="E934" s="69"/>
      <c r="F934" s="100"/>
      <c r="G934" s="101"/>
      <c r="H934" s="69"/>
      <c r="I934" s="69"/>
      <c r="J934" s="69"/>
      <c r="K934" s="69"/>
      <c r="L934" s="69"/>
    </row>
    <row r="935" ht="16.5" customHeight="1">
      <c r="A935" s="69"/>
      <c r="B935" s="85"/>
      <c r="C935" s="86"/>
      <c r="D935" s="80"/>
      <c r="E935" s="69"/>
      <c r="F935" s="100"/>
      <c r="G935" s="101"/>
      <c r="H935" s="69"/>
      <c r="I935" s="69"/>
      <c r="J935" s="69"/>
      <c r="K935" s="69"/>
      <c r="L935" s="69"/>
    </row>
    <row r="936" ht="16.5" customHeight="1">
      <c r="A936" s="69"/>
      <c r="B936" s="85"/>
      <c r="C936" s="86"/>
      <c r="D936" s="80"/>
      <c r="E936" s="69"/>
      <c r="F936" s="100"/>
      <c r="G936" s="101"/>
      <c r="H936" s="69"/>
      <c r="I936" s="69"/>
      <c r="J936" s="69"/>
      <c r="K936" s="69"/>
      <c r="L936" s="69"/>
    </row>
    <row r="937" ht="16.5" customHeight="1">
      <c r="A937" s="69"/>
      <c r="B937" s="85"/>
      <c r="C937" s="86"/>
      <c r="D937" s="80"/>
      <c r="E937" s="69"/>
      <c r="F937" s="100"/>
      <c r="G937" s="101"/>
      <c r="H937" s="69"/>
      <c r="I937" s="69"/>
      <c r="J937" s="69"/>
      <c r="K937" s="69"/>
      <c r="L937" s="69"/>
    </row>
    <row r="938" ht="16.5" customHeight="1">
      <c r="A938" s="69"/>
      <c r="B938" s="85"/>
      <c r="C938" s="86"/>
      <c r="D938" s="80"/>
      <c r="E938" s="69"/>
      <c r="F938" s="100"/>
      <c r="G938" s="101"/>
      <c r="H938" s="69"/>
      <c r="I938" s="69"/>
      <c r="J938" s="69"/>
      <c r="K938" s="69"/>
      <c r="L938" s="69"/>
    </row>
    <row r="939" ht="16.5" customHeight="1">
      <c r="A939" s="69"/>
      <c r="B939" s="85"/>
      <c r="C939" s="86"/>
      <c r="D939" s="80"/>
      <c r="E939" s="69"/>
      <c r="F939" s="100"/>
      <c r="G939" s="101"/>
      <c r="H939" s="69"/>
      <c r="I939" s="69"/>
      <c r="J939" s="69"/>
      <c r="K939" s="69"/>
      <c r="L939" s="69"/>
    </row>
    <row r="940" ht="16.5" customHeight="1">
      <c r="A940" s="69"/>
      <c r="B940" s="85"/>
      <c r="C940" s="86"/>
      <c r="D940" s="80"/>
      <c r="E940" s="69"/>
      <c r="F940" s="100"/>
      <c r="G940" s="101"/>
      <c r="H940" s="69"/>
      <c r="I940" s="69"/>
      <c r="J940" s="69"/>
      <c r="K940" s="69"/>
      <c r="L940" s="69"/>
    </row>
    <row r="941" ht="16.5" customHeight="1">
      <c r="A941" s="69"/>
      <c r="B941" s="85"/>
      <c r="C941" s="86"/>
      <c r="D941" s="80"/>
      <c r="E941" s="69"/>
      <c r="F941" s="100"/>
      <c r="G941" s="101"/>
      <c r="H941" s="69"/>
      <c r="I941" s="69"/>
      <c r="J941" s="69"/>
      <c r="K941" s="69"/>
      <c r="L941" s="69"/>
    </row>
    <row r="942" ht="16.5" customHeight="1">
      <c r="A942" s="69"/>
      <c r="B942" s="85"/>
      <c r="C942" s="86"/>
      <c r="D942" s="80"/>
      <c r="E942" s="69"/>
      <c r="F942" s="100"/>
      <c r="G942" s="101"/>
      <c r="H942" s="69"/>
      <c r="I942" s="69"/>
      <c r="J942" s="69"/>
      <c r="K942" s="69"/>
      <c r="L942" s="69"/>
    </row>
    <row r="943" ht="16.5" customHeight="1">
      <c r="A943" s="69"/>
      <c r="B943" s="85"/>
      <c r="C943" s="86"/>
      <c r="D943" s="80"/>
      <c r="E943" s="69"/>
      <c r="F943" s="100"/>
      <c r="G943" s="101"/>
      <c r="H943" s="69"/>
      <c r="I943" s="69"/>
      <c r="J943" s="69"/>
      <c r="K943" s="69"/>
      <c r="L943" s="69"/>
    </row>
    <row r="944" ht="16.5" customHeight="1">
      <c r="A944" s="69"/>
      <c r="B944" s="85"/>
      <c r="C944" s="86"/>
      <c r="D944" s="80"/>
      <c r="E944" s="69"/>
      <c r="F944" s="100"/>
      <c r="G944" s="101"/>
      <c r="H944" s="69"/>
      <c r="I944" s="69"/>
      <c r="J944" s="69"/>
      <c r="K944" s="69"/>
      <c r="L944" s="69"/>
    </row>
    <row r="945" ht="16.5" customHeight="1">
      <c r="A945" s="69"/>
      <c r="B945" s="85"/>
      <c r="C945" s="86"/>
      <c r="D945" s="80"/>
      <c r="E945" s="69"/>
      <c r="F945" s="100"/>
      <c r="G945" s="101"/>
      <c r="H945" s="69"/>
      <c r="I945" s="69"/>
      <c r="J945" s="69"/>
      <c r="K945" s="69"/>
      <c r="L945" s="69"/>
    </row>
    <row r="946" ht="16.5" customHeight="1">
      <c r="A946" s="69"/>
      <c r="B946" s="85"/>
      <c r="C946" s="86"/>
      <c r="D946" s="80"/>
      <c r="E946" s="69"/>
      <c r="F946" s="100"/>
      <c r="G946" s="101"/>
      <c r="H946" s="69"/>
      <c r="I946" s="69"/>
      <c r="J946" s="69"/>
      <c r="K946" s="69"/>
      <c r="L946" s="69"/>
    </row>
    <row r="947" ht="16.5" customHeight="1">
      <c r="A947" s="69"/>
      <c r="B947" s="85"/>
      <c r="C947" s="86"/>
      <c r="D947" s="80"/>
      <c r="E947" s="69"/>
      <c r="F947" s="100"/>
      <c r="G947" s="101"/>
      <c r="H947" s="69"/>
      <c r="I947" s="69"/>
      <c r="J947" s="69"/>
      <c r="K947" s="69"/>
      <c r="L947" s="69"/>
    </row>
    <row r="948" ht="16.5" customHeight="1">
      <c r="A948" s="69"/>
      <c r="B948" s="85"/>
      <c r="C948" s="86"/>
      <c r="D948" s="80"/>
      <c r="E948" s="69"/>
      <c r="F948" s="100"/>
      <c r="G948" s="101"/>
      <c r="H948" s="69"/>
      <c r="I948" s="69"/>
      <c r="J948" s="69"/>
      <c r="K948" s="69"/>
      <c r="L948" s="69"/>
    </row>
    <row r="949" ht="16.5" customHeight="1">
      <c r="A949" s="69"/>
      <c r="B949" s="85"/>
      <c r="C949" s="86"/>
      <c r="D949" s="80"/>
      <c r="E949" s="69"/>
      <c r="F949" s="100"/>
      <c r="G949" s="101"/>
      <c r="H949" s="69"/>
      <c r="I949" s="69"/>
      <c r="J949" s="69"/>
      <c r="K949" s="69"/>
      <c r="L949" s="69"/>
    </row>
    <row r="950" ht="16.5" customHeight="1">
      <c r="A950" s="69"/>
      <c r="B950" s="85"/>
      <c r="C950" s="86"/>
      <c r="D950" s="80"/>
      <c r="E950" s="69"/>
      <c r="F950" s="100"/>
      <c r="G950" s="101"/>
      <c r="H950" s="69"/>
      <c r="I950" s="69"/>
      <c r="J950" s="69"/>
      <c r="K950" s="69"/>
      <c r="L950" s="69"/>
    </row>
    <row r="951" ht="16.5" customHeight="1">
      <c r="A951" s="69"/>
      <c r="B951" s="85"/>
      <c r="C951" s="86"/>
      <c r="D951" s="80"/>
      <c r="E951" s="69"/>
      <c r="F951" s="100"/>
      <c r="G951" s="101"/>
      <c r="H951" s="69"/>
      <c r="I951" s="69"/>
      <c r="J951" s="69"/>
      <c r="K951" s="69"/>
      <c r="L951" s="69"/>
    </row>
    <row r="952" ht="16.5" customHeight="1">
      <c r="A952" s="69"/>
      <c r="B952" s="85"/>
      <c r="C952" s="86"/>
      <c r="D952" s="80"/>
      <c r="E952" s="69"/>
      <c r="F952" s="100"/>
      <c r="G952" s="101"/>
      <c r="H952" s="69"/>
      <c r="I952" s="69"/>
      <c r="J952" s="69"/>
      <c r="K952" s="69"/>
      <c r="L952" s="69"/>
    </row>
    <row r="953" ht="16.5" customHeight="1">
      <c r="A953" s="69"/>
      <c r="B953" s="85"/>
      <c r="C953" s="86"/>
      <c r="D953" s="80"/>
      <c r="E953" s="69"/>
      <c r="F953" s="100"/>
      <c r="G953" s="101"/>
      <c r="H953" s="69"/>
      <c r="I953" s="69"/>
      <c r="J953" s="69"/>
      <c r="K953" s="69"/>
      <c r="L953" s="69"/>
    </row>
    <row r="954" ht="16.5" customHeight="1">
      <c r="A954" s="69"/>
      <c r="B954" s="85"/>
      <c r="C954" s="86"/>
      <c r="D954" s="80"/>
      <c r="E954" s="69"/>
      <c r="F954" s="100"/>
      <c r="G954" s="101"/>
      <c r="H954" s="69"/>
      <c r="I954" s="69"/>
      <c r="J954" s="69"/>
      <c r="K954" s="69"/>
      <c r="L954" s="69"/>
    </row>
    <row r="955" ht="16.5" customHeight="1">
      <c r="A955" s="69"/>
      <c r="B955" s="85"/>
      <c r="C955" s="86"/>
      <c r="D955" s="80"/>
      <c r="E955" s="69"/>
      <c r="F955" s="100"/>
      <c r="G955" s="101"/>
      <c r="H955" s="69"/>
      <c r="I955" s="69"/>
      <c r="J955" s="69"/>
      <c r="K955" s="69"/>
      <c r="L955" s="69"/>
    </row>
    <row r="956" ht="16.5" customHeight="1">
      <c r="A956" s="69"/>
      <c r="B956" s="85"/>
      <c r="C956" s="86"/>
      <c r="D956" s="80"/>
      <c r="E956" s="69"/>
      <c r="F956" s="100"/>
      <c r="G956" s="101"/>
      <c r="H956" s="69"/>
      <c r="I956" s="69"/>
      <c r="J956" s="69"/>
      <c r="K956" s="69"/>
      <c r="L956" s="69"/>
    </row>
    <row r="957" ht="16.5" customHeight="1">
      <c r="A957" s="69"/>
      <c r="B957" s="85"/>
      <c r="C957" s="86"/>
      <c r="D957" s="80"/>
      <c r="E957" s="69"/>
      <c r="F957" s="100"/>
      <c r="G957" s="101"/>
      <c r="H957" s="69"/>
      <c r="I957" s="69"/>
      <c r="J957" s="69"/>
      <c r="K957" s="69"/>
      <c r="L957" s="69"/>
    </row>
    <row r="958" ht="16.5" customHeight="1">
      <c r="A958" s="69"/>
      <c r="B958" s="85"/>
      <c r="C958" s="86"/>
      <c r="D958" s="80"/>
      <c r="E958" s="69"/>
      <c r="F958" s="100"/>
      <c r="G958" s="101"/>
      <c r="H958" s="69"/>
      <c r="I958" s="69"/>
      <c r="J958" s="69"/>
      <c r="K958" s="69"/>
      <c r="L958" s="69"/>
    </row>
    <row r="959" ht="16.5" customHeight="1">
      <c r="A959" s="69"/>
      <c r="B959" s="85"/>
      <c r="C959" s="86"/>
      <c r="D959" s="80"/>
      <c r="E959" s="69"/>
      <c r="F959" s="100"/>
      <c r="G959" s="101"/>
      <c r="H959" s="69"/>
      <c r="I959" s="69"/>
      <c r="J959" s="69"/>
      <c r="K959" s="69"/>
      <c r="L959" s="69"/>
    </row>
    <row r="960" ht="16.5" customHeight="1">
      <c r="A960" s="69"/>
      <c r="B960" s="85"/>
      <c r="C960" s="86"/>
      <c r="D960" s="80"/>
      <c r="E960" s="69"/>
      <c r="F960" s="100"/>
      <c r="G960" s="101"/>
      <c r="H960" s="69"/>
      <c r="I960" s="69"/>
      <c r="J960" s="69"/>
      <c r="K960" s="69"/>
      <c r="L960" s="69"/>
    </row>
    <row r="961" ht="16.5" customHeight="1">
      <c r="A961" s="69"/>
      <c r="B961" s="85"/>
      <c r="C961" s="86"/>
      <c r="D961" s="80"/>
      <c r="E961" s="69"/>
      <c r="F961" s="100"/>
      <c r="G961" s="101"/>
      <c r="H961" s="69"/>
      <c r="I961" s="69"/>
      <c r="J961" s="69"/>
      <c r="K961" s="69"/>
      <c r="L961" s="69"/>
    </row>
    <row r="962" ht="16.5" customHeight="1">
      <c r="A962" s="69"/>
      <c r="B962" s="85"/>
      <c r="C962" s="86"/>
      <c r="D962" s="80"/>
      <c r="E962" s="69"/>
      <c r="F962" s="100"/>
      <c r="G962" s="101"/>
      <c r="H962" s="69"/>
      <c r="I962" s="69"/>
      <c r="J962" s="69"/>
      <c r="K962" s="69"/>
      <c r="L962" s="69"/>
    </row>
    <row r="963" ht="16.5" customHeight="1">
      <c r="A963" s="69"/>
      <c r="B963" s="85"/>
      <c r="C963" s="86"/>
      <c r="D963" s="80"/>
      <c r="E963" s="69"/>
      <c r="F963" s="100"/>
      <c r="G963" s="101"/>
      <c r="H963" s="69"/>
      <c r="I963" s="69"/>
      <c r="J963" s="69"/>
      <c r="K963" s="69"/>
      <c r="L963" s="69"/>
    </row>
    <row r="964" ht="16.5" customHeight="1">
      <c r="A964" s="69"/>
      <c r="B964" s="85"/>
      <c r="C964" s="86"/>
      <c r="D964" s="80"/>
      <c r="E964" s="69"/>
      <c r="F964" s="100"/>
      <c r="G964" s="101"/>
      <c r="H964" s="69"/>
      <c r="I964" s="69"/>
      <c r="J964" s="69"/>
      <c r="K964" s="69"/>
      <c r="L964" s="69"/>
    </row>
    <row r="965" ht="16.5" customHeight="1">
      <c r="A965" s="69"/>
      <c r="B965" s="85"/>
      <c r="C965" s="86"/>
      <c r="D965" s="80"/>
      <c r="E965" s="69"/>
      <c r="F965" s="100"/>
      <c r="G965" s="101"/>
      <c r="H965" s="69"/>
      <c r="I965" s="69"/>
      <c r="J965" s="69"/>
      <c r="K965" s="69"/>
      <c r="L965" s="69"/>
    </row>
    <row r="966" ht="16.5" customHeight="1">
      <c r="A966" s="69"/>
      <c r="B966" s="85"/>
      <c r="C966" s="86"/>
      <c r="D966" s="80"/>
      <c r="E966" s="69"/>
      <c r="F966" s="100"/>
      <c r="G966" s="101"/>
      <c r="H966" s="69"/>
      <c r="I966" s="69"/>
      <c r="J966" s="69"/>
      <c r="K966" s="69"/>
      <c r="L966" s="69"/>
    </row>
    <row r="967" ht="16.5" customHeight="1">
      <c r="A967" s="69"/>
      <c r="B967" s="85"/>
      <c r="C967" s="86"/>
      <c r="D967" s="80"/>
      <c r="E967" s="69"/>
      <c r="F967" s="100"/>
      <c r="G967" s="101"/>
      <c r="H967" s="69"/>
      <c r="I967" s="69"/>
      <c r="J967" s="69"/>
      <c r="K967" s="69"/>
      <c r="L967" s="69"/>
    </row>
    <row r="968" ht="16.5" customHeight="1">
      <c r="A968" s="69"/>
      <c r="B968" s="85"/>
      <c r="C968" s="86"/>
      <c r="D968" s="80"/>
      <c r="E968" s="69"/>
      <c r="F968" s="100"/>
      <c r="G968" s="101"/>
      <c r="H968" s="69"/>
      <c r="I968" s="69"/>
      <c r="J968" s="69"/>
      <c r="K968" s="69"/>
      <c r="L968" s="69"/>
    </row>
    <row r="969" ht="16.5" customHeight="1">
      <c r="A969" s="69"/>
      <c r="B969" s="85"/>
      <c r="C969" s="86"/>
      <c r="D969" s="80"/>
      <c r="E969" s="69"/>
      <c r="F969" s="100"/>
      <c r="G969" s="101"/>
      <c r="H969" s="69"/>
      <c r="I969" s="69"/>
      <c r="J969" s="69"/>
      <c r="K969" s="69"/>
      <c r="L969" s="69"/>
    </row>
    <row r="970" ht="16.5" customHeight="1">
      <c r="A970" s="69"/>
      <c r="B970" s="85"/>
      <c r="C970" s="86"/>
      <c r="D970" s="80"/>
      <c r="E970" s="69"/>
      <c r="F970" s="100"/>
      <c r="G970" s="101"/>
      <c r="H970" s="69"/>
      <c r="I970" s="69"/>
      <c r="J970" s="69"/>
      <c r="K970" s="69"/>
      <c r="L970" s="69"/>
    </row>
    <row r="971" ht="16.5" customHeight="1">
      <c r="A971" s="69"/>
      <c r="B971" s="85"/>
      <c r="C971" s="86"/>
      <c r="D971" s="80"/>
      <c r="E971" s="69"/>
      <c r="F971" s="100"/>
      <c r="G971" s="101"/>
      <c r="H971" s="69"/>
      <c r="I971" s="69"/>
      <c r="J971" s="69"/>
      <c r="K971" s="69"/>
      <c r="L971" s="69"/>
    </row>
    <row r="972" ht="16.5" customHeight="1">
      <c r="A972" s="69"/>
      <c r="B972" s="85"/>
      <c r="C972" s="86"/>
      <c r="D972" s="80"/>
      <c r="E972" s="69"/>
      <c r="F972" s="100"/>
      <c r="G972" s="101"/>
      <c r="H972" s="69"/>
      <c r="I972" s="69"/>
      <c r="J972" s="69"/>
      <c r="K972" s="69"/>
      <c r="L972" s="69"/>
    </row>
    <row r="973" ht="16.5" customHeight="1">
      <c r="A973" s="69"/>
      <c r="B973" s="85"/>
      <c r="C973" s="86"/>
      <c r="D973" s="80"/>
      <c r="E973" s="69"/>
      <c r="F973" s="100"/>
      <c r="G973" s="101"/>
      <c r="H973" s="69"/>
      <c r="I973" s="69"/>
      <c r="J973" s="69"/>
      <c r="K973" s="69"/>
      <c r="L973" s="69"/>
    </row>
    <row r="974" ht="16.5" customHeight="1">
      <c r="A974" s="69"/>
      <c r="B974" s="85"/>
      <c r="C974" s="86"/>
      <c r="D974" s="80"/>
      <c r="E974" s="69"/>
      <c r="F974" s="100"/>
      <c r="G974" s="101"/>
      <c r="H974" s="69"/>
      <c r="I974" s="69"/>
      <c r="J974" s="69"/>
      <c r="K974" s="69"/>
      <c r="L974" s="69"/>
    </row>
    <row r="975" ht="16.5" customHeight="1">
      <c r="A975" s="69"/>
      <c r="B975" s="85"/>
      <c r="C975" s="86"/>
      <c r="D975" s="80"/>
      <c r="E975" s="69"/>
      <c r="F975" s="100"/>
      <c r="G975" s="101"/>
      <c r="H975" s="69"/>
      <c r="I975" s="69"/>
      <c r="J975" s="69"/>
      <c r="K975" s="69"/>
      <c r="L975" s="69"/>
    </row>
    <row r="976" ht="16.5" customHeight="1">
      <c r="A976" s="69"/>
      <c r="B976" s="85"/>
      <c r="C976" s="86"/>
      <c r="D976" s="80"/>
      <c r="E976" s="69"/>
      <c r="F976" s="100"/>
      <c r="G976" s="101"/>
      <c r="H976" s="69"/>
      <c r="I976" s="69"/>
      <c r="J976" s="69"/>
      <c r="K976" s="69"/>
      <c r="L976" s="69"/>
    </row>
    <row r="977" ht="16.5" customHeight="1">
      <c r="A977" s="69"/>
      <c r="B977" s="85"/>
      <c r="C977" s="86"/>
      <c r="D977" s="80"/>
      <c r="E977" s="69"/>
      <c r="F977" s="100"/>
      <c r="G977" s="101"/>
      <c r="H977" s="69"/>
      <c r="I977" s="69"/>
      <c r="J977" s="69"/>
      <c r="K977" s="69"/>
      <c r="L977" s="69"/>
    </row>
    <row r="978" ht="16.5" customHeight="1">
      <c r="A978" s="69"/>
      <c r="B978" s="85"/>
      <c r="C978" s="86"/>
      <c r="D978" s="80"/>
      <c r="E978" s="69"/>
      <c r="F978" s="100"/>
      <c r="G978" s="101"/>
      <c r="H978" s="69"/>
      <c r="I978" s="69"/>
      <c r="J978" s="69"/>
      <c r="K978" s="69"/>
      <c r="L978" s="69"/>
    </row>
    <row r="979" ht="16.5" customHeight="1">
      <c r="A979" s="69"/>
      <c r="B979" s="85"/>
      <c r="C979" s="86"/>
      <c r="D979" s="80"/>
      <c r="E979" s="69"/>
      <c r="F979" s="100"/>
      <c r="G979" s="101"/>
      <c r="H979" s="69"/>
      <c r="I979" s="69"/>
      <c r="J979" s="69"/>
      <c r="K979" s="69"/>
      <c r="L979" s="69"/>
    </row>
    <row r="980" ht="16.5" customHeight="1">
      <c r="A980" s="69"/>
      <c r="B980" s="85"/>
      <c r="C980" s="86"/>
      <c r="D980" s="80"/>
      <c r="E980" s="69"/>
      <c r="F980" s="100"/>
      <c r="G980" s="101"/>
      <c r="H980" s="69"/>
      <c r="I980" s="69"/>
      <c r="J980" s="69"/>
      <c r="K980" s="69"/>
      <c r="L980" s="69"/>
    </row>
    <row r="981" ht="16.5" customHeight="1">
      <c r="A981" s="69"/>
      <c r="B981" s="85"/>
      <c r="C981" s="86"/>
      <c r="D981" s="80"/>
      <c r="E981" s="69"/>
      <c r="F981" s="100"/>
      <c r="G981" s="101"/>
      <c r="H981" s="69"/>
      <c r="I981" s="69"/>
      <c r="J981" s="69"/>
      <c r="K981" s="69"/>
      <c r="L981" s="69"/>
    </row>
    <row r="982" ht="16.5" customHeight="1">
      <c r="A982" s="69"/>
      <c r="B982" s="85"/>
      <c r="C982" s="86"/>
      <c r="D982" s="80"/>
      <c r="E982" s="69"/>
      <c r="F982" s="100"/>
      <c r="G982" s="101"/>
      <c r="H982" s="69"/>
      <c r="I982" s="69"/>
      <c r="J982" s="69"/>
      <c r="K982" s="69"/>
      <c r="L982" s="69"/>
    </row>
    <row r="983" ht="16.5" customHeight="1">
      <c r="A983" s="69"/>
      <c r="B983" s="85"/>
      <c r="C983" s="86"/>
      <c r="D983" s="80"/>
      <c r="E983" s="69"/>
      <c r="F983" s="100"/>
      <c r="G983" s="101"/>
      <c r="H983" s="69"/>
      <c r="I983" s="69"/>
      <c r="J983" s="69"/>
      <c r="K983" s="69"/>
      <c r="L983" s="69"/>
    </row>
    <row r="984" ht="16.5" customHeight="1">
      <c r="A984" s="69"/>
      <c r="B984" s="85"/>
      <c r="C984" s="86"/>
      <c r="D984" s="80"/>
      <c r="E984" s="69"/>
      <c r="F984" s="100"/>
      <c r="G984" s="101"/>
      <c r="H984" s="69"/>
      <c r="I984" s="69"/>
      <c r="J984" s="69"/>
      <c r="K984" s="69"/>
      <c r="L984" s="69"/>
    </row>
    <row r="985" ht="16.5" customHeight="1">
      <c r="A985" s="69"/>
      <c r="B985" s="85"/>
      <c r="C985" s="86"/>
      <c r="D985" s="80"/>
      <c r="E985" s="69"/>
      <c r="F985" s="100"/>
      <c r="G985" s="101"/>
      <c r="H985" s="69"/>
      <c r="I985" s="69"/>
      <c r="J985" s="69"/>
      <c r="K985" s="69"/>
      <c r="L985" s="69"/>
    </row>
    <row r="986" ht="16.5" customHeight="1">
      <c r="A986" s="69"/>
      <c r="B986" s="85"/>
      <c r="C986" s="86"/>
      <c r="D986" s="80"/>
      <c r="E986" s="69"/>
      <c r="F986" s="100"/>
      <c r="G986" s="101"/>
      <c r="H986" s="69"/>
      <c r="I986" s="69"/>
      <c r="J986" s="69"/>
      <c r="K986" s="69"/>
      <c r="L986" s="69"/>
    </row>
    <row r="987" ht="16.5" customHeight="1">
      <c r="A987" s="69"/>
      <c r="B987" s="85"/>
      <c r="C987" s="86"/>
      <c r="D987" s="80"/>
      <c r="E987" s="69"/>
      <c r="F987" s="100"/>
      <c r="G987" s="101"/>
      <c r="H987" s="69"/>
      <c r="I987" s="69"/>
      <c r="J987" s="69"/>
      <c r="K987" s="69"/>
      <c r="L987" s="69"/>
    </row>
    <row r="988" ht="16.5" customHeight="1">
      <c r="A988" s="69"/>
      <c r="B988" s="85"/>
      <c r="C988" s="86"/>
      <c r="D988" s="80"/>
      <c r="E988" s="69"/>
      <c r="F988" s="100"/>
      <c r="G988" s="101"/>
      <c r="H988" s="69"/>
      <c r="I988" s="69"/>
      <c r="J988" s="69"/>
      <c r="K988" s="69"/>
      <c r="L988" s="69"/>
    </row>
    <row r="989" ht="16.5" customHeight="1">
      <c r="A989" s="69"/>
      <c r="B989" s="85"/>
      <c r="C989" s="86"/>
      <c r="D989" s="80"/>
      <c r="E989" s="69"/>
      <c r="F989" s="100"/>
      <c r="G989" s="101"/>
      <c r="H989" s="69"/>
      <c r="I989" s="69"/>
      <c r="J989" s="69"/>
      <c r="K989" s="69"/>
      <c r="L989" s="69"/>
    </row>
    <row r="990" ht="16.5" customHeight="1">
      <c r="A990" s="69"/>
      <c r="B990" s="85"/>
      <c r="C990" s="86"/>
      <c r="D990" s="80"/>
      <c r="E990" s="69"/>
      <c r="F990" s="100"/>
      <c r="G990" s="101"/>
      <c r="H990" s="69"/>
      <c r="I990" s="69"/>
      <c r="J990" s="69"/>
      <c r="K990" s="69"/>
      <c r="L990" s="69"/>
    </row>
    <row r="991" ht="16.5" customHeight="1">
      <c r="A991" s="69"/>
      <c r="B991" s="85"/>
      <c r="C991" s="86"/>
      <c r="D991" s="80"/>
      <c r="E991" s="69"/>
      <c r="F991" s="100"/>
      <c r="G991" s="101"/>
      <c r="H991" s="69"/>
      <c r="I991" s="69"/>
      <c r="J991" s="69"/>
      <c r="K991" s="69"/>
      <c r="L991" s="69"/>
    </row>
    <row r="992" ht="16.5" customHeight="1">
      <c r="A992" s="69"/>
      <c r="B992" s="85"/>
      <c r="C992" s="86"/>
      <c r="D992" s="80"/>
      <c r="E992" s="69"/>
      <c r="F992" s="100"/>
      <c r="G992" s="101"/>
      <c r="H992" s="69"/>
      <c r="I992" s="69"/>
      <c r="J992" s="69"/>
      <c r="K992" s="69"/>
      <c r="L992" s="69"/>
    </row>
    <row r="993" ht="16.5" customHeight="1">
      <c r="A993" s="69"/>
      <c r="B993" s="85"/>
      <c r="C993" s="86"/>
      <c r="D993" s="80"/>
      <c r="E993" s="69"/>
      <c r="F993" s="100"/>
      <c r="G993" s="101"/>
      <c r="H993" s="69"/>
      <c r="I993" s="69"/>
      <c r="J993" s="69"/>
      <c r="K993" s="69"/>
      <c r="L993" s="69"/>
    </row>
    <row r="994" ht="16.5" customHeight="1">
      <c r="A994" s="69"/>
      <c r="B994" s="85"/>
      <c r="C994" s="86"/>
      <c r="D994" s="80"/>
      <c r="E994" s="69"/>
      <c r="F994" s="100"/>
      <c r="G994" s="101"/>
      <c r="H994" s="69"/>
      <c r="I994" s="69"/>
      <c r="J994" s="69"/>
      <c r="K994" s="69"/>
      <c r="L994" s="69"/>
    </row>
    <row r="995" ht="16.5" customHeight="1">
      <c r="A995" s="69"/>
      <c r="B995" s="85"/>
      <c r="C995" s="86"/>
      <c r="D995" s="80"/>
      <c r="E995" s="69"/>
      <c r="F995" s="100"/>
      <c r="G995" s="101"/>
      <c r="H995" s="69"/>
      <c r="I995" s="69"/>
      <c r="J995" s="69"/>
      <c r="K995" s="69"/>
      <c r="L995" s="69"/>
    </row>
    <row r="996" ht="16.5" customHeight="1">
      <c r="A996" s="69"/>
      <c r="B996" s="85"/>
      <c r="C996" s="86"/>
      <c r="D996" s="80"/>
      <c r="E996" s="69"/>
      <c r="F996" s="100"/>
      <c r="G996" s="101"/>
      <c r="H996" s="69"/>
      <c r="I996" s="69"/>
      <c r="J996" s="69"/>
      <c r="K996" s="69"/>
      <c r="L996" s="69"/>
    </row>
    <row r="997" ht="16.5" customHeight="1">
      <c r="A997" s="69"/>
      <c r="B997" s="85"/>
      <c r="C997" s="86"/>
      <c r="D997" s="80"/>
      <c r="E997" s="69"/>
      <c r="F997" s="100"/>
      <c r="G997" s="101"/>
      <c r="H997" s="69"/>
      <c r="I997" s="69"/>
      <c r="J997" s="69"/>
      <c r="K997" s="69"/>
      <c r="L997" s="69"/>
    </row>
    <row r="998" ht="16.5" customHeight="1">
      <c r="A998" s="69"/>
      <c r="B998" s="85"/>
      <c r="C998" s="86"/>
      <c r="D998" s="80"/>
      <c r="E998" s="69"/>
      <c r="F998" s="100"/>
      <c r="G998" s="101"/>
      <c r="H998" s="69"/>
      <c r="I998" s="69"/>
      <c r="J998" s="69"/>
      <c r="K998" s="69"/>
      <c r="L998" s="69"/>
    </row>
    <row r="999" ht="16.5" customHeight="1">
      <c r="A999" s="69"/>
      <c r="B999" s="85"/>
      <c r="C999" s="86"/>
      <c r="D999" s="80"/>
      <c r="E999" s="69"/>
      <c r="F999" s="100"/>
      <c r="G999" s="101"/>
      <c r="H999" s="69"/>
      <c r="I999" s="69"/>
      <c r="J999" s="69"/>
      <c r="K999" s="69"/>
      <c r="L999" s="69"/>
    </row>
    <row r="1000" ht="16.5" customHeight="1">
      <c r="A1000" s="69"/>
      <c r="B1000" s="85"/>
      <c r="C1000" s="86"/>
      <c r="D1000" s="80"/>
      <c r="E1000" s="69"/>
      <c r="F1000" s="100"/>
      <c r="G1000" s="101"/>
      <c r="H1000" s="69"/>
      <c r="I1000" s="69"/>
      <c r="J1000" s="69"/>
      <c r="K1000" s="69"/>
      <c r="L1000" s="69"/>
    </row>
    <row r="1001" ht="16.5" customHeight="1">
      <c r="A1001" s="69"/>
      <c r="B1001" s="85"/>
      <c r="C1001" s="86"/>
      <c r="D1001" s="80"/>
      <c r="E1001" s="69"/>
      <c r="F1001" s="100"/>
      <c r="G1001" s="101"/>
      <c r="H1001" s="69"/>
      <c r="I1001" s="69"/>
      <c r="J1001" s="69"/>
      <c r="K1001" s="69"/>
      <c r="L1001" s="69"/>
    </row>
    <row r="1002" ht="16.5" customHeight="1">
      <c r="A1002" s="69"/>
      <c r="B1002" s="85"/>
      <c r="C1002" s="86"/>
      <c r="D1002" s="80"/>
      <c r="E1002" s="69"/>
      <c r="F1002" s="100"/>
      <c r="G1002" s="101"/>
      <c r="H1002" s="69"/>
      <c r="I1002" s="69"/>
      <c r="J1002" s="69"/>
      <c r="K1002" s="69"/>
      <c r="L1002" s="69"/>
    </row>
    <row r="1003" ht="16.5" customHeight="1">
      <c r="A1003" s="69"/>
      <c r="B1003" s="85"/>
      <c r="C1003" s="86"/>
      <c r="D1003" s="80"/>
      <c r="E1003" s="69"/>
      <c r="F1003" s="100"/>
      <c r="G1003" s="101"/>
      <c r="H1003" s="69"/>
      <c r="I1003" s="69"/>
      <c r="J1003" s="69"/>
      <c r="K1003" s="69"/>
      <c r="L1003" s="69"/>
    </row>
    <row r="1004" ht="16.5" customHeight="1">
      <c r="A1004" s="69"/>
      <c r="B1004" s="85"/>
      <c r="C1004" s="86"/>
      <c r="D1004" s="80"/>
      <c r="E1004" s="69"/>
      <c r="F1004" s="100"/>
      <c r="G1004" s="101"/>
      <c r="H1004" s="69"/>
      <c r="I1004" s="69"/>
      <c r="J1004" s="69"/>
      <c r="K1004" s="69"/>
      <c r="L1004" s="69"/>
    </row>
    <row r="1005" ht="16.5" customHeight="1">
      <c r="A1005" s="69"/>
      <c r="B1005" s="85"/>
      <c r="C1005" s="86"/>
      <c r="D1005" s="80"/>
      <c r="E1005" s="69"/>
      <c r="F1005" s="100"/>
      <c r="G1005" s="101"/>
      <c r="H1005" s="69"/>
      <c r="I1005" s="69"/>
      <c r="J1005" s="69"/>
      <c r="K1005" s="69"/>
      <c r="L1005" s="69"/>
    </row>
    <row r="1006" ht="16.5" customHeight="1">
      <c r="A1006" s="69"/>
      <c r="B1006" s="85"/>
      <c r="C1006" s="86"/>
      <c r="D1006" s="80"/>
      <c r="E1006" s="69"/>
      <c r="F1006" s="100"/>
      <c r="G1006" s="101"/>
      <c r="H1006" s="69"/>
      <c r="I1006" s="69"/>
      <c r="J1006" s="69"/>
      <c r="K1006" s="69"/>
      <c r="L1006" s="69"/>
    </row>
    <row r="1007" ht="16.5" customHeight="1">
      <c r="A1007" s="69"/>
      <c r="B1007" s="85"/>
      <c r="C1007" s="86"/>
      <c r="D1007" s="80"/>
      <c r="E1007" s="69"/>
      <c r="F1007" s="100"/>
      <c r="G1007" s="101"/>
      <c r="H1007" s="69"/>
      <c r="I1007" s="69"/>
      <c r="J1007" s="69"/>
      <c r="K1007" s="69"/>
      <c r="L1007" s="69"/>
    </row>
    <row r="1008" ht="16.5" customHeight="1">
      <c r="A1008" s="69"/>
      <c r="B1008" s="85"/>
      <c r="C1008" s="86"/>
      <c r="D1008" s="80"/>
      <c r="E1008" s="69"/>
      <c r="F1008" s="100"/>
      <c r="G1008" s="101"/>
      <c r="H1008" s="69"/>
      <c r="I1008" s="69"/>
      <c r="J1008" s="69"/>
      <c r="K1008" s="69"/>
      <c r="L1008" s="69"/>
    </row>
    <row r="1009" ht="16.5" customHeight="1">
      <c r="A1009" s="69"/>
      <c r="B1009" s="85"/>
      <c r="C1009" s="86"/>
      <c r="D1009" s="80"/>
      <c r="E1009" s="69"/>
      <c r="F1009" s="100"/>
      <c r="G1009" s="101"/>
      <c r="H1009" s="69"/>
      <c r="I1009" s="69"/>
      <c r="J1009" s="69"/>
      <c r="K1009" s="69"/>
      <c r="L1009" s="69"/>
    </row>
    <row r="1010" ht="16.5" customHeight="1">
      <c r="A1010" s="69"/>
      <c r="B1010" s="85"/>
      <c r="C1010" s="86"/>
      <c r="D1010" s="80"/>
      <c r="E1010" s="69"/>
      <c r="F1010" s="100"/>
      <c r="G1010" s="101"/>
      <c r="H1010" s="69"/>
      <c r="I1010" s="69"/>
      <c r="J1010" s="69"/>
      <c r="K1010" s="69"/>
      <c r="L1010" s="69"/>
    </row>
    <row r="1011" ht="16.5" customHeight="1">
      <c r="A1011" s="69"/>
      <c r="B1011" s="85"/>
      <c r="C1011" s="86"/>
      <c r="D1011" s="80"/>
      <c r="E1011" s="69"/>
      <c r="F1011" s="100"/>
      <c r="G1011" s="101"/>
      <c r="H1011" s="69"/>
      <c r="I1011" s="69"/>
      <c r="J1011" s="69"/>
      <c r="K1011" s="69"/>
      <c r="L1011" s="69"/>
    </row>
    <row r="1012" ht="16.5" customHeight="1">
      <c r="A1012" s="69"/>
      <c r="B1012" s="85"/>
      <c r="C1012" s="86"/>
      <c r="D1012" s="80"/>
      <c r="E1012" s="69"/>
      <c r="F1012" s="100"/>
      <c r="G1012" s="101"/>
      <c r="H1012" s="69"/>
      <c r="I1012" s="69"/>
      <c r="J1012" s="69"/>
      <c r="K1012" s="69"/>
      <c r="L1012" s="69"/>
    </row>
    <row r="1013" ht="16.5" customHeight="1">
      <c r="A1013" s="69"/>
      <c r="B1013" s="85"/>
      <c r="C1013" s="86"/>
      <c r="D1013" s="80"/>
      <c r="E1013" s="69"/>
      <c r="F1013" s="100"/>
      <c r="G1013" s="101"/>
      <c r="H1013" s="69"/>
      <c r="I1013" s="69"/>
      <c r="J1013" s="69"/>
      <c r="K1013" s="69"/>
      <c r="L1013" s="69"/>
    </row>
    <row r="1014" ht="16.5" customHeight="1">
      <c r="A1014" s="69"/>
      <c r="B1014" s="85"/>
      <c r="C1014" s="86"/>
      <c r="D1014" s="80"/>
      <c r="E1014" s="69"/>
      <c r="F1014" s="100"/>
      <c r="G1014" s="101"/>
      <c r="H1014" s="69"/>
      <c r="I1014" s="69"/>
      <c r="J1014" s="69"/>
      <c r="K1014" s="69"/>
      <c r="L1014" s="69"/>
    </row>
    <row r="1015" ht="16.5" customHeight="1">
      <c r="A1015" s="69"/>
      <c r="B1015" s="85"/>
      <c r="C1015" s="86"/>
      <c r="D1015" s="80"/>
      <c r="E1015" s="69"/>
      <c r="F1015" s="100"/>
      <c r="G1015" s="101"/>
      <c r="H1015" s="69"/>
      <c r="I1015" s="69"/>
      <c r="J1015" s="69"/>
      <c r="K1015" s="69"/>
      <c r="L1015" s="69"/>
    </row>
    <row r="1016" ht="16.5" customHeight="1">
      <c r="A1016" s="69"/>
      <c r="B1016" s="85"/>
      <c r="C1016" s="86"/>
      <c r="D1016" s="80"/>
      <c r="E1016" s="69"/>
      <c r="F1016" s="100"/>
      <c r="G1016" s="101"/>
      <c r="H1016" s="69"/>
      <c r="I1016" s="69"/>
      <c r="J1016" s="69"/>
      <c r="K1016" s="69"/>
      <c r="L1016" s="69"/>
    </row>
    <row r="1017" ht="16.5" customHeight="1">
      <c r="A1017" s="69"/>
      <c r="B1017" s="85"/>
      <c r="C1017" s="86"/>
      <c r="D1017" s="80"/>
      <c r="E1017" s="69"/>
      <c r="F1017" s="100"/>
      <c r="G1017" s="101"/>
      <c r="H1017" s="69"/>
      <c r="I1017" s="69"/>
      <c r="J1017" s="69"/>
      <c r="K1017" s="69"/>
      <c r="L1017" s="69"/>
    </row>
    <row r="1018" ht="16.5" customHeight="1">
      <c r="A1018" s="69"/>
      <c r="B1018" s="85"/>
      <c r="C1018" s="86"/>
      <c r="D1018" s="80"/>
      <c r="E1018" s="69"/>
      <c r="F1018" s="100"/>
      <c r="G1018" s="101"/>
      <c r="H1018" s="69"/>
      <c r="I1018" s="69"/>
      <c r="J1018" s="69"/>
      <c r="K1018" s="69"/>
      <c r="L1018" s="69"/>
    </row>
    <row r="1019" ht="16.5" customHeight="1">
      <c r="A1019" s="69"/>
      <c r="B1019" s="85"/>
      <c r="C1019" s="86"/>
      <c r="D1019" s="80"/>
      <c r="E1019" s="69"/>
      <c r="F1019" s="100"/>
      <c r="G1019" s="101"/>
      <c r="H1019" s="69"/>
      <c r="I1019" s="69"/>
      <c r="J1019" s="69"/>
      <c r="K1019" s="69"/>
      <c r="L1019" s="69"/>
    </row>
    <row r="1020" ht="16.5" customHeight="1">
      <c r="A1020" s="69"/>
      <c r="B1020" s="85"/>
      <c r="C1020" s="86"/>
      <c r="D1020" s="80"/>
      <c r="E1020" s="69"/>
      <c r="F1020" s="100"/>
      <c r="G1020" s="101"/>
      <c r="H1020" s="69"/>
      <c r="I1020" s="69"/>
      <c r="J1020" s="69"/>
      <c r="K1020" s="69"/>
      <c r="L1020" s="69"/>
    </row>
    <row r="1021" ht="16.5" customHeight="1">
      <c r="A1021" s="69"/>
      <c r="B1021" s="85"/>
      <c r="C1021" s="86"/>
      <c r="D1021" s="80"/>
      <c r="E1021" s="69"/>
      <c r="F1021" s="100"/>
      <c r="G1021" s="101"/>
      <c r="H1021" s="69"/>
      <c r="I1021" s="69"/>
      <c r="J1021" s="69"/>
      <c r="K1021" s="69"/>
      <c r="L1021" s="69"/>
    </row>
    <row r="1022" ht="16.5" customHeight="1">
      <c r="A1022" s="69"/>
      <c r="B1022" s="85"/>
      <c r="C1022" s="86"/>
      <c r="D1022" s="80"/>
      <c r="E1022" s="69"/>
      <c r="F1022" s="100"/>
      <c r="G1022" s="101"/>
      <c r="H1022" s="69"/>
      <c r="I1022" s="69"/>
      <c r="J1022" s="69"/>
      <c r="K1022" s="69"/>
      <c r="L1022" s="69"/>
    </row>
    <row r="1023" ht="16.5" customHeight="1">
      <c r="A1023" s="69"/>
      <c r="B1023" s="85"/>
      <c r="C1023" s="86"/>
      <c r="D1023" s="80"/>
      <c r="E1023" s="69"/>
      <c r="F1023" s="100"/>
      <c r="G1023" s="101"/>
      <c r="H1023" s="69"/>
      <c r="I1023" s="69"/>
      <c r="J1023" s="69"/>
      <c r="K1023" s="69"/>
      <c r="L1023" s="69"/>
    </row>
    <row r="1024" ht="16.5" customHeight="1">
      <c r="A1024" s="69"/>
      <c r="B1024" s="85"/>
      <c r="C1024" s="86"/>
      <c r="D1024" s="80"/>
      <c r="E1024" s="69"/>
      <c r="F1024" s="100"/>
      <c r="G1024" s="101"/>
      <c r="H1024" s="69"/>
      <c r="I1024" s="69"/>
      <c r="J1024" s="69"/>
      <c r="K1024" s="69"/>
      <c r="L1024" s="69"/>
    </row>
    <row r="1025" ht="16.5" customHeight="1">
      <c r="A1025" s="69"/>
      <c r="B1025" s="85"/>
      <c r="C1025" s="86"/>
      <c r="D1025" s="80"/>
      <c r="E1025" s="69"/>
      <c r="F1025" s="100"/>
      <c r="G1025" s="101"/>
      <c r="H1025" s="69"/>
      <c r="I1025" s="69"/>
      <c r="J1025" s="69"/>
      <c r="K1025" s="69"/>
      <c r="L1025" s="69"/>
    </row>
    <row r="1026" ht="16.5" customHeight="1">
      <c r="A1026" s="69"/>
      <c r="B1026" s="85"/>
      <c r="C1026" s="86"/>
      <c r="D1026" s="80"/>
      <c r="E1026" s="69"/>
      <c r="F1026" s="100"/>
      <c r="G1026" s="101"/>
      <c r="H1026" s="69"/>
      <c r="I1026" s="69"/>
      <c r="J1026" s="69"/>
      <c r="K1026" s="69"/>
      <c r="L1026" s="69"/>
    </row>
    <row r="1027" ht="16.5" customHeight="1">
      <c r="A1027" s="69"/>
      <c r="B1027" s="85"/>
      <c r="C1027" s="86"/>
      <c r="D1027" s="80"/>
      <c r="E1027" s="69"/>
      <c r="F1027" s="100"/>
      <c r="G1027" s="101"/>
      <c r="H1027" s="69"/>
      <c r="I1027" s="69"/>
      <c r="J1027" s="69"/>
      <c r="K1027" s="69"/>
      <c r="L1027" s="69"/>
    </row>
    <row r="1028" ht="16.5" customHeight="1">
      <c r="A1028" s="69"/>
      <c r="B1028" s="85"/>
      <c r="C1028" s="86"/>
      <c r="D1028" s="80"/>
      <c r="E1028" s="69"/>
      <c r="F1028" s="100"/>
      <c r="G1028" s="101"/>
      <c r="H1028" s="69"/>
      <c r="I1028" s="69"/>
      <c r="J1028" s="69"/>
      <c r="K1028" s="69"/>
      <c r="L1028" s="69"/>
    </row>
    <row r="1029" ht="16.5" customHeight="1">
      <c r="A1029" s="69"/>
      <c r="B1029" s="85"/>
      <c r="C1029" s="86"/>
      <c r="D1029" s="80"/>
      <c r="E1029" s="69"/>
      <c r="F1029" s="100"/>
      <c r="G1029" s="101"/>
      <c r="H1029" s="69"/>
      <c r="I1029" s="69"/>
      <c r="J1029" s="69"/>
      <c r="K1029" s="69"/>
      <c r="L1029" s="69"/>
    </row>
    <row r="1030" ht="16.5" customHeight="1">
      <c r="A1030" s="69"/>
      <c r="B1030" s="85"/>
      <c r="C1030" s="86"/>
      <c r="D1030" s="80"/>
      <c r="E1030" s="69"/>
      <c r="F1030" s="100"/>
      <c r="G1030" s="101"/>
      <c r="H1030" s="69"/>
      <c r="I1030" s="69"/>
      <c r="J1030" s="69"/>
      <c r="K1030" s="69"/>
      <c r="L1030" s="69"/>
    </row>
    <row r="1031" ht="16.5" customHeight="1">
      <c r="A1031" s="69"/>
      <c r="B1031" s="85"/>
      <c r="C1031" s="86"/>
      <c r="D1031" s="80"/>
      <c r="E1031" s="69"/>
      <c r="F1031" s="100"/>
      <c r="G1031" s="101"/>
      <c r="H1031" s="69"/>
      <c r="I1031" s="69"/>
      <c r="J1031" s="69"/>
      <c r="K1031" s="69"/>
      <c r="L1031" s="69"/>
    </row>
    <row r="1032" ht="16.5" customHeight="1">
      <c r="A1032" s="69"/>
      <c r="B1032" s="85"/>
      <c r="C1032" s="86"/>
      <c r="D1032" s="80"/>
      <c r="E1032" s="69"/>
      <c r="F1032" s="100"/>
      <c r="G1032" s="101"/>
      <c r="H1032" s="69"/>
      <c r="I1032" s="69"/>
      <c r="J1032" s="69"/>
      <c r="K1032" s="69"/>
      <c r="L1032" s="69"/>
    </row>
    <row r="1033" ht="16.5" customHeight="1">
      <c r="A1033" s="69"/>
      <c r="B1033" s="85"/>
      <c r="C1033" s="86"/>
      <c r="D1033" s="80"/>
      <c r="E1033" s="69"/>
      <c r="F1033" s="100"/>
      <c r="G1033" s="101"/>
      <c r="H1033" s="69"/>
      <c r="I1033" s="69"/>
      <c r="J1033" s="69"/>
      <c r="K1033" s="69"/>
      <c r="L1033" s="69"/>
    </row>
    <row r="1034" ht="16.5" customHeight="1">
      <c r="A1034" s="69"/>
      <c r="B1034" s="85"/>
      <c r="C1034" s="86"/>
      <c r="D1034" s="80"/>
      <c r="E1034" s="69"/>
      <c r="F1034" s="100"/>
      <c r="G1034" s="101"/>
      <c r="H1034" s="69"/>
      <c r="I1034" s="69"/>
      <c r="J1034" s="69"/>
      <c r="K1034" s="69"/>
      <c r="L1034" s="69"/>
    </row>
    <row r="1035" ht="16.5" customHeight="1">
      <c r="A1035" s="69"/>
      <c r="B1035" s="85"/>
      <c r="C1035" s="86"/>
      <c r="D1035" s="80"/>
      <c r="E1035" s="69"/>
      <c r="F1035" s="100"/>
      <c r="G1035" s="101"/>
      <c r="H1035" s="69"/>
      <c r="I1035" s="69"/>
      <c r="J1035" s="69"/>
      <c r="K1035" s="69"/>
      <c r="L1035" s="69"/>
    </row>
    <row r="1036" ht="16.5" customHeight="1">
      <c r="A1036" s="69"/>
      <c r="B1036" s="85"/>
      <c r="C1036" s="86"/>
      <c r="D1036" s="80"/>
      <c r="E1036" s="69"/>
      <c r="F1036" s="100"/>
      <c r="G1036" s="101"/>
      <c r="H1036" s="69"/>
      <c r="I1036" s="69"/>
      <c r="J1036" s="69"/>
      <c r="K1036" s="69"/>
      <c r="L1036" s="69"/>
    </row>
    <row r="1037" ht="16.5" customHeight="1">
      <c r="A1037" s="69"/>
      <c r="B1037" s="85"/>
      <c r="C1037" s="86"/>
      <c r="D1037" s="80"/>
      <c r="E1037" s="69"/>
      <c r="F1037" s="100"/>
      <c r="G1037" s="101"/>
      <c r="H1037" s="69"/>
      <c r="I1037" s="69"/>
      <c r="J1037" s="69"/>
      <c r="K1037" s="69"/>
      <c r="L1037" s="69"/>
    </row>
    <row r="1038" ht="16.5" customHeight="1">
      <c r="A1038" s="69"/>
      <c r="B1038" s="85"/>
      <c r="C1038" s="86"/>
      <c r="D1038" s="80"/>
      <c r="E1038" s="69"/>
      <c r="F1038" s="100"/>
      <c r="G1038" s="101"/>
      <c r="H1038" s="69"/>
      <c r="I1038" s="69"/>
      <c r="J1038" s="69"/>
      <c r="K1038" s="69"/>
      <c r="L1038" s="69"/>
    </row>
    <row r="1039" ht="16.5" customHeight="1">
      <c r="A1039" s="69"/>
      <c r="B1039" s="85"/>
      <c r="C1039" s="86"/>
      <c r="D1039" s="80"/>
      <c r="E1039" s="69"/>
      <c r="F1039" s="100"/>
      <c r="G1039" s="101"/>
      <c r="H1039" s="69"/>
      <c r="I1039" s="69"/>
      <c r="J1039" s="69"/>
      <c r="K1039" s="69"/>
      <c r="L1039" s="69"/>
    </row>
    <row r="1040" ht="16.5" customHeight="1">
      <c r="A1040" s="69"/>
      <c r="B1040" s="85"/>
      <c r="C1040" s="86"/>
      <c r="D1040" s="80"/>
      <c r="E1040" s="69"/>
      <c r="F1040" s="100"/>
      <c r="G1040" s="101"/>
      <c r="H1040" s="69"/>
      <c r="I1040" s="69"/>
      <c r="J1040" s="69"/>
      <c r="K1040" s="69"/>
      <c r="L1040" s="69"/>
    </row>
    <row r="1041" ht="16.5" customHeight="1">
      <c r="A1041" s="69"/>
      <c r="B1041" s="85"/>
      <c r="C1041" s="86"/>
      <c r="D1041" s="80"/>
      <c r="E1041" s="69"/>
      <c r="F1041" s="100"/>
      <c r="G1041" s="101"/>
      <c r="H1041" s="69"/>
      <c r="I1041" s="69"/>
      <c r="J1041" s="69"/>
      <c r="K1041" s="69"/>
      <c r="L1041" s="69"/>
    </row>
    <row r="1042" ht="16.5" customHeight="1">
      <c r="A1042" s="69"/>
      <c r="B1042" s="85"/>
      <c r="C1042" s="86"/>
      <c r="D1042" s="80"/>
      <c r="E1042" s="69"/>
      <c r="F1042" s="100"/>
      <c r="G1042" s="101"/>
      <c r="H1042" s="69"/>
      <c r="I1042" s="69"/>
      <c r="J1042" s="69"/>
      <c r="K1042" s="69"/>
      <c r="L1042" s="69"/>
    </row>
    <row r="1043" ht="16.5" customHeight="1">
      <c r="A1043" s="69"/>
      <c r="B1043" s="85"/>
      <c r="C1043" s="86"/>
      <c r="D1043" s="80"/>
      <c r="E1043" s="69"/>
      <c r="F1043" s="100"/>
      <c r="G1043" s="101"/>
      <c r="H1043" s="69"/>
      <c r="I1043" s="69"/>
      <c r="J1043" s="69"/>
      <c r="K1043" s="69"/>
      <c r="L1043" s="69"/>
    </row>
    <row r="1044" ht="16.5" customHeight="1">
      <c r="A1044" s="69"/>
      <c r="B1044" s="85"/>
      <c r="C1044" s="86"/>
      <c r="D1044" s="80"/>
      <c r="E1044" s="69"/>
      <c r="F1044" s="100"/>
      <c r="G1044" s="101"/>
      <c r="H1044" s="69"/>
      <c r="I1044" s="69"/>
      <c r="J1044" s="69"/>
      <c r="K1044" s="69"/>
      <c r="L1044" s="69"/>
    </row>
    <row r="1045" ht="16.5" customHeight="1">
      <c r="A1045" s="69"/>
      <c r="B1045" s="85"/>
      <c r="C1045" s="86"/>
      <c r="D1045" s="80"/>
      <c r="E1045" s="69"/>
      <c r="F1045" s="100"/>
      <c r="G1045" s="101"/>
      <c r="H1045" s="69"/>
      <c r="I1045" s="69"/>
      <c r="J1045" s="69"/>
      <c r="K1045" s="69"/>
      <c r="L1045" s="69"/>
    </row>
    <row r="1046" ht="16.5" customHeight="1">
      <c r="A1046" s="69"/>
      <c r="B1046" s="85"/>
      <c r="C1046" s="86"/>
      <c r="D1046" s="80"/>
      <c r="E1046" s="69"/>
      <c r="F1046" s="100"/>
      <c r="G1046" s="101"/>
      <c r="H1046" s="69"/>
      <c r="I1046" s="69"/>
      <c r="J1046" s="69"/>
      <c r="K1046" s="69"/>
      <c r="L1046" s="69"/>
    </row>
    <row r="1047" ht="16.5" customHeight="1">
      <c r="A1047" s="69"/>
      <c r="B1047" s="85"/>
      <c r="C1047" s="86"/>
      <c r="D1047" s="80"/>
      <c r="E1047" s="69"/>
      <c r="F1047" s="100"/>
      <c r="G1047" s="101"/>
      <c r="H1047" s="69"/>
      <c r="I1047" s="69"/>
      <c r="J1047" s="69"/>
      <c r="K1047" s="69"/>
      <c r="L1047" s="69"/>
    </row>
    <row r="1048" ht="16.5" customHeight="1">
      <c r="A1048" s="69"/>
      <c r="B1048" s="85"/>
      <c r="C1048" s="86"/>
      <c r="D1048" s="80"/>
      <c r="E1048" s="69"/>
      <c r="F1048" s="100"/>
      <c r="G1048" s="101"/>
      <c r="H1048" s="69"/>
      <c r="I1048" s="69"/>
      <c r="J1048" s="69"/>
      <c r="K1048" s="69"/>
      <c r="L1048" s="69"/>
    </row>
    <row r="1049" ht="16.5" customHeight="1">
      <c r="A1049" s="69"/>
      <c r="B1049" s="85"/>
      <c r="C1049" s="86"/>
      <c r="D1049" s="80"/>
      <c r="E1049" s="69"/>
      <c r="F1049" s="100"/>
      <c r="G1049" s="101"/>
      <c r="H1049" s="69"/>
      <c r="I1049" s="69"/>
      <c r="J1049" s="69"/>
      <c r="K1049" s="69"/>
      <c r="L1049" s="69"/>
    </row>
    <row r="1050" ht="16.5" customHeight="1">
      <c r="A1050" s="69"/>
      <c r="B1050" s="85"/>
      <c r="C1050" s="86"/>
      <c r="D1050" s="80"/>
      <c r="E1050" s="69"/>
      <c r="F1050" s="100"/>
      <c r="G1050" s="101"/>
      <c r="H1050" s="69"/>
      <c r="I1050" s="69"/>
      <c r="J1050" s="69"/>
      <c r="K1050" s="69"/>
      <c r="L1050" s="69"/>
    </row>
    <row r="1051" ht="16.5" customHeight="1">
      <c r="A1051" s="69"/>
      <c r="B1051" s="85"/>
      <c r="C1051" s="86"/>
      <c r="D1051" s="80"/>
      <c r="E1051" s="69"/>
      <c r="F1051" s="100"/>
      <c r="G1051" s="101"/>
      <c r="H1051" s="69"/>
      <c r="I1051" s="69"/>
      <c r="J1051" s="69"/>
      <c r="K1051" s="69"/>
      <c r="L1051" s="69"/>
    </row>
    <row r="1052" ht="16.5" customHeight="1">
      <c r="A1052" s="69"/>
      <c r="B1052" s="85"/>
      <c r="C1052" s="86"/>
      <c r="D1052" s="80"/>
      <c r="E1052" s="69"/>
      <c r="F1052" s="100"/>
      <c r="G1052" s="101"/>
      <c r="H1052" s="69"/>
      <c r="I1052" s="69"/>
      <c r="J1052" s="69"/>
      <c r="K1052" s="69"/>
      <c r="L1052" s="69"/>
    </row>
    <row r="1053" ht="16.5" customHeight="1">
      <c r="A1053" s="69"/>
      <c r="B1053" s="85"/>
      <c r="C1053" s="86"/>
      <c r="D1053" s="80"/>
      <c r="E1053" s="69"/>
      <c r="F1053" s="100"/>
      <c r="G1053" s="101"/>
      <c r="H1053" s="69"/>
      <c r="I1053" s="69"/>
      <c r="J1053" s="69"/>
      <c r="K1053" s="69"/>
      <c r="L1053" s="69"/>
    </row>
    <row r="1054" ht="16.5" customHeight="1">
      <c r="A1054" s="69"/>
      <c r="B1054" s="85"/>
      <c r="C1054" s="86"/>
      <c r="D1054" s="80"/>
      <c r="E1054" s="69"/>
      <c r="F1054" s="100"/>
      <c r="G1054" s="101"/>
      <c r="H1054" s="69"/>
      <c r="I1054" s="69"/>
      <c r="J1054" s="69"/>
      <c r="K1054" s="69"/>
      <c r="L1054" s="69"/>
    </row>
    <row r="1055" ht="16.5" customHeight="1">
      <c r="A1055" s="69"/>
      <c r="B1055" s="85"/>
      <c r="C1055" s="86"/>
      <c r="D1055" s="80"/>
      <c r="E1055" s="69"/>
      <c r="F1055" s="100"/>
      <c r="G1055" s="101"/>
      <c r="H1055" s="69"/>
      <c r="I1055" s="69"/>
      <c r="J1055" s="69"/>
      <c r="K1055" s="69"/>
      <c r="L1055" s="69"/>
    </row>
    <row r="1056" ht="16.5" customHeight="1">
      <c r="A1056" s="69"/>
      <c r="B1056" s="85"/>
      <c r="C1056" s="86"/>
      <c r="D1056" s="80"/>
      <c r="E1056" s="69"/>
      <c r="F1056" s="100"/>
      <c r="G1056" s="101"/>
      <c r="H1056" s="69"/>
      <c r="I1056" s="69"/>
      <c r="J1056" s="69"/>
      <c r="K1056" s="69"/>
      <c r="L1056" s="69"/>
    </row>
    <row r="1057" ht="16.5" customHeight="1">
      <c r="A1057" s="69"/>
      <c r="B1057" s="85"/>
      <c r="C1057" s="86"/>
      <c r="D1057" s="80"/>
      <c r="E1057" s="69"/>
      <c r="F1057" s="100"/>
      <c r="G1057" s="101"/>
      <c r="H1057" s="69"/>
      <c r="I1057" s="69"/>
      <c r="J1057" s="69"/>
      <c r="K1057" s="69"/>
      <c r="L1057" s="69"/>
    </row>
    <row r="1058" ht="16.5" customHeight="1">
      <c r="A1058" s="69"/>
      <c r="B1058" s="85"/>
      <c r="C1058" s="86"/>
      <c r="D1058" s="80"/>
      <c r="E1058" s="69"/>
      <c r="F1058" s="100"/>
      <c r="G1058" s="101"/>
      <c r="H1058" s="69"/>
      <c r="I1058" s="69"/>
      <c r="J1058" s="69"/>
      <c r="K1058" s="69"/>
      <c r="L1058" s="69"/>
    </row>
    <row r="1059" ht="16.5" customHeight="1">
      <c r="A1059" s="69"/>
      <c r="B1059" s="85"/>
      <c r="C1059" s="86"/>
      <c r="D1059" s="80"/>
      <c r="E1059" s="69"/>
      <c r="F1059" s="100"/>
      <c r="G1059" s="101"/>
      <c r="H1059" s="69"/>
      <c r="I1059" s="69"/>
      <c r="J1059" s="69"/>
      <c r="K1059" s="69"/>
      <c r="L1059" s="69"/>
    </row>
    <row r="1060" ht="16.5" customHeight="1">
      <c r="A1060" s="69"/>
      <c r="B1060" s="85"/>
      <c r="C1060" s="86"/>
      <c r="D1060" s="80"/>
      <c r="E1060" s="69"/>
      <c r="F1060" s="100"/>
      <c r="G1060" s="101"/>
      <c r="H1060" s="69"/>
      <c r="I1060" s="69"/>
      <c r="J1060" s="69"/>
      <c r="K1060" s="69"/>
      <c r="L1060" s="69"/>
    </row>
    <row r="1061" ht="16.5" customHeight="1">
      <c r="A1061" s="69"/>
      <c r="B1061" s="85"/>
      <c r="C1061" s="86"/>
      <c r="D1061" s="80"/>
      <c r="E1061" s="69"/>
      <c r="F1061" s="100"/>
      <c r="G1061" s="101"/>
      <c r="H1061" s="69"/>
      <c r="I1061" s="69"/>
      <c r="J1061" s="69"/>
      <c r="K1061" s="69"/>
      <c r="L1061" s="69"/>
    </row>
    <row r="1062" ht="16.5" customHeight="1">
      <c r="A1062" s="69"/>
      <c r="B1062" s="85"/>
      <c r="C1062" s="86"/>
      <c r="D1062" s="80"/>
      <c r="E1062" s="69"/>
      <c r="F1062" s="100"/>
      <c r="G1062" s="101"/>
      <c r="H1062" s="69"/>
      <c r="I1062" s="69"/>
      <c r="J1062" s="69"/>
      <c r="K1062" s="69"/>
      <c r="L1062" s="69"/>
    </row>
    <row r="1063" ht="16.5" customHeight="1">
      <c r="A1063" s="69"/>
      <c r="B1063" s="85"/>
      <c r="C1063" s="86"/>
      <c r="D1063" s="80"/>
      <c r="E1063" s="69"/>
      <c r="F1063" s="100"/>
      <c r="G1063" s="101"/>
      <c r="H1063" s="69"/>
      <c r="I1063" s="69"/>
      <c r="J1063" s="69"/>
      <c r="K1063" s="69"/>
      <c r="L1063" s="69"/>
    </row>
    <row r="1064" ht="16.5" customHeight="1">
      <c r="A1064" s="69"/>
      <c r="B1064" s="85"/>
      <c r="C1064" s="86"/>
      <c r="D1064" s="80"/>
      <c r="E1064" s="69"/>
      <c r="F1064" s="100"/>
      <c r="G1064" s="101"/>
      <c r="H1064" s="69"/>
      <c r="I1064" s="69"/>
      <c r="J1064" s="69"/>
      <c r="K1064" s="69"/>
      <c r="L1064" s="69"/>
    </row>
    <row r="1065" ht="16.5" customHeight="1">
      <c r="A1065" s="69"/>
      <c r="B1065" s="85"/>
      <c r="C1065" s="86"/>
      <c r="D1065" s="80"/>
      <c r="E1065" s="69"/>
      <c r="F1065" s="100"/>
      <c r="G1065" s="101"/>
      <c r="H1065" s="69"/>
      <c r="I1065" s="69"/>
      <c r="J1065" s="69"/>
      <c r="K1065" s="69"/>
      <c r="L1065" s="69"/>
    </row>
    <row r="1066" ht="16.5" customHeight="1">
      <c r="A1066" s="69"/>
      <c r="B1066" s="85"/>
      <c r="C1066" s="86"/>
      <c r="D1066" s="80"/>
      <c r="E1066" s="69"/>
      <c r="F1066" s="100"/>
      <c r="G1066" s="101"/>
      <c r="H1066" s="69"/>
      <c r="I1066" s="69"/>
      <c r="J1066" s="69"/>
      <c r="K1066" s="69"/>
      <c r="L1066" s="69"/>
    </row>
    <row r="1067" ht="16.5" customHeight="1">
      <c r="A1067" s="69"/>
      <c r="B1067" s="85"/>
      <c r="C1067" s="86"/>
      <c r="D1067" s="80"/>
      <c r="E1067" s="69"/>
      <c r="F1067" s="100"/>
      <c r="G1067" s="101"/>
      <c r="H1067" s="69"/>
      <c r="I1067" s="69"/>
      <c r="J1067" s="69"/>
      <c r="K1067" s="69"/>
      <c r="L1067" s="69"/>
    </row>
    <row r="1068" ht="16.5" customHeight="1">
      <c r="A1068" s="69"/>
      <c r="B1068" s="85"/>
      <c r="C1068" s="86"/>
      <c r="D1068" s="80"/>
      <c r="E1068" s="69"/>
      <c r="F1068" s="100"/>
      <c r="G1068" s="101"/>
      <c r="H1068" s="69"/>
      <c r="I1068" s="69"/>
      <c r="J1068" s="69"/>
      <c r="K1068" s="69"/>
      <c r="L1068" s="69"/>
    </row>
    <row r="1069" ht="16.5" customHeight="1">
      <c r="A1069" s="69"/>
      <c r="B1069" s="85"/>
      <c r="C1069" s="86"/>
      <c r="D1069" s="80"/>
      <c r="E1069" s="69"/>
      <c r="F1069" s="100"/>
      <c r="G1069" s="101"/>
      <c r="H1069" s="69"/>
      <c r="I1069" s="69"/>
      <c r="J1069" s="69"/>
      <c r="K1069" s="69"/>
      <c r="L1069" s="69"/>
    </row>
    <row r="1070" ht="16.5" customHeight="1">
      <c r="A1070" s="69"/>
      <c r="B1070" s="85"/>
      <c r="C1070" s="86"/>
      <c r="D1070" s="80"/>
      <c r="E1070" s="69"/>
      <c r="F1070" s="100"/>
      <c r="G1070" s="101"/>
      <c r="H1070" s="69"/>
      <c r="I1070" s="69"/>
      <c r="J1070" s="69"/>
      <c r="K1070" s="69"/>
      <c r="L1070" s="69"/>
    </row>
    <row r="1071" ht="16.5" customHeight="1">
      <c r="A1071" s="69"/>
      <c r="B1071" s="85"/>
      <c r="C1071" s="86"/>
      <c r="D1071" s="80"/>
      <c r="E1071" s="69"/>
      <c r="F1071" s="100"/>
      <c r="G1071" s="101"/>
      <c r="H1071" s="69"/>
      <c r="I1071" s="69"/>
      <c r="J1071" s="69"/>
      <c r="K1071" s="69"/>
      <c r="L1071" s="69"/>
    </row>
    <row r="1072" ht="16.5" customHeight="1">
      <c r="A1072" s="69"/>
      <c r="B1072" s="85"/>
      <c r="C1072" s="86"/>
      <c r="D1072" s="80"/>
      <c r="E1072" s="69"/>
      <c r="F1072" s="100"/>
      <c r="G1072" s="101"/>
      <c r="H1072" s="69"/>
      <c r="I1072" s="69"/>
      <c r="J1072" s="69"/>
      <c r="K1072" s="69"/>
      <c r="L1072" s="69"/>
    </row>
    <row r="1073" ht="16.5" customHeight="1">
      <c r="A1073" s="69"/>
      <c r="B1073" s="85"/>
      <c r="C1073" s="86"/>
      <c r="D1073" s="80"/>
      <c r="E1073" s="69"/>
      <c r="F1073" s="100"/>
      <c r="G1073" s="101"/>
      <c r="H1073" s="69"/>
      <c r="I1073" s="69"/>
      <c r="J1073" s="69"/>
      <c r="K1073" s="69"/>
      <c r="L1073" s="69"/>
    </row>
    <row r="1074" ht="16.5" customHeight="1">
      <c r="A1074" s="69"/>
      <c r="B1074" s="85"/>
      <c r="C1074" s="86"/>
      <c r="D1074" s="80"/>
      <c r="E1074" s="69"/>
      <c r="F1074" s="100"/>
      <c r="G1074" s="101"/>
      <c r="H1074" s="69"/>
      <c r="I1074" s="69"/>
      <c r="J1074" s="69"/>
      <c r="K1074" s="69"/>
      <c r="L1074" s="69"/>
    </row>
    <row r="1075" ht="16.5" customHeight="1">
      <c r="A1075" s="69"/>
      <c r="B1075" s="85"/>
      <c r="C1075" s="86"/>
      <c r="D1075" s="80"/>
      <c r="E1075" s="69"/>
      <c r="F1075" s="100"/>
      <c r="G1075" s="101"/>
      <c r="H1075" s="69"/>
      <c r="I1075" s="69"/>
      <c r="J1075" s="69"/>
      <c r="K1075" s="69"/>
      <c r="L1075" s="69"/>
    </row>
    <row r="1076" ht="16.5" customHeight="1">
      <c r="A1076" s="69"/>
      <c r="B1076" s="85"/>
      <c r="C1076" s="86"/>
      <c r="D1076" s="80"/>
      <c r="E1076" s="69"/>
      <c r="F1076" s="100"/>
      <c r="G1076" s="101"/>
      <c r="H1076" s="69"/>
      <c r="I1076" s="69"/>
      <c r="J1076" s="69"/>
      <c r="K1076" s="69"/>
      <c r="L1076" s="69"/>
    </row>
    <row r="1077" ht="16.5" customHeight="1">
      <c r="A1077" s="69"/>
      <c r="B1077" s="85"/>
      <c r="C1077" s="86"/>
      <c r="D1077" s="80"/>
      <c r="E1077" s="69"/>
      <c r="F1077" s="100"/>
      <c r="G1077" s="101"/>
      <c r="H1077" s="69"/>
      <c r="I1077" s="69"/>
      <c r="J1077" s="69"/>
      <c r="K1077" s="69"/>
      <c r="L1077" s="69"/>
    </row>
    <row r="1078" ht="16.5" customHeight="1">
      <c r="A1078" s="69"/>
      <c r="B1078" s="85"/>
      <c r="C1078" s="86"/>
      <c r="D1078" s="80"/>
      <c r="E1078" s="69"/>
      <c r="F1078" s="100"/>
      <c r="G1078" s="101"/>
      <c r="H1078" s="69"/>
      <c r="I1078" s="69"/>
      <c r="J1078" s="69"/>
      <c r="K1078" s="69"/>
      <c r="L1078" s="69"/>
    </row>
    <row r="1079" ht="16.5" customHeight="1">
      <c r="A1079" s="69"/>
      <c r="B1079" s="85"/>
      <c r="C1079" s="86"/>
      <c r="D1079" s="80"/>
      <c r="E1079" s="69"/>
      <c r="F1079" s="100"/>
      <c r="G1079" s="101"/>
      <c r="H1079" s="69"/>
      <c r="I1079" s="69"/>
      <c r="J1079" s="69"/>
      <c r="K1079" s="69"/>
      <c r="L1079" s="69"/>
    </row>
    <row r="1080" ht="16.5" customHeight="1">
      <c r="A1080" s="69"/>
      <c r="B1080" s="85"/>
      <c r="C1080" s="86"/>
      <c r="D1080" s="80"/>
      <c r="E1080" s="69"/>
      <c r="F1080" s="100"/>
      <c r="G1080" s="101"/>
      <c r="H1080" s="69"/>
      <c r="I1080" s="69"/>
      <c r="J1080" s="69"/>
      <c r="K1080" s="69"/>
      <c r="L1080" s="69"/>
    </row>
    <row r="1081" ht="16.5" customHeight="1">
      <c r="A1081" s="69"/>
      <c r="B1081" s="85"/>
      <c r="C1081" s="86"/>
      <c r="D1081" s="80"/>
      <c r="E1081" s="69"/>
      <c r="F1081" s="100"/>
      <c r="G1081" s="101"/>
      <c r="H1081" s="69"/>
      <c r="I1081" s="69"/>
      <c r="J1081" s="69"/>
      <c r="K1081" s="69"/>
      <c r="L1081" s="69"/>
    </row>
    <row r="1082" ht="16.5" customHeight="1">
      <c r="A1082" s="69"/>
      <c r="B1082" s="85"/>
      <c r="C1082" s="86"/>
      <c r="D1082" s="80"/>
      <c r="E1082" s="69"/>
      <c r="F1082" s="100"/>
      <c r="G1082" s="101"/>
      <c r="H1082" s="69"/>
      <c r="I1082" s="69"/>
      <c r="J1082" s="69"/>
      <c r="K1082" s="69"/>
      <c r="L1082" s="69"/>
    </row>
    <row r="1083" ht="16.5" customHeight="1">
      <c r="A1083" s="69"/>
      <c r="B1083" s="85"/>
      <c r="C1083" s="86"/>
      <c r="D1083" s="80"/>
      <c r="E1083" s="69"/>
      <c r="F1083" s="100"/>
      <c r="G1083" s="101"/>
      <c r="H1083" s="69"/>
      <c r="I1083" s="69"/>
      <c r="J1083" s="69"/>
      <c r="K1083" s="69"/>
      <c r="L1083" s="69"/>
    </row>
    <row r="1084" ht="16.5" customHeight="1">
      <c r="A1084" s="69"/>
      <c r="B1084" s="85"/>
      <c r="C1084" s="86"/>
      <c r="D1084" s="80"/>
      <c r="E1084" s="69"/>
      <c r="F1084" s="100"/>
      <c r="G1084" s="101"/>
      <c r="H1084" s="69"/>
      <c r="I1084" s="69"/>
      <c r="J1084" s="69"/>
      <c r="K1084" s="69"/>
      <c r="L1084" s="69"/>
    </row>
    <row r="1085" ht="16.5" customHeight="1">
      <c r="A1085" s="69"/>
      <c r="B1085" s="85"/>
      <c r="C1085" s="86"/>
      <c r="D1085" s="80"/>
      <c r="E1085" s="69"/>
      <c r="F1085" s="100"/>
      <c r="G1085" s="101"/>
      <c r="H1085" s="69"/>
      <c r="I1085" s="69"/>
      <c r="J1085" s="69"/>
      <c r="K1085" s="69"/>
      <c r="L1085" s="69"/>
    </row>
    <row r="1086" ht="16.5" customHeight="1">
      <c r="A1086" s="69"/>
      <c r="B1086" s="85"/>
      <c r="C1086" s="86"/>
      <c r="D1086" s="80"/>
      <c r="E1086" s="69"/>
      <c r="F1086" s="100"/>
      <c r="G1086" s="101"/>
      <c r="H1086" s="69"/>
      <c r="I1086" s="69"/>
      <c r="J1086" s="69"/>
      <c r="K1086" s="69"/>
      <c r="L1086" s="69"/>
    </row>
    <row r="1087" ht="16.5" customHeight="1">
      <c r="A1087" s="69"/>
      <c r="B1087" s="85"/>
      <c r="C1087" s="86"/>
      <c r="D1087" s="80"/>
      <c r="E1087" s="69"/>
      <c r="F1087" s="100"/>
      <c r="G1087" s="101"/>
      <c r="H1087" s="69"/>
      <c r="I1087" s="69"/>
      <c r="J1087" s="69"/>
      <c r="K1087" s="69"/>
      <c r="L1087" s="69"/>
    </row>
    <row r="1088" ht="16.5" customHeight="1">
      <c r="A1088" s="69"/>
      <c r="B1088" s="85"/>
      <c r="C1088" s="86"/>
      <c r="D1088" s="80"/>
      <c r="E1088" s="69"/>
      <c r="F1088" s="100"/>
      <c r="G1088" s="101"/>
      <c r="H1088" s="69"/>
      <c r="I1088" s="69"/>
      <c r="J1088" s="69"/>
      <c r="K1088" s="69"/>
      <c r="L1088" s="69"/>
    </row>
    <row r="1089" ht="16.5" customHeight="1">
      <c r="A1089" s="69"/>
      <c r="B1089" s="85"/>
      <c r="C1089" s="86"/>
      <c r="D1089" s="80"/>
      <c r="E1089" s="69"/>
      <c r="F1089" s="100"/>
      <c r="G1089" s="101"/>
      <c r="H1089" s="69"/>
      <c r="I1089" s="69"/>
      <c r="J1089" s="69"/>
      <c r="K1089" s="69"/>
      <c r="L1089" s="69"/>
    </row>
    <row r="1090" ht="16.5" customHeight="1">
      <c r="A1090" s="69"/>
      <c r="B1090" s="85"/>
      <c r="C1090" s="86"/>
      <c r="D1090" s="80"/>
      <c r="E1090" s="69"/>
      <c r="F1090" s="100"/>
      <c r="G1090" s="101"/>
      <c r="H1090" s="69"/>
      <c r="I1090" s="69"/>
      <c r="J1090" s="69"/>
      <c r="K1090" s="69"/>
      <c r="L1090" s="69"/>
    </row>
    <row r="1091" ht="16.5" customHeight="1">
      <c r="A1091" s="69"/>
      <c r="B1091" s="85"/>
      <c r="C1091" s="86"/>
      <c r="D1091" s="80"/>
      <c r="E1091" s="69"/>
      <c r="F1091" s="100"/>
      <c r="G1091" s="101"/>
      <c r="H1091" s="69"/>
      <c r="I1091" s="69"/>
      <c r="J1091" s="69"/>
      <c r="K1091" s="69"/>
      <c r="L1091" s="69"/>
    </row>
    <row r="1092" ht="16.5" customHeight="1">
      <c r="A1092" s="69"/>
      <c r="B1092" s="85"/>
      <c r="C1092" s="86"/>
      <c r="D1092" s="80"/>
      <c r="E1092" s="69"/>
      <c r="F1092" s="100"/>
      <c r="G1092" s="101"/>
      <c r="H1092" s="69"/>
      <c r="I1092" s="69"/>
      <c r="J1092" s="69"/>
      <c r="K1092" s="69"/>
      <c r="L1092" s="69"/>
    </row>
    <row r="1093" ht="16.5" customHeight="1">
      <c r="A1093" s="69"/>
      <c r="B1093" s="85"/>
      <c r="C1093" s="86"/>
      <c r="D1093" s="80"/>
      <c r="E1093" s="69"/>
      <c r="F1093" s="100"/>
      <c r="G1093" s="101"/>
      <c r="H1093" s="69"/>
      <c r="I1093" s="69"/>
      <c r="J1093" s="69"/>
      <c r="K1093" s="69"/>
      <c r="L1093" s="69"/>
    </row>
    <row r="1094" ht="16.5" customHeight="1">
      <c r="A1094" s="69"/>
      <c r="B1094" s="85"/>
      <c r="C1094" s="86"/>
      <c r="D1094" s="80"/>
      <c r="E1094" s="69"/>
      <c r="F1094" s="100"/>
      <c r="G1094" s="101"/>
      <c r="H1094" s="69"/>
      <c r="I1094" s="69"/>
      <c r="J1094" s="69"/>
      <c r="K1094" s="69"/>
      <c r="L1094" s="69"/>
    </row>
    <row r="1095" ht="16.5" customHeight="1">
      <c r="A1095" s="69"/>
      <c r="B1095" s="85"/>
      <c r="C1095" s="86"/>
      <c r="D1095" s="80"/>
      <c r="E1095" s="69"/>
      <c r="F1095" s="100"/>
      <c r="G1095" s="101"/>
      <c r="H1095" s="69"/>
      <c r="I1095" s="69"/>
      <c r="J1095" s="69"/>
      <c r="K1095" s="69"/>
      <c r="L1095" s="69"/>
    </row>
    <row r="1096" ht="16.5" customHeight="1">
      <c r="A1096" s="69"/>
      <c r="B1096" s="85"/>
      <c r="C1096" s="86"/>
      <c r="D1096" s="80"/>
      <c r="E1096" s="69"/>
      <c r="F1096" s="100"/>
      <c r="G1096" s="101"/>
      <c r="H1096" s="69"/>
      <c r="I1096" s="69"/>
      <c r="J1096" s="69"/>
      <c r="K1096" s="69"/>
      <c r="L1096" s="69"/>
    </row>
    <row r="1097" ht="16.5" customHeight="1">
      <c r="A1097" s="69"/>
      <c r="B1097" s="85"/>
      <c r="C1097" s="86"/>
      <c r="D1097" s="80"/>
      <c r="E1097" s="69"/>
      <c r="F1097" s="100"/>
      <c r="G1097" s="101"/>
      <c r="H1097" s="69"/>
      <c r="I1097" s="69"/>
      <c r="J1097" s="69"/>
      <c r="K1097" s="69"/>
      <c r="L1097" s="69"/>
    </row>
    <row r="1098" ht="16.5" customHeight="1">
      <c r="A1098" s="69"/>
      <c r="B1098" s="85"/>
      <c r="C1098" s="86"/>
      <c r="D1098" s="80"/>
      <c r="E1098" s="69"/>
      <c r="F1098" s="100"/>
      <c r="G1098" s="101"/>
      <c r="H1098" s="69"/>
      <c r="I1098" s="69"/>
      <c r="J1098" s="69"/>
      <c r="K1098" s="69"/>
      <c r="L1098" s="69"/>
    </row>
    <row r="1099" ht="16.5" customHeight="1">
      <c r="A1099" s="69"/>
      <c r="B1099" s="85"/>
      <c r="C1099" s="86"/>
      <c r="D1099" s="80"/>
      <c r="E1099" s="69"/>
      <c r="F1099" s="100"/>
      <c r="G1099" s="101"/>
      <c r="H1099" s="69"/>
      <c r="I1099" s="69"/>
      <c r="J1099" s="69"/>
      <c r="K1099" s="69"/>
      <c r="L1099" s="69"/>
    </row>
    <row r="1100" ht="16.5" customHeight="1">
      <c r="A1100" s="69"/>
      <c r="B1100" s="85"/>
      <c r="C1100" s="86"/>
      <c r="D1100" s="80"/>
      <c r="E1100" s="69"/>
      <c r="F1100" s="100"/>
      <c r="G1100" s="101"/>
      <c r="H1100" s="69"/>
      <c r="I1100" s="69"/>
      <c r="J1100" s="69"/>
      <c r="K1100" s="69"/>
      <c r="L1100" s="69"/>
    </row>
    <row r="1101" ht="16.5" customHeight="1">
      <c r="A1101" s="69"/>
      <c r="B1101" s="85"/>
      <c r="C1101" s="86"/>
      <c r="D1101" s="80"/>
      <c r="E1101" s="69"/>
      <c r="F1101" s="100"/>
      <c r="G1101" s="101"/>
      <c r="H1101" s="69"/>
      <c r="I1101" s="69"/>
      <c r="J1101" s="69"/>
      <c r="K1101" s="69"/>
      <c r="L1101" s="69"/>
    </row>
    <row r="1102" ht="16.5" customHeight="1">
      <c r="A1102" s="69"/>
      <c r="B1102" s="85"/>
      <c r="C1102" s="86"/>
      <c r="D1102" s="80"/>
      <c r="E1102" s="69"/>
      <c r="F1102" s="100"/>
      <c r="G1102" s="101"/>
      <c r="H1102" s="69"/>
      <c r="I1102" s="69"/>
      <c r="J1102" s="69"/>
      <c r="K1102" s="69"/>
      <c r="L1102" s="69"/>
    </row>
    <row r="1103" ht="16.5" customHeight="1">
      <c r="A1103" s="69"/>
      <c r="B1103" s="85"/>
      <c r="C1103" s="86"/>
      <c r="D1103" s="80"/>
      <c r="E1103" s="69"/>
      <c r="F1103" s="100"/>
      <c r="G1103" s="101"/>
      <c r="H1103" s="69"/>
      <c r="I1103" s="69"/>
      <c r="J1103" s="69"/>
      <c r="K1103" s="69"/>
      <c r="L1103" s="69"/>
    </row>
    <row r="1104" ht="16.5" customHeight="1">
      <c r="A1104" s="69"/>
      <c r="B1104" s="85"/>
      <c r="C1104" s="86"/>
      <c r="D1104" s="80"/>
      <c r="E1104" s="69"/>
      <c r="F1104" s="100"/>
      <c r="G1104" s="101"/>
      <c r="H1104" s="69"/>
      <c r="I1104" s="69"/>
      <c r="J1104" s="69"/>
      <c r="K1104" s="69"/>
      <c r="L1104" s="69"/>
    </row>
    <row r="1105" ht="16.5" customHeight="1">
      <c r="A1105" s="69"/>
      <c r="B1105" s="85"/>
      <c r="C1105" s="86"/>
      <c r="D1105" s="80"/>
      <c r="E1105" s="69"/>
      <c r="F1105" s="100"/>
      <c r="G1105" s="101"/>
      <c r="H1105" s="69"/>
      <c r="I1105" s="69"/>
      <c r="J1105" s="69"/>
      <c r="K1105" s="69"/>
      <c r="L1105" s="69"/>
    </row>
    <row r="1106" ht="16.5" customHeight="1">
      <c r="A1106" s="69"/>
      <c r="B1106" s="85"/>
      <c r="C1106" s="86"/>
      <c r="D1106" s="80"/>
      <c r="E1106" s="69"/>
      <c r="F1106" s="100"/>
      <c r="G1106" s="101"/>
      <c r="H1106" s="69"/>
      <c r="I1106" s="69"/>
      <c r="J1106" s="69"/>
      <c r="K1106" s="69"/>
      <c r="L1106" s="69"/>
    </row>
    <row r="1107" ht="16.5" customHeight="1">
      <c r="A1107" s="69"/>
      <c r="B1107" s="85"/>
      <c r="C1107" s="86"/>
      <c r="D1107" s="80"/>
      <c r="E1107" s="69"/>
      <c r="F1107" s="100"/>
      <c r="G1107" s="101"/>
      <c r="H1107" s="69"/>
      <c r="I1107" s="69"/>
      <c r="J1107" s="69"/>
      <c r="K1107" s="69"/>
      <c r="L1107" s="69"/>
    </row>
    <row r="1108" ht="16.5" customHeight="1">
      <c r="A1108" s="69"/>
      <c r="B1108" s="85"/>
      <c r="C1108" s="86"/>
      <c r="D1108" s="80"/>
      <c r="E1108" s="69"/>
      <c r="F1108" s="100"/>
      <c r="G1108" s="101"/>
      <c r="H1108" s="69"/>
      <c r="I1108" s="69"/>
      <c r="J1108" s="69"/>
      <c r="K1108" s="69"/>
      <c r="L1108" s="69"/>
    </row>
    <row r="1109" ht="16.5" customHeight="1">
      <c r="A1109" s="69"/>
      <c r="B1109" s="85"/>
      <c r="C1109" s="86"/>
      <c r="D1109" s="80"/>
      <c r="E1109" s="69"/>
      <c r="F1109" s="100"/>
      <c r="G1109" s="101"/>
      <c r="H1109" s="69"/>
      <c r="I1109" s="69"/>
      <c r="J1109" s="69"/>
      <c r="K1109" s="69"/>
      <c r="L1109" s="69"/>
    </row>
    <row r="1110" ht="16.5" customHeight="1">
      <c r="A1110" s="69"/>
      <c r="B1110" s="85"/>
      <c r="C1110" s="86"/>
      <c r="D1110" s="80"/>
      <c r="E1110" s="69"/>
      <c r="F1110" s="100"/>
      <c r="G1110" s="101"/>
      <c r="H1110" s="69"/>
      <c r="I1110" s="69"/>
      <c r="J1110" s="69"/>
      <c r="K1110" s="69"/>
      <c r="L1110" s="69"/>
    </row>
    <row r="1111" ht="16.5" customHeight="1">
      <c r="A1111" s="69"/>
      <c r="B1111" s="85"/>
      <c r="C1111" s="86"/>
      <c r="D1111" s="80"/>
      <c r="E1111" s="69"/>
      <c r="F1111" s="100"/>
      <c r="G1111" s="101"/>
      <c r="H1111" s="69"/>
      <c r="I1111" s="69"/>
      <c r="J1111" s="69"/>
      <c r="K1111" s="69"/>
      <c r="L1111" s="69"/>
    </row>
    <row r="1112" ht="16.5" customHeight="1">
      <c r="A1112" s="69"/>
      <c r="B1112" s="85"/>
      <c r="C1112" s="86"/>
      <c r="D1112" s="80"/>
      <c r="E1112" s="69"/>
      <c r="F1112" s="100"/>
      <c r="G1112" s="101"/>
      <c r="H1112" s="69"/>
      <c r="I1112" s="69"/>
      <c r="J1112" s="69"/>
      <c r="K1112" s="69"/>
      <c r="L1112" s="69"/>
    </row>
    <row r="1113" ht="16.5" customHeight="1">
      <c r="A1113" s="69"/>
      <c r="B1113" s="85"/>
      <c r="C1113" s="86"/>
      <c r="D1113" s="80"/>
      <c r="E1113" s="69"/>
      <c r="F1113" s="100"/>
      <c r="G1113" s="101"/>
      <c r="H1113" s="69"/>
      <c r="I1113" s="69"/>
      <c r="J1113" s="69"/>
      <c r="K1113" s="69"/>
      <c r="L1113" s="69"/>
    </row>
    <row r="1114" ht="16.5" customHeight="1">
      <c r="A1114" s="69"/>
      <c r="B1114" s="85"/>
      <c r="C1114" s="86"/>
      <c r="D1114" s="80"/>
      <c r="E1114" s="69"/>
      <c r="F1114" s="100"/>
      <c r="G1114" s="101"/>
      <c r="H1114" s="69"/>
      <c r="I1114" s="69"/>
      <c r="J1114" s="69"/>
      <c r="K1114" s="69"/>
      <c r="L1114" s="69"/>
    </row>
    <row r="1115" ht="16.5" customHeight="1">
      <c r="A1115" s="69"/>
      <c r="B1115" s="85"/>
      <c r="C1115" s="86"/>
      <c r="D1115" s="80"/>
      <c r="E1115" s="69"/>
      <c r="F1115" s="100"/>
      <c r="G1115" s="101"/>
      <c r="H1115" s="69"/>
      <c r="I1115" s="69"/>
      <c r="J1115" s="69"/>
      <c r="K1115" s="69"/>
      <c r="L1115" s="69"/>
    </row>
    <row r="1116" ht="16.5" customHeight="1">
      <c r="A1116" s="69"/>
      <c r="B1116" s="85"/>
      <c r="C1116" s="86"/>
      <c r="D1116" s="80"/>
      <c r="E1116" s="69"/>
      <c r="F1116" s="100"/>
      <c r="G1116" s="101"/>
      <c r="H1116" s="69"/>
      <c r="I1116" s="69"/>
      <c r="J1116" s="69"/>
      <c r="K1116" s="69"/>
      <c r="L1116" s="69"/>
    </row>
    <row r="1117" ht="16.5" customHeight="1">
      <c r="A1117" s="69"/>
      <c r="B1117" s="85"/>
      <c r="C1117" s="86"/>
      <c r="D1117" s="80"/>
      <c r="E1117" s="69"/>
      <c r="F1117" s="100"/>
      <c r="G1117" s="101"/>
      <c r="H1117" s="69"/>
      <c r="I1117" s="69"/>
      <c r="J1117" s="69"/>
      <c r="K1117" s="69"/>
      <c r="L1117" s="69"/>
    </row>
    <row r="1118" ht="16.5" customHeight="1">
      <c r="A1118" s="69"/>
      <c r="B1118" s="85"/>
      <c r="C1118" s="86"/>
      <c r="D1118" s="80"/>
      <c r="E1118" s="69"/>
      <c r="F1118" s="100"/>
      <c r="G1118" s="101"/>
      <c r="H1118" s="69"/>
      <c r="I1118" s="69"/>
      <c r="J1118" s="69"/>
      <c r="K1118" s="69"/>
      <c r="L1118" s="69"/>
    </row>
    <row r="1119" ht="16.5" customHeight="1">
      <c r="A1119" s="69"/>
      <c r="B1119" s="85"/>
      <c r="C1119" s="86"/>
      <c r="D1119" s="80"/>
      <c r="E1119" s="69"/>
      <c r="F1119" s="100"/>
      <c r="G1119" s="101"/>
      <c r="H1119" s="69"/>
      <c r="I1119" s="69"/>
      <c r="J1119" s="69"/>
      <c r="K1119" s="69"/>
      <c r="L1119" s="69"/>
    </row>
    <row r="1120" ht="16.5" customHeight="1">
      <c r="A1120" s="69"/>
      <c r="B1120" s="85"/>
      <c r="C1120" s="86"/>
      <c r="D1120" s="80"/>
      <c r="E1120" s="69"/>
      <c r="F1120" s="100"/>
      <c r="G1120" s="101"/>
      <c r="H1120" s="69"/>
      <c r="I1120" s="69"/>
      <c r="J1120" s="69"/>
      <c r="K1120" s="69"/>
      <c r="L1120" s="69"/>
    </row>
    <row r="1121" ht="16.5" customHeight="1">
      <c r="A1121" s="69"/>
      <c r="B1121" s="85"/>
      <c r="C1121" s="86"/>
      <c r="D1121" s="80"/>
      <c r="E1121" s="69"/>
      <c r="F1121" s="100"/>
      <c r="G1121" s="101"/>
      <c r="H1121" s="69"/>
      <c r="I1121" s="69"/>
      <c r="J1121" s="69"/>
      <c r="K1121" s="69"/>
      <c r="L1121" s="69"/>
    </row>
    <row r="1122" ht="16.5" customHeight="1">
      <c r="A1122" s="69"/>
      <c r="B1122" s="85"/>
      <c r="C1122" s="86"/>
      <c r="D1122" s="80"/>
      <c r="E1122" s="69"/>
      <c r="F1122" s="100"/>
      <c r="G1122" s="101"/>
      <c r="H1122" s="69"/>
      <c r="I1122" s="69"/>
      <c r="J1122" s="69"/>
      <c r="K1122" s="69"/>
      <c r="L1122" s="69"/>
    </row>
    <row r="1123" ht="16.5" customHeight="1">
      <c r="A1123" s="69"/>
      <c r="B1123" s="85"/>
      <c r="C1123" s="86"/>
      <c r="D1123" s="80"/>
      <c r="E1123" s="69"/>
      <c r="F1123" s="100"/>
      <c r="G1123" s="101"/>
      <c r="H1123" s="69"/>
      <c r="I1123" s="69"/>
      <c r="J1123" s="69"/>
      <c r="K1123" s="69"/>
      <c r="L1123" s="69"/>
    </row>
    <row r="1124" ht="16.5" customHeight="1">
      <c r="A1124" s="69"/>
      <c r="B1124" s="85"/>
      <c r="C1124" s="86"/>
      <c r="D1124" s="80"/>
      <c r="E1124" s="69"/>
      <c r="F1124" s="100"/>
      <c r="G1124" s="101"/>
      <c r="H1124" s="69"/>
      <c r="I1124" s="69"/>
      <c r="J1124" s="69"/>
      <c r="K1124" s="69"/>
      <c r="L1124" s="69"/>
    </row>
    <row r="1125" ht="16.5" customHeight="1">
      <c r="A1125" s="69"/>
      <c r="B1125" s="85"/>
      <c r="C1125" s="86"/>
      <c r="D1125" s="80"/>
      <c r="E1125" s="69"/>
      <c r="F1125" s="100"/>
      <c r="G1125" s="101"/>
      <c r="H1125" s="69"/>
      <c r="I1125" s="69"/>
      <c r="J1125" s="69"/>
      <c r="K1125" s="69"/>
      <c r="L1125" s="69"/>
    </row>
    <row r="1126" ht="16.5" customHeight="1">
      <c r="A1126" s="69"/>
      <c r="B1126" s="85"/>
      <c r="C1126" s="86"/>
      <c r="D1126" s="80"/>
      <c r="E1126" s="69"/>
      <c r="F1126" s="100"/>
      <c r="G1126" s="101"/>
      <c r="H1126" s="69"/>
      <c r="I1126" s="69"/>
      <c r="J1126" s="69"/>
      <c r="K1126" s="69"/>
      <c r="L1126" s="69"/>
    </row>
    <row r="1127" ht="16.5" customHeight="1">
      <c r="A1127" s="69"/>
      <c r="B1127" s="85"/>
      <c r="C1127" s="86"/>
      <c r="D1127" s="80"/>
      <c r="E1127" s="69"/>
      <c r="F1127" s="100"/>
      <c r="G1127" s="101"/>
      <c r="H1127" s="69"/>
      <c r="I1127" s="69"/>
      <c r="J1127" s="69"/>
      <c r="K1127" s="69"/>
      <c r="L1127" s="69"/>
    </row>
    <row r="1128" ht="16.5" customHeight="1">
      <c r="A1128" s="69"/>
      <c r="B1128" s="85"/>
      <c r="C1128" s="86"/>
      <c r="D1128" s="80"/>
      <c r="E1128" s="69"/>
      <c r="F1128" s="100"/>
      <c r="G1128" s="101"/>
      <c r="H1128" s="69"/>
      <c r="I1128" s="69"/>
      <c r="J1128" s="69"/>
      <c r="K1128" s="69"/>
      <c r="L1128" s="69"/>
    </row>
    <row r="1129" ht="16.5" customHeight="1">
      <c r="A1129" s="69"/>
      <c r="B1129" s="85"/>
      <c r="C1129" s="86"/>
      <c r="D1129" s="80"/>
      <c r="E1129" s="69"/>
      <c r="F1129" s="100"/>
      <c r="G1129" s="101"/>
      <c r="H1129" s="69"/>
      <c r="I1129" s="69"/>
      <c r="J1129" s="69"/>
      <c r="K1129" s="69"/>
      <c r="L1129" s="69"/>
    </row>
    <row r="1130" ht="16.5" customHeight="1">
      <c r="A1130" s="69"/>
      <c r="B1130" s="85"/>
      <c r="C1130" s="86"/>
      <c r="D1130" s="80"/>
      <c r="E1130" s="69"/>
      <c r="F1130" s="100"/>
      <c r="G1130" s="101"/>
      <c r="H1130" s="69"/>
      <c r="I1130" s="69"/>
      <c r="J1130" s="69"/>
      <c r="K1130" s="69"/>
      <c r="L1130" s="69"/>
    </row>
    <row r="1131" ht="16.5" customHeight="1">
      <c r="A1131" s="69"/>
      <c r="B1131" s="85"/>
      <c r="C1131" s="86"/>
      <c r="D1131" s="80"/>
      <c r="E1131" s="69"/>
      <c r="F1131" s="100"/>
      <c r="G1131" s="101"/>
      <c r="H1131" s="69"/>
      <c r="I1131" s="69"/>
      <c r="J1131" s="69"/>
      <c r="K1131" s="69"/>
      <c r="L1131" s="69"/>
    </row>
    <row r="1132" ht="16.5" customHeight="1">
      <c r="A1132" s="69"/>
      <c r="B1132" s="85"/>
      <c r="C1132" s="86"/>
      <c r="D1132" s="80"/>
      <c r="E1132" s="69"/>
      <c r="F1132" s="100"/>
      <c r="G1132" s="101"/>
      <c r="H1132" s="69"/>
      <c r="I1132" s="69"/>
      <c r="J1132" s="69"/>
      <c r="K1132" s="69"/>
      <c r="L1132" s="69"/>
    </row>
    <row r="1133" ht="16.5" customHeight="1">
      <c r="A1133" s="69"/>
      <c r="B1133" s="85"/>
      <c r="C1133" s="86"/>
      <c r="D1133" s="80"/>
      <c r="E1133" s="69"/>
      <c r="F1133" s="100"/>
      <c r="G1133" s="101"/>
      <c r="H1133" s="69"/>
      <c r="I1133" s="69"/>
      <c r="J1133" s="69"/>
      <c r="K1133" s="69"/>
      <c r="L1133" s="69"/>
    </row>
    <row r="1134" ht="16.5" customHeight="1">
      <c r="A1134" s="69"/>
      <c r="B1134" s="85"/>
      <c r="C1134" s="86"/>
      <c r="D1134" s="80"/>
      <c r="E1134" s="69"/>
      <c r="F1134" s="100"/>
      <c r="G1134" s="101"/>
      <c r="H1134" s="69"/>
      <c r="I1134" s="69"/>
      <c r="J1134" s="69"/>
      <c r="K1134" s="69"/>
      <c r="L1134" s="69"/>
    </row>
    <row r="1135" ht="16.5" customHeight="1">
      <c r="A1135" s="69"/>
      <c r="B1135" s="85"/>
      <c r="C1135" s="86"/>
      <c r="D1135" s="80"/>
      <c r="E1135" s="69"/>
      <c r="F1135" s="100"/>
      <c r="G1135" s="101"/>
      <c r="H1135" s="69"/>
      <c r="I1135" s="69"/>
      <c r="J1135" s="69"/>
      <c r="K1135" s="69"/>
      <c r="L1135" s="69"/>
    </row>
    <row r="1136" ht="16.5" customHeight="1">
      <c r="A1136" s="69"/>
      <c r="B1136" s="85"/>
      <c r="C1136" s="86"/>
      <c r="D1136" s="80"/>
      <c r="E1136" s="69"/>
      <c r="F1136" s="100"/>
      <c r="G1136" s="101"/>
      <c r="H1136" s="69"/>
      <c r="I1136" s="69"/>
      <c r="J1136" s="69"/>
      <c r="K1136" s="69"/>
      <c r="L1136" s="69"/>
    </row>
    <row r="1137" ht="16.5" customHeight="1">
      <c r="A1137" s="69"/>
      <c r="B1137" s="85"/>
      <c r="C1137" s="86"/>
      <c r="D1137" s="80"/>
      <c r="E1137" s="69"/>
      <c r="F1137" s="100"/>
      <c r="G1137" s="101"/>
      <c r="H1137" s="69"/>
      <c r="I1137" s="69"/>
      <c r="J1137" s="69"/>
      <c r="K1137" s="69"/>
      <c r="L1137" s="69"/>
    </row>
    <row r="1138" ht="16.5" customHeight="1">
      <c r="A1138" s="69"/>
      <c r="B1138" s="85"/>
      <c r="C1138" s="86"/>
      <c r="D1138" s="80"/>
      <c r="E1138" s="69"/>
      <c r="F1138" s="100"/>
      <c r="G1138" s="101"/>
      <c r="H1138" s="69"/>
      <c r="I1138" s="69"/>
      <c r="J1138" s="69"/>
      <c r="K1138" s="69"/>
      <c r="L1138" s="69"/>
    </row>
    <row r="1139" ht="16.5" customHeight="1">
      <c r="A1139" s="69"/>
      <c r="B1139" s="85"/>
      <c r="C1139" s="86"/>
      <c r="D1139" s="80"/>
      <c r="E1139" s="69"/>
      <c r="F1139" s="100"/>
      <c r="G1139" s="101"/>
      <c r="H1139" s="69"/>
      <c r="I1139" s="69"/>
      <c r="J1139" s="69"/>
      <c r="K1139" s="69"/>
      <c r="L1139" s="69"/>
    </row>
    <row r="1140" ht="16.5" customHeight="1">
      <c r="A1140" s="69"/>
      <c r="B1140" s="85"/>
      <c r="C1140" s="86"/>
      <c r="D1140" s="80"/>
      <c r="E1140" s="69"/>
      <c r="F1140" s="100"/>
      <c r="G1140" s="101"/>
      <c r="H1140" s="69"/>
      <c r="I1140" s="69"/>
      <c r="J1140" s="69"/>
      <c r="K1140" s="69"/>
      <c r="L1140" s="69"/>
    </row>
    <row r="1141" ht="16.5" customHeight="1">
      <c r="A1141" s="69"/>
      <c r="B1141" s="85"/>
      <c r="C1141" s="86"/>
      <c r="D1141" s="80"/>
      <c r="E1141" s="69"/>
      <c r="F1141" s="100"/>
      <c r="G1141" s="101"/>
      <c r="H1141" s="69"/>
      <c r="I1141" s="69"/>
      <c r="J1141" s="69"/>
      <c r="K1141" s="69"/>
      <c r="L1141" s="69"/>
    </row>
    <row r="1142" ht="16.5" customHeight="1">
      <c r="A1142" s="69"/>
      <c r="B1142" s="85"/>
      <c r="C1142" s="86"/>
      <c r="D1142" s="80"/>
      <c r="E1142" s="69"/>
      <c r="F1142" s="100"/>
      <c r="G1142" s="101"/>
      <c r="H1142" s="69"/>
      <c r="I1142" s="69"/>
      <c r="J1142" s="69"/>
      <c r="K1142" s="69"/>
      <c r="L1142" s="69"/>
    </row>
    <row r="1143" ht="16.5" customHeight="1">
      <c r="A1143" s="69"/>
      <c r="B1143" s="85"/>
      <c r="C1143" s="86"/>
      <c r="D1143" s="80"/>
      <c r="E1143" s="69"/>
      <c r="F1143" s="100"/>
      <c r="G1143" s="101"/>
      <c r="H1143" s="69"/>
      <c r="I1143" s="69"/>
      <c r="J1143" s="69"/>
      <c r="K1143" s="69"/>
      <c r="L1143" s="69"/>
    </row>
    <row r="1144" ht="16.5" customHeight="1">
      <c r="A1144" s="69"/>
      <c r="B1144" s="85"/>
      <c r="C1144" s="86"/>
      <c r="D1144" s="80"/>
      <c r="E1144" s="69"/>
      <c r="F1144" s="100"/>
      <c r="G1144" s="101"/>
      <c r="H1144" s="69"/>
      <c r="I1144" s="69"/>
      <c r="J1144" s="69"/>
      <c r="K1144" s="69"/>
      <c r="L1144" s="69"/>
    </row>
    <row r="1145" ht="16.5" customHeight="1">
      <c r="A1145" s="69"/>
      <c r="B1145" s="85"/>
      <c r="C1145" s="86"/>
      <c r="D1145" s="80"/>
      <c r="E1145" s="69"/>
      <c r="F1145" s="100"/>
      <c r="G1145" s="101"/>
      <c r="H1145" s="69"/>
      <c r="I1145" s="69"/>
      <c r="J1145" s="69"/>
      <c r="K1145" s="69"/>
      <c r="L1145" s="69"/>
    </row>
    <row r="1146" ht="16.5" customHeight="1">
      <c r="A1146" s="69"/>
      <c r="B1146" s="85"/>
      <c r="C1146" s="86"/>
      <c r="D1146" s="80"/>
      <c r="E1146" s="69"/>
      <c r="F1146" s="100"/>
      <c r="G1146" s="101"/>
      <c r="H1146" s="69"/>
      <c r="I1146" s="69"/>
      <c r="J1146" s="69"/>
      <c r="K1146" s="69"/>
      <c r="L1146" s="69"/>
    </row>
    <row r="1147" ht="16.5" customHeight="1">
      <c r="A1147" s="69"/>
      <c r="B1147" s="85"/>
      <c r="C1147" s="86"/>
      <c r="D1147" s="80"/>
      <c r="E1147" s="69"/>
      <c r="F1147" s="100"/>
      <c r="G1147" s="101"/>
      <c r="H1147" s="69"/>
      <c r="I1147" s="69"/>
      <c r="J1147" s="69"/>
      <c r="K1147" s="69"/>
      <c r="L1147" s="69"/>
    </row>
    <row r="1148" ht="16.5" customHeight="1">
      <c r="A1148" s="69"/>
      <c r="B1148" s="85"/>
      <c r="C1148" s="86"/>
      <c r="D1148" s="80"/>
      <c r="E1148" s="69"/>
      <c r="F1148" s="100"/>
      <c r="G1148" s="101"/>
      <c r="H1148" s="69"/>
      <c r="I1148" s="69"/>
      <c r="J1148" s="69"/>
      <c r="K1148" s="69"/>
      <c r="L1148" s="69"/>
    </row>
    <row r="1149" ht="16.5" customHeight="1">
      <c r="A1149" s="69"/>
      <c r="B1149" s="85"/>
      <c r="C1149" s="86"/>
      <c r="D1149" s="80"/>
      <c r="E1149" s="69"/>
      <c r="F1149" s="100"/>
      <c r="G1149" s="101"/>
      <c r="H1149" s="69"/>
      <c r="I1149" s="69"/>
      <c r="J1149" s="69"/>
      <c r="K1149" s="69"/>
      <c r="L1149" s="69"/>
    </row>
    <row r="1150" ht="16.5" customHeight="1">
      <c r="A1150" s="69"/>
      <c r="B1150" s="85"/>
      <c r="C1150" s="86"/>
      <c r="D1150" s="80"/>
      <c r="E1150" s="69"/>
      <c r="F1150" s="100"/>
      <c r="G1150" s="101"/>
      <c r="H1150" s="69"/>
      <c r="I1150" s="69"/>
      <c r="J1150" s="69"/>
      <c r="K1150" s="69"/>
      <c r="L1150" s="69"/>
    </row>
    <row r="1151" ht="16.5" customHeight="1">
      <c r="A1151" s="69"/>
      <c r="B1151" s="85"/>
      <c r="C1151" s="86"/>
      <c r="D1151" s="80"/>
      <c r="E1151" s="69"/>
      <c r="F1151" s="100"/>
      <c r="G1151" s="101"/>
      <c r="H1151" s="69"/>
      <c r="I1151" s="69"/>
      <c r="J1151" s="69"/>
      <c r="K1151" s="69"/>
      <c r="L1151" s="69"/>
    </row>
    <row r="1152" ht="16.5" customHeight="1">
      <c r="A1152" s="69"/>
      <c r="B1152" s="85"/>
      <c r="C1152" s="86"/>
      <c r="D1152" s="80"/>
      <c r="E1152" s="69"/>
      <c r="F1152" s="100"/>
      <c r="G1152" s="101"/>
      <c r="H1152" s="69"/>
      <c r="I1152" s="69"/>
      <c r="J1152" s="69"/>
      <c r="K1152" s="69"/>
      <c r="L1152" s="69"/>
    </row>
    <row r="1153" ht="16.5" customHeight="1">
      <c r="A1153" s="69"/>
      <c r="B1153" s="85"/>
      <c r="C1153" s="86"/>
      <c r="D1153" s="80"/>
      <c r="E1153" s="69"/>
      <c r="F1153" s="100"/>
      <c r="G1153" s="101"/>
      <c r="H1153" s="69"/>
      <c r="I1153" s="69"/>
      <c r="J1153" s="69"/>
      <c r="K1153" s="69"/>
      <c r="L1153" s="69"/>
    </row>
    <row r="1154" ht="16.5" customHeight="1">
      <c r="A1154" s="69"/>
      <c r="B1154" s="85"/>
      <c r="C1154" s="86"/>
      <c r="D1154" s="80"/>
      <c r="E1154" s="69"/>
      <c r="F1154" s="100"/>
      <c r="G1154" s="101"/>
      <c r="H1154" s="69"/>
      <c r="I1154" s="69"/>
      <c r="J1154" s="69"/>
      <c r="K1154" s="69"/>
      <c r="L1154" s="69"/>
    </row>
    <row r="1155" ht="16.5" customHeight="1">
      <c r="A1155" s="69"/>
      <c r="B1155" s="85"/>
      <c r="C1155" s="86"/>
      <c r="D1155" s="80"/>
      <c r="E1155" s="69"/>
      <c r="F1155" s="100"/>
      <c r="G1155" s="101"/>
      <c r="H1155" s="69"/>
      <c r="I1155" s="69"/>
      <c r="J1155" s="69"/>
      <c r="K1155" s="69"/>
      <c r="L1155" s="69"/>
    </row>
    <row r="1156" ht="16.5" customHeight="1">
      <c r="A1156" s="69"/>
      <c r="B1156" s="85"/>
      <c r="C1156" s="86"/>
      <c r="D1156" s="80"/>
      <c r="E1156" s="69"/>
      <c r="F1156" s="100"/>
      <c r="G1156" s="101"/>
      <c r="H1156" s="69"/>
      <c r="I1156" s="69"/>
      <c r="J1156" s="69"/>
      <c r="K1156" s="69"/>
      <c r="L1156" s="69"/>
    </row>
    <row r="1157" ht="16.5" customHeight="1">
      <c r="A1157" s="69"/>
      <c r="B1157" s="85"/>
      <c r="C1157" s="86"/>
      <c r="D1157" s="80"/>
      <c r="E1157" s="69"/>
      <c r="F1157" s="100"/>
      <c r="G1157" s="101"/>
      <c r="H1157" s="69"/>
      <c r="I1157" s="69"/>
      <c r="J1157" s="69"/>
      <c r="K1157" s="69"/>
      <c r="L1157" s="69"/>
    </row>
    <row r="1158" ht="16.5" customHeight="1">
      <c r="A1158" s="69"/>
      <c r="B1158" s="85"/>
      <c r="C1158" s="86"/>
      <c r="D1158" s="80"/>
      <c r="E1158" s="69"/>
      <c r="F1158" s="100"/>
      <c r="G1158" s="101"/>
      <c r="H1158" s="69"/>
      <c r="I1158" s="69"/>
      <c r="J1158" s="69"/>
      <c r="K1158" s="69"/>
      <c r="L1158" s="69"/>
    </row>
    <row r="1159" ht="16.5" customHeight="1">
      <c r="A1159" s="69"/>
      <c r="B1159" s="85"/>
      <c r="C1159" s="86"/>
      <c r="D1159" s="80"/>
      <c r="E1159" s="69"/>
      <c r="F1159" s="100"/>
      <c r="G1159" s="101"/>
      <c r="H1159" s="69"/>
      <c r="I1159" s="69"/>
      <c r="J1159" s="69"/>
      <c r="K1159" s="69"/>
      <c r="L1159" s="69"/>
    </row>
    <row r="1160" ht="16.5" customHeight="1">
      <c r="A1160" s="69"/>
      <c r="B1160" s="85"/>
      <c r="C1160" s="86"/>
      <c r="D1160" s="80"/>
      <c r="E1160" s="69"/>
      <c r="F1160" s="100"/>
      <c r="G1160" s="101"/>
      <c r="H1160" s="69"/>
      <c r="I1160" s="69"/>
      <c r="J1160" s="69"/>
      <c r="K1160" s="69"/>
      <c r="L1160" s="69"/>
    </row>
    <row r="1161" ht="16.5" customHeight="1">
      <c r="A1161" s="69"/>
      <c r="B1161" s="85"/>
      <c r="C1161" s="86"/>
      <c r="D1161" s="80"/>
      <c r="E1161" s="69"/>
      <c r="F1161" s="100"/>
      <c r="G1161" s="101"/>
      <c r="H1161" s="69"/>
      <c r="I1161" s="69"/>
      <c r="J1161" s="69"/>
      <c r="K1161" s="69"/>
      <c r="L1161" s="69"/>
    </row>
    <row r="1162" ht="16.5" customHeight="1">
      <c r="A1162" s="69"/>
      <c r="B1162" s="85"/>
      <c r="C1162" s="86"/>
      <c r="D1162" s="80"/>
      <c r="E1162" s="69"/>
      <c r="F1162" s="100"/>
      <c r="G1162" s="101"/>
      <c r="H1162" s="69"/>
      <c r="I1162" s="69"/>
      <c r="J1162" s="69"/>
      <c r="K1162" s="69"/>
      <c r="L1162" s="69"/>
    </row>
    <row r="1163" ht="16.5" customHeight="1">
      <c r="A1163" s="69"/>
      <c r="B1163" s="85"/>
      <c r="C1163" s="86"/>
      <c r="D1163" s="80"/>
      <c r="E1163" s="69"/>
      <c r="F1163" s="100"/>
      <c r="G1163" s="101"/>
      <c r="H1163" s="69"/>
      <c r="I1163" s="69"/>
      <c r="J1163" s="69"/>
      <c r="K1163" s="69"/>
      <c r="L1163" s="69"/>
    </row>
    <row r="1164" ht="16.5" customHeight="1">
      <c r="A1164" s="69"/>
      <c r="B1164" s="85"/>
      <c r="C1164" s="86"/>
      <c r="D1164" s="80"/>
      <c r="E1164" s="69"/>
      <c r="F1164" s="100"/>
      <c r="G1164" s="101"/>
      <c r="H1164" s="69"/>
      <c r="I1164" s="69"/>
      <c r="J1164" s="69"/>
      <c r="K1164" s="69"/>
      <c r="L1164" s="69"/>
    </row>
    <row r="1165" ht="16.5" customHeight="1">
      <c r="A1165" s="69"/>
      <c r="B1165" s="85"/>
      <c r="C1165" s="86"/>
      <c r="D1165" s="80"/>
      <c r="E1165" s="69"/>
      <c r="F1165" s="100"/>
      <c r="G1165" s="101"/>
      <c r="H1165" s="69"/>
      <c r="I1165" s="69"/>
      <c r="J1165" s="69"/>
      <c r="K1165" s="69"/>
      <c r="L1165" s="69"/>
    </row>
    <row r="1166" ht="16.5" customHeight="1">
      <c r="A1166" s="69"/>
      <c r="B1166" s="85"/>
      <c r="C1166" s="86"/>
      <c r="D1166" s="80"/>
      <c r="E1166" s="69"/>
      <c r="F1166" s="100"/>
      <c r="G1166" s="101"/>
      <c r="H1166" s="69"/>
      <c r="I1166" s="69"/>
      <c r="J1166" s="69"/>
      <c r="K1166" s="69"/>
      <c r="L1166" s="69"/>
    </row>
    <row r="1167" ht="16.5" customHeight="1">
      <c r="A1167" s="69"/>
      <c r="B1167" s="85"/>
      <c r="C1167" s="86"/>
      <c r="D1167" s="80"/>
      <c r="E1167" s="69"/>
      <c r="F1167" s="100"/>
      <c r="G1167" s="101"/>
      <c r="H1167" s="69"/>
      <c r="I1167" s="69"/>
      <c r="J1167" s="69"/>
      <c r="K1167" s="69"/>
      <c r="L1167" s="69"/>
    </row>
    <row r="1168" ht="16.5" customHeight="1">
      <c r="A1168" s="69"/>
      <c r="B1168" s="85"/>
      <c r="C1168" s="86"/>
      <c r="D1168" s="80"/>
      <c r="E1168" s="69"/>
      <c r="F1168" s="100"/>
      <c r="G1168" s="101"/>
      <c r="H1168" s="69"/>
      <c r="I1168" s="69"/>
      <c r="J1168" s="69"/>
      <c r="K1168" s="69"/>
      <c r="L1168" s="69"/>
    </row>
    <row r="1169" ht="16.5" customHeight="1">
      <c r="A1169" s="69"/>
      <c r="B1169" s="85"/>
      <c r="C1169" s="86"/>
      <c r="D1169" s="80"/>
      <c r="E1169" s="69"/>
      <c r="F1169" s="100"/>
      <c r="G1169" s="101"/>
      <c r="H1169" s="69"/>
      <c r="I1169" s="69"/>
      <c r="J1169" s="69"/>
      <c r="K1169" s="69"/>
      <c r="L1169" s="69"/>
    </row>
    <row r="1170" ht="16.5" customHeight="1">
      <c r="A1170" s="69"/>
      <c r="B1170" s="85"/>
      <c r="C1170" s="86"/>
      <c r="D1170" s="80"/>
      <c r="E1170" s="69"/>
      <c r="F1170" s="100"/>
      <c r="G1170" s="101"/>
      <c r="H1170" s="69"/>
      <c r="I1170" s="69"/>
      <c r="J1170" s="69"/>
      <c r="K1170" s="69"/>
      <c r="L1170" s="69"/>
    </row>
    <row r="1171" ht="16.5" customHeight="1">
      <c r="A1171" s="69"/>
      <c r="B1171" s="85"/>
      <c r="C1171" s="86"/>
      <c r="D1171" s="80"/>
      <c r="E1171" s="69"/>
      <c r="F1171" s="100"/>
      <c r="G1171" s="101"/>
      <c r="H1171" s="69"/>
      <c r="I1171" s="69"/>
      <c r="J1171" s="69"/>
      <c r="K1171" s="69"/>
      <c r="L1171" s="69"/>
    </row>
    <row r="1172" ht="16.5" customHeight="1">
      <c r="A1172" s="69"/>
      <c r="B1172" s="85"/>
      <c r="C1172" s="86"/>
      <c r="D1172" s="80"/>
      <c r="E1172" s="69"/>
      <c r="F1172" s="100"/>
      <c r="G1172" s="101"/>
      <c r="H1172" s="69"/>
      <c r="I1172" s="69"/>
      <c r="J1172" s="69"/>
      <c r="K1172" s="69"/>
      <c r="L1172" s="69"/>
    </row>
    <row r="1173" ht="16.5" customHeight="1">
      <c r="A1173" s="69"/>
      <c r="B1173" s="85"/>
      <c r="C1173" s="86"/>
      <c r="D1173" s="80"/>
      <c r="E1173" s="69"/>
      <c r="F1173" s="100"/>
      <c r="G1173" s="101"/>
      <c r="H1173" s="69"/>
      <c r="I1173" s="69"/>
      <c r="J1173" s="69"/>
      <c r="K1173" s="69"/>
      <c r="L1173" s="69"/>
    </row>
    <row r="1174" ht="16.5" customHeight="1">
      <c r="A1174" s="69"/>
      <c r="B1174" s="85"/>
      <c r="C1174" s="86"/>
      <c r="D1174" s="80"/>
      <c r="E1174" s="69"/>
      <c r="F1174" s="100"/>
      <c r="G1174" s="101"/>
      <c r="H1174" s="69"/>
      <c r="I1174" s="69"/>
      <c r="J1174" s="69"/>
      <c r="K1174" s="69"/>
      <c r="L1174" s="69"/>
    </row>
    <row r="1175" ht="16.5" customHeight="1">
      <c r="A1175" s="69"/>
      <c r="B1175" s="85"/>
      <c r="C1175" s="86"/>
      <c r="D1175" s="80"/>
      <c r="E1175" s="69"/>
      <c r="F1175" s="100"/>
      <c r="G1175" s="101"/>
      <c r="H1175" s="69"/>
      <c r="I1175" s="69"/>
      <c r="J1175" s="69"/>
      <c r="K1175" s="69"/>
      <c r="L1175" s="69"/>
    </row>
    <row r="1176" ht="16.5" customHeight="1">
      <c r="A1176" s="69"/>
      <c r="B1176" s="85"/>
      <c r="C1176" s="86"/>
      <c r="D1176" s="80"/>
      <c r="E1176" s="69"/>
      <c r="F1176" s="100"/>
      <c r="G1176" s="101"/>
      <c r="H1176" s="69"/>
      <c r="I1176" s="69"/>
      <c r="J1176" s="69"/>
      <c r="K1176" s="69"/>
      <c r="L1176" s="69"/>
    </row>
    <row r="1177" ht="16.5" customHeight="1">
      <c r="A1177" s="69"/>
      <c r="B1177" s="85"/>
      <c r="C1177" s="86"/>
      <c r="D1177" s="80"/>
      <c r="E1177" s="69"/>
      <c r="F1177" s="100"/>
      <c r="G1177" s="101"/>
      <c r="H1177" s="69"/>
      <c r="I1177" s="69"/>
      <c r="J1177" s="69"/>
      <c r="K1177" s="69"/>
      <c r="L1177" s="69"/>
    </row>
    <row r="1178" ht="16.5" customHeight="1">
      <c r="A1178" s="69"/>
      <c r="B1178" s="85"/>
      <c r="C1178" s="86"/>
      <c r="D1178" s="80"/>
      <c r="E1178" s="69"/>
      <c r="F1178" s="100"/>
      <c r="G1178" s="101"/>
      <c r="H1178" s="69"/>
      <c r="I1178" s="69"/>
      <c r="J1178" s="69"/>
      <c r="K1178" s="69"/>
      <c r="L1178" s="69"/>
    </row>
    <row r="1179" ht="16.5" customHeight="1">
      <c r="A1179" s="69"/>
      <c r="B1179" s="85"/>
      <c r="C1179" s="86"/>
      <c r="D1179" s="80"/>
      <c r="E1179" s="69"/>
      <c r="F1179" s="100"/>
      <c r="G1179" s="101"/>
      <c r="H1179" s="69"/>
      <c r="I1179" s="69"/>
      <c r="J1179" s="69"/>
      <c r="K1179" s="69"/>
      <c r="L1179" s="69"/>
    </row>
    <row r="1180" ht="16.5" customHeight="1">
      <c r="A1180" s="69"/>
      <c r="B1180" s="85"/>
      <c r="C1180" s="86"/>
      <c r="D1180" s="80"/>
      <c r="E1180" s="69"/>
      <c r="F1180" s="100"/>
      <c r="G1180" s="101"/>
      <c r="H1180" s="69"/>
      <c r="I1180" s="69"/>
      <c r="J1180" s="69"/>
      <c r="K1180" s="69"/>
      <c r="L1180" s="69"/>
    </row>
    <row r="1181" ht="16.5" customHeight="1">
      <c r="A1181" s="69"/>
      <c r="B1181" s="85"/>
      <c r="C1181" s="86"/>
      <c r="D1181" s="80"/>
      <c r="E1181" s="69"/>
      <c r="F1181" s="100"/>
      <c r="G1181" s="101"/>
      <c r="H1181" s="69"/>
      <c r="I1181" s="69"/>
      <c r="J1181" s="69"/>
      <c r="K1181" s="69"/>
      <c r="L1181" s="69"/>
    </row>
    <row r="1182" ht="16.5" customHeight="1">
      <c r="A1182" s="69"/>
      <c r="B1182" s="85"/>
      <c r="C1182" s="86"/>
      <c r="D1182" s="80"/>
      <c r="E1182" s="69"/>
      <c r="F1182" s="100"/>
      <c r="G1182" s="101"/>
      <c r="H1182" s="69"/>
      <c r="I1182" s="69"/>
      <c r="J1182" s="69"/>
      <c r="K1182" s="69"/>
      <c r="L1182" s="69"/>
    </row>
    <row r="1183" ht="16.5" customHeight="1">
      <c r="A1183" s="69"/>
      <c r="B1183" s="85"/>
      <c r="C1183" s="86"/>
      <c r="D1183" s="80"/>
      <c r="E1183" s="69"/>
      <c r="F1183" s="100"/>
      <c r="G1183" s="101"/>
      <c r="H1183" s="69"/>
      <c r="I1183" s="69"/>
      <c r="J1183" s="69"/>
      <c r="K1183" s="69"/>
      <c r="L1183" s="69"/>
    </row>
    <row r="1184" ht="16.5" customHeight="1">
      <c r="A1184" s="69"/>
      <c r="B1184" s="85"/>
      <c r="C1184" s="86"/>
      <c r="D1184" s="80"/>
      <c r="E1184" s="69"/>
      <c r="F1184" s="100"/>
      <c r="G1184" s="101"/>
      <c r="H1184" s="69"/>
      <c r="I1184" s="69"/>
      <c r="J1184" s="69"/>
      <c r="K1184" s="69"/>
      <c r="L1184" s="69"/>
    </row>
    <row r="1185" ht="16.5" customHeight="1">
      <c r="A1185" s="69"/>
      <c r="B1185" s="85"/>
      <c r="C1185" s="86"/>
      <c r="D1185" s="80"/>
      <c r="E1185" s="69"/>
      <c r="F1185" s="100"/>
      <c r="G1185" s="101"/>
      <c r="H1185" s="69"/>
      <c r="I1185" s="69"/>
      <c r="J1185" s="69"/>
      <c r="K1185" s="69"/>
      <c r="L1185" s="69"/>
    </row>
    <row r="1186" ht="16.5" customHeight="1">
      <c r="A1186" s="69"/>
      <c r="B1186" s="85"/>
      <c r="C1186" s="86"/>
      <c r="D1186" s="80"/>
      <c r="E1186" s="69"/>
      <c r="F1186" s="100"/>
      <c r="G1186" s="101"/>
      <c r="H1186" s="69"/>
      <c r="I1186" s="69"/>
      <c r="J1186" s="69"/>
      <c r="K1186" s="69"/>
      <c r="L1186" s="69"/>
    </row>
    <row r="1187" ht="16.5" customHeight="1">
      <c r="A1187" s="69"/>
      <c r="B1187" s="85"/>
      <c r="C1187" s="86"/>
      <c r="D1187" s="80"/>
      <c r="E1187" s="69"/>
      <c r="F1187" s="100"/>
      <c r="G1187" s="101"/>
      <c r="H1187" s="69"/>
      <c r="I1187" s="69"/>
      <c r="J1187" s="69"/>
      <c r="K1187" s="69"/>
      <c r="L1187" s="69"/>
    </row>
    <row r="1188" ht="16.5" customHeight="1">
      <c r="A1188" s="69"/>
      <c r="B1188" s="85"/>
      <c r="C1188" s="86"/>
      <c r="D1188" s="80"/>
      <c r="E1188" s="69"/>
      <c r="F1188" s="100"/>
      <c r="G1188" s="101"/>
      <c r="H1188" s="69"/>
      <c r="I1188" s="69"/>
      <c r="J1188" s="69"/>
      <c r="K1188" s="69"/>
      <c r="L1188" s="69"/>
    </row>
    <row r="1189" ht="16.5" customHeight="1">
      <c r="A1189" s="69"/>
      <c r="B1189" s="85"/>
      <c r="C1189" s="86"/>
      <c r="D1189" s="80"/>
      <c r="E1189" s="69"/>
      <c r="F1189" s="100"/>
      <c r="G1189" s="101"/>
      <c r="H1189" s="69"/>
      <c r="I1189" s="69"/>
      <c r="J1189" s="69"/>
      <c r="K1189" s="69"/>
      <c r="L1189" s="69"/>
    </row>
    <row r="1190" ht="16.5" customHeight="1">
      <c r="A1190" s="69"/>
      <c r="B1190" s="85"/>
      <c r="C1190" s="86"/>
      <c r="D1190" s="80"/>
      <c r="E1190" s="69"/>
      <c r="F1190" s="100"/>
      <c r="G1190" s="101"/>
      <c r="H1190" s="69"/>
      <c r="I1190" s="69"/>
      <c r="J1190" s="69"/>
      <c r="K1190" s="69"/>
      <c r="L1190" s="69"/>
    </row>
    <row r="1191" ht="16.5" customHeight="1">
      <c r="A1191" s="69"/>
      <c r="B1191" s="85"/>
      <c r="C1191" s="86"/>
      <c r="D1191" s="80"/>
      <c r="E1191" s="69"/>
      <c r="F1191" s="100"/>
      <c r="G1191" s="101"/>
      <c r="H1191" s="69"/>
      <c r="I1191" s="69"/>
      <c r="J1191" s="69"/>
      <c r="K1191" s="69"/>
      <c r="L1191" s="69"/>
    </row>
    <row r="1192" ht="16.5" customHeight="1">
      <c r="A1192" s="69"/>
      <c r="B1192" s="85"/>
      <c r="C1192" s="86"/>
      <c r="D1192" s="80"/>
      <c r="E1192" s="69"/>
      <c r="F1192" s="100"/>
      <c r="G1192" s="101"/>
      <c r="H1192" s="69"/>
      <c r="I1192" s="69"/>
      <c r="J1192" s="69"/>
      <c r="K1192" s="69"/>
      <c r="L1192" s="69"/>
    </row>
    <row r="1193" ht="16.5" customHeight="1">
      <c r="A1193" s="69"/>
      <c r="B1193" s="85"/>
      <c r="C1193" s="86"/>
      <c r="D1193" s="80"/>
      <c r="E1193" s="69"/>
      <c r="F1193" s="100"/>
      <c r="G1193" s="101"/>
      <c r="H1193" s="69"/>
      <c r="I1193" s="69"/>
      <c r="J1193" s="69"/>
      <c r="K1193" s="69"/>
      <c r="L1193" s="69"/>
    </row>
    <row r="1194" ht="16.5" customHeight="1">
      <c r="A1194" s="69"/>
      <c r="B1194" s="85"/>
      <c r="C1194" s="86"/>
      <c r="D1194" s="80"/>
      <c r="E1194" s="69"/>
      <c r="F1194" s="100"/>
      <c r="G1194" s="101"/>
      <c r="H1194" s="69"/>
      <c r="I1194" s="69"/>
      <c r="J1194" s="69"/>
      <c r="K1194" s="69"/>
      <c r="L1194" s="69"/>
    </row>
    <row r="1195" ht="16.5" customHeight="1">
      <c r="A1195" s="69"/>
      <c r="B1195" s="85"/>
      <c r="C1195" s="86"/>
      <c r="D1195" s="80"/>
      <c r="E1195" s="69"/>
      <c r="F1195" s="100"/>
      <c r="G1195" s="101"/>
      <c r="H1195" s="69"/>
      <c r="I1195" s="69"/>
      <c r="J1195" s="69"/>
      <c r="K1195" s="69"/>
      <c r="L1195" s="69"/>
    </row>
    <row r="1196" ht="16.5" customHeight="1">
      <c r="A1196" s="69"/>
      <c r="B1196" s="85"/>
      <c r="C1196" s="86"/>
      <c r="D1196" s="80"/>
      <c r="E1196" s="69"/>
      <c r="F1196" s="100"/>
      <c r="G1196" s="101"/>
      <c r="H1196" s="69"/>
      <c r="I1196" s="69"/>
      <c r="J1196" s="69"/>
      <c r="K1196" s="69"/>
      <c r="L1196" s="69"/>
    </row>
    <row r="1197" ht="16.5" customHeight="1">
      <c r="A1197" s="69"/>
      <c r="B1197" s="85"/>
      <c r="C1197" s="86"/>
      <c r="D1197" s="80"/>
      <c r="E1197" s="69"/>
      <c r="F1197" s="100"/>
      <c r="G1197" s="101"/>
      <c r="H1197" s="69"/>
      <c r="I1197" s="69"/>
      <c r="J1197" s="69"/>
      <c r="K1197" s="69"/>
      <c r="L1197" s="69"/>
    </row>
    <row r="1198" ht="16.5" customHeight="1">
      <c r="A1198" s="69"/>
      <c r="B1198" s="85"/>
      <c r="C1198" s="86"/>
      <c r="D1198" s="80"/>
      <c r="E1198" s="69"/>
      <c r="F1198" s="100"/>
      <c r="G1198" s="101"/>
      <c r="H1198" s="69"/>
      <c r="I1198" s="69"/>
      <c r="J1198" s="69"/>
      <c r="K1198" s="69"/>
      <c r="L1198" s="69"/>
    </row>
    <row r="1199" ht="16.5" customHeight="1">
      <c r="A1199" s="69"/>
      <c r="B1199" s="85"/>
      <c r="C1199" s="86"/>
      <c r="D1199" s="80"/>
      <c r="E1199" s="69"/>
      <c r="F1199" s="100"/>
      <c r="G1199" s="101"/>
      <c r="H1199" s="69"/>
      <c r="I1199" s="69"/>
      <c r="J1199" s="69"/>
      <c r="K1199" s="69"/>
      <c r="L1199" s="69"/>
    </row>
    <row r="1200" ht="16.5" customHeight="1">
      <c r="A1200" s="69"/>
      <c r="B1200" s="85"/>
      <c r="C1200" s="86"/>
      <c r="D1200" s="80"/>
      <c r="E1200" s="69"/>
      <c r="F1200" s="100"/>
      <c r="G1200" s="101"/>
      <c r="H1200" s="69"/>
      <c r="I1200" s="69"/>
      <c r="J1200" s="69"/>
      <c r="K1200" s="69"/>
      <c r="L1200" s="69"/>
    </row>
    <row r="1201" ht="16.5" customHeight="1">
      <c r="A1201" s="69"/>
      <c r="B1201" s="85"/>
      <c r="C1201" s="86"/>
      <c r="D1201" s="80"/>
      <c r="E1201" s="69"/>
      <c r="F1201" s="100"/>
      <c r="G1201" s="101"/>
      <c r="H1201" s="69"/>
      <c r="I1201" s="69"/>
      <c r="J1201" s="69"/>
      <c r="K1201" s="69"/>
      <c r="L1201" s="69"/>
    </row>
    <row r="1202" ht="16.5" customHeight="1">
      <c r="A1202" s="69"/>
      <c r="B1202" s="85"/>
      <c r="C1202" s="86"/>
      <c r="D1202" s="80"/>
      <c r="E1202" s="69"/>
      <c r="F1202" s="100"/>
      <c r="G1202" s="101"/>
      <c r="H1202" s="69"/>
      <c r="I1202" s="69"/>
      <c r="J1202" s="69"/>
      <c r="K1202" s="69"/>
      <c r="L1202" s="69"/>
    </row>
    <row r="1203" ht="16.5" customHeight="1">
      <c r="A1203" s="69"/>
      <c r="B1203" s="85"/>
      <c r="C1203" s="86"/>
      <c r="D1203" s="80"/>
      <c r="E1203" s="69"/>
      <c r="F1203" s="100"/>
      <c r="G1203" s="101"/>
      <c r="H1203" s="69"/>
      <c r="I1203" s="69"/>
      <c r="J1203" s="69"/>
      <c r="K1203" s="69"/>
      <c r="L1203" s="69"/>
    </row>
    <row r="1204" ht="16.5" customHeight="1">
      <c r="A1204" s="69"/>
      <c r="B1204" s="85"/>
      <c r="C1204" s="86"/>
      <c r="D1204" s="80"/>
      <c r="E1204" s="69"/>
      <c r="F1204" s="100"/>
      <c r="G1204" s="101"/>
      <c r="H1204" s="69"/>
      <c r="I1204" s="69"/>
      <c r="J1204" s="69"/>
      <c r="K1204" s="69"/>
      <c r="L1204" s="69"/>
    </row>
    <row r="1205" ht="16.5" customHeight="1">
      <c r="A1205" s="69"/>
      <c r="B1205" s="85"/>
      <c r="C1205" s="86"/>
      <c r="D1205" s="80"/>
      <c r="E1205" s="69"/>
      <c r="F1205" s="100"/>
      <c r="G1205" s="101"/>
      <c r="H1205" s="69"/>
      <c r="I1205" s="69"/>
      <c r="J1205" s="69"/>
      <c r="K1205" s="69"/>
      <c r="L1205" s="69"/>
    </row>
    <row r="1206" ht="16.5" customHeight="1">
      <c r="A1206" s="69"/>
      <c r="B1206" s="85"/>
      <c r="C1206" s="86"/>
      <c r="D1206" s="80"/>
      <c r="E1206" s="69"/>
      <c r="F1206" s="100"/>
      <c r="G1206" s="101"/>
      <c r="H1206" s="69"/>
      <c r="I1206" s="69"/>
      <c r="J1206" s="69"/>
      <c r="K1206" s="69"/>
      <c r="L1206" s="69"/>
    </row>
    <row r="1207" ht="16.5" customHeight="1">
      <c r="A1207" s="69"/>
      <c r="B1207" s="85"/>
      <c r="C1207" s="86"/>
      <c r="D1207" s="80"/>
      <c r="E1207" s="69"/>
      <c r="F1207" s="100"/>
      <c r="G1207" s="101"/>
      <c r="H1207" s="69"/>
      <c r="I1207" s="69"/>
      <c r="J1207" s="69"/>
      <c r="K1207" s="69"/>
      <c r="L1207" s="69"/>
    </row>
    <row r="1208" ht="16.5" customHeight="1">
      <c r="A1208" s="69"/>
      <c r="B1208" s="85"/>
      <c r="C1208" s="86"/>
      <c r="D1208" s="80"/>
      <c r="E1208" s="69"/>
      <c r="F1208" s="100"/>
      <c r="G1208" s="101"/>
      <c r="H1208" s="69"/>
      <c r="I1208" s="69"/>
      <c r="J1208" s="69"/>
      <c r="K1208" s="69"/>
      <c r="L1208" s="69"/>
    </row>
    <row r="1209" ht="16.5" customHeight="1">
      <c r="A1209" s="69"/>
      <c r="B1209" s="85"/>
      <c r="C1209" s="86"/>
      <c r="D1209" s="80"/>
      <c r="E1209" s="69"/>
      <c r="F1209" s="100"/>
      <c r="G1209" s="101"/>
      <c r="H1209" s="69"/>
      <c r="I1209" s="69"/>
      <c r="J1209" s="69"/>
      <c r="K1209" s="69"/>
      <c r="L1209" s="69"/>
    </row>
    <row r="1210" ht="16.5" customHeight="1">
      <c r="A1210" s="69"/>
      <c r="B1210" s="85"/>
      <c r="C1210" s="86"/>
      <c r="D1210" s="80"/>
      <c r="E1210" s="69"/>
      <c r="F1210" s="100"/>
      <c r="G1210" s="101"/>
      <c r="H1210" s="69"/>
      <c r="I1210" s="69"/>
      <c r="J1210" s="69"/>
      <c r="K1210" s="69"/>
      <c r="L1210" s="69"/>
    </row>
    <row r="1211" ht="16.5" customHeight="1">
      <c r="A1211" s="69"/>
      <c r="B1211" s="85"/>
      <c r="C1211" s="86"/>
      <c r="D1211" s="80"/>
      <c r="E1211" s="69"/>
      <c r="F1211" s="100"/>
      <c r="G1211" s="101"/>
      <c r="H1211" s="69"/>
      <c r="I1211" s="69"/>
      <c r="J1211" s="69"/>
      <c r="K1211" s="69"/>
      <c r="L1211" s="69"/>
    </row>
    <row r="1212" ht="16.5" customHeight="1">
      <c r="A1212" s="69"/>
      <c r="B1212" s="85"/>
      <c r="C1212" s="86"/>
      <c r="D1212" s="80"/>
      <c r="E1212" s="69"/>
      <c r="F1212" s="100"/>
      <c r="G1212" s="101"/>
      <c r="H1212" s="69"/>
      <c r="I1212" s="69"/>
      <c r="J1212" s="69"/>
      <c r="K1212" s="69"/>
      <c r="L1212" s="69"/>
    </row>
    <row r="1213" ht="16.5" customHeight="1">
      <c r="A1213" s="69"/>
      <c r="B1213" s="85"/>
      <c r="C1213" s="86"/>
      <c r="D1213" s="80"/>
      <c r="E1213" s="69"/>
      <c r="F1213" s="100"/>
      <c r="G1213" s="101"/>
      <c r="H1213" s="69"/>
      <c r="I1213" s="69"/>
      <c r="J1213" s="69"/>
      <c r="K1213" s="69"/>
      <c r="L1213" s="69"/>
    </row>
    <row r="1214" ht="16.5" customHeight="1">
      <c r="A1214" s="69"/>
      <c r="B1214" s="85"/>
      <c r="C1214" s="86"/>
      <c r="D1214" s="80"/>
      <c r="E1214" s="69"/>
      <c r="F1214" s="100"/>
      <c r="G1214" s="101"/>
      <c r="H1214" s="69"/>
      <c r="I1214" s="69"/>
      <c r="J1214" s="69"/>
      <c r="K1214" s="69"/>
      <c r="L1214" s="69"/>
    </row>
    <row r="1215" ht="16.5" customHeight="1">
      <c r="A1215" s="69"/>
      <c r="B1215" s="85"/>
      <c r="C1215" s="86"/>
      <c r="D1215" s="80"/>
      <c r="E1215" s="69"/>
      <c r="F1215" s="100"/>
      <c r="G1215" s="101"/>
      <c r="H1215" s="69"/>
      <c r="I1215" s="69"/>
      <c r="J1215" s="69"/>
      <c r="K1215" s="69"/>
      <c r="L1215" s="69"/>
    </row>
    <row r="1216" ht="16.5" customHeight="1">
      <c r="A1216" s="69"/>
      <c r="B1216" s="85"/>
      <c r="C1216" s="86"/>
      <c r="D1216" s="80"/>
      <c r="E1216" s="69"/>
      <c r="F1216" s="100"/>
      <c r="G1216" s="101"/>
      <c r="H1216" s="69"/>
      <c r="I1216" s="69"/>
      <c r="J1216" s="69"/>
      <c r="K1216" s="69"/>
      <c r="L1216" s="69"/>
    </row>
    <row r="1217" ht="16.5" customHeight="1">
      <c r="A1217" s="69"/>
      <c r="B1217" s="85"/>
      <c r="C1217" s="86"/>
      <c r="D1217" s="80"/>
      <c r="E1217" s="69"/>
      <c r="F1217" s="100"/>
      <c r="G1217" s="101"/>
      <c r="H1217" s="69"/>
      <c r="I1217" s="69"/>
      <c r="J1217" s="69"/>
      <c r="K1217" s="69"/>
      <c r="L1217" s="69"/>
    </row>
    <row r="1218" ht="16.5" customHeight="1">
      <c r="A1218" s="69"/>
      <c r="B1218" s="85"/>
      <c r="C1218" s="86"/>
      <c r="D1218" s="80"/>
      <c r="E1218" s="69"/>
      <c r="F1218" s="100"/>
      <c r="G1218" s="101"/>
      <c r="H1218" s="69"/>
      <c r="I1218" s="69"/>
      <c r="J1218" s="69"/>
      <c r="K1218" s="69"/>
      <c r="L1218" s="69"/>
    </row>
    <row r="1219" ht="16.5" customHeight="1">
      <c r="A1219" s="69"/>
      <c r="B1219" s="85"/>
      <c r="C1219" s="86"/>
      <c r="D1219" s="80"/>
      <c r="E1219" s="69"/>
      <c r="F1219" s="100"/>
      <c r="G1219" s="101"/>
      <c r="H1219" s="69"/>
      <c r="I1219" s="69"/>
      <c r="J1219" s="69"/>
      <c r="K1219" s="69"/>
      <c r="L1219" s="69"/>
    </row>
    <row r="1220" ht="16.5" customHeight="1">
      <c r="A1220" s="69"/>
      <c r="B1220" s="85"/>
      <c r="C1220" s="86"/>
      <c r="D1220" s="80"/>
      <c r="E1220" s="69"/>
      <c r="F1220" s="100"/>
      <c r="G1220" s="101"/>
      <c r="H1220" s="69"/>
      <c r="I1220" s="69"/>
      <c r="J1220" s="69"/>
      <c r="K1220" s="69"/>
      <c r="L1220" s="69"/>
    </row>
    <row r="1221" ht="16.5" customHeight="1">
      <c r="A1221" s="69"/>
      <c r="B1221" s="85"/>
      <c r="C1221" s="86"/>
      <c r="D1221" s="80"/>
      <c r="E1221" s="69"/>
      <c r="F1221" s="100"/>
      <c r="G1221" s="101"/>
      <c r="H1221" s="69"/>
      <c r="I1221" s="69"/>
      <c r="J1221" s="69"/>
      <c r="K1221" s="69"/>
      <c r="L1221" s="69"/>
    </row>
    <row r="1222" ht="16.5" customHeight="1">
      <c r="A1222" s="69"/>
      <c r="B1222" s="85"/>
      <c r="C1222" s="86"/>
      <c r="D1222" s="80"/>
      <c r="E1222" s="69"/>
      <c r="F1222" s="100"/>
      <c r="G1222" s="101"/>
      <c r="H1222" s="69"/>
      <c r="I1222" s="69"/>
      <c r="J1222" s="69"/>
      <c r="K1222" s="69"/>
      <c r="L1222" s="69"/>
    </row>
    <row r="1223" ht="16.5" customHeight="1">
      <c r="A1223" s="69"/>
      <c r="B1223" s="85"/>
      <c r="C1223" s="86"/>
      <c r="D1223" s="80"/>
      <c r="E1223" s="69"/>
      <c r="F1223" s="100"/>
      <c r="G1223" s="101"/>
      <c r="H1223" s="69"/>
      <c r="I1223" s="69"/>
      <c r="J1223" s="69"/>
      <c r="K1223" s="69"/>
      <c r="L1223" s="69"/>
    </row>
    <row r="1224" ht="16.5" customHeight="1">
      <c r="A1224" s="69"/>
      <c r="B1224" s="85"/>
      <c r="C1224" s="86"/>
      <c r="D1224" s="80"/>
      <c r="E1224" s="69"/>
      <c r="F1224" s="100"/>
      <c r="G1224" s="101"/>
      <c r="H1224" s="69"/>
      <c r="I1224" s="69"/>
      <c r="J1224" s="69"/>
      <c r="K1224" s="69"/>
      <c r="L1224" s="69"/>
    </row>
    <row r="1225" ht="16.5" customHeight="1">
      <c r="A1225" s="69"/>
      <c r="B1225" s="85"/>
      <c r="C1225" s="86"/>
      <c r="D1225" s="80"/>
      <c r="E1225" s="69"/>
      <c r="F1225" s="100"/>
      <c r="G1225" s="101"/>
      <c r="H1225" s="69"/>
      <c r="I1225" s="69"/>
      <c r="J1225" s="69"/>
      <c r="K1225" s="69"/>
      <c r="L1225" s="69"/>
    </row>
    <row r="1226" ht="16.5" customHeight="1">
      <c r="A1226" s="69"/>
      <c r="B1226" s="85"/>
      <c r="C1226" s="86"/>
      <c r="D1226" s="80"/>
      <c r="E1226" s="69"/>
      <c r="F1226" s="100"/>
      <c r="G1226" s="101"/>
      <c r="H1226" s="69"/>
      <c r="I1226" s="69"/>
      <c r="J1226" s="69"/>
      <c r="K1226" s="69"/>
      <c r="L1226" s="69"/>
    </row>
    <row r="1227" ht="16.5" customHeight="1">
      <c r="A1227" s="69"/>
      <c r="B1227" s="85"/>
      <c r="C1227" s="86"/>
      <c r="D1227" s="80"/>
      <c r="E1227" s="69"/>
      <c r="F1227" s="100"/>
      <c r="G1227" s="101"/>
      <c r="H1227" s="69"/>
      <c r="I1227" s="69"/>
      <c r="J1227" s="69"/>
      <c r="K1227" s="69"/>
      <c r="L1227" s="69"/>
    </row>
    <row r="1228" ht="16.5" customHeight="1">
      <c r="A1228" s="69"/>
      <c r="B1228" s="85"/>
      <c r="C1228" s="86"/>
      <c r="D1228" s="80"/>
      <c r="E1228" s="69"/>
      <c r="F1228" s="100"/>
      <c r="G1228" s="101"/>
      <c r="H1228" s="69"/>
      <c r="I1228" s="69"/>
      <c r="J1228" s="69"/>
      <c r="K1228" s="69"/>
      <c r="L1228" s="69"/>
    </row>
    <row r="1229" ht="16.5" customHeight="1">
      <c r="A1229" s="69"/>
      <c r="B1229" s="85"/>
      <c r="C1229" s="86"/>
      <c r="D1229" s="80"/>
      <c r="E1229" s="69"/>
      <c r="F1229" s="100"/>
      <c r="G1229" s="101"/>
      <c r="H1229" s="69"/>
      <c r="I1229" s="69"/>
      <c r="J1229" s="69"/>
      <c r="K1229" s="69"/>
      <c r="L1229" s="69"/>
    </row>
    <row r="1230" ht="16.5" customHeight="1">
      <c r="A1230" s="69"/>
      <c r="B1230" s="85"/>
      <c r="C1230" s="86"/>
      <c r="D1230" s="80"/>
      <c r="E1230" s="69"/>
      <c r="F1230" s="100"/>
      <c r="G1230" s="101"/>
      <c r="H1230" s="69"/>
      <c r="I1230" s="69"/>
      <c r="J1230" s="69"/>
      <c r="K1230" s="69"/>
      <c r="L1230" s="69"/>
    </row>
    <row r="1231" ht="16.5" customHeight="1">
      <c r="A1231" s="69"/>
      <c r="B1231" s="85"/>
      <c r="C1231" s="86"/>
      <c r="D1231" s="80"/>
      <c r="E1231" s="69"/>
      <c r="F1231" s="100"/>
      <c r="G1231" s="101"/>
      <c r="H1231" s="69"/>
      <c r="I1231" s="69"/>
      <c r="J1231" s="69"/>
      <c r="K1231" s="69"/>
      <c r="L1231" s="69"/>
    </row>
    <row r="1232" ht="16.5" customHeight="1">
      <c r="A1232" s="69"/>
      <c r="B1232" s="85"/>
      <c r="C1232" s="86"/>
      <c r="D1232" s="80"/>
      <c r="E1232" s="69"/>
      <c r="F1232" s="100"/>
      <c r="G1232" s="101"/>
      <c r="H1232" s="69"/>
      <c r="I1232" s="69"/>
      <c r="J1232" s="69"/>
      <c r="K1232" s="69"/>
      <c r="L1232" s="69"/>
    </row>
    <row r="1233" ht="16.5" customHeight="1">
      <c r="A1233" s="69"/>
      <c r="B1233" s="85"/>
      <c r="C1233" s="86"/>
      <c r="D1233" s="80"/>
      <c r="E1233" s="69"/>
      <c r="F1233" s="100"/>
      <c r="G1233" s="101"/>
      <c r="H1233" s="69"/>
      <c r="I1233" s="69"/>
      <c r="J1233" s="69"/>
      <c r="K1233" s="69"/>
      <c r="L1233" s="69"/>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103" t="str">
        <f>IF(Dashboard!dCalc="On","TAGS Archive for "&amp;ReadmeSettings!B9,"TAGS Archive for ")</f>
        <v>TAGS Archive for </v>
      </c>
      <c r="F1" s="75" t="s">
        <v>14619</v>
      </c>
      <c r="J1" s="104"/>
      <c r="K1" s="105"/>
      <c r="L1" s="106"/>
      <c r="M1" s="107"/>
      <c r="Q1" s="108"/>
      <c r="V1" s="75" t="s">
        <v>14620</v>
      </c>
    </row>
    <row r="2" ht="25.5" customHeight="1">
      <c r="F2" s="109" t="s">
        <v>14637</v>
      </c>
      <c r="G2" s="109"/>
      <c r="H2" s="109"/>
      <c r="I2" s="109"/>
      <c r="J2" s="109"/>
      <c r="K2" s="83" t="s">
        <v>14622</v>
      </c>
      <c r="L2" s="84" t="str">
        <f t="array" ref="L2">IF(Dashboard!dCalc="On",SUM(IF(ISERROR(FIND("https://",LOWER(Archive!$C:$C))),0,1)),"")</f>
        <v/>
      </c>
      <c r="M2" s="107"/>
      <c r="N2" s="76" t="s">
        <v>14638</v>
      </c>
      <c r="O2" s="76" t="s">
        <v>14639</v>
      </c>
      <c r="Q2" s="110"/>
      <c r="R2" s="76"/>
      <c r="S2" s="76"/>
      <c r="T2" s="76" t="str">
        <f>IFERROR(__xludf.DUMMYFUNCTION("IF(Dashboard!dCalc=""On"",QUERY(Archive!B:M,"" Select B, COUNT(J)  WHERE B &lt;&gt; '' GROUP BY B ORDER BY COUNT(J) desc LIMIT 10 LABEL B 'Top Tweeters', COUNT(J) 'No.'"",TRUE),"""")"),"")</f>
        <v/>
      </c>
    </row>
    <row r="3">
      <c r="B3" s="111" t="s">
        <v>14640</v>
      </c>
      <c r="C3" s="111" t="s">
        <v>14641</v>
      </c>
      <c r="D3" s="111" t="s">
        <v>14642</v>
      </c>
      <c r="K3" s="83" t="s">
        <v>14623</v>
      </c>
      <c r="L3" s="84" t="str">
        <f t="array" ref="L3">IF(Dashboard!dCalc="On",SUM(IF(ISERROR(FIND("RT",Archive!$C:$C)),0,1)),"")</f>
        <v/>
      </c>
      <c r="M3" s="66">
        <f>ROUND($D$4,1)-3</f>
        <v>-3</v>
      </c>
      <c r="N3">
        <f t="array" ref="N3:N149">FREQUENCY(Archive!H:H,M3:M148)</f>
        <v>0</v>
      </c>
      <c r="O3">
        <f>IFERROR(__xludf.DUMMYFUNCTION("FREQUENCY(FILTER(Archive!H:H,Archive!N:N&lt;&gt;""""),M3:M148)"),0.0)</f>
        <v>0</v>
      </c>
      <c r="Q3" s="108"/>
    </row>
    <row r="4" ht="18.0" customHeight="1">
      <c r="B4" s="112" t="str">
        <f>IF(Dashboard!dCalc="On",ReadmeSettings!B20&amp;" Tweets","")</f>
        <v/>
      </c>
      <c r="C4" s="113" t="str">
        <f>IF(Dashboard!dCalc="On",ReadmeSettings!B21,"")</f>
        <v/>
      </c>
      <c r="D4" s="113" t="str">
        <f>IF(Dashboard!dCalc="On",ReadmeSettings!B22,"")</f>
        <v/>
      </c>
      <c r="K4" s="83"/>
      <c r="L4" s="84"/>
      <c r="M4" s="66">
        <f t="shared" ref="M4:M148" si="1">M3+1/48</f>
        <v>-2.979166667</v>
      </c>
      <c r="N4">
        <v>0.0</v>
      </c>
      <c r="O4">
        <f>IFERROR(__xludf.DUMMYFUNCTION("""COMPUTED_VALUE"""),0.0)</f>
        <v>0</v>
      </c>
      <c r="Q4" s="108"/>
    </row>
    <row r="5">
      <c r="B5" s="114" t="str">
        <f>IF(Dashboard!dCalc="On",IF(ISERROR(L2),"",L2&amp;" Links "&amp;L3&amp;" RTs Threads "&amp;IF(L5&gt;0,TEXT(L8/L5,"#%")&amp;" (n."&amp;L8&amp;")","")),"")</f>
        <v/>
      </c>
      <c r="C5" s="115" t="str">
        <f>IF(Dashboard!dCalc="On",ReadmeSettings!B21,"")</f>
        <v/>
      </c>
      <c r="D5" s="115" t="str">
        <f>IF(Dashboard!dCalc="On",ReadmeSettings!B22,"")</f>
        <v/>
      </c>
      <c r="K5" s="83" t="s">
        <v>24</v>
      </c>
      <c r="L5" s="84" t="str">
        <f>IFERROR(__xludf.DUMMYFUNCTION("IF(Dashboard!dCalc=""On"",COUNTA(UNIQUE(Archive!$A:$A))-1,"""")"),"")</f>
        <v/>
      </c>
      <c r="M5" s="66">
        <f t="shared" si="1"/>
        <v>-2.958333333</v>
      </c>
      <c r="N5">
        <v>0.0</v>
      </c>
      <c r="O5">
        <f>IFERROR(__xludf.DUMMYFUNCTION("""COMPUTED_VALUE"""),0.0)</f>
        <v>0</v>
      </c>
      <c r="Q5" s="108"/>
    </row>
    <row r="6" ht="15.0" customHeight="1">
      <c r="B6" s="116"/>
      <c r="C6" s="117"/>
      <c r="D6" s="117"/>
      <c r="K6" s="83"/>
      <c r="L6" s="88"/>
      <c r="M6" s="66">
        <f t="shared" si="1"/>
        <v>-2.9375</v>
      </c>
      <c r="N6">
        <v>0.0</v>
      </c>
      <c r="O6">
        <f>IFERROR(__xludf.DUMMYFUNCTION("""COMPUTED_VALUE"""),0.0)</f>
        <v>0</v>
      </c>
      <c r="Q6" s="108"/>
    </row>
    <row r="7" ht="15.0" customHeight="1">
      <c r="K7" s="83"/>
      <c r="L7" s="88"/>
      <c r="M7" s="66">
        <f t="shared" si="1"/>
        <v>-2.916666667</v>
      </c>
      <c r="N7">
        <v>0.0</v>
      </c>
      <c r="O7">
        <f>IFERROR(__xludf.DUMMYFUNCTION("""COMPUTED_VALUE"""),0.0)</f>
        <v>0</v>
      </c>
      <c r="Q7" s="108"/>
    </row>
    <row r="8" ht="15.0" customHeight="1">
      <c r="K8" s="83" t="s">
        <v>14629</v>
      </c>
      <c r="L8" s="84" t="str">
        <f>IF(Dashboard!dCalc="On",COUNTA(Archive!$N:$N)-1,"")</f>
        <v/>
      </c>
      <c r="M8" s="66">
        <f t="shared" si="1"/>
        <v>-2.895833333</v>
      </c>
      <c r="N8">
        <v>0.0</v>
      </c>
      <c r="O8">
        <f>IFERROR(__xludf.DUMMYFUNCTION("""COMPUTED_VALUE"""),0.0)</f>
        <v>0</v>
      </c>
      <c r="Q8" s="108"/>
    </row>
    <row r="9" ht="15.0" customHeight="1">
      <c r="K9" s="83" t="s">
        <v>14630</v>
      </c>
      <c r="L9" s="84" t="str">
        <f t="array" ref="L9">IF(Dashboard!dCalc="On",COUNTIF(LEFT(Archive!$C:$C,1),"@"),"")</f>
        <v/>
      </c>
      <c r="M9" s="66">
        <f t="shared" si="1"/>
        <v>-2.875</v>
      </c>
      <c r="N9">
        <v>0.0</v>
      </c>
      <c r="O9">
        <f>IFERROR(__xludf.DUMMYFUNCTION("""COMPUTED_VALUE"""),0.0)</f>
        <v>0</v>
      </c>
      <c r="Q9" s="108"/>
    </row>
    <row r="10" ht="15.0" customHeight="1">
      <c r="K10" s="83"/>
      <c r="L10" s="84"/>
      <c r="M10" s="66">
        <f t="shared" si="1"/>
        <v>-2.854166667</v>
      </c>
      <c r="N10">
        <v>0.0</v>
      </c>
      <c r="O10">
        <f>IFERROR(__xludf.DUMMYFUNCTION("""COMPUTED_VALUE"""),0.0)</f>
        <v>0</v>
      </c>
      <c r="Q10" s="108"/>
    </row>
    <row r="11" ht="15.0" customHeight="1">
      <c r="K11" s="118"/>
      <c r="L11" s="119"/>
      <c r="M11" s="66">
        <f t="shared" si="1"/>
        <v>-2.833333333</v>
      </c>
      <c r="N11">
        <v>0.0</v>
      </c>
      <c r="O11">
        <f>IFERROR(__xludf.DUMMYFUNCTION("""COMPUTED_VALUE"""),0.0)</f>
        <v>0</v>
      </c>
      <c r="Q11" s="108"/>
    </row>
    <row r="12" ht="15.0" customHeight="1">
      <c r="K12" s="118"/>
      <c r="L12" s="119"/>
      <c r="M12" s="66">
        <f t="shared" si="1"/>
        <v>-2.8125</v>
      </c>
      <c r="N12">
        <v>0.0</v>
      </c>
      <c r="O12">
        <f>IFERROR(__xludf.DUMMYFUNCTION("""COMPUTED_VALUE"""),0.0)</f>
        <v>0</v>
      </c>
      <c r="Q12" s="108"/>
    </row>
    <row r="13" ht="15.0" customHeight="1">
      <c r="K13" s="118"/>
      <c r="L13" s="119"/>
      <c r="M13" s="66">
        <f t="shared" si="1"/>
        <v>-2.791666667</v>
      </c>
      <c r="N13">
        <v>0.0</v>
      </c>
      <c r="O13">
        <f>IFERROR(__xludf.DUMMYFUNCTION("""COMPUTED_VALUE"""),0.0)</f>
        <v>0</v>
      </c>
      <c r="Q13" s="110"/>
      <c r="R13" s="76"/>
      <c r="S13" s="76"/>
      <c r="T13" s="76"/>
    </row>
    <row r="14" ht="15.0" customHeight="1">
      <c r="K14" s="118"/>
      <c r="L14" s="119"/>
      <c r="M14" s="66">
        <f t="shared" si="1"/>
        <v>-2.770833333</v>
      </c>
      <c r="N14">
        <v>0.0</v>
      </c>
      <c r="O14">
        <f>IFERROR(__xludf.DUMMYFUNCTION("""COMPUTED_VALUE"""),0.0)</f>
        <v>0</v>
      </c>
      <c r="Q14" s="110" t="s">
        <v>14643</v>
      </c>
      <c r="R14" t="str">
        <f>IFERROR(__xludf.DUMMYFUNCTION("IF(Dashboard!dCalc=""On"",QUERY({Archive!A:A,Archive!H:H},""SELECT COUNT(Col1), YEAR(Col2), MONTH(Col2), DAY(Col2) WHERE dateDiff(now(), Col2) &lt; 60 GROUP BY YEAR(Col2), MONTH(Col2), DAY(Col2) LABEL COUNT(Col1) 'count'""),"""")"),"")</f>
        <v/>
      </c>
    </row>
    <row r="15" ht="15.0" customHeight="1">
      <c r="K15" s="118"/>
      <c r="L15" s="119"/>
      <c r="M15" s="66">
        <f t="shared" si="1"/>
        <v>-2.75</v>
      </c>
      <c r="N15">
        <v>0.0</v>
      </c>
      <c r="O15">
        <f>IFERROR(__xludf.DUMMYFUNCTION("""COMPUTED_VALUE"""),0.0)</f>
        <v>0</v>
      </c>
      <c r="Q15" s="108" t="str">
        <f t="array" ref="Q15:Q202">IF(S15:S202&lt;&gt;"",DATE(S15:S202,T15:T202+1,U15:U202),"")</f>
        <v/>
      </c>
    </row>
    <row r="16" ht="15.0" customHeight="1">
      <c r="K16" s="118"/>
      <c r="L16" s="119"/>
      <c r="M16" s="66">
        <f t="shared" si="1"/>
        <v>-2.729166667</v>
      </c>
      <c r="N16">
        <v>0.0</v>
      </c>
      <c r="O16">
        <f>IFERROR(__xludf.DUMMYFUNCTION("""COMPUTED_VALUE"""),0.0)</f>
        <v>0</v>
      </c>
      <c r="Q16" s="108" t="s">
        <v>14644</v>
      </c>
    </row>
    <row r="17" ht="15.0" customHeight="1">
      <c r="K17" s="118"/>
      <c r="L17" s="119"/>
      <c r="M17" s="66">
        <f t="shared" si="1"/>
        <v>-2.708333333</v>
      </c>
      <c r="N17">
        <v>0.0</v>
      </c>
      <c r="O17">
        <f>IFERROR(__xludf.DUMMYFUNCTION("""COMPUTED_VALUE"""),0.0)</f>
        <v>0</v>
      </c>
      <c r="Q17" s="108" t="s">
        <v>14644</v>
      </c>
    </row>
    <row r="18" ht="15.0" customHeight="1">
      <c r="K18" s="118"/>
      <c r="L18" s="119"/>
      <c r="M18" s="66">
        <f t="shared" si="1"/>
        <v>-2.6875</v>
      </c>
      <c r="N18">
        <v>0.0</v>
      </c>
      <c r="O18">
        <f>IFERROR(__xludf.DUMMYFUNCTION("""COMPUTED_VALUE"""),0.0)</f>
        <v>0</v>
      </c>
      <c r="Q18" s="108" t="s">
        <v>14644</v>
      </c>
    </row>
    <row r="19" ht="15.0" customHeight="1">
      <c r="K19" s="118"/>
      <c r="L19" s="119"/>
      <c r="M19" s="66">
        <f t="shared" si="1"/>
        <v>-2.666666667</v>
      </c>
      <c r="N19">
        <v>0.0</v>
      </c>
      <c r="O19">
        <f>IFERROR(__xludf.DUMMYFUNCTION("""COMPUTED_VALUE"""),0.0)</f>
        <v>0</v>
      </c>
      <c r="Q19" s="108" t="s">
        <v>14644</v>
      </c>
    </row>
    <row r="20" ht="15.0" customHeight="1">
      <c r="K20" s="118"/>
      <c r="L20" s="119"/>
      <c r="M20" s="66">
        <f t="shared" si="1"/>
        <v>-2.645833333</v>
      </c>
      <c r="N20">
        <v>0.0</v>
      </c>
      <c r="O20">
        <f>IFERROR(__xludf.DUMMYFUNCTION("""COMPUTED_VALUE"""),0.0)</f>
        <v>0</v>
      </c>
      <c r="Q20" s="108" t="s">
        <v>14644</v>
      </c>
    </row>
    <row r="21" ht="15.0" customHeight="1">
      <c r="K21" s="118"/>
      <c r="L21" s="119"/>
      <c r="M21" s="66">
        <f t="shared" si="1"/>
        <v>-2.625</v>
      </c>
      <c r="N21">
        <v>0.0</v>
      </c>
      <c r="O21">
        <f>IFERROR(__xludf.DUMMYFUNCTION("""COMPUTED_VALUE"""),0.0)</f>
        <v>0</v>
      </c>
      <c r="Q21" s="108" t="s">
        <v>14644</v>
      </c>
    </row>
    <row r="22" ht="15.0" customHeight="1">
      <c r="F22" s="120" t="s">
        <v>14645</v>
      </c>
      <c r="G22" s="121" t="s">
        <v>14646</v>
      </c>
      <c r="K22" s="118"/>
      <c r="L22" s="119"/>
      <c r="M22" s="66">
        <f t="shared" si="1"/>
        <v>-2.604166667</v>
      </c>
      <c r="N22">
        <v>0.0</v>
      </c>
      <c r="O22">
        <f>IFERROR(__xludf.DUMMYFUNCTION("""COMPUTED_VALUE"""),0.0)</f>
        <v>0</v>
      </c>
      <c r="Q22" s="108" t="s">
        <v>14644</v>
      </c>
    </row>
    <row r="23" ht="25.5" customHeight="1">
      <c r="F23" s="122" t="str">
        <f>IFERROR(__xludf.DUMMYFUNCTION("IF(Dashboard!dCalc=""On"",filterUnique(QUERY(Archive!A:H, ""SELECT A,B,C WHERE E &gt; date '""&amp;TEXT(ReadmeSettings!B22-2,""yyyy-mm-dd"")&amp;""'"")),"""")"),"")</f>
        <v/>
      </c>
      <c r="G23" s="123"/>
      <c r="I23" s="123" t="str">
        <f t="shared" ref="I23:I34" si="2">IF(LEN(H23)&gt;0,HYPERLINK(H23,"Tweet"),"")</f>
        <v/>
      </c>
      <c r="K23" s="118"/>
      <c r="L23" s="119"/>
      <c r="M23" s="66">
        <f t="shared" si="1"/>
        <v>-2.583333333</v>
      </c>
      <c r="N23">
        <v>0.0</v>
      </c>
      <c r="O23">
        <f>IFERROR(__xludf.DUMMYFUNCTION("""COMPUTED_VALUE"""),0.0)</f>
        <v>0</v>
      </c>
      <c r="Q23" s="108" t="s">
        <v>14644</v>
      </c>
    </row>
    <row r="24" ht="25.5" customHeight="1">
      <c r="F24" s="124"/>
      <c r="G24" s="125"/>
      <c r="I24" s="125" t="str">
        <f t="shared" si="2"/>
        <v/>
      </c>
      <c r="K24" s="118"/>
      <c r="L24" s="119"/>
      <c r="M24" s="66">
        <f t="shared" si="1"/>
        <v>-2.5625</v>
      </c>
      <c r="N24">
        <v>0.0</v>
      </c>
      <c r="O24">
        <f>IFERROR(__xludf.DUMMYFUNCTION("""COMPUTED_VALUE"""),0.0)</f>
        <v>0</v>
      </c>
      <c r="Q24" s="108" t="s">
        <v>14644</v>
      </c>
    </row>
    <row r="25" ht="25.5" customHeight="1">
      <c r="F25" s="126"/>
      <c r="G25" s="123"/>
      <c r="I25" s="123" t="str">
        <f t="shared" si="2"/>
        <v/>
      </c>
      <c r="K25" s="118"/>
      <c r="L25" s="119"/>
      <c r="M25" s="66">
        <f t="shared" si="1"/>
        <v>-2.541666667</v>
      </c>
      <c r="N25">
        <v>0.0</v>
      </c>
      <c r="O25">
        <f>IFERROR(__xludf.DUMMYFUNCTION("""COMPUTED_VALUE"""),0.0)</f>
        <v>0</v>
      </c>
      <c r="Q25" s="108" t="s">
        <v>14644</v>
      </c>
    </row>
    <row r="26" ht="25.5" customHeight="1">
      <c r="F26" s="124"/>
      <c r="G26" s="125"/>
      <c r="I26" s="125" t="str">
        <f t="shared" si="2"/>
        <v/>
      </c>
      <c r="K26" s="118"/>
      <c r="L26" s="119"/>
      <c r="M26" s="66">
        <f t="shared" si="1"/>
        <v>-2.520833333</v>
      </c>
      <c r="N26">
        <v>0.0</v>
      </c>
      <c r="O26">
        <f>IFERROR(__xludf.DUMMYFUNCTION("""COMPUTED_VALUE"""),0.0)</f>
        <v>0</v>
      </c>
      <c r="Q26" s="108" t="s">
        <v>14644</v>
      </c>
    </row>
    <row r="27" ht="25.5" customHeight="1">
      <c r="F27" s="126"/>
      <c r="G27" s="123"/>
      <c r="I27" s="123" t="str">
        <f t="shared" si="2"/>
        <v/>
      </c>
      <c r="K27" s="118"/>
      <c r="L27" s="119"/>
      <c r="M27" s="66">
        <f t="shared" si="1"/>
        <v>-2.5</v>
      </c>
      <c r="N27">
        <v>0.0</v>
      </c>
      <c r="O27">
        <f>IFERROR(__xludf.DUMMYFUNCTION("""COMPUTED_VALUE"""),0.0)</f>
        <v>0</v>
      </c>
      <c r="Q27" s="108" t="s">
        <v>14644</v>
      </c>
    </row>
    <row r="28" ht="25.5" customHeight="1">
      <c r="F28" s="124"/>
      <c r="G28" s="125"/>
      <c r="I28" s="125" t="str">
        <f t="shared" si="2"/>
        <v/>
      </c>
      <c r="K28" s="118"/>
      <c r="L28" s="119"/>
      <c r="M28" s="66">
        <f t="shared" si="1"/>
        <v>-2.479166667</v>
      </c>
      <c r="N28">
        <v>0.0</v>
      </c>
      <c r="O28">
        <f>IFERROR(__xludf.DUMMYFUNCTION("""COMPUTED_VALUE"""),0.0)</f>
        <v>0</v>
      </c>
      <c r="Q28" s="108" t="s">
        <v>14644</v>
      </c>
    </row>
    <row r="29" ht="25.5" customHeight="1">
      <c r="F29" s="126"/>
      <c r="G29" s="123"/>
      <c r="I29" s="123" t="str">
        <f t="shared" si="2"/>
        <v/>
      </c>
      <c r="K29" s="118"/>
      <c r="L29" s="119"/>
      <c r="M29" s="66">
        <f t="shared" si="1"/>
        <v>-2.458333333</v>
      </c>
      <c r="N29">
        <v>0.0</v>
      </c>
      <c r="O29">
        <f>IFERROR(__xludf.DUMMYFUNCTION("""COMPUTED_VALUE"""),0.0)</f>
        <v>0</v>
      </c>
      <c r="Q29" s="108" t="s">
        <v>14644</v>
      </c>
    </row>
    <row r="30" ht="25.5" customHeight="1">
      <c r="F30" s="124"/>
      <c r="G30" s="125"/>
      <c r="I30" s="125" t="str">
        <f t="shared" si="2"/>
        <v/>
      </c>
      <c r="K30" s="118"/>
      <c r="L30" s="119"/>
      <c r="M30" s="66">
        <f t="shared" si="1"/>
        <v>-2.4375</v>
      </c>
      <c r="N30">
        <v>0.0</v>
      </c>
      <c r="O30">
        <f>IFERROR(__xludf.DUMMYFUNCTION("""COMPUTED_VALUE"""),0.0)</f>
        <v>0</v>
      </c>
      <c r="Q30" s="108" t="s">
        <v>14644</v>
      </c>
    </row>
    <row r="31" ht="25.5" customHeight="1">
      <c r="F31" s="126"/>
      <c r="G31" s="123"/>
      <c r="I31" s="123" t="str">
        <f t="shared" si="2"/>
        <v/>
      </c>
      <c r="K31" s="118"/>
      <c r="L31" s="119"/>
      <c r="M31" s="66">
        <f t="shared" si="1"/>
        <v>-2.416666667</v>
      </c>
      <c r="N31">
        <v>0.0</v>
      </c>
      <c r="O31">
        <f>IFERROR(__xludf.DUMMYFUNCTION("""COMPUTED_VALUE"""),0.0)</f>
        <v>0</v>
      </c>
      <c r="Q31" s="108" t="s">
        <v>14644</v>
      </c>
    </row>
    <row r="32" ht="25.5" customHeight="1">
      <c r="F32" s="124"/>
      <c r="G32" s="125"/>
      <c r="I32" s="125" t="str">
        <f t="shared" si="2"/>
        <v/>
      </c>
      <c r="K32" s="118"/>
      <c r="L32" s="119"/>
      <c r="M32" s="66">
        <f t="shared" si="1"/>
        <v>-2.395833333</v>
      </c>
      <c r="N32">
        <v>0.0</v>
      </c>
      <c r="O32">
        <f>IFERROR(__xludf.DUMMYFUNCTION("""COMPUTED_VALUE"""),0.0)</f>
        <v>0</v>
      </c>
      <c r="Q32" s="108" t="s">
        <v>14644</v>
      </c>
    </row>
    <row r="33" ht="25.5" customHeight="1">
      <c r="F33" s="126"/>
      <c r="G33" s="123"/>
      <c r="I33" s="123" t="str">
        <f t="shared" si="2"/>
        <v/>
      </c>
      <c r="K33" s="118"/>
      <c r="L33" s="119"/>
      <c r="M33" s="66">
        <f t="shared" si="1"/>
        <v>-2.375</v>
      </c>
      <c r="N33">
        <v>0.0</v>
      </c>
      <c r="O33">
        <f>IFERROR(__xludf.DUMMYFUNCTION("""COMPUTED_VALUE"""),0.0)</f>
        <v>0</v>
      </c>
      <c r="Q33" s="108" t="s">
        <v>14644</v>
      </c>
    </row>
    <row r="34" ht="25.5" customHeight="1">
      <c r="F34" s="124"/>
      <c r="G34" s="125"/>
      <c r="I34" s="125" t="str">
        <f t="shared" si="2"/>
        <v/>
      </c>
      <c r="K34" s="127"/>
      <c r="L34" s="119"/>
      <c r="M34" s="66">
        <f t="shared" si="1"/>
        <v>-2.354166667</v>
      </c>
      <c r="N34">
        <v>0.0</v>
      </c>
      <c r="O34">
        <f>IFERROR(__xludf.DUMMYFUNCTION("""COMPUTED_VALUE"""),0.0)</f>
        <v>0</v>
      </c>
      <c r="Q34" s="108" t="s">
        <v>14644</v>
      </c>
    </row>
    <row r="35" ht="21.75" customHeight="1">
      <c r="K35" s="127"/>
      <c r="L35" s="128"/>
      <c r="M35" s="66">
        <f t="shared" si="1"/>
        <v>-2.333333333</v>
      </c>
      <c r="N35">
        <v>0.0</v>
      </c>
      <c r="O35">
        <f>IFERROR(__xludf.DUMMYFUNCTION("""COMPUTED_VALUE"""),0.0)</f>
        <v>0</v>
      </c>
      <c r="Q35" s="108" t="s">
        <v>14644</v>
      </c>
    </row>
    <row r="36" ht="6.0" customHeight="1">
      <c r="K36" s="127"/>
      <c r="L36" s="128"/>
      <c r="M36" s="66">
        <f t="shared" si="1"/>
        <v>-2.3125</v>
      </c>
      <c r="N36">
        <v>0.0</v>
      </c>
      <c r="O36">
        <f>IFERROR(__xludf.DUMMYFUNCTION("""COMPUTED_VALUE"""),0.0)</f>
        <v>0</v>
      </c>
      <c r="Q36" s="108" t="s">
        <v>14644</v>
      </c>
    </row>
    <row r="37" ht="6.0" customHeight="1">
      <c r="K37" s="127"/>
      <c r="L37" s="128"/>
      <c r="M37" s="66">
        <f t="shared" si="1"/>
        <v>-2.291666667</v>
      </c>
      <c r="N37">
        <v>0.0</v>
      </c>
      <c r="O37">
        <f>IFERROR(__xludf.DUMMYFUNCTION("""COMPUTED_VALUE"""),0.0)</f>
        <v>0</v>
      </c>
      <c r="Q37" s="108" t="s">
        <v>14644</v>
      </c>
    </row>
    <row r="38" ht="6.0" customHeight="1">
      <c r="E38" s="107"/>
      <c r="F38" s="129"/>
      <c r="G38" s="123"/>
      <c r="K38" s="127"/>
      <c r="L38" s="128"/>
      <c r="M38" s="66">
        <f t="shared" si="1"/>
        <v>-2.270833333</v>
      </c>
      <c r="N38">
        <v>0.0</v>
      </c>
      <c r="O38">
        <f>IFERROR(__xludf.DUMMYFUNCTION("""COMPUTED_VALUE"""),0.0)</f>
        <v>0</v>
      </c>
      <c r="Q38" s="108" t="s">
        <v>14644</v>
      </c>
    </row>
    <row r="39" ht="14.25" customHeight="1">
      <c r="B39" s="130" t="s">
        <v>14647</v>
      </c>
      <c r="C39" s="38" t="str">
        <f>HYPERLINK("http://hawksey.info/tagsexplorer/?key="&amp;getSheetKey(ReadmeSettings!B9)&amp;"&amp;gid="&amp;getSheetGID("Archive"), "TAGSExplorer")</f>
        <v>TAGSExplorer</v>
      </c>
      <c r="F39" s="131"/>
      <c r="G39" s="132"/>
      <c r="K39" s="127"/>
      <c r="L39" s="128"/>
      <c r="M39" s="66">
        <f t="shared" si="1"/>
        <v>-2.25</v>
      </c>
      <c r="N39">
        <v>0.0</v>
      </c>
      <c r="O39">
        <f>IFERROR(__xludf.DUMMYFUNCTION("""COMPUTED_VALUE"""),0.0)</f>
        <v>0</v>
      </c>
      <c r="Q39" s="108" t="s">
        <v>14644</v>
      </c>
    </row>
    <row r="40" ht="14.25" customHeight="1">
      <c r="C40" s="40"/>
      <c r="F40" s="131"/>
      <c r="G40" s="132"/>
      <c r="K40" s="127"/>
      <c r="L40" s="128"/>
      <c r="M40" s="66">
        <f t="shared" si="1"/>
        <v>-2.229166667</v>
      </c>
      <c r="N40">
        <v>0.0</v>
      </c>
      <c r="O40">
        <f>IFERROR(__xludf.DUMMYFUNCTION("""COMPUTED_VALUE"""),0.0)</f>
        <v>0</v>
      </c>
      <c r="Q40" s="108" t="s">
        <v>14644</v>
      </c>
    </row>
    <row r="41" ht="14.25" customHeight="1">
      <c r="C41" s="38" t="str">
        <f>HYPERLINK("http://hawksey.info/tagsexplorer/arc.html?key="&amp;getSheetKey(ReadmeSettings!B9)&amp;"&amp;gid="&amp;getSheetGID("Archive"), "TAGS Archive")</f>
        <v>TAGS Archive</v>
      </c>
      <c r="F41" s="131"/>
      <c r="G41" s="132"/>
      <c r="K41" s="127"/>
      <c r="L41" s="128"/>
      <c r="M41" s="66">
        <f t="shared" si="1"/>
        <v>-2.208333333</v>
      </c>
      <c r="N41">
        <v>0.0</v>
      </c>
      <c r="O41">
        <f>IFERROR(__xludf.DUMMYFUNCTION("""COMPUTED_VALUE"""),0.0)</f>
        <v>0</v>
      </c>
      <c r="Q41" s="108" t="s">
        <v>14644</v>
      </c>
    </row>
    <row r="42" ht="21.75" hidden="1" customHeight="1">
      <c r="F42" s="131"/>
      <c r="G42" s="132"/>
      <c r="K42" s="127"/>
      <c r="L42" s="128"/>
      <c r="M42" s="66">
        <f t="shared" si="1"/>
        <v>-2.1875</v>
      </c>
      <c r="N42">
        <v>0.0</v>
      </c>
      <c r="O42">
        <f>IFERROR(__xludf.DUMMYFUNCTION("""COMPUTED_VALUE"""),0.0)</f>
        <v>0</v>
      </c>
      <c r="Q42" s="108" t="s">
        <v>14644</v>
      </c>
    </row>
    <row r="43" ht="21.75" hidden="1" customHeight="1">
      <c r="F43" s="131"/>
      <c r="G43" s="132"/>
      <c r="K43" s="127"/>
      <c r="L43" s="128"/>
      <c r="M43" s="66">
        <f t="shared" si="1"/>
        <v>-2.166666667</v>
      </c>
      <c r="N43">
        <v>0.0</v>
      </c>
      <c r="O43">
        <f>IFERROR(__xludf.DUMMYFUNCTION("""COMPUTED_VALUE"""),0.0)</f>
        <v>0</v>
      </c>
      <c r="Q43" s="108" t="s">
        <v>14644</v>
      </c>
    </row>
    <row r="44" ht="21.75" hidden="1" customHeight="1">
      <c r="F44" s="131"/>
      <c r="G44" s="132"/>
      <c r="K44" s="127"/>
      <c r="L44" s="128"/>
      <c r="M44" s="66">
        <f t="shared" si="1"/>
        <v>-2.145833333</v>
      </c>
      <c r="N44">
        <v>0.0</v>
      </c>
      <c r="O44">
        <f>IFERROR(__xludf.DUMMYFUNCTION("""COMPUTED_VALUE"""),0.0)</f>
        <v>0</v>
      </c>
      <c r="Q44" s="108" t="s">
        <v>14644</v>
      </c>
    </row>
    <row r="45" ht="21.75" hidden="1" customHeight="1">
      <c r="F45" s="131"/>
      <c r="G45" s="132"/>
      <c r="K45" s="127"/>
      <c r="L45" s="128"/>
      <c r="M45" s="66">
        <f t="shared" si="1"/>
        <v>-2.125</v>
      </c>
      <c r="N45">
        <v>0.0</v>
      </c>
      <c r="O45">
        <f>IFERROR(__xludf.DUMMYFUNCTION("""COMPUTED_VALUE"""),0.0)</f>
        <v>0</v>
      </c>
      <c r="Q45" s="108" t="s">
        <v>14644</v>
      </c>
    </row>
    <row r="46" hidden="1">
      <c r="K46" s="127"/>
      <c r="L46" s="128"/>
      <c r="M46" s="66">
        <f t="shared" si="1"/>
        <v>-2.104166667</v>
      </c>
      <c r="N46">
        <v>0.0</v>
      </c>
      <c r="O46">
        <f>IFERROR(__xludf.DUMMYFUNCTION("""COMPUTED_VALUE"""),0.0)</f>
        <v>0</v>
      </c>
      <c r="Q46" s="108" t="s">
        <v>14644</v>
      </c>
    </row>
    <row r="47" hidden="1">
      <c r="K47" s="127"/>
      <c r="L47" s="128"/>
      <c r="M47" s="66">
        <f t="shared" si="1"/>
        <v>-2.083333333</v>
      </c>
      <c r="N47">
        <v>0.0</v>
      </c>
      <c r="O47">
        <f>IFERROR(__xludf.DUMMYFUNCTION("""COMPUTED_VALUE"""),0.0)</f>
        <v>0</v>
      </c>
      <c r="Q47" s="108" t="s">
        <v>14644</v>
      </c>
    </row>
    <row r="48" hidden="1">
      <c r="K48" s="127"/>
      <c r="L48" s="128"/>
      <c r="M48" s="66">
        <f t="shared" si="1"/>
        <v>-2.0625</v>
      </c>
      <c r="N48">
        <v>0.0</v>
      </c>
      <c r="O48">
        <f>IFERROR(__xludf.DUMMYFUNCTION("""COMPUTED_VALUE"""),0.0)</f>
        <v>0</v>
      </c>
      <c r="Q48" s="108" t="s">
        <v>14644</v>
      </c>
    </row>
    <row r="49" hidden="1">
      <c r="K49" s="127"/>
      <c r="L49" s="128"/>
      <c r="M49" s="66">
        <f t="shared" si="1"/>
        <v>-2.041666667</v>
      </c>
      <c r="N49">
        <v>0.0</v>
      </c>
      <c r="O49">
        <f>IFERROR(__xludf.DUMMYFUNCTION("""COMPUTED_VALUE"""),0.0)</f>
        <v>0</v>
      </c>
      <c r="Q49" s="108" t="s">
        <v>14644</v>
      </c>
    </row>
    <row r="50" hidden="1">
      <c r="K50" s="127"/>
      <c r="L50" s="128"/>
      <c r="M50" s="66">
        <f t="shared" si="1"/>
        <v>-2.020833333</v>
      </c>
      <c r="N50">
        <v>0.0</v>
      </c>
      <c r="O50">
        <f>IFERROR(__xludf.DUMMYFUNCTION("""COMPUTED_VALUE"""),0.0)</f>
        <v>0</v>
      </c>
      <c r="Q50" s="108" t="s">
        <v>14644</v>
      </c>
    </row>
    <row r="51" hidden="1">
      <c r="K51" s="127"/>
      <c r="L51" s="128"/>
      <c r="M51" s="66">
        <f t="shared" si="1"/>
        <v>-2</v>
      </c>
      <c r="N51">
        <v>0.0</v>
      </c>
      <c r="O51">
        <f>IFERROR(__xludf.DUMMYFUNCTION("""COMPUTED_VALUE"""),0.0)</f>
        <v>0</v>
      </c>
      <c r="Q51" s="108" t="s">
        <v>14644</v>
      </c>
    </row>
    <row r="52" hidden="1">
      <c r="K52" s="127"/>
      <c r="L52" s="128"/>
      <c r="M52" s="66">
        <f t="shared" si="1"/>
        <v>-1.979166667</v>
      </c>
      <c r="N52">
        <v>0.0</v>
      </c>
      <c r="O52">
        <f>IFERROR(__xludf.DUMMYFUNCTION("""COMPUTED_VALUE"""),0.0)</f>
        <v>0</v>
      </c>
      <c r="Q52" s="108" t="s">
        <v>14644</v>
      </c>
    </row>
    <row r="53" hidden="1">
      <c r="K53" s="127"/>
      <c r="L53" s="128"/>
      <c r="M53" s="66">
        <f t="shared" si="1"/>
        <v>-1.958333333</v>
      </c>
      <c r="N53">
        <v>0.0</v>
      </c>
      <c r="O53">
        <f>IFERROR(__xludf.DUMMYFUNCTION("""COMPUTED_VALUE"""),0.0)</f>
        <v>0</v>
      </c>
      <c r="Q53" s="108" t="s">
        <v>14644</v>
      </c>
    </row>
    <row r="54" hidden="1">
      <c r="K54" s="127"/>
      <c r="L54" s="128"/>
      <c r="M54" s="66">
        <f t="shared" si="1"/>
        <v>-1.9375</v>
      </c>
      <c r="N54">
        <v>0.0</v>
      </c>
      <c r="O54">
        <f>IFERROR(__xludf.DUMMYFUNCTION("""COMPUTED_VALUE"""),0.0)</f>
        <v>0</v>
      </c>
      <c r="Q54" s="108" t="s">
        <v>14644</v>
      </c>
    </row>
    <row r="55" hidden="1">
      <c r="K55" s="127"/>
      <c r="L55" s="128"/>
      <c r="M55" s="66">
        <f t="shared" si="1"/>
        <v>-1.916666667</v>
      </c>
      <c r="N55">
        <v>0.0</v>
      </c>
      <c r="O55">
        <f>IFERROR(__xludf.DUMMYFUNCTION("""COMPUTED_VALUE"""),0.0)</f>
        <v>0</v>
      </c>
      <c r="Q55" s="108" t="s">
        <v>14644</v>
      </c>
    </row>
    <row r="56" hidden="1">
      <c r="K56" s="127"/>
      <c r="L56" s="128"/>
      <c r="M56" s="66">
        <f t="shared" si="1"/>
        <v>-1.895833333</v>
      </c>
      <c r="N56">
        <v>0.0</v>
      </c>
      <c r="O56">
        <f>IFERROR(__xludf.DUMMYFUNCTION("""COMPUTED_VALUE"""),0.0)</f>
        <v>0</v>
      </c>
      <c r="Q56" s="108" t="s">
        <v>14644</v>
      </c>
    </row>
    <row r="57" hidden="1">
      <c r="K57" s="127"/>
      <c r="L57" s="128"/>
      <c r="M57" s="66">
        <f t="shared" si="1"/>
        <v>-1.875</v>
      </c>
      <c r="N57">
        <v>0.0</v>
      </c>
      <c r="O57">
        <f>IFERROR(__xludf.DUMMYFUNCTION("""COMPUTED_VALUE"""),0.0)</f>
        <v>0</v>
      </c>
      <c r="Q57" s="108" t="s">
        <v>14644</v>
      </c>
    </row>
    <row r="58" hidden="1">
      <c r="K58" s="127"/>
      <c r="L58" s="128"/>
      <c r="M58" s="66">
        <f t="shared" si="1"/>
        <v>-1.854166667</v>
      </c>
      <c r="N58">
        <v>0.0</v>
      </c>
      <c r="O58">
        <f>IFERROR(__xludf.DUMMYFUNCTION("""COMPUTED_VALUE"""),0.0)</f>
        <v>0</v>
      </c>
      <c r="Q58" s="108" t="s">
        <v>14644</v>
      </c>
    </row>
    <row r="59" hidden="1">
      <c r="K59" s="127"/>
      <c r="L59" s="128"/>
      <c r="M59" s="66">
        <f t="shared" si="1"/>
        <v>-1.833333333</v>
      </c>
      <c r="N59">
        <v>0.0</v>
      </c>
      <c r="O59">
        <f>IFERROR(__xludf.DUMMYFUNCTION("""COMPUTED_VALUE"""),0.0)</f>
        <v>0</v>
      </c>
      <c r="Q59" s="108" t="s">
        <v>14644</v>
      </c>
    </row>
    <row r="60" hidden="1">
      <c r="K60" s="127"/>
      <c r="L60" s="128"/>
      <c r="M60" s="66">
        <f t="shared" si="1"/>
        <v>-1.8125</v>
      </c>
      <c r="N60">
        <v>0.0</v>
      </c>
      <c r="O60">
        <f>IFERROR(__xludf.DUMMYFUNCTION("""COMPUTED_VALUE"""),0.0)</f>
        <v>0</v>
      </c>
      <c r="Q60" s="108" t="s">
        <v>14644</v>
      </c>
    </row>
    <row r="61" hidden="1">
      <c r="K61" s="127"/>
      <c r="L61" s="128"/>
      <c r="M61" s="66">
        <f t="shared" si="1"/>
        <v>-1.791666667</v>
      </c>
      <c r="N61">
        <v>0.0</v>
      </c>
      <c r="O61">
        <f>IFERROR(__xludf.DUMMYFUNCTION("""COMPUTED_VALUE"""),0.0)</f>
        <v>0</v>
      </c>
      <c r="Q61" s="108" t="s">
        <v>14644</v>
      </c>
    </row>
    <row r="62" hidden="1">
      <c r="K62" s="127"/>
      <c r="L62" s="128"/>
      <c r="M62" s="66">
        <f t="shared" si="1"/>
        <v>-1.770833333</v>
      </c>
      <c r="N62">
        <v>0.0</v>
      </c>
      <c r="O62">
        <f>IFERROR(__xludf.DUMMYFUNCTION("""COMPUTED_VALUE"""),0.0)</f>
        <v>0</v>
      </c>
      <c r="Q62" s="108" t="s">
        <v>14644</v>
      </c>
    </row>
    <row r="63" hidden="1">
      <c r="K63" s="127"/>
      <c r="L63" s="128"/>
      <c r="M63" s="66">
        <f t="shared" si="1"/>
        <v>-1.75</v>
      </c>
      <c r="N63">
        <v>0.0</v>
      </c>
      <c r="O63">
        <f>IFERROR(__xludf.DUMMYFUNCTION("""COMPUTED_VALUE"""),0.0)</f>
        <v>0</v>
      </c>
      <c r="Q63" s="108" t="s">
        <v>14644</v>
      </c>
    </row>
    <row r="64" hidden="1">
      <c r="K64" s="127"/>
      <c r="L64" s="128"/>
      <c r="M64" s="66">
        <f t="shared" si="1"/>
        <v>-1.729166667</v>
      </c>
      <c r="N64">
        <v>0.0</v>
      </c>
      <c r="O64">
        <f>IFERROR(__xludf.DUMMYFUNCTION("""COMPUTED_VALUE"""),0.0)</f>
        <v>0</v>
      </c>
      <c r="Q64" s="108" t="s">
        <v>14644</v>
      </c>
    </row>
    <row r="65" hidden="1">
      <c r="K65" s="127"/>
      <c r="L65" s="128"/>
      <c r="M65" s="66">
        <f t="shared" si="1"/>
        <v>-1.708333333</v>
      </c>
      <c r="N65">
        <v>0.0</v>
      </c>
      <c r="O65">
        <f>IFERROR(__xludf.DUMMYFUNCTION("""COMPUTED_VALUE"""),0.0)</f>
        <v>0</v>
      </c>
      <c r="Q65" s="108" t="s">
        <v>14644</v>
      </c>
    </row>
    <row r="66" hidden="1">
      <c r="K66" s="127"/>
      <c r="L66" s="128"/>
      <c r="M66" s="66">
        <f t="shared" si="1"/>
        <v>-1.6875</v>
      </c>
      <c r="N66">
        <v>0.0</v>
      </c>
      <c r="O66">
        <f>IFERROR(__xludf.DUMMYFUNCTION("""COMPUTED_VALUE"""),0.0)</f>
        <v>0</v>
      </c>
      <c r="Q66" s="108" t="s">
        <v>14644</v>
      </c>
    </row>
    <row r="67" hidden="1">
      <c r="K67" s="127"/>
      <c r="L67" s="128"/>
      <c r="M67" s="66">
        <f t="shared" si="1"/>
        <v>-1.666666667</v>
      </c>
      <c r="N67">
        <v>0.0</v>
      </c>
      <c r="O67">
        <f>IFERROR(__xludf.DUMMYFUNCTION("""COMPUTED_VALUE"""),0.0)</f>
        <v>0</v>
      </c>
      <c r="Q67" s="108" t="s">
        <v>14644</v>
      </c>
    </row>
    <row r="68" hidden="1">
      <c r="K68" s="127"/>
      <c r="L68" s="128"/>
      <c r="M68" s="66">
        <f t="shared" si="1"/>
        <v>-1.645833333</v>
      </c>
      <c r="N68">
        <v>0.0</v>
      </c>
      <c r="O68">
        <f>IFERROR(__xludf.DUMMYFUNCTION("""COMPUTED_VALUE"""),0.0)</f>
        <v>0</v>
      </c>
      <c r="Q68" s="108" t="s">
        <v>14644</v>
      </c>
    </row>
    <row r="69" hidden="1">
      <c r="K69" s="127"/>
      <c r="L69" s="128"/>
      <c r="M69" s="66">
        <f t="shared" si="1"/>
        <v>-1.625</v>
      </c>
      <c r="N69">
        <v>0.0</v>
      </c>
      <c r="O69">
        <f>IFERROR(__xludf.DUMMYFUNCTION("""COMPUTED_VALUE"""),0.0)</f>
        <v>0</v>
      </c>
      <c r="Q69" s="108" t="s">
        <v>14644</v>
      </c>
    </row>
    <row r="70" hidden="1">
      <c r="K70" s="127"/>
      <c r="L70" s="128"/>
      <c r="M70" s="66">
        <f t="shared" si="1"/>
        <v>-1.604166667</v>
      </c>
      <c r="N70">
        <v>0.0</v>
      </c>
      <c r="O70">
        <f>IFERROR(__xludf.DUMMYFUNCTION("""COMPUTED_VALUE"""),0.0)</f>
        <v>0</v>
      </c>
      <c r="Q70" s="108" t="s">
        <v>14644</v>
      </c>
    </row>
    <row r="71" hidden="1">
      <c r="K71" s="127"/>
      <c r="L71" s="128"/>
      <c r="M71" s="66">
        <f t="shared" si="1"/>
        <v>-1.583333333</v>
      </c>
      <c r="N71">
        <v>0.0</v>
      </c>
      <c r="O71">
        <f>IFERROR(__xludf.DUMMYFUNCTION("""COMPUTED_VALUE"""),0.0)</f>
        <v>0</v>
      </c>
      <c r="Q71" s="108" t="s">
        <v>14644</v>
      </c>
    </row>
    <row r="72" hidden="1">
      <c r="K72" s="127"/>
      <c r="L72" s="128"/>
      <c r="M72" s="66">
        <f t="shared" si="1"/>
        <v>-1.5625</v>
      </c>
      <c r="N72">
        <v>0.0</v>
      </c>
      <c r="O72">
        <f>IFERROR(__xludf.DUMMYFUNCTION("""COMPUTED_VALUE"""),0.0)</f>
        <v>0</v>
      </c>
      <c r="Q72" s="108" t="s">
        <v>14644</v>
      </c>
    </row>
    <row r="73" hidden="1">
      <c r="K73" s="127"/>
      <c r="L73" s="128"/>
      <c r="M73" s="66">
        <f t="shared" si="1"/>
        <v>-1.541666667</v>
      </c>
      <c r="N73">
        <v>0.0</v>
      </c>
      <c r="O73">
        <f>IFERROR(__xludf.DUMMYFUNCTION("""COMPUTED_VALUE"""),0.0)</f>
        <v>0</v>
      </c>
      <c r="Q73" s="108" t="s">
        <v>14644</v>
      </c>
    </row>
    <row r="74" hidden="1">
      <c r="K74" s="127"/>
      <c r="L74" s="128"/>
      <c r="M74" s="66">
        <f t="shared" si="1"/>
        <v>-1.520833333</v>
      </c>
      <c r="N74">
        <v>0.0</v>
      </c>
      <c r="O74">
        <f>IFERROR(__xludf.DUMMYFUNCTION("""COMPUTED_VALUE"""),0.0)</f>
        <v>0</v>
      </c>
      <c r="Q74" s="108" t="s">
        <v>14644</v>
      </c>
    </row>
    <row r="75" hidden="1">
      <c r="K75" s="127"/>
      <c r="L75" s="128"/>
      <c r="M75" s="66">
        <f t="shared" si="1"/>
        <v>-1.5</v>
      </c>
      <c r="N75">
        <v>0.0</v>
      </c>
      <c r="O75">
        <f>IFERROR(__xludf.DUMMYFUNCTION("""COMPUTED_VALUE"""),0.0)</f>
        <v>0</v>
      </c>
      <c r="Q75" s="108" t="s">
        <v>14644</v>
      </c>
    </row>
    <row r="76" hidden="1">
      <c r="K76" s="127"/>
      <c r="L76" s="128"/>
      <c r="M76" s="66">
        <f t="shared" si="1"/>
        <v>-1.479166667</v>
      </c>
      <c r="N76">
        <v>0.0</v>
      </c>
      <c r="O76">
        <f>IFERROR(__xludf.DUMMYFUNCTION("""COMPUTED_VALUE"""),0.0)</f>
        <v>0</v>
      </c>
      <c r="Q76" s="108" t="s">
        <v>14644</v>
      </c>
    </row>
    <row r="77" hidden="1">
      <c r="K77" s="127"/>
      <c r="L77" s="128"/>
      <c r="M77" s="66">
        <f t="shared" si="1"/>
        <v>-1.458333333</v>
      </c>
      <c r="N77">
        <v>0.0</v>
      </c>
      <c r="O77">
        <f>IFERROR(__xludf.DUMMYFUNCTION("""COMPUTED_VALUE"""),0.0)</f>
        <v>0</v>
      </c>
      <c r="Q77" s="108" t="s">
        <v>14644</v>
      </c>
    </row>
    <row r="78" hidden="1">
      <c r="K78" s="127"/>
      <c r="L78" s="128"/>
      <c r="M78" s="66">
        <f t="shared" si="1"/>
        <v>-1.4375</v>
      </c>
      <c r="N78">
        <v>0.0</v>
      </c>
      <c r="O78">
        <f>IFERROR(__xludf.DUMMYFUNCTION("""COMPUTED_VALUE"""),0.0)</f>
        <v>0</v>
      </c>
      <c r="Q78" s="108" t="s">
        <v>14644</v>
      </c>
    </row>
    <row r="79" hidden="1">
      <c r="K79" s="127"/>
      <c r="L79" s="128"/>
      <c r="M79" s="66">
        <f t="shared" si="1"/>
        <v>-1.416666667</v>
      </c>
      <c r="N79">
        <v>0.0</v>
      </c>
      <c r="O79">
        <f>IFERROR(__xludf.DUMMYFUNCTION("""COMPUTED_VALUE"""),0.0)</f>
        <v>0</v>
      </c>
      <c r="Q79" s="108" t="s">
        <v>14644</v>
      </c>
    </row>
    <row r="80" hidden="1">
      <c r="K80" s="127"/>
      <c r="L80" s="128"/>
      <c r="M80" s="66">
        <f t="shared" si="1"/>
        <v>-1.395833333</v>
      </c>
      <c r="N80">
        <v>0.0</v>
      </c>
      <c r="O80">
        <f>IFERROR(__xludf.DUMMYFUNCTION("""COMPUTED_VALUE"""),0.0)</f>
        <v>0</v>
      </c>
      <c r="Q80" s="108" t="s">
        <v>14644</v>
      </c>
    </row>
    <row r="81" hidden="1">
      <c r="K81" s="127"/>
      <c r="L81" s="128"/>
      <c r="M81" s="66">
        <f t="shared" si="1"/>
        <v>-1.375</v>
      </c>
      <c r="N81">
        <v>0.0</v>
      </c>
      <c r="O81">
        <f>IFERROR(__xludf.DUMMYFUNCTION("""COMPUTED_VALUE"""),0.0)</f>
        <v>0</v>
      </c>
      <c r="Q81" s="108" t="s">
        <v>14644</v>
      </c>
    </row>
    <row r="82" hidden="1">
      <c r="K82" s="127"/>
      <c r="L82" s="128"/>
      <c r="M82" s="66">
        <f t="shared" si="1"/>
        <v>-1.354166667</v>
      </c>
      <c r="N82">
        <v>0.0</v>
      </c>
      <c r="O82">
        <f>IFERROR(__xludf.DUMMYFUNCTION("""COMPUTED_VALUE"""),0.0)</f>
        <v>0</v>
      </c>
      <c r="Q82" s="108" t="s">
        <v>14644</v>
      </c>
    </row>
    <row r="83" hidden="1">
      <c r="K83" s="127"/>
      <c r="L83" s="128"/>
      <c r="M83" s="66">
        <f t="shared" si="1"/>
        <v>-1.333333333</v>
      </c>
      <c r="N83">
        <v>0.0</v>
      </c>
      <c r="O83">
        <f>IFERROR(__xludf.DUMMYFUNCTION("""COMPUTED_VALUE"""),0.0)</f>
        <v>0</v>
      </c>
      <c r="Q83" s="108" t="s">
        <v>14644</v>
      </c>
    </row>
    <row r="84" hidden="1">
      <c r="K84" s="127"/>
      <c r="L84" s="128"/>
      <c r="M84" s="66">
        <f t="shared" si="1"/>
        <v>-1.3125</v>
      </c>
      <c r="N84">
        <v>0.0</v>
      </c>
      <c r="O84">
        <f>IFERROR(__xludf.DUMMYFUNCTION("""COMPUTED_VALUE"""),0.0)</f>
        <v>0</v>
      </c>
      <c r="Q84" s="108" t="s">
        <v>14644</v>
      </c>
    </row>
    <row r="85" hidden="1">
      <c r="K85" s="127"/>
      <c r="L85" s="128"/>
      <c r="M85" s="66">
        <f t="shared" si="1"/>
        <v>-1.291666667</v>
      </c>
      <c r="N85">
        <v>0.0</v>
      </c>
      <c r="O85">
        <f>IFERROR(__xludf.DUMMYFUNCTION("""COMPUTED_VALUE"""),0.0)</f>
        <v>0</v>
      </c>
      <c r="Q85" s="108" t="s">
        <v>14644</v>
      </c>
    </row>
    <row r="86" hidden="1">
      <c r="K86" s="127"/>
      <c r="L86" s="128"/>
      <c r="M86" s="66">
        <f t="shared" si="1"/>
        <v>-1.270833333</v>
      </c>
      <c r="N86">
        <v>0.0</v>
      </c>
      <c r="O86">
        <f>IFERROR(__xludf.DUMMYFUNCTION("""COMPUTED_VALUE"""),0.0)</f>
        <v>0</v>
      </c>
      <c r="Q86" s="108" t="s">
        <v>14644</v>
      </c>
    </row>
    <row r="87" hidden="1">
      <c r="K87" s="127"/>
      <c r="L87" s="128"/>
      <c r="M87" s="66">
        <f t="shared" si="1"/>
        <v>-1.25</v>
      </c>
      <c r="N87">
        <v>0.0</v>
      </c>
      <c r="O87">
        <f>IFERROR(__xludf.DUMMYFUNCTION("""COMPUTED_VALUE"""),0.0)</f>
        <v>0</v>
      </c>
      <c r="Q87" s="108" t="s">
        <v>14644</v>
      </c>
    </row>
    <row r="88" hidden="1">
      <c r="K88" s="127"/>
      <c r="L88" s="128"/>
      <c r="M88" s="66">
        <f t="shared" si="1"/>
        <v>-1.229166667</v>
      </c>
      <c r="N88">
        <v>0.0</v>
      </c>
      <c r="O88">
        <f>IFERROR(__xludf.DUMMYFUNCTION("""COMPUTED_VALUE"""),0.0)</f>
        <v>0</v>
      </c>
      <c r="Q88" s="108" t="s">
        <v>14644</v>
      </c>
    </row>
    <row r="89" hidden="1">
      <c r="K89" s="127"/>
      <c r="L89" s="128"/>
      <c r="M89" s="66">
        <f t="shared" si="1"/>
        <v>-1.208333333</v>
      </c>
      <c r="N89">
        <v>0.0</v>
      </c>
      <c r="O89">
        <f>IFERROR(__xludf.DUMMYFUNCTION("""COMPUTED_VALUE"""),0.0)</f>
        <v>0</v>
      </c>
      <c r="Q89" s="108" t="s">
        <v>14644</v>
      </c>
    </row>
    <row r="90" hidden="1">
      <c r="K90" s="127"/>
      <c r="L90" s="128"/>
      <c r="M90" s="66">
        <f t="shared" si="1"/>
        <v>-1.1875</v>
      </c>
      <c r="N90">
        <v>0.0</v>
      </c>
      <c r="O90">
        <f>IFERROR(__xludf.DUMMYFUNCTION("""COMPUTED_VALUE"""),0.0)</f>
        <v>0</v>
      </c>
      <c r="Q90" s="108" t="s">
        <v>14644</v>
      </c>
    </row>
    <row r="91" hidden="1">
      <c r="K91" s="127"/>
      <c r="L91" s="128"/>
      <c r="M91" s="66">
        <f t="shared" si="1"/>
        <v>-1.166666667</v>
      </c>
      <c r="N91">
        <v>0.0</v>
      </c>
      <c r="O91">
        <f>IFERROR(__xludf.DUMMYFUNCTION("""COMPUTED_VALUE"""),0.0)</f>
        <v>0</v>
      </c>
      <c r="Q91" s="108" t="s">
        <v>14644</v>
      </c>
    </row>
    <row r="92" hidden="1">
      <c r="K92" s="127"/>
      <c r="L92" s="128"/>
      <c r="M92" s="66">
        <f t="shared" si="1"/>
        <v>-1.145833333</v>
      </c>
      <c r="N92">
        <v>0.0</v>
      </c>
      <c r="O92">
        <f>IFERROR(__xludf.DUMMYFUNCTION("""COMPUTED_VALUE"""),0.0)</f>
        <v>0</v>
      </c>
      <c r="Q92" s="108" t="s">
        <v>14644</v>
      </c>
    </row>
    <row r="93" hidden="1">
      <c r="K93" s="127"/>
      <c r="L93" s="128"/>
      <c r="M93" s="66">
        <f t="shared" si="1"/>
        <v>-1.125</v>
      </c>
      <c r="N93">
        <v>0.0</v>
      </c>
      <c r="O93">
        <f>IFERROR(__xludf.DUMMYFUNCTION("""COMPUTED_VALUE"""),0.0)</f>
        <v>0</v>
      </c>
      <c r="Q93" s="108" t="s">
        <v>14644</v>
      </c>
    </row>
    <row r="94" hidden="1">
      <c r="K94" s="127"/>
      <c r="L94" s="128"/>
      <c r="M94" s="66">
        <f t="shared" si="1"/>
        <v>-1.104166667</v>
      </c>
      <c r="N94">
        <v>0.0</v>
      </c>
      <c r="O94">
        <f>IFERROR(__xludf.DUMMYFUNCTION("""COMPUTED_VALUE"""),0.0)</f>
        <v>0</v>
      </c>
      <c r="Q94" s="108" t="s">
        <v>14644</v>
      </c>
    </row>
    <row r="95" hidden="1">
      <c r="K95" s="127"/>
      <c r="L95" s="128"/>
      <c r="M95" s="66">
        <f t="shared" si="1"/>
        <v>-1.083333333</v>
      </c>
      <c r="N95">
        <v>0.0</v>
      </c>
      <c r="O95">
        <f>IFERROR(__xludf.DUMMYFUNCTION("""COMPUTED_VALUE"""),0.0)</f>
        <v>0</v>
      </c>
      <c r="Q95" s="108" t="s">
        <v>14644</v>
      </c>
    </row>
    <row r="96" hidden="1">
      <c r="K96" s="127"/>
      <c r="L96" s="128"/>
      <c r="M96" s="66">
        <f t="shared" si="1"/>
        <v>-1.0625</v>
      </c>
      <c r="N96">
        <v>0.0</v>
      </c>
      <c r="O96">
        <f>IFERROR(__xludf.DUMMYFUNCTION("""COMPUTED_VALUE"""),0.0)</f>
        <v>0</v>
      </c>
      <c r="Q96" s="108" t="s">
        <v>14644</v>
      </c>
    </row>
    <row r="97" hidden="1">
      <c r="K97" s="127"/>
      <c r="L97" s="128"/>
      <c r="M97" s="66">
        <f t="shared" si="1"/>
        <v>-1.041666667</v>
      </c>
      <c r="N97">
        <v>0.0</v>
      </c>
      <c r="O97">
        <f>IFERROR(__xludf.DUMMYFUNCTION("""COMPUTED_VALUE"""),0.0)</f>
        <v>0</v>
      </c>
      <c r="Q97" s="108" t="s">
        <v>14644</v>
      </c>
    </row>
    <row r="98" hidden="1">
      <c r="K98" s="127"/>
      <c r="L98" s="128"/>
      <c r="M98" s="66">
        <f t="shared" si="1"/>
        <v>-1.020833333</v>
      </c>
      <c r="N98">
        <v>0.0</v>
      </c>
      <c r="O98">
        <f>IFERROR(__xludf.DUMMYFUNCTION("""COMPUTED_VALUE"""),0.0)</f>
        <v>0</v>
      </c>
      <c r="Q98" s="108" t="s">
        <v>14644</v>
      </c>
    </row>
    <row r="99" hidden="1">
      <c r="K99" s="127"/>
      <c r="L99" s="128"/>
      <c r="M99" s="66">
        <f t="shared" si="1"/>
        <v>-1</v>
      </c>
      <c r="N99">
        <v>0.0</v>
      </c>
      <c r="O99">
        <f>IFERROR(__xludf.DUMMYFUNCTION("""COMPUTED_VALUE"""),0.0)</f>
        <v>0</v>
      </c>
      <c r="Q99" s="108" t="s">
        <v>14644</v>
      </c>
    </row>
    <row r="100" hidden="1">
      <c r="K100" s="127"/>
      <c r="L100" s="128"/>
      <c r="M100" s="66">
        <f t="shared" si="1"/>
        <v>-0.9791666667</v>
      </c>
      <c r="N100">
        <v>0.0</v>
      </c>
      <c r="O100">
        <f>IFERROR(__xludf.DUMMYFUNCTION("""COMPUTED_VALUE"""),0.0)</f>
        <v>0</v>
      </c>
      <c r="Q100" s="108" t="s">
        <v>14644</v>
      </c>
    </row>
    <row r="101" hidden="1">
      <c r="K101" s="127"/>
      <c r="L101" s="128"/>
      <c r="M101" s="66">
        <f t="shared" si="1"/>
        <v>-0.9583333333</v>
      </c>
      <c r="N101">
        <v>0.0</v>
      </c>
      <c r="O101">
        <f>IFERROR(__xludf.DUMMYFUNCTION("""COMPUTED_VALUE"""),0.0)</f>
        <v>0</v>
      </c>
      <c r="Q101" s="108" t="s">
        <v>14644</v>
      </c>
    </row>
    <row r="102" hidden="1">
      <c r="K102" s="127"/>
      <c r="L102" s="128"/>
      <c r="M102" s="66">
        <f t="shared" si="1"/>
        <v>-0.9375</v>
      </c>
      <c r="N102">
        <v>0.0</v>
      </c>
      <c r="O102">
        <f>IFERROR(__xludf.DUMMYFUNCTION("""COMPUTED_VALUE"""),0.0)</f>
        <v>0</v>
      </c>
      <c r="Q102" s="108" t="s">
        <v>14644</v>
      </c>
    </row>
    <row r="103" hidden="1">
      <c r="K103" s="127"/>
      <c r="L103" s="128"/>
      <c r="M103" s="66">
        <f t="shared" si="1"/>
        <v>-0.9166666667</v>
      </c>
      <c r="N103">
        <v>0.0</v>
      </c>
      <c r="O103">
        <f>IFERROR(__xludf.DUMMYFUNCTION("""COMPUTED_VALUE"""),0.0)</f>
        <v>0</v>
      </c>
      <c r="Q103" s="108" t="s">
        <v>14644</v>
      </c>
    </row>
    <row r="104" hidden="1">
      <c r="K104" s="127"/>
      <c r="L104" s="128"/>
      <c r="M104" s="66">
        <f t="shared" si="1"/>
        <v>-0.8958333333</v>
      </c>
      <c r="N104">
        <v>0.0</v>
      </c>
      <c r="O104">
        <f>IFERROR(__xludf.DUMMYFUNCTION("""COMPUTED_VALUE"""),0.0)</f>
        <v>0</v>
      </c>
      <c r="Q104" s="108" t="s">
        <v>14644</v>
      </c>
    </row>
    <row r="105" hidden="1">
      <c r="K105" s="127"/>
      <c r="L105" s="128"/>
      <c r="M105" s="66">
        <f t="shared" si="1"/>
        <v>-0.875</v>
      </c>
      <c r="N105">
        <v>0.0</v>
      </c>
      <c r="O105">
        <f>IFERROR(__xludf.DUMMYFUNCTION("""COMPUTED_VALUE"""),0.0)</f>
        <v>0</v>
      </c>
      <c r="Q105" s="108" t="s">
        <v>14644</v>
      </c>
    </row>
    <row r="106" hidden="1">
      <c r="K106" s="127"/>
      <c r="L106" s="128"/>
      <c r="M106" s="66">
        <f t="shared" si="1"/>
        <v>-0.8541666667</v>
      </c>
      <c r="N106">
        <v>0.0</v>
      </c>
      <c r="O106">
        <f>IFERROR(__xludf.DUMMYFUNCTION("""COMPUTED_VALUE"""),0.0)</f>
        <v>0</v>
      </c>
      <c r="Q106" s="108" t="s">
        <v>14644</v>
      </c>
    </row>
    <row r="107" hidden="1">
      <c r="K107" s="127"/>
      <c r="L107" s="128"/>
      <c r="M107" s="66">
        <f t="shared" si="1"/>
        <v>-0.8333333333</v>
      </c>
      <c r="N107">
        <v>0.0</v>
      </c>
      <c r="O107">
        <f>IFERROR(__xludf.DUMMYFUNCTION("""COMPUTED_VALUE"""),0.0)</f>
        <v>0</v>
      </c>
      <c r="Q107" s="108" t="s">
        <v>14644</v>
      </c>
    </row>
    <row r="108" hidden="1">
      <c r="K108" s="127"/>
      <c r="L108" s="128"/>
      <c r="M108" s="66">
        <f t="shared" si="1"/>
        <v>-0.8125</v>
      </c>
      <c r="N108">
        <v>0.0</v>
      </c>
      <c r="O108">
        <f>IFERROR(__xludf.DUMMYFUNCTION("""COMPUTED_VALUE"""),0.0)</f>
        <v>0</v>
      </c>
      <c r="Q108" s="108" t="s">
        <v>14644</v>
      </c>
    </row>
    <row r="109" hidden="1">
      <c r="K109" s="127"/>
      <c r="L109" s="128"/>
      <c r="M109" s="66">
        <f t="shared" si="1"/>
        <v>-0.7916666667</v>
      </c>
      <c r="N109">
        <v>0.0</v>
      </c>
      <c r="O109">
        <f>IFERROR(__xludf.DUMMYFUNCTION("""COMPUTED_VALUE"""),0.0)</f>
        <v>0</v>
      </c>
      <c r="Q109" s="108" t="s">
        <v>14644</v>
      </c>
    </row>
    <row r="110" hidden="1">
      <c r="K110" s="127"/>
      <c r="L110" s="128"/>
      <c r="M110" s="66">
        <f t="shared" si="1"/>
        <v>-0.7708333333</v>
      </c>
      <c r="N110">
        <v>0.0</v>
      </c>
      <c r="O110">
        <f>IFERROR(__xludf.DUMMYFUNCTION("""COMPUTED_VALUE"""),0.0)</f>
        <v>0</v>
      </c>
      <c r="Q110" s="108" t="s">
        <v>14644</v>
      </c>
    </row>
    <row r="111" hidden="1">
      <c r="K111" s="127"/>
      <c r="L111" s="128"/>
      <c r="M111" s="66">
        <f t="shared" si="1"/>
        <v>-0.75</v>
      </c>
      <c r="N111">
        <v>0.0</v>
      </c>
      <c r="O111">
        <f>IFERROR(__xludf.DUMMYFUNCTION("""COMPUTED_VALUE"""),0.0)</f>
        <v>0</v>
      </c>
      <c r="Q111" s="108" t="s">
        <v>14644</v>
      </c>
    </row>
    <row r="112" hidden="1">
      <c r="K112" s="127"/>
      <c r="L112" s="128"/>
      <c r="M112" s="66">
        <f t="shared" si="1"/>
        <v>-0.7291666667</v>
      </c>
      <c r="N112">
        <v>0.0</v>
      </c>
      <c r="O112">
        <f>IFERROR(__xludf.DUMMYFUNCTION("""COMPUTED_VALUE"""),0.0)</f>
        <v>0</v>
      </c>
      <c r="Q112" s="108" t="s">
        <v>14644</v>
      </c>
    </row>
    <row r="113" hidden="1">
      <c r="K113" s="127"/>
      <c r="L113" s="128"/>
      <c r="M113" s="66">
        <f t="shared" si="1"/>
        <v>-0.7083333333</v>
      </c>
      <c r="N113">
        <v>0.0</v>
      </c>
      <c r="O113">
        <f>IFERROR(__xludf.DUMMYFUNCTION("""COMPUTED_VALUE"""),0.0)</f>
        <v>0</v>
      </c>
      <c r="Q113" s="108" t="s">
        <v>14644</v>
      </c>
    </row>
    <row r="114" hidden="1">
      <c r="K114" s="127"/>
      <c r="L114" s="128"/>
      <c r="M114" s="66">
        <f t="shared" si="1"/>
        <v>-0.6875</v>
      </c>
      <c r="N114">
        <v>0.0</v>
      </c>
      <c r="O114">
        <f>IFERROR(__xludf.DUMMYFUNCTION("""COMPUTED_VALUE"""),0.0)</f>
        <v>0</v>
      </c>
      <c r="Q114" s="108" t="s">
        <v>14644</v>
      </c>
    </row>
    <row r="115" hidden="1">
      <c r="K115" s="127"/>
      <c r="L115" s="128"/>
      <c r="M115" s="66">
        <f t="shared" si="1"/>
        <v>-0.6666666667</v>
      </c>
      <c r="N115">
        <v>0.0</v>
      </c>
      <c r="O115">
        <f>IFERROR(__xludf.DUMMYFUNCTION("""COMPUTED_VALUE"""),0.0)</f>
        <v>0</v>
      </c>
      <c r="Q115" s="108" t="s">
        <v>14644</v>
      </c>
    </row>
    <row r="116" hidden="1">
      <c r="K116" s="127"/>
      <c r="L116" s="128"/>
      <c r="M116" s="66">
        <f t="shared" si="1"/>
        <v>-0.6458333333</v>
      </c>
      <c r="N116">
        <v>0.0</v>
      </c>
      <c r="O116">
        <f>IFERROR(__xludf.DUMMYFUNCTION("""COMPUTED_VALUE"""),0.0)</f>
        <v>0</v>
      </c>
      <c r="Q116" s="108" t="s">
        <v>14644</v>
      </c>
    </row>
    <row r="117" hidden="1">
      <c r="K117" s="127"/>
      <c r="L117" s="128"/>
      <c r="M117" s="66">
        <f t="shared" si="1"/>
        <v>-0.625</v>
      </c>
      <c r="N117">
        <v>0.0</v>
      </c>
      <c r="O117">
        <f>IFERROR(__xludf.DUMMYFUNCTION("""COMPUTED_VALUE"""),0.0)</f>
        <v>0</v>
      </c>
      <c r="Q117" s="108" t="s">
        <v>14644</v>
      </c>
    </row>
    <row r="118" hidden="1">
      <c r="K118" s="127"/>
      <c r="L118" s="128"/>
      <c r="M118" s="66">
        <f t="shared" si="1"/>
        <v>-0.6041666667</v>
      </c>
      <c r="N118">
        <v>0.0</v>
      </c>
      <c r="O118">
        <f>IFERROR(__xludf.DUMMYFUNCTION("""COMPUTED_VALUE"""),0.0)</f>
        <v>0</v>
      </c>
      <c r="Q118" s="108" t="s">
        <v>14644</v>
      </c>
    </row>
    <row r="119" hidden="1">
      <c r="K119" s="127"/>
      <c r="L119" s="128"/>
      <c r="M119" s="66">
        <f t="shared" si="1"/>
        <v>-0.5833333333</v>
      </c>
      <c r="N119">
        <v>0.0</v>
      </c>
      <c r="O119">
        <f>IFERROR(__xludf.DUMMYFUNCTION("""COMPUTED_VALUE"""),0.0)</f>
        <v>0</v>
      </c>
      <c r="Q119" s="108" t="s">
        <v>14644</v>
      </c>
    </row>
    <row r="120" hidden="1">
      <c r="K120" s="127"/>
      <c r="L120" s="128"/>
      <c r="M120" s="66">
        <f t="shared" si="1"/>
        <v>-0.5625</v>
      </c>
      <c r="N120">
        <v>0.0</v>
      </c>
      <c r="O120">
        <f>IFERROR(__xludf.DUMMYFUNCTION("""COMPUTED_VALUE"""),0.0)</f>
        <v>0</v>
      </c>
      <c r="Q120" s="108" t="s">
        <v>14644</v>
      </c>
    </row>
    <row r="121" hidden="1">
      <c r="K121" s="127"/>
      <c r="L121" s="128"/>
      <c r="M121" s="66">
        <f t="shared" si="1"/>
        <v>-0.5416666667</v>
      </c>
      <c r="N121">
        <v>0.0</v>
      </c>
      <c r="O121">
        <f>IFERROR(__xludf.DUMMYFUNCTION("""COMPUTED_VALUE"""),0.0)</f>
        <v>0</v>
      </c>
      <c r="Q121" s="108" t="s">
        <v>14644</v>
      </c>
    </row>
    <row r="122" hidden="1">
      <c r="K122" s="127"/>
      <c r="L122" s="128"/>
      <c r="M122" s="66">
        <f t="shared" si="1"/>
        <v>-0.5208333333</v>
      </c>
      <c r="N122">
        <v>0.0</v>
      </c>
      <c r="O122">
        <f>IFERROR(__xludf.DUMMYFUNCTION("""COMPUTED_VALUE"""),0.0)</f>
        <v>0</v>
      </c>
      <c r="Q122" s="108" t="s">
        <v>14644</v>
      </c>
    </row>
    <row r="123" hidden="1">
      <c r="K123" s="127"/>
      <c r="L123" s="128"/>
      <c r="M123" s="66">
        <f t="shared" si="1"/>
        <v>-0.5</v>
      </c>
      <c r="N123">
        <v>0.0</v>
      </c>
      <c r="O123">
        <f>IFERROR(__xludf.DUMMYFUNCTION("""COMPUTED_VALUE"""),0.0)</f>
        <v>0</v>
      </c>
      <c r="Q123" s="108" t="s">
        <v>14644</v>
      </c>
    </row>
    <row r="124" hidden="1">
      <c r="K124" s="127"/>
      <c r="L124" s="128"/>
      <c r="M124" s="66">
        <f t="shared" si="1"/>
        <v>-0.4791666667</v>
      </c>
      <c r="N124">
        <v>0.0</v>
      </c>
      <c r="O124">
        <f>IFERROR(__xludf.DUMMYFUNCTION("""COMPUTED_VALUE"""),0.0)</f>
        <v>0</v>
      </c>
      <c r="Q124" s="108" t="s">
        <v>14644</v>
      </c>
    </row>
    <row r="125" hidden="1">
      <c r="K125" s="127"/>
      <c r="L125" s="128"/>
      <c r="M125" s="66">
        <f t="shared" si="1"/>
        <v>-0.4583333333</v>
      </c>
      <c r="N125">
        <v>0.0</v>
      </c>
      <c r="O125">
        <f>IFERROR(__xludf.DUMMYFUNCTION("""COMPUTED_VALUE"""),0.0)</f>
        <v>0</v>
      </c>
      <c r="Q125" s="108" t="s">
        <v>14644</v>
      </c>
    </row>
    <row r="126" hidden="1">
      <c r="K126" s="127"/>
      <c r="L126" s="128"/>
      <c r="M126" s="66">
        <f t="shared" si="1"/>
        <v>-0.4375</v>
      </c>
      <c r="N126">
        <v>0.0</v>
      </c>
      <c r="O126">
        <f>IFERROR(__xludf.DUMMYFUNCTION("""COMPUTED_VALUE"""),0.0)</f>
        <v>0</v>
      </c>
      <c r="Q126" s="108" t="s">
        <v>14644</v>
      </c>
    </row>
    <row r="127" hidden="1">
      <c r="K127" s="127"/>
      <c r="L127" s="128"/>
      <c r="M127" s="66">
        <f t="shared" si="1"/>
        <v>-0.4166666667</v>
      </c>
      <c r="N127">
        <v>0.0</v>
      </c>
      <c r="O127">
        <f>IFERROR(__xludf.DUMMYFUNCTION("""COMPUTED_VALUE"""),0.0)</f>
        <v>0</v>
      </c>
      <c r="Q127" s="108" t="s">
        <v>14644</v>
      </c>
    </row>
    <row r="128" hidden="1">
      <c r="K128" s="127"/>
      <c r="L128" s="128"/>
      <c r="M128" s="66">
        <f t="shared" si="1"/>
        <v>-0.3958333333</v>
      </c>
      <c r="N128">
        <v>0.0</v>
      </c>
      <c r="O128">
        <f>IFERROR(__xludf.DUMMYFUNCTION("""COMPUTED_VALUE"""),0.0)</f>
        <v>0</v>
      </c>
      <c r="Q128" s="108" t="s">
        <v>14644</v>
      </c>
    </row>
    <row r="129" hidden="1">
      <c r="K129" s="127"/>
      <c r="L129" s="128"/>
      <c r="M129" s="66">
        <f t="shared" si="1"/>
        <v>-0.375</v>
      </c>
      <c r="N129">
        <v>0.0</v>
      </c>
      <c r="O129">
        <f>IFERROR(__xludf.DUMMYFUNCTION("""COMPUTED_VALUE"""),0.0)</f>
        <v>0</v>
      </c>
      <c r="Q129" s="108" t="s">
        <v>14644</v>
      </c>
    </row>
    <row r="130" hidden="1">
      <c r="K130" s="127"/>
      <c r="L130" s="128"/>
      <c r="M130" s="66">
        <f t="shared" si="1"/>
        <v>-0.3541666667</v>
      </c>
      <c r="N130">
        <v>0.0</v>
      </c>
      <c r="O130">
        <f>IFERROR(__xludf.DUMMYFUNCTION("""COMPUTED_VALUE"""),0.0)</f>
        <v>0</v>
      </c>
      <c r="Q130" s="108" t="s">
        <v>14644</v>
      </c>
    </row>
    <row r="131" hidden="1">
      <c r="K131" s="127"/>
      <c r="L131" s="128"/>
      <c r="M131" s="66">
        <f t="shared" si="1"/>
        <v>-0.3333333333</v>
      </c>
      <c r="N131">
        <v>0.0</v>
      </c>
      <c r="O131">
        <f>IFERROR(__xludf.DUMMYFUNCTION("""COMPUTED_VALUE"""),0.0)</f>
        <v>0</v>
      </c>
      <c r="Q131" s="108" t="s">
        <v>14644</v>
      </c>
    </row>
    <row r="132" hidden="1">
      <c r="K132" s="127"/>
      <c r="L132" s="128"/>
      <c r="M132" s="66">
        <f t="shared" si="1"/>
        <v>-0.3125</v>
      </c>
      <c r="N132">
        <v>0.0</v>
      </c>
      <c r="O132">
        <f>IFERROR(__xludf.DUMMYFUNCTION("""COMPUTED_VALUE"""),0.0)</f>
        <v>0</v>
      </c>
      <c r="Q132" s="108" t="s">
        <v>14644</v>
      </c>
    </row>
    <row r="133" hidden="1">
      <c r="K133" s="127"/>
      <c r="L133" s="128"/>
      <c r="M133" s="66">
        <f t="shared" si="1"/>
        <v>-0.2916666667</v>
      </c>
      <c r="N133">
        <v>0.0</v>
      </c>
      <c r="O133">
        <f>IFERROR(__xludf.DUMMYFUNCTION("""COMPUTED_VALUE"""),0.0)</f>
        <v>0</v>
      </c>
      <c r="Q133" s="108" t="s">
        <v>14644</v>
      </c>
    </row>
    <row r="134" hidden="1">
      <c r="K134" s="127"/>
      <c r="L134" s="128"/>
      <c r="M134" s="66">
        <f t="shared" si="1"/>
        <v>-0.2708333333</v>
      </c>
      <c r="N134">
        <v>0.0</v>
      </c>
      <c r="O134">
        <f>IFERROR(__xludf.DUMMYFUNCTION("""COMPUTED_VALUE"""),0.0)</f>
        <v>0</v>
      </c>
      <c r="Q134" s="108" t="s">
        <v>14644</v>
      </c>
    </row>
    <row r="135" hidden="1">
      <c r="K135" s="127"/>
      <c r="L135" s="128"/>
      <c r="M135" s="66">
        <f t="shared" si="1"/>
        <v>-0.25</v>
      </c>
      <c r="N135">
        <v>0.0</v>
      </c>
      <c r="O135">
        <f>IFERROR(__xludf.DUMMYFUNCTION("""COMPUTED_VALUE"""),0.0)</f>
        <v>0</v>
      </c>
      <c r="Q135" s="108" t="s">
        <v>14644</v>
      </c>
    </row>
    <row r="136" hidden="1">
      <c r="K136" s="127"/>
      <c r="L136" s="128"/>
      <c r="M136" s="66">
        <f t="shared" si="1"/>
        <v>-0.2291666667</v>
      </c>
      <c r="N136">
        <v>0.0</v>
      </c>
      <c r="O136">
        <f>IFERROR(__xludf.DUMMYFUNCTION("""COMPUTED_VALUE"""),0.0)</f>
        <v>0</v>
      </c>
      <c r="Q136" s="108" t="s">
        <v>14644</v>
      </c>
    </row>
    <row r="137" hidden="1">
      <c r="K137" s="127"/>
      <c r="L137" s="128"/>
      <c r="M137" s="66">
        <f t="shared" si="1"/>
        <v>-0.2083333333</v>
      </c>
      <c r="N137">
        <v>0.0</v>
      </c>
      <c r="O137">
        <f>IFERROR(__xludf.DUMMYFUNCTION("""COMPUTED_VALUE"""),0.0)</f>
        <v>0</v>
      </c>
      <c r="Q137" s="108" t="s">
        <v>14644</v>
      </c>
    </row>
    <row r="138" hidden="1">
      <c r="K138" s="127"/>
      <c r="L138" s="128"/>
      <c r="M138" s="66">
        <f t="shared" si="1"/>
        <v>-0.1875</v>
      </c>
      <c r="N138">
        <v>0.0</v>
      </c>
      <c r="O138">
        <f>IFERROR(__xludf.DUMMYFUNCTION("""COMPUTED_VALUE"""),0.0)</f>
        <v>0</v>
      </c>
      <c r="Q138" s="108" t="s">
        <v>14644</v>
      </c>
    </row>
    <row r="139" hidden="1">
      <c r="K139" s="127"/>
      <c r="L139" s="128"/>
      <c r="M139" s="66">
        <f t="shared" si="1"/>
        <v>-0.1666666667</v>
      </c>
      <c r="N139">
        <v>0.0</v>
      </c>
      <c r="O139">
        <f>IFERROR(__xludf.DUMMYFUNCTION("""COMPUTED_VALUE"""),0.0)</f>
        <v>0</v>
      </c>
      <c r="Q139" s="108" t="s">
        <v>14644</v>
      </c>
    </row>
    <row r="140" hidden="1">
      <c r="K140" s="127"/>
      <c r="L140" s="128"/>
      <c r="M140" s="66">
        <f t="shared" si="1"/>
        <v>-0.1458333333</v>
      </c>
      <c r="N140">
        <v>0.0</v>
      </c>
      <c r="O140">
        <f>IFERROR(__xludf.DUMMYFUNCTION("""COMPUTED_VALUE"""),0.0)</f>
        <v>0</v>
      </c>
      <c r="Q140" s="108" t="s">
        <v>14644</v>
      </c>
    </row>
    <row r="141" hidden="1">
      <c r="K141" s="127"/>
      <c r="L141" s="128"/>
      <c r="M141" s="66">
        <f t="shared" si="1"/>
        <v>-0.125</v>
      </c>
      <c r="N141">
        <v>0.0</v>
      </c>
      <c r="O141">
        <f>IFERROR(__xludf.DUMMYFUNCTION("""COMPUTED_VALUE"""),0.0)</f>
        <v>0</v>
      </c>
      <c r="Q141" s="108" t="s">
        <v>14644</v>
      </c>
    </row>
    <row r="142" hidden="1">
      <c r="K142" s="127"/>
      <c r="L142" s="128"/>
      <c r="M142" s="66">
        <f t="shared" si="1"/>
        <v>-0.1041666667</v>
      </c>
      <c r="N142">
        <v>0.0</v>
      </c>
      <c r="O142">
        <f>IFERROR(__xludf.DUMMYFUNCTION("""COMPUTED_VALUE"""),0.0)</f>
        <v>0</v>
      </c>
      <c r="Q142" s="108" t="s">
        <v>14644</v>
      </c>
    </row>
    <row r="143" hidden="1">
      <c r="K143" s="127"/>
      <c r="L143" s="128"/>
      <c r="M143" s="66">
        <f t="shared" si="1"/>
        <v>-0.08333333333</v>
      </c>
      <c r="N143">
        <v>0.0</v>
      </c>
      <c r="O143">
        <f>IFERROR(__xludf.DUMMYFUNCTION("""COMPUTED_VALUE"""),0.0)</f>
        <v>0</v>
      </c>
      <c r="Q143" s="108" t="s">
        <v>14644</v>
      </c>
    </row>
    <row r="144" hidden="1">
      <c r="K144" s="127"/>
      <c r="L144" s="128"/>
      <c r="M144" s="66">
        <f t="shared" si="1"/>
        <v>-0.0625</v>
      </c>
      <c r="N144">
        <v>0.0</v>
      </c>
      <c r="O144">
        <f>IFERROR(__xludf.DUMMYFUNCTION("""COMPUTED_VALUE"""),0.0)</f>
        <v>0</v>
      </c>
      <c r="Q144" s="108" t="s">
        <v>14644</v>
      </c>
    </row>
    <row r="145" hidden="1">
      <c r="K145" s="127"/>
      <c r="L145" s="128"/>
      <c r="M145" s="66">
        <f t="shared" si="1"/>
        <v>-0.04166666667</v>
      </c>
      <c r="N145">
        <v>0.0</v>
      </c>
      <c r="O145">
        <f>IFERROR(__xludf.DUMMYFUNCTION("""COMPUTED_VALUE"""),0.0)</f>
        <v>0</v>
      </c>
      <c r="Q145" s="108" t="s">
        <v>14644</v>
      </c>
    </row>
    <row r="146" hidden="1">
      <c r="K146" s="127"/>
      <c r="L146" s="128"/>
      <c r="M146" s="66">
        <f t="shared" si="1"/>
        <v>-0.02083333333</v>
      </c>
      <c r="N146">
        <v>0.0</v>
      </c>
      <c r="O146">
        <f>IFERROR(__xludf.DUMMYFUNCTION("""COMPUTED_VALUE"""),0.0)</f>
        <v>0</v>
      </c>
      <c r="Q146" s="108" t="s">
        <v>14644</v>
      </c>
    </row>
    <row r="147" hidden="1">
      <c r="K147" s="127"/>
      <c r="L147" s="128"/>
      <c r="M147" s="66">
        <f t="shared" si="1"/>
        <v>0</v>
      </c>
      <c r="N147">
        <v>0.0</v>
      </c>
      <c r="O147">
        <f>IFERROR(__xludf.DUMMYFUNCTION("""COMPUTED_VALUE"""),0.0)</f>
        <v>0</v>
      </c>
      <c r="Q147" s="108" t="s">
        <v>14644</v>
      </c>
    </row>
    <row r="148" hidden="1">
      <c r="K148" s="127"/>
      <c r="L148" s="128"/>
      <c r="M148" s="66">
        <f t="shared" si="1"/>
        <v>0.02083333333</v>
      </c>
      <c r="N148">
        <v>0.0</v>
      </c>
      <c r="O148">
        <f>IFERROR(__xludf.DUMMYFUNCTION("""COMPUTED_VALUE"""),0.0)</f>
        <v>0</v>
      </c>
      <c r="Q148" s="108" t="s">
        <v>14644</v>
      </c>
    </row>
    <row r="149" hidden="1">
      <c r="K149" s="127"/>
      <c r="L149" s="128"/>
      <c r="M149" s="107"/>
      <c r="N149">
        <v>2293.0</v>
      </c>
      <c r="O149">
        <f>IFERROR(__xludf.DUMMYFUNCTION("""COMPUTED_VALUE"""),38.0)</f>
        <v>38</v>
      </c>
      <c r="Q149" s="108" t="s">
        <v>14644</v>
      </c>
    </row>
    <row r="150" hidden="1">
      <c r="K150" s="127"/>
      <c r="L150" s="128"/>
      <c r="M150" s="107"/>
      <c r="Q150" s="108" t="s">
        <v>14644</v>
      </c>
    </row>
    <row r="151" hidden="1">
      <c r="K151" s="133"/>
      <c r="M151" s="107"/>
      <c r="Q151" s="108" t="s">
        <v>14644</v>
      </c>
    </row>
    <row r="152" hidden="1">
      <c r="K152" s="133"/>
      <c r="M152" s="107"/>
      <c r="Q152" s="108" t="s">
        <v>14644</v>
      </c>
    </row>
    <row r="153" hidden="1">
      <c r="K153" s="133"/>
      <c r="M153" s="107"/>
      <c r="Q153" s="108" t="s">
        <v>14644</v>
      </c>
    </row>
    <row r="154" hidden="1">
      <c r="K154" s="133"/>
      <c r="M154" s="107"/>
      <c r="Q154" s="108" t="s">
        <v>14644</v>
      </c>
    </row>
    <row r="155" hidden="1">
      <c r="K155" s="133"/>
      <c r="M155" s="107"/>
      <c r="Q155" s="108" t="s">
        <v>14644</v>
      </c>
    </row>
    <row r="156" hidden="1">
      <c r="K156" s="133"/>
      <c r="M156" s="107"/>
      <c r="Q156" s="108" t="s">
        <v>14644</v>
      </c>
    </row>
    <row r="157" hidden="1">
      <c r="K157" s="133"/>
      <c r="M157" s="107"/>
      <c r="Q157" s="108" t="s">
        <v>14644</v>
      </c>
    </row>
    <row r="158" hidden="1">
      <c r="K158" s="133"/>
      <c r="M158" s="107"/>
      <c r="Q158" s="108" t="s">
        <v>14644</v>
      </c>
    </row>
    <row r="159" hidden="1">
      <c r="K159" s="133"/>
      <c r="M159" s="107"/>
      <c r="Q159" s="108" t="s">
        <v>14644</v>
      </c>
    </row>
    <row r="160" hidden="1">
      <c r="K160" s="133"/>
      <c r="M160" s="107"/>
      <c r="Q160" s="108" t="s">
        <v>14644</v>
      </c>
    </row>
    <row r="161" hidden="1">
      <c r="K161" s="133"/>
      <c r="M161" s="107"/>
      <c r="Q161" s="108" t="s">
        <v>14644</v>
      </c>
    </row>
    <row r="162" hidden="1">
      <c r="K162" s="133"/>
      <c r="M162" s="107"/>
      <c r="Q162" s="108" t="s">
        <v>14644</v>
      </c>
    </row>
    <row r="163" hidden="1">
      <c r="K163" s="133"/>
      <c r="M163" s="107"/>
      <c r="Q163" s="108" t="s">
        <v>14644</v>
      </c>
    </row>
    <row r="164" hidden="1">
      <c r="K164" s="133"/>
      <c r="M164" s="107"/>
      <c r="Q164" s="108" t="s">
        <v>14644</v>
      </c>
    </row>
    <row r="165" hidden="1">
      <c r="K165" s="133"/>
      <c r="M165" s="107"/>
      <c r="Q165" s="108" t="s">
        <v>14644</v>
      </c>
    </row>
    <row r="166" hidden="1">
      <c r="K166" s="133"/>
      <c r="M166" s="107"/>
      <c r="Q166" s="108" t="s">
        <v>14644</v>
      </c>
    </row>
    <row r="167" hidden="1">
      <c r="K167" s="133"/>
      <c r="M167" s="107"/>
      <c r="Q167" s="108" t="s">
        <v>14644</v>
      </c>
    </row>
    <row r="168" hidden="1">
      <c r="K168" s="133"/>
      <c r="M168" s="107"/>
      <c r="Q168" s="108" t="s">
        <v>14644</v>
      </c>
    </row>
    <row r="169" hidden="1">
      <c r="K169" s="133"/>
      <c r="M169" s="107"/>
      <c r="Q169" s="108" t="s">
        <v>14644</v>
      </c>
    </row>
    <row r="170" hidden="1">
      <c r="K170" s="133"/>
      <c r="M170" s="107"/>
      <c r="Q170" s="108" t="s">
        <v>14644</v>
      </c>
    </row>
    <row r="171" hidden="1">
      <c r="K171" s="133"/>
      <c r="M171" s="107"/>
      <c r="Q171" s="108" t="s">
        <v>14644</v>
      </c>
    </row>
    <row r="172" hidden="1">
      <c r="K172" s="133"/>
      <c r="M172" s="107"/>
      <c r="Q172" s="108" t="s">
        <v>14644</v>
      </c>
    </row>
    <row r="173" hidden="1">
      <c r="K173" s="133"/>
      <c r="M173" s="107"/>
      <c r="Q173" s="108" t="s">
        <v>14644</v>
      </c>
    </row>
    <row r="174" hidden="1">
      <c r="K174" s="133"/>
      <c r="M174" s="107"/>
      <c r="Q174" s="108" t="s">
        <v>14644</v>
      </c>
    </row>
    <row r="175" hidden="1">
      <c r="K175" s="133"/>
      <c r="M175" s="107"/>
      <c r="Q175" s="108" t="s">
        <v>14644</v>
      </c>
    </row>
    <row r="176" hidden="1">
      <c r="K176" s="133"/>
      <c r="M176" s="107"/>
      <c r="Q176" s="108" t="s">
        <v>14644</v>
      </c>
    </row>
    <row r="177" hidden="1">
      <c r="K177" s="133"/>
      <c r="M177" s="107"/>
      <c r="Q177" s="108" t="s">
        <v>14644</v>
      </c>
    </row>
    <row r="178" hidden="1">
      <c r="K178" s="133"/>
      <c r="M178" s="107"/>
      <c r="Q178" s="108" t="s">
        <v>14644</v>
      </c>
    </row>
    <row r="179" hidden="1">
      <c r="K179" s="133"/>
      <c r="M179" s="107"/>
      <c r="Q179" s="108" t="s">
        <v>14644</v>
      </c>
    </row>
    <row r="180" hidden="1">
      <c r="K180" s="133"/>
      <c r="M180" s="107"/>
      <c r="Q180" s="108" t="s">
        <v>14644</v>
      </c>
    </row>
    <row r="181" hidden="1">
      <c r="K181" s="133"/>
      <c r="M181" s="107"/>
      <c r="Q181" s="108" t="s">
        <v>14644</v>
      </c>
    </row>
    <row r="182" hidden="1">
      <c r="K182" s="133"/>
      <c r="M182" s="107"/>
      <c r="Q182" s="108" t="s">
        <v>14644</v>
      </c>
    </row>
    <row r="183" hidden="1">
      <c r="K183" s="133"/>
      <c r="M183" s="107"/>
      <c r="Q183" s="108" t="s">
        <v>14644</v>
      </c>
    </row>
    <row r="184" hidden="1">
      <c r="K184" s="133"/>
      <c r="M184" s="107"/>
      <c r="Q184" s="108" t="s">
        <v>14644</v>
      </c>
    </row>
    <row r="185" hidden="1">
      <c r="K185" s="133"/>
      <c r="M185" s="107"/>
      <c r="Q185" s="108" t="s">
        <v>14644</v>
      </c>
    </row>
    <row r="186" hidden="1">
      <c r="K186" s="133"/>
      <c r="M186" s="107"/>
      <c r="Q186" s="108" t="s">
        <v>14644</v>
      </c>
    </row>
    <row r="187" hidden="1">
      <c r="K187" s="133"/>
      <c r="M187" s="107"/>
      <c r="Q187" s="108" t="s">
        <v>14644</v>
      </c>
    </row>
    <row r="188" hidden="1">
      <c r="K188" s="133"/>
      <c r="M188" s="107"/>
      <c r="Q188" s="108" t="s">
        <v>14644</v>
      </c>
    </row>
    <row r="189" hidden="1">
      <c r="K189" s="133"/>
      <c r="M189" s="107"/>
      <c r="Q189" s="108" t="s">
        <v>14644</v>
      </c>
    </row>
    <row r="190" hidden="1">
      <c r="K190" s="133"/>
      <c r="M190" s="107"/>
      <c r="Q190" s="108" t="s">
        <v>14644</v>
      </c>
    </row>
    <row r="191" hidden="1">
      <c r="K191" s="133"/>
      <c r="M191" s="107"/>
      <c r="Q191" s="108" t="s">
        <v>14644</v>
      </c>
    </row>
    <row r="192" hidden="1">
      <c r="K192" s="133"/>
      <c r="M192" s="107"/>
      <c r="Q192" s="108" t="s">
        <v>14644</v>
      </c>
    </row>
    <row r="193" hidden="1">
      <c r="K193" s="133"/>
      <c r="M193" s="107"/>
      <c r="Q193" s="108" t="s">
        <v>14644</v>
      </c>
    </row>
    <row r="194" hidden="1">
      <c r="K194" s="133"/>
      <c r="M194" s="107"/>
      <c r="Q194" s="108" t="s">
        <v>14644</v>
      </c>
    </row>
    <row r="195" hidden="1">
      <c r="K195" s="133"/>
      <c r="M195" s="107"/>
      <c r="Q195" s="108" t="s">
        <v>14644</v>
      </c>
    </row>
    <row r="196" hidden="1">
      <c r="K196" s="133"/>
      <c r="M196" s="107"/>
      <c r="Q196" s="108" t="s">
        <v>14644</v>
      </c>
    </row>
    <row r="197" hidden="1">
      <c r="K197" s="133"/>
      <c r="M197" s="107"/>
      <c r="Q197" s="108" t="s">
        <v>14644</v>
      </c>
    </row>
    <row r="198" hidden="1">
      <c r="K198" s="133"/>
      <c r="M198" s="107"/>
      <c r="Q198" s="108" t="s">
        <v>14644</v>
      </c>
    </row>
    <row r="199" hidden="1">
      <c r="K199" s="133"/>
      <c r="M199" s="107"/>
      <c r="Q199" s="108" t="s">
        <v>14644</v>
      </c>
    </row>
    <row r="200" hidden="1">
      <c r="K200" s="133"/>
      <c r="M200" s="107"/>
      <c r="Q200" s="108" t="s">
        <v>14644</v>
      </c>
    </row>
    <row r="201" hidden="1">
      <c r="K201" s="133"/>
      <c r="M201" s="107"/>
      <c r="Q201" s="108" t="s">
        <v>14644</v>
      </c>
    </row>
    <row r="202" hidden="1">
      <c r="K202" s="133"/>
      <c r="M202" s="107"/>
      <c r="Q202" s="108" t="s">
        <v>14644</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