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PDB\PPDB 2025\Nilai Tes Potensi Akademik 2025\"/>
    </mc:Choice>
  </mc:AlternateContent>
  <bookViews>
    <workbookView xWindow="-105" yWindow="-105" windowWidth="19425" windowHeight="10305"/>
  </bookViews>
  <sheets>
    <sheet name="Form Responses 1" sheetId="1" r:id="rId1"/>
    <sheet name="Sheet1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39" i="1" l="1"/>
  <c r="BC239" i="1" s="1"/>
  <c r="BE239" i="1" s="1"/>
  <c r="BB240" i="1"/>
  <c r="BC240" i="1" s="1"/>
  <c r="BE240" i="1" s="1"/>
  <c r="BB238" i="1"/>
  <c r="BC238" i="1" s="1"/>
  <c r="BE238" i="1" s="1"/>
  <c r="BB236" i="1" l="1"/>
  <c r="BC236" i="1" s="1"/>
  <c r="BE236" i="1" s="1"/>
  <c r="BB235" i="1" l="1"/>
  <c r="BC235" i="1" s="1"/>
  <c r="BE235" i="1" s="1"/>
  <c r="BB234" i="1"/>
  <c r="BC234" i="1" s="1"/>
  <c r="BE234" i="1" s="1"/>
  <c r="BB233" i="1"/>
  <c r="BC233" i="1" s="1"/>
  <c r="BE233" i="1" s="1"/>
  <c r="BB232" i="1"/>
  <c r="BC232" i="1" s="1"/>
  <c r="BE232" i="1" s="1"/>
  <c r="BB231" i="1" l="1"/>
  <c r="BC231" i="1" s="1"/>
  <c r="BE231" i="1" s="1"/>
  <c r="BB229" i="1" l="1"/>
  <c r="BC229" i="1" s="1"/>
  <c r="BE229" i="1" s="1"/>
  <c r="BB230" i="1"/>
  <c r="BC230" i="1" s="1"/>
  <c r="BE230" i="1" s="1"/>
  <c r="BB228" i="1" l="1"/>
  <c r="BC228" i="1" s="1"/>
  <c r="BE228" i="1" s="1"/>
  <c r="BB227" i="1"/>
  <c r="BC227" i="1" s="1"/>
  <c r="BE227" i="1" s="1"/>
  <c r="BB225" i="1" l="1"/>
  <c r="BC225" i="1" s="1"/>
  <c r="BE225" i="1" s="1"/>
  <c r="BB226" i="1"/>
  <c r="BC226" i="1" s="1"/>
  <c r="BE226" i="1" s="1"/>
  <c r="BB158" i="1"/>
  <c r="BC158" i="1" s="1"/>
  <c r="BE158" i="1" s="1"/>
  <c r="BB224" i="1" l="1"/>
  <c r="BC224" i="1" s="1"/>
  <c r="BE224" i="1" s="1"/>
  <c r="BB223" i="1"/>
  <c r="BC223" i="1" l="1"/>
  <c r="BE223" i="1" s="1"/>
  <c r="BB221" i="1"/>
  <c r="BC221" i="1" s="1"/>
  <c r="BE221" i="1" s="1"/>
  <c r="BB210" i="1"/>
  <c r="BC210" i="1" s="1"/>
  <c r="BE210" i="1" s="1"/>
  <c r="BB211" i="1"/>
  <c r="BC211" i="1" s="1"/>
  <c r="BE211" i="1" s="1"/>
  <c r="BB212" i="1"/>
  <c r="BC212" i="1" s="1"/>
  <c r="BE212" i="1" s="1"/>
  <c r="BB213" i="1"/>
  <c r="BC213" i="1" s="1"/>
  <c r="BE213" i="1" s="1"/>
  <c r="BB214" i="1"/>
  <c r="BC214" i="1" s="1"/>
  <c r="BE214" i="1" s="1"/>
  <c r="BB215" i="1"/>
  <c r="BC215" i="1" s="1"/>
  <c r="BE215" i="1" s="1"/>
  <c r="BB216" i="1"/>
  <c r="BC216" i="1" s="1"/>
  <c r="BE216" i="1" s="1"/>
  <c r="BB217" i="1"/>
  <c r="BC217" i="1" s="1"/>
  <c r="BE217" i="1" s="1"/>
  <c r="BB218" i="1"/>
  <c r="BC218" i="1" s="1"/>
  <c r="BE218" i="1" s="1"/>
  <c r="BB219" i="1"/>
  <c r="BC219" i="1" s="1"/>
  <c r="BE219" i="1" s="1"/>
  <c r="BB220" i="1"/>
  <c r="BC220" i="1" s="1"/>
  <c r="BE220" i="1" s="1"/>
  <c r="BB201" i="1" l="1"/>
  <c r="BC201" i="1" s="1"/>
  <c r="BE201" i="1" s="1"/>
  <c r="BB202" i="1"/>
  <c r="BC202" i="1" s="1"/>
  <c r="BE202" i="1" s="1"/>
  <c r="BB203" i="1"/>
  <c r="BC203" i="1" s="1"/>
  <c r="BE203" i="1" s="1"/>
  <c r="BB204" i="1"/>
  <c r="BC204" i="1" s="1"/>
  <c r="BE204" i="1" s="1"/>
  <c r="BB205" i="1"/>
  <c r="BC205" i="1" s="1"/>
  <c r="BE205" i="1" s="1"/>
  <c r="BB206" i="1"/>
  <c r="BC206" i="1" s="1"/>
  <c r="BE206" i="1" s="1"/>
  <c r="BB207" i="1"/>
  <c r="BC207" i="1" s="1"/>
  <c r="BE207" i="1" s="1"/>
  <c r="BB208" i="1"/>
  <c r="BC208" i="1" s="1"/>
  <c r="BE208" i="1" s="1"/>
  <c r="BB209" i="1"/>
  <c r="BC209" i="1" s="1"/>
  <c r="BE209" i="1" s="1"/>
  <c r="BB222" i="1"/>
  <c r="BC222" i="1" s="1"/>
  <c r="BE222" i="1" s="1"/>
  <c r="BB13" i="1" l="1"/>
  <c r="BC13" i="1" s="1"/>
  <c r="BE13" i="1" s="1"/>
  <c r="BB14" i="1"/>
  <c r="BC14" i="1" s="1"/>
  <c r="BE14" i="1" s="1"/>
  <c r="BB15" i="1"/>
  <c r="BC15" i="1" s="1"/>
  <c r="BE15" i="1" s="1"/>
  <c r="BB16" i="1"/>
  <c r="BC16" i="1" s="1"/>
  <c r="BE16" i="1" s="1"/>
  <c r="BB17" i="1"/>
  <c r="BC17" i="1" s="1"/>
  <c r="BE17" i="1" s="1"/>
  <c r="BB18" i="1"/>
  <c r="BC18" i="1" s="1"/>
  <c r="BE18" i="1" s="1"/>
  <c r="BB19" i="1"/>
  <c r="BC19" i="1" s="1"/>
  <c r="BE19" i="1" s="1"/>
  <c r="BB20" i="1"/>
  <c r="BC20" i="1" s="1"/>
  <c r="BE20" i="1" s="1"/>
  <c r="BB21" i="1"/>
  <c r="BC21" i="1" s="1"/>
  <c r="BE21" i="1" s="1"/>
  <c r="BB22" i="1"/>
  <c r="BC22" i="1" s="1"/>
  <c r="BE22" i="1" s="1"/>
  <c r="BB23" i="1"/>
  <c r="BC23" i="1" s="1"/>
  <c r="BE23" i="1" s="1"/>
  <c r="BB25" i="1"/>
  <c r="BC25" i="1" s="1"/>
  <c r="BE25" i="1" s="1"/>
  <c r="BB26" i="1"/>
  <c r="BC26" i="1" s="1"/>
  <c r="BE26" i="1" s="1"/>
  <c r="BB27" i="1"/>
  <c r="BC27" i="1" s="1"/>
  <c r="BE27" i="1" s="1"/>
  <c r="BB28" i="1"/>
  <c r="BC28" i="1" s="1"/>
  <c r="BE28" i="1" s="1"/>
  <c r="BB29" i="1"/>
  <c r="BC29" i="1" s="1"/>
  <c r="BE29" i="1" s="1"/>
  <c r="BB31" i="1"/>
  <c r="BC31" i="1" s="1"/>
  <c r="BE31" i="1" s="1"/>
  <c r="BB32" i="1"/>
  <c r="BC32" i="1" s="1"/>
  <c r="BE32" i="1" s="1"/>
  <c r="BB33" i="1"/>
  <c r="BC33" i="1" s="1"/>
  <c r="BE33" i="1" s="1"/>
  <c r="BB34" i="1"/>
  <c r="BC34" i="1" s="1"/>
  <c r="BE34" i="1" s="1"/>
  <c r="BB35" i="1"/>
  <c r="BC35" i="1" s="1"/>
  <c r="BE35" i="1" s="1"/>
  <c r="BB36" i="1"/>
  <c r="BC36" i="1" s="1"/>
  <c r="BE36" i="1" s="1"/>
  <c r="BB37" i="1"/>
  <c r="BC37" i="1" s="1"/>
  <c r="BE37" i="1" s="1"/>
  <c r="BB38" i="1"/>
  <c r="BC38" i="1" s="1"/>
  <c r="BE38" i="1" s="1"/>
  <c r="BB39" i="1"/>
  <c r="BC39" i="1" s="1"/>
  <c r="BE39" i="1" s="1"/>
  <c r="BB40" i="1"/>
  <c r="BC40" i="1" s="1"/>
  <c r="BE40" i="1" s="1"/>
  <c r="BB41" i="1"/>
  <c r="BC41" i="1" s="1"/>
  <c r="BE41" i="1" s="1"/>
  <c r="BB42" i="1"/>
  <c r="BC42" i="1" s="1"/>
  <c r="BE42" i="1" s="1"/>
  <c r="BB43" i="1"/>
  <c r="BC43" i="1" s="1"/>
  <c r="BE43" i="1" s="1"/>
  <c r="BB44" i="1"/>
  <c r="BC44" i="1" s="1"/>
  <c r="BE44" i="1" s="1"/>
  <c r="BB45" i="1"/>
  <c r="BC45" i="1" s="1"/>
  <c r="BE45" i="1" s="1"/>
  <c r="BB46" i="1"/>
  <c r="BC46" i="1" s="1"/>
  <c r="BE46" i="1" s="1"/>
  <c r="BB47" i="1"/>
  <c r="BC47" i="1" s="1"/>
  <c r="BE47" i="1" s="1"/>
  <c r="BB49" i="1"/>
  <c r="BC49" i="1" s="1"/>
  <c r="BE49" i="1" s="1"/>
  <c r="BB50" i="1"/>
  <c r="BC50" i="1" s="1"/>
  <c r="BE50" i="1" s="1"/>
  <c r="BB51" i="1"/>
  <c r="BC51" i="1" s="1"/>
  <c r="BE51" i="1" s="1"/>
  <c r="BB52" i="1"/>
  <c r="BC52" i="1" s="1"/>
  <c r="BE52" i="1" s="1"/>
  <c r="BB53" i="1"/>
  <c r="BC53" i="1" s="1"/>
  <c r="BE53" i="1" s="1"/>
  <c r="BB54" i="1"/>
  <c r="BC54" i="1" s="1"/>
  <c r="BE54" i="1" s="1"/>
  <c r="BB55" i="1"/>
  <c r="BC55" i="1" s="1"/>
  <c r="BE55" i="1" s="1"/>
  <c r="BB56" i="1"/>
  <c r="BC56" i="1" s="1"/>
  <c r="BE56" i="1" s="1"/>
  <c r="BB57" i="1"/>
  <c r="BC57" i="1" s="1"/>
  <c r="BE57" i="1" s="1"/>
  <c r="BB58" i="1"/>
  <c r="BC58" i="1" s="1"/>
  <c r="BE58" i="1" s="1"/>
  <c r="BB59" i="1"/>
  <c r="BC59" i="1" s="1"/>
  <c r="BE59" i="1" s="1"/>
  <c r="BB60" i="1"/>
  <c r="BC60" i="1" s="1"/>
  <c r="BE60" i="1" s="1"/>
  <c r="BB61" i="1"/>
  <c r="BC61" i="1" s="1"/>
  <c r="BE61" i="1" s="1"/>
  <c r="BB62" i="1"/>
  <c r="BC62" i="1" s="1"/>
  <c r="BE62" i="1" s="1"/>
  <c r="BB63" i="1"/>
  <c r="BC63" i="1" s="1"/>
  <c r="BE63" i="1" s="1"/>
  <c r="BB64" i="1"/>
  <c r="BC64" i="1" s="1"/>
  <c r="BE64" i="1" s="1"/>
  <c r="BB65" i="1"/>
  <c r="BC65" i="1" s="1"/>
  <c r="BE65" i="1" s="1"/>
  <c r="BB66" i="1"/>
  <c r="BC66" i="1" s="1"/>
  <c r="BE66" i="1" s="1"/>
  <c r="BB67" i="1"/>
  <c r="BC67" i="1" s="1"/>
  <c r="BE67" i="1" s="1"/>
  <c r="BB68" i="1"/>
  <c r="BC68" i="1" s="1"/>
  <c r="BE68" i="1" s="1"/>
  <c r="BB69" i="1"/>
  <c r="BC69" i="1" s="1"/>
  <c r="BE69" i="1" s="1"/>
  <c r="BB70" i="1"/>
  <c r="BC70" i="1" s="1"/>
  <c r="BE70" i="1" s="1"/>
  <c r="BB71" i="1"/>
  <c r="BC71" i="1" s="1"/>
  <c r="BE71" i="1" s="1"/>
  <c r="BB72" i="1"/>
  <c r="BC72" i="1" s="1"/>
  <c r="BE72" i="1" s="1"/>
  <c r="BB73" i="1"/>
  <c r="BC73" i="1" s="1"/>
  <c r="BE73" i="1" s="1"/>
  <c r="BB74" i="1"/>
  <c r="BC74" i="1" s="1"/>
  <c r="BE74" i="1" s="1"/>
  <c r="BB75" i="1"/>
  <c r="BC75" i="1" s="1"/>
  <c r="BE75" i="1" s="1"/>
  <c r="BB76" i="1"/>
  <c r="BC76" i="1" s="1"/>
  <c r="BE76" i="1" s="1"/>
  <c r="BB77" i="1"/>
  <c r="BC77" i="1" s="1"/>
  <c r="BE77" i="1" s="1"/>
  <c r="BB79" i="1"/>
  <c r="BC79" i="1" s="1"/>
  <c r="BE79" i="1" s="1"/>
  <c r="BB80" i="1"/>
  <c r="BC80" i="1" s="1"/>
  <c r="BE80" i="1" s="1"/>
  <c r="BB81" i="1"/>
  <c r="BC81" i="1" s="1"/>
  <c r="BE81" i="1" s="1"/>
  <c r="BB82" i="1"/>
  <c r="BC82" i="1" s="1"/>
  <c r="BE82" i="1" s="1"/>
  <c r="BB83" i="1"/>
  <c r="BC83" i="1" s="1"/>
  <c r="BE83" i="1" s="1"/>
  <c r="BB84" i="1"/>
  <c r="BC84" i="1" s="1"/>
  <c r="BE84" i="1" s="1"/>
  <c r="BB85" i="1"/>
  <c r="BC85" i="1" s="1"/>
  <c r="BE85" i="1" s="1"/>
  <c r="BB86" i="1"/>
  <c r="BC86" i="1" s="1"/>
  <c r="BE86" i="1" s="1"/>
  <c r="BB87" i="1"/>
  <c r="BC87" i="1" s="1"/>
  <c r="BE87" i="1" s="1"/>
  <c r="BB88" i="1"/>
  <c r="BC88" i="1" s="1"/>
  <c r="BE88" i="1" s="1"/>
  <c r="BB89" i="1"/>
  <c r="BC89" i="1" s="1"/>
  <c r="BE89" i="1" s="1"/>
  <c r="BB90" i="1"/>
  <c r="BC90" i="1" s="1"/>
  <c r="BE90" i="1" s="1"/>
  <c r="BB91" i="1"/>
  <c r="BC91" i="1" s="1"/>
  <c r="BE91" i="1" s="1"/>
  <c r="BB92" i="1"/>
  <c r="BC92" i="1" s="1"/>
  <c r="BE92" i="1" s="1"/>
  <c r="BB93" i="1"/>
  <c r="BC93" i="1" s="1"/>
  <c r="BE93" i="1" s="1"/>
  <c r="BB94" i="1"/>
  <c r="BC94" i="1" s="1"/>
  <c r="BE94" i="1" s="1"/>
  <c r="BB95" i="1"/>
  <c r="BC95" i="1" s="1"/>
  <c r="BE95" i="1" s="1"/>
  <c r="BB96" i="1"/>
  <c r="BC96" i="1" s="1"/>
  <c r="BB97" i="1"/>
  <c r="BC97" i="1" s="1"/>
  <c r="BE97" i="1" s="1"/>
  <c r="BB98" i="1"/>
  <c r="BC98" i="1" s="1"/>
  <c r="BE98" i="1" s="1"/>
  <c r="BB99" i="1"/>
  <c r="BC99" i="1" s="1"/>
  <c r="BE99" i="1" s="1"/>
  <c r="BB100" i="1"/>
  <c r="BC100" i="1" s="1"/>
  <c r="BE100" i="1" s="1"/>
  <c r="BB101" i="1"/>
  <c r="BC101" i="1" s="1"/>
  <c r="BE101" i="1" s="1"/>
  <c r="BB102" i="1"/>
  <c r="BC102" i="1" s="1"/>
  <c r="BE102" i="1" s="1"/>
  <c r="BB103" i="1"/>
  <c r="BC103" i="1" s="1"/>
  <c r="BE103" i="1" s="1"/>
  <c r="BB104" i="1"/>
  <c r="BC104" i="1" s="1"/>
  <c r="BE104" i="1" s="1"/>
  <c r="BB106" i="1"/>
  <c r="BC106" i="1" s="1"/>
  <c r="BE106" i="1" s="1"/>
  <c r="BB107" i="1"/>
  <c r="BC107" i="1" s="1"/>
  <c r="BE107" i="1" s="1"/>
  <c r="BB108" i="1"/>
  <c r="BC108" i="1" s="1"/>
  <c r="BE108" i="1" s="1"/>
  <c r="BB110" i="1"/>
  <c r="BC110" i="1" s="1"/>
  <c r="BE110" i="1" s="1"/>
  <c r="BB111" i="1"/>
  <c r="BC111" i="1" s="1"/>
  <c r="BE111" i="1" s="1"/>
  <c r="BB112" i="1"/>
  <c r="BC112" i="1" s="1"/>
  <c r="BB113" i="1"/>
  <c r="BC113" i="1" s="1"/>
  <c r="BE113" i="1" s="1"/>
  <c r="BB114" i="1"/>
  <c r="BC114" i="1" s="1"/>
  <c r="BE114" i="1" s="1"/>
  <c r="BB115" i="1"/>
  <c r="BC115" i="1" s="1"/>
  <c r="BE115" i="1" s="1"/>
  <c r="BB116" i="1"/>
  <c r="BC116" i="1" s="1"/>
  <c r="BE116" i="1" s="1"/>
  <c r="BB117" i="1"/>
  <c r="BC117" i="1" s="1"/>
  <c r="BE117" i="1" s="1"/>
  <c r="BB118" i="1"/>
  <c r="BC118" i="1" s="1"/>
  <c r="BE118" i="1" s="1"/>
  <c r="BB119" i="1"/>
  <c r="BC119" i="1" s="1"/>
  <c r="BE119" i="1" s="1"/>
  <c r="BB120" i="1"/>
  <c r="BC120" i="1" s="1"/>
  <c r="BE120" i="1" s="1"/>
  <c r="BB121" i="1"/>
  <c r="BC121" i="1" s="1"/>
  <c r="BE121" i="1" s="1"/>
  <c r="BB122" i="1"/>
  <c r="BC122" i="1" s="1"/>
  <c r="BE122" i="1" s="1"/>
  <c r="BB123" i="1"/>
  <c r="BC123" i="1" s="1"/>
  <c r="BE123" i="1" s="1"/>
  <c r="BB124" i="1"/>
  <c r="BC124" i="1" s="1"/>
  <c r="BE124" i="1" s="1"/>
  <c r="BB125" i="1"/>
  <c r="BC125" i="1" s="1"/>
  <c r="BE125" i="1" s="1"/>
  <c r="BB126" i="1"/>
  <c r="BC126" i="1" s="1"/>
  <c r="BE126" i="1" s="1"/>
  <c r="BB127" i="1"/>
  <c r="BC127" i="1" s="1"/>
  <c r="BE127" i="1" s="1"/>
  <c r="BB129" i="1"/>
  <c r="BC129" i="1" s="1"/>
  <c r="BE129" i="1" s="1"/>
  <c r="BB130" i="1"/>
  <c r="BC130" i="1" s="1"/>
  <c r="BE130" i="1" s="1"/>
  <c r="BB131" i="1"/>
  <c r="BC131" i="1" s="1"/>
  <c r="BE131" i="1" s="1"/>
  <c r="BB132" i="1"/>
  <c r="BC132" i="1" s="1"/>
  <c r="BE132" i="1" s="1"/>
  <c r="BB133" i="1"/>
  <c r="BC133" i="1" s="1"/>
  <c r="BE133" i="1" s="1"/>
  <c r="BB134" i="1"/>
  <c r="BC134" i="1" s="1"/>
  <c r="BE134" i="1" s="1"/>
  <c r="BB135" i="1"/>
  <c r="BC135" i="1" s="1"/>
  <c r="BE135" i="1" s="1"/>
  <c r="BB136" i="1"/>
  <c r="BC136" i="1" s="1"/>
  <c r="BE136" i="1" s="1"/>
  <c r="BB137" i="1"/>
  <c r="BC137" i="1" s="1"/>
  <c r="BE137" i="1" s="1"/>
  <c r="BB138" i="1"/>
  <c r="BC138" i="1" s="1"/>
  <c r="BE138" i="1" s="1"/>
  <c r="BB139" i="1"/>
  <c r="BC139" i="1" s="1"/>
  <c r="BE139" i="1" s="1"/>
  <c r="BB140" i="1"/>
  <c r="BC140" i="1" s="1"/>
  <c r="BE140" i="1" s="1"/>
  <c r="BB141" i="1"/>
  <c r="BC141" i="1" s="1"/>
  <c r="BE141" i="1" s="1"/>
  <c r="BB142" i="1"/>
  <c r="BC142" i="1" s="1"/>
  <c r="BE142" i="1" s="1"/>
  <c r="BB143" i="1"/>
  <c r="BC143" i="1" s="1"/>
  <c r="BE143" i="1" s="1"/>
  <c r="BB144" i="1"/>
  <c r="BC144" i="1" s="1"/>
  <c r="BE144" i="1" s="1"/>
  <c r="BB145" i="1"/>
  <c r="BC145" i="1" s="1"/>
  <c r="BE145" i="1" s="1"/>
  <c r="BB146" i="1"/>
  <c r="BC146" i="1" s="1"/>
  <c r="BE146" i="1" s="1"/>
  <c r="BB147" i="1"/>
  <c r="BC147" i="1" s="1"/>
  <c r="BE147" i="1" s="1"/>
  <c r="BB148" i="1"/>
  <c r="BC148" i="1" s="1"/>
  <c r="BE148" i="1" s="1"/>
  <c r="BB149" i="1"/>
  <c r="BC149" i="1" s="1"/>
  <c r="BE149" i="1" s="1"/>
  <c r="BB150" i="1"/>
  <c r="BC150" i="1" s="1"/>
  <c r="BE150" i="1" s="1"/>
  <c r="BB151" i="1"/>
  <c r="BC151" i="1" s="1"/>
  <c r="BE151" i="1" s="1"/>
  <c r="BB152" i="1"/>
  <c r="BC152" i="1" s="1"/>
  <c r="BE152" i="1" s="1"/>
  <c r="BB153" i="1"/>
  <c r="BC153" i="1" s="1"/>
  <c r="BE153" i="1" s="1"/>
  <c r="BB154" i="1"/>
  <c r="BC154" i="1" s="1"/>
  <c r="BE154" i="1" s="1"/>
  <c r="BB156" i="1"/>
  <c r="BC156" i="1" s="1"/>
  <c r="BE156" i="1" s="1"/>
  <c r="BB157" i="1"/>
  <c r="BC157" i="1" s="1"/>
  <c r="BE157" i="1" s="1"/>
  <c r="BB159" i="1"/>
  <c r="BC159" i="1" s="1"/>
  <c r="BE159" i="1" s="1"/>
  <c r="BB160" i="1"/>
  <c r="BC160" i="1" s="1"/>
  <c r="BE160" i="1" s="1"/>
  <c r="BB161" i="1"/>
  <c r="BC161" i="1" s="1"/>
  <c r="BB162" i="1"/>
  <c r="BC162" i="1" s="1"/>
  <c r="BE162" i="1" s="1"/>
  <c r="BB163" i="1"/>
  <c r="BC163" i="1" s="1"/>
  <c r="BE163" i="1" s="1"/>
  <c r="BB164" i="1"/>
  <c r="BC164" i="1" s="1"/>
  <c r="BE164" i="1" s="1"/>
  <c r="BB166" i="1"/>
  <c r="BC166" i="1" s="1"/>
  <c r="BE166" i="1" s="1"/>
  <c r="BB167" i="1"/>
  <c r="BC167" i="1" s="1"/>
  <c r="BE167" i="1" s="1"/>
  <c r="BB168" i="1"/>
  <c r="BC168" i="1" s="1"/>
  <c r="BE168" i="1" s="1"/>
  <c r="BB169" i="1"/>
  <c r="BC169" i="1" s="1"/>
  <c r="BE169" i="1" s="1"/>
  <c r="BB170" i="1"/>
  <c r="BC170" i="1" s="1"/>
  <c r="BE170" i="1" s="1"/>
  <c r="BB171" i="1"/>
  <c r="BC171" i="1" s="1"/>
  <c r="BE171" i="1" s="1"/>
  <c r="BB172" i="1"/>
  <c r="BC172" i="1" s="1"/>
  <c r="BE172" i="1" s="1"/>
  <c r="BB173" i="1"/>
  <c r="BC173" i="1" s="1"/>
  <c r="BE173" i="1" s="1"/>
  <c r="BB174" i="1"/>
  <c r="BC174" i="1" s="1"/>
  <c r="BE174" i="1" s="1"/>
  <c r="BB175" i="1"/>
  <c r="BC175" i="1" s="1"/>
  <c r="BE175" i="1" s="1"/>
  <c r="BB177" i="1"/>
  <c r="BC177" i="1" s="1"/>
  <c r="BE177" i="1" s="1"/>
  <c r="BB178" i="1"/>
  <c r="BC178" i="1" s="1"/>
  <c r="BE178" i="1" s="1"/>
  <c r="BB180" i="1"/>
  <c r="BC180" i="1" s="1"/>
  <c r="BE180" i="1" s="1"/>
  <c r="BB181" i="1"/>
  <c r="BC181" i="1" s="1"/>
  <c r="BE181" i="1" s="1"/>
  <c r="BB182" i="1"/>
  <c r="BC182" i="1" s="1"/>
  <c r="BE182" i="1" s="1"/>
  <c r="BB183" i="1"/>
  <c r="BC183" i="1" s="1"/>
  <c r="BE183" i="1" s="1"/>
  <c r="BB184" i="1"/>
  <c r="BC184" i="1" s="1"/>
  <c r="BE184" i="1" s="1"/>
  <c r="BB185" i="1"/>
  <c r="BC185" i="1" s="1"/>
  <c r="BE185" i="1" s="1"/>
  <c r="BB186" i="1"/>
  <c r="BC186" i="1" s="1"/>
  <c r="BE186" i="1" s="1"/>
  <c r="BB187" i="1"/>
  <c r="BC187" i="1" s="1"/>
  <c r="BE187" i="1" s="1"/>
  <c r="BB188" i="1"/>
  <c r="BC188" i="1" s="1"/>
  <c r="BE188" i="1" s="1"/>
  <c r="BB190" i="1"/>
  <c r="BC190" i="1" s="1"/>
  <c r="BE190" i="1" s="1"/>
  <c r="BB191" i="1"/>
  <c r="BC191" i="1" s="1"/>
  <c r="BE191" i="1" s="1"/>
  <c r="BB192" i="1"/>
  <c r="BC192" i="1" s="1"/>
  <c r="BE192" i="1" s="1"/>
  <c r="BB193" i="1"/>
  <c r="BC193" i="1" s="1"/>
  <c r="BE193" i="1" s="1"/>
  <c r="BB194" i="1"/>
  <c r="BC194" i="1" s="1"/>
  <c r="BE194" i="1" s="1"/>
  <c r="BB195" i="1"/>
  <c r="BC195" i="1" s="1"/>
  <c r="BE195" i="1" s="1"/>
  <c r="BB196" i="1"/>
  <c r="BC196" i="1" s="1"/>
  <c r="BE196" i="1" s="1"/>
  <c r="BB197" i="1"/>
  <c r="BC197" i="1" s="1"/>
  <c r="BE197" i="1" s="1"/>
  <c r="BB198" i="1"/>
  <c r="BC198" i="1" s="1"/>
  <c r="BE198" i="1" s="1"/>
  <c r="BB199" i="1"/>
  <c r="BC199" i="1" s="1"/>
  <c r="BE199" i="1" s="1"/>
  <c r="BB200" i="1"/>
  <c r="BC200" i="1" s="1"/>
  <c r="BE200" i="1" s="1"/>
  <c r="BE96" i="1"/>
  <c r="BE112" i="1"/>
  <c r="BE161" i="1"/>
</calcChain>
</file>

<file path=xl/sharedStrings.xml><?xml version="1.0" encoding="utf-8"?>
<sst xmlns="http://schemas.openxmlformats.org/spreadsheetml/2006/main" count="3593" uniqueCount="2151">
  <si>
    <t>Nama Lengkap</t>
  </si>
  <si>
    <t>NISN</t>
  </si>
  <si>
    <t>Tempat Lahir</t>
  </si>
  <si>
    <t>Tanggal Lahir</t>
  </si>
  <si>
    <t>Jenis Kelamin</t>
  </si>
  <si>
    <t>Asal SD/MI</t>
  </si>
  <si>
    <t>Nama Ayah</t>
  </si>
  <si>
    <t>Pekerjaan Ayah</t>
  </si>
  <si>
    <t>Nama Ibu</t>
  </si>
  <si>
    <t>Pekerjaan Ibu</t>
  </si>
  <si>
    <t>Alamat Orang Tua</t>
  </si>
  <si>
    <t>No. Kartu Keluarga</t>
  </si>
  <si>
    <t>Cahyani Larasati</t>
  </si>
  <si>
    <t>0131088069</t>
  </si>
  <si>
    <t>Mempawah</t>
  </si>
  <si>
    <t>Perempuan</t>
  </si>
  <si>
    <t>082252334584</t>
  </si>
  <si>
    <t>Jln al-falah</t>
  </si>
  <si>
    <t xml:space="preserve">Cahyo firmanto (alm) </t>
  </si>
  <si>
    <t>Swasta</t>
  </si>
  <si>
    <t>Yenni hermayani</t>
  </si>
  <si>
    <t>Jln pangsuma</t>
  </si>
  <si>
    <t>6102181402130002</t>
  </si>
  <si>
    <t>Tidak</t>
  </si>
  <si>
    <t>Ya</t>
  </si>
  <si>
    <t>Ada</t>
  </si>
  <si>
    <t>AKHDAN AZIZAN</t>
  </si>
  <si>
    <t>0134397431</t>
  </si>
  <si>
    <t>MEMPAWAH</t>
  </si>
  <si>
    <t>Laki-Laki</t>
  </si>
  <si>
    <t>085705858477</t>
  </si>
  <si>
    <t>081256488601</t>
  </si>
  <si>
    <t>SDIT ANAK SHALEH MEMPAWAH</t>
  </si>
  <si>
    <t>JL. AL;FALAH III NO.5</t>
  </si>
  <si>
    <t>ZAINAL ARIFIN</t>
  </si>
  <si>
    <t>PNS</t>
  </si>
  <si>
    <t>NURUL WAHIDAH</t>
  </si>
  <si>
    <t>JL.  ADJELANI N0.41</t>
  </si>
  <si>
    <t>6102012609120007</t>
  </si>
  <si>
    <t>-</t>
  </si>
  <si>
    <t xml:space="preserve">Syaira Aqila Humaira </t>
  </si>
  <si>
    <t>Pontianak</t>
  </si>
  <si>
    <t>08987795170</t>
  </si>
  <si>
    <t>MILTQ Darussalam Sengkubang</t>
  </si>
  <si>
    <t>Sengkubang</t>
  </si>
  <si>
    <t xml:space="preserve">Robby Editya Manendra </t>
  </si>
  <si>
    <t xml:space="preserve">BUMD </t>
  </si>
  <si>
    <t xml:space="preserve">Tuti Haryani </t>
  </si>
  <si>
    <t>IRT</t>
  </si>
  <si>
    <t xml:space="preserve">Jln. A. Djelani Sebelum SMKN 01 Kelurahan Terusan </t>
  </si>
  <si>
    <t>6103071103130002</t>
  </si>
  <si>
    <t>Ellinawati</t>
  </si>
  <si>
    <t>Jln. A. Djelani Sebelum SMKN 01 Kelurahan Terusan</t>
  </si>
  <si>
    <t>Juara 2 lomba menggambar se-Kabupaten Mempawah</t>
  </si>
  <si>
    <t>BARYADY</t>
  </si>
  <si>
    <t>085387884270</t>
  </si>
  <si>
    <t>PERRYADY</t>
  </si>
  <si>
    <t>Wiraswasta</t>
  </si>
  <si>
    <t>AULIA PUTRI UTAMI</t>
  </si>
  <si>
    <t>Ibu rumah tangga</t>
  </si>
  <si>
    <t>6102011206120013</t>
  </si>
  <si>
    <t>Tidak ada</t>
  </si>
  <si>
    <t>081256253908</t>
  </si>
  <si>
    <t>tidak ada</t>
  </si>
  <si>
    <t>Jalan Raden Kusno</t>
  </si>
  <si>
    <t>Ibu Rumah Tangga</t>
  </si>
  <si>
    <t>Jl. Puring NO. 32</t>
  </si>
  <si>
    <t>6102011211080013</t>
  </si>
  <si>
    <t>6013 0127 7212 2971</t>
  </si>
  <si>
    <t xml:space="preserve">Muhammad Aguspirnanda </t>
  </si>
  <si>
    <t xml:space="preserve">Mempawah </t>
  </si>
  <si>
    <t xml:space="preserve">Jalan Raden Kusno </t>
  </si>
  <si>
    <t xml:space="preserve">Fadilah </t>
  </si>
  <si>
    <t xml:space="preserve">Buru harian lepas </t>
  </si>
  <si>
    <t xml:space="preserve">Lily Kurniati </t>
  </si>
  <si>
    <t xml:space="preserve">Mengurus Rumah Tangga </t>
  </si>
  <si>
    <t>Zuutsamar Indah Ramadani</t>
  </si>
  <si>
    <t>0122685503</t>
  </si>
  <si>
    <t>089609184327</t>
  </si>
  <si>
    <t>089518844882</t>
  </si>
  <si>
    <t>SD Negeri 23 Mempawah Hilir</t>
  </si>
  <si>
    <t>Jalan Chandaramidi</t>
  </si>
  <si>
    <t>Muhammad Taufik</t>
  </si>
  <si>
    <t>Heny Indrawaty</t>
  </si>
  <si>
    <t>Pegewai Negeri Sipil (Guru)</t>
  </si>
  <si>
    <t>Jalan Gusti Sulung lelanang</t>
  </si>
  <si>
    <t>6102010407120003</t>
  </si>
  <si>
    <t>Sungai Bakau Besar Laut</t>
  </si>
  <si>
    <t>085651220674</t>
  </si>
  <si>
    <t>083833185960</t>
  </si>
  <si>
    <t>Agus Supriadi</t>
  </si>
  <si>
    <t>Nova Septiarini</t>
  </si>
  <si>
    <t>Jalan Raya Mendalok Kecamatan Sungai Kunyit Kabupaten Mempawah</t>
  </si>
  <si>
    <t>6102123001140001</t>
  </si>
  <si>
    <t>Kusnadi</t>
  </si>
  <si>
    <t xml:space="preserve">Raffi Dwi Arya </t>
  </si>
  <si>
    <t>085752306530</t>
  </si>
  <si>
    <t>085755635232</t>
  </si>
  <si>
    <t>Agus wahyudi</t>
  </si>
  <si>
    <t xml:space="preserve">PNS </t>
  </si>
  <si>
    <t>Henny</t>
  </si>
  <si>
    <t>Jl Gusti Ibrahim syafiudin no 28</t>
  </si>
  <si>
    <t>6102011809080001</t>
  </si>
  <si>
    <t>0135793085</t>
  </si>
  <si>
    <t>085754114465</t>
  </si>
  <si>
    <t>Petani/pekebun</t>
  </si>
  <si>
    <t>Mengurus rumah tangga</t>
  </si>
  <si>
    <t>6102180612100004</t>
  </si>
  <si>
    <t>Aliska Batrisya insyirah</t>
  </si>
  <si>
    <t>089693551169</t>
  </si>
  <si>
    <t>0895327448279</t>
  </si>
  <si>
    <t xml:space="preserve">SD Negeri 23 Mempawah Hilir </t>
  </si>
  <si>
    <t>Jalan candramidi Menpawah</t>
  </si>
  <si>
    <t xml:space="preserve">Muhlis </t>
  </si>
  <si>
    <t>Eka Kurnia Wati</t>
  </si>
  <si>
    <t xml:space="preserve">Jalan daeng menambon kelurahan tengah Mempawah </t>
  </si>
  <si>
    <t>6102012006120008</t>
  </si>
  <si>
    <t>AULIYA ZAFARANI</t>
  </si>
  <si>
    <t>0137204209</t>
  </si>
  <si>
    <t xml:space="preserve">Singkawang </t>
  </si>
  <si>
    <t>0895327442955</t>
  </si>
  <si>
    <t>085753205433</t>
  </si>
  <si>
    <t>MIS LITAHFIZHIL QUR'AN DARUSSALAM</t>
  </si>
  <si>
    <t>Jln raya sengkubang</t>
  </si>
  <si>
    <t>MARYANTO</t>
  </si>
  <si>
    <t>Tentara nasional indonesia { TNI }</t>
  </si>
  <si>
    <t>RUSMIATI</t>
  </si>
  <si>
    <t>Jln Raden Patih gumentar</t>
  </si>
  <si>
    <t>6102012401180001</t>
  </si>
  <si>
    <t>ASMARADUNDA</t>
  </si>
  <si>
    <t>0132098434</t>
  </si>
  <si>
    <t>KUALA SECAPAH</t>
  </si>
  <si>
    <t>082148061245</t>
  </si>
  <si>
    <t>SDN 24 MEMPAWAH HILIR</t>
  </si>
  <si>
    <t xml:space="preserve">Jalan A. Rani </t>
  </si>
  <si>
    <t>PADI SUTOPO</t>
  </si>
  <si>
    <t>Buruh Harian Lepas</t>
  </si>
  <si>
    <t>ROSADA</t>
  </si>
  <si>
    <t>Mengurus Rumah Tangga</t>
  </si>
  <si>
    <t>Jalan A. Rani RT/010,RW/005</t>
  </si>
  <si>
    <t>6102012611120004</t>
  </si>
  <si>
    <t>6013 0127 3565 5588</t>
  </si>
  <si>
    <t>PUTRI NUR SYAHIRA</t>
  </si>
  <si>
    <t>089614143478</t>
  </si>
  <si>
    <t>0838-7993-4797</t>
  </si>
  <si>
    <t>MI AL FATHAANAH</t>
  </si>
  <si>
    <t>RAZALI</t>
  </si>
  <si>
    <t>NELAYAN/PERIKANAN</t>
  </si>
  <si>
    <t>YUNI</t>
  </si>
  <si>
    <t>IBU RUMAH TANGGA</t>
  </si>
  <si>
    <t>JL.DAENG MENAMBON, KUALA SECAPAH MEMPAWAH HILIR</t>
  </si>
  <si>
    <t>6102011808110003</t>
  </si>
  <si>
    <t>hesti herawati</t>
  </si>
  <si>
    <t>085245023074</t>
  </si>
  <si>
    <t>085650851032</t>
  </si>
  <si>
    <t>SDN 16 MEMPAWAH HILIR</t>
  </si>
  <si>
    <t>jl raya sengkubang kecamatan mempawah hilir kabupaten mempawah/kalbar</t>
  </si>
  <si>
    <t>zainal abidin</t>
  </si>
  <si>
    <t>buruh</t>
  </si>
  <si>
    <t>juliani</t>
  </si>
  <si>
    <t xml:space="preserve">ibu rumah tangga </t>
  </si>
  <si>
    <t>jalan nagor sengkubang rt9 rw4 no 62</t>
  </si>
  <si>
    <t>6120010508090028</t>
  </si>
  <si>
    <t>fira rahmawati</t>
  </si>
  <si>
    <t>jl nagor skb no 62</t>
  </si>
  <si>
    <t>6013013202394275</t>
  </si>
  <si>
    <t>Rhein Reisyaristie</t>
  </si>
  <si>
    <t>089603161119</t>
  </si>
  <si>
    <t>085828253174</t>
  </si>
  <si>
    <t>SD Negeri 1 Mempawah Hilir</t>
  </si>
  <si>
    <t>Jalan Bawal Mempawah. Kelurahan Terusan
Kecamatan Mempawah Hilir</t>
  </si>
  <si>
    <t>Redia Yosianto, S.Pd.</t>
  </si>
  <si>
    <t>Penulis</t>
  </si>
  <si>
    <t>Yunristianingsih, S.Pd</t>
  </si>
  <si>
    <t>Guru</t>
  </si>
  <si>
    <t>Jl. Panitisan. Komplek Griya Permata Intan Blok D4</t>
  </si>
  <si>
    <t>6112091112120001</t>
  </si>
  <si>
    <t>KIP( 6013 0127 7771 2065) KKS (6013 0107 0646 4667)</t>
  </si>
  <si>
    <t xml:space="preserve">MIS Alfalah </t>
  </si>
  <si>
    <t>Buruh harian lepas</t>
  </si>
  <si>
    <t>_</t>
  </si>
  <si>
    <t>Muhammad Wafi</t>
  </si>
  <si>
    <t>Singkawang</t>
  </si>
  <si>
    <t>085332994707</t>
  </si>
  <si>
    <t>Jalan Raden Kusno, Mempawah</t>
  </si>
  <si>
    <t>Fajar Endarta</t>
  </si>
  <si>
    <t>Lia Nanda Pratama</t>
  </si>
  <si>
    <t>Jalan G M Saleh Aliuddin Komplek Griya Primadaya B6</t>
  </si>
  <si>
    <t>6102011908100005</t>
  </si>
  <si>
    <t>FAYZA ALYA AZZAHRA</t>
  </si>
  <si>
    <t>0136653457</t>
  </si>
  <si>
    <t>PONTIANAK</t>
  </si>
  <si>
    <t>082150449767</t>
  </si>
  <si>
    <t>JL. ALFALAH MEMPAWAH</t>
  </si>
  <si>
    <t>HUDA ROSADA</t>
  </si>
  <si>
    <t>PEGAWAI NEGERI SIPIL</t>
  </si>
  <si>
    <t>EKA SUSILAWATI</t>
  </si>
  <si>
    <t>MENGURUS RUMAH TANGGA</t>
  </si>
  <si>
    <t>JL.CANDRAMIDI BTN NUSA PERMAI KELURAHAN TENGAH KECAMATAN MEMPAWAH HILIR KABUPATEN MEMPAWAH</t>
  </si>
  <si>
    <t>6102011403120001</t>
  </si>
  <si>
    <t>Fauzan Febrian Rahadi</t>
  </si>
  <si>
    <t>083821253915</t>
  </si>
  <si>
    <t>MI UNGGULAN BAHRUL ULUM</t>
  </si>
  <si>
    <t>Dusun Tekam</t>
  </si>
  <si>
    <t>Sumardi</t>
  </si>
  <si>
    <t>Eni Rahayu</t>
  </si>
  <si>
    <t xml:space="preserve">Jalan Bemban </t>
  </si>
  <si>
    <t>6102180809120011</t>
  </si>
  <si>
    <t>Riffat Ziandra</t>
  </si>
  <si>
    <t>Tambelan</t>
  </si>
  <si>
    <t>082150354237</t>
  </si>
  <si>
    <t>MI. Lihtafizil Qur'an sengkubang</t>
  </si>
  <si>
    <t xml:space="preserve">Jalan raya Sengkubang </t>
  </si>
  <si>
    <t xml:space="preserve">Iskandar </t>
  </si>
  <si>
    <t xml:space="preserve">Honorer </t>
  </si>
  <si>
    <t xml:space="preserve">Nurmayanti </t>
  </si>
  <si>
    <t xml:space="preserve">Jalan Natuna 1 Sengkubang </t>
  </si>
  <si>
    <t>6102011307210001</t>
  </si>
  <si>
    <t>Aspian</t>
  </si>
  <si>
    <t xml:space="preserve">Jalan Nagor Sengkubang </t>
  </si>
  <si>
    <t>Arif Fayza</t>
  </si>
  <si>
    <t>0132545604</t>
  </si>
  <si>
    <t>085245537881</t>
  </si>
  <si>
    <t>0895707220505</t>
  </si>
  <si>
    <t>SDIT Anak Shaleh</t>
  </si>
  <si>
    <t>Jl Al-Falah III Mempawah Hilir</t>
  </si>
  <si>
    <t>Hendro Prasetyo</t>
  </si>
  <si>
    <t>Nuratika</t>
  </si>
  <si>
    <t>Jl Adjailani Gg Damai No. 5 RT.017 RW.07 Kelurahan Terusan Kecamatan Mempawah Hilir Kabupaten Mempawah</t>
  </si>
  <si>
    <t>6102011112120003</t>
  </si>
  <si>
    <t xml:space="preserve">DELISYA FITRI ZAHRANA </t>
  </si>
  <si>
    <t>0135587482</t>
  </si>
  <si>
    <t>Kubu Raya</t>
  </si>
  <si>
    <t>085248052828</t>
  </si>
  <si>
    <t>083824431191</t>
  </si>
  <si>
    <t>SD NEGERI 02 MEMPAWAH TIMUR</t>
  </si>
  <si>
    <t>Jl. Adiwijaya Kec. Mempawah Timur Kab. Mempawah</t>
  </si>
  <si>
    <t>Tenaga Honorer</t>
  </si>
  <si>
    <t>Lidya Yanti</t>
  </si>
  <si>
    <t>Buruh harian Lepas</t>
  </si>
  <si>
    <t>Aisyah Afiqah</t>
  </si>
  <si>
    <t>Sungai pinyuh</t>
  </si>
  <si>
    <t>083135561546</t>
  </si>
  <si>
    <t>083820411990</t>
  </si>
  <si>
    <t xml:space="preserve">SDN 20 </t>
  </si>
  <si>
    <t>Hafis Firmansyah</t>
  </si>
  <si>
    <t>Mahfuzah</t>
  </si>
  <si>
    <t>Jalan raya sungai bakau besar laut</t>
  </si>
  <si>
    <t>6102072002170002</t>
  </si>
  <si>
    <t>sanggau</t>
  </si>
  <si>
    <t>085845465750</t>
  </si>
  <si>
    <t>085853554920</t>
  </si>
  <si>
    <t>Jalan Raden Kusno
Kelurahan Terusan
Kecamatan Mempawah Hilir
Kabupaten Mempawah</t>
  </si>
  <si>
    <t>Abdul Rahman</t>
  </si>
  <si>
    <t>Fitria</t>
  </si>
  <si>
    <t>Jl.Gusti Ibrahim Syafiudin
Kelurahan Terusan
Kecamatan Mempawah Hilir
Kabupaten Mempawah</t>
  </si>
  <si>
    <t>6102012706120001</t>
  </si>
  <si>
    <t>Fahira Ainunnisa</t>
  </si>
  <si>
    <t>081256543675</t>
  </si>
  <si>
    <t>0895327746558</t>
  </si>
  <si>
    <t>SDN 23 Mempawah Hilir</t>
  </si>
  <si>
    <t>Jalan Chandramidi</t>
  </si>
  <si>
    <t>Rudiansyah</t>
  </si>
  <si>
    <t>Eva Kurnia</t>
  </si>
  <si>
    <t>Jalan Handayani BTN Korpri Permai Blok C3</t>
  </si>
  <si>
    <t>KAYLA ATHIFA MEHRUNNISA</t>
  </si>
  <si>
    <t xml:space="preserve">MEMPAWAH </t>
  </si>
  <si>
    <t>089616677209</t>
  </si>
  <si>
    <t>083899457137</t>
  </si>
  <si>
    <t xml:space="preserve">MI LTQ DARUSSALAM SENGKUBANG </t>
  </si>
  <si>
    <t xml:space="preserve">JALAN RAYA SENGKUBANG KEC. MEMPAWAH HILIR KAB. MEMPAWAH </t>
  </si>
  <si>
    <t xml:space="preserve">PRADIKA BUDHI HARTANTO </t>
  </si>
  <si>
    <t>KEPOLISIAN RI</t>
  </si>
  <si>
    <t>PEBRIYANTI</t>
  </si>
  <si>
    <t>ASN</t>
  </si>
  <si>
    <t xml:space="preserve">Gg Purnama Rt. 005 Rw. 003 Kelurahan Pasir Wan Salim Kec. Mempawah Timur Kab. Mempawah </t>
  </si>
  <si>
    <t>6102181204110005</t>
  </si>
  <si>
    <t>085752200924</t>
  </si>
  <si>
    <t>MARYATI</t>
  </si>
  <si>
    <t>Rumah Tangga</t>
  </si>
  <si>
    <t>6102070703110011</t>
  </si>
  <si>
    <t>Ade Andriansyah</t>
  </si>
  <si>
    <t>Jl. Gusti Haidir Rt. 02 Rw. 01 Desa Antibar</t>
  </si>
  <si>
    <t>6102181705170002</t>
  </si>
  <si>
    <t>THORIQ AL GHIFARI</t>
  </si>
  <si>
    <t>0134037277</t>
  </si>
  <si>
    <t>085248896537</t>
  </si>
  <si>
    <t>083153774968</t>
  </si>
  <si>
    <t>SDN 06 Mempawah Hilir</t>
  </si>
  <si>
    <t>Jl. M. Thaha Kel. Terusan Kec. Mempawah Hilir</t>
  </si>
  <si>
    <t>Yusup</t>
  </si>
  <si>
    <t>Desi Fitria</t>
  </si>
  <si>
    <t>Honorer</t>
  </si>
  <si>
    <t>Jl. M. Thaha Rt.028 Rw.002 Kel. Terusan Kec. Mempawah Hilir</t>
  </si>
  <si>
    <t>6102011203100004</t>
  </si>
  <si>
    <t>MUHAMMAD ARDYKA DARMAWAN</t>
  </si>
  <si>
    <t>083848751740</t>
  </si>
  <si>
    <t>083150597788</t>
  </si>
  <si>
    <t>MIS AL FALAH</t>
  </si>
  <si>
    <t>JALAN RADEN KUSNO TERUSAN MEMPAWAH HILIR</t>
  </si>
  <si>
    <t>DARWIS</t>
  </si>
  <si>
    <t>KARYAWAN SWASTA</t>
  </si>
  <si>
    <t>MERRY MULYATI</t>
  </si>
  <si>
    <t>JLN. GST. SULUNG LELANANG RT 002 RW 001 DESA PASIR KECAMATAN MEMPAWAH HILIR</t>
  </si>
  <si>
    <t>6102011107120004</t>
  </si>
  <si>
    <t>Qinaya Azzura Rizki</t>
  </si>
  <si>
    <t>0895320776422</t>
  </si>
  <si>
    <t>089509800556</t>
  </si>
  <si>
    <t>Fajar Rizki Maulidy</t>
  </si>
  <si>
    <t>BUMN</t>
  </si>
  <si>
    <t>Novy Shelianti</t>
  </si>
  <si>
    <t>6102013010120009</t>
  </si>
  <si>
    <t>Jalan Alfalah III Mempawah</t>
  </si>
  <si>
    <t>PPNPN</t>
  </si>
  <si>
    <t>Jalan Mane Pak kasih Mempawah</t>
  </si>
  <si>
    <t>MEMEY SESTIYANI AQILAH</t>
  </si>
  <si>
    <t>089693905789</t>
  </si>
  <si>
    <t>089506367054</t>
  </si>
  <si>
    <t>Jalan Alfalah 111 no 5 Mempawah</t>
  </si>
  <si>
    <t>ILHAMTONI</t>
  </si>
  <si>
    <t>MAIMUNAH</t>
  </si>
  <si>
    <t xml:space="preserve">Ibu Rumah tangga </t>
  </si>
  <si>
    <t>Jalan Abu Bakar Rt30 RW 001 Kelurahan terusan kab Mempawah</t>
  </si>
  <si>
    <t>6102011805090002</t>
  </si>
  <si>
    <t>Suryani</t>
  </si>
  <si>
    <t>Jalan Abu Bakar RT 030 RW 001 kelurahan terusan Kab Mempawah</t>
  </si>
  <si>
    <t>Zahra Alhumaira</t>
  </si>
  <si>
    <t>085249812224</t>
  </si>
  <si>
    <t>083111165842</t>
  </si>
  <si>
    <t xml:space="preserve">SDN 16 Mempawah Hilir </t>
  </si>
  <si>
    <t xml:space="preserve">Jl.Raya sengkubang kecamatan Mempawah Hilir Kabupaten Mempawah </t>
  </si>
  <si>
    <t xml:space="preserve">Sukri </t>
  </si>
  <si>
    <t xml:space="preserve">Nova novilia </t>
  </si>
  <si>
    <t xml:space="preserve">Dusun Bugis RT 003 RW 001 </t>
  </si>
  <si>
    <t>6102012311090004</t>
  </si>
  <si>
    <t xml:space="preserve">Tidak ada </t>
  </si>
  <si>
    <t>Daffa Aditya Pratama</t>
  </si>
  <si>
    <t>085771432007</t>
  </si>
  <si>
    <t>0857711985</t>
  </si>
  <si>
    <t>SD NEGERI 1 MEMPAWAH HILIR</t>
  </si>
  <si>
    <t>Jalan Bawal Kel. Tengah Kec. Mempawah Hilir Kab. Mempawah Kalimantan Barat</t>
  </si>
  <si>
    <t>Andi Azis Anom Prionggo</t>
  </si>
  <si>
    <t>TNI-AD</t>
  </si>
  <si>
    <t>Ranti Oktapuani</t>
  </si>
  <si>
    <t>PNS GURU</t>
  </si>
  <si>
    <t>Jalan Adiwijaya Rt 04 Rw 02 Desa Antibar Kec. Mempawah Timur Kab. Mempawah Kalimantan Barat</t>
  </si>
  <si>
    <t>6102180603130001</t>
  </si>
  <si>
    <t>Supriadi</t>
  </si>
  <si>
    <t>Jalan Adiwijaya Rt 04 Rw 02 Dusun Pendidikan Desa Antibar Kec. Mempawah Timur Kab. Mempawah Kalimantan Barat</t>
  </si>
  <si>
    <t>111261020034190317</t>
  </si>
  <si>
    <t xml:space="preserve">MADRASAH IBTIDAIYAH MIS AL-FALAH </t>
  </si>
  <si>
    <t>KARYAWAN HONORER</t>
  </si>
  <si>
    <t xml:space="preserve">WINARNI </t>
  </si>
  <si>
    <t>6101012603130001</t>
  </si>
  <si>
    <t xml:space="preserve">Nailah Nur Latifah </t>
  </si>
  <si>
    <t>089693464366</t>
  </si>
  <si>
    <t xml:space="preserve">SDN 10 Mempawah hilir </t>
  </si>
  <si>
    <t xml:space="preserve">Jalan daeng menambon </t>
  </si>
  <si>
    <t>Latip martopo</t>
  </si>
  <si>
    <t>Satpam</t>
  </si>
  <si>
    <t xml:space="preserve">Zuraida </t>
  </si>
  <si>
    <t xml:space="preserve">Ibu rumah tangga </t>
  </si>
  <si>
    <t xml:space="preserve">Jalan daeng menambon 
Komplek asrama Suharto No2 </t>
  </si>
  <si>
    <t>6102010108110001</t>
  </si>
  <si>
    <t>6013012735625839</t>
  </si>
  <si>
    <t>Safa Imelda</t>
  </si>
  <si>
    <t>0135390149</t>
  </si>
  <si>
    <t>081352404987</t>
  </si>
  <si>
    <t>085198813648</t>
  </si>
  <si>
    <t>Jalan Al Falah III No. 5 Kelurahan Terusan Kecamatan Mempawah Hilir</t>
  </si>
  <si>
    <t>SABHAN RAHMADI</t>
  </si>
  <si>
    <t>POLRI</t>
  </si>
  <si>
    <t>HERNI SEPTIASARI, S.Sos</t>
  </si>
  <si>
    <t>Jalan Raden Kusno Gg. Al-Huda No.26 Kelurahan Terusan Kec. Memapwah Hilir</t>
  </si>
  <si>
    <t>6102013006200003</t>
  </si>
  <si>
    <t>SAFA FILZA IZZATI</t>
  </si>
  <si>
    <t>083144181766/085245797366</t>
  </si>
  <si>
    <t xml:space="preserve">JALAN RADEN KUSNO KELURAHAN TURUSAN KAB MEMPAWAH </t>
  </si>
  <si>
    <t>ANDIKA SAPUTRA,A.Md</t>
  </si>
  <si>
    <t xml:space="preserve">KARYAWAN HONORER </t>
  </si>
  <si>
    <t xml:space="preserve">JALAN ABU BAKAR KEL.TANJUNG KAB.MEMPAWAH </t>
  </si>
  <si>
    <t>+62 85252689677</t>
  </si>
  <si>
    <t>089516753547</t>
  </si>
  <si>
    <t>SDN 01 Mempawah Hilir</t>
  </si>
  <si>
    <t>Jl. Bawal, Terusan, Kec. Mempawah Hilir, Kab. Mempawah.</t>
  </si>
  <si>
    <t>Hery Susanto</t>
  </si>
  <si>
    <t>Sari Astiana</t>
  </si>
  <si>
    <t>jl. Bawal</t>
  </si>
  <si>
    <t>6102011503100002</t>
  </si>
  <si>
    <t>085939416731</t>
  </si>
  <si>
    <t xml:space="preserve">Jalan Pematang Sukun </t>
  </si>
  <si>
    <t>6102012507110004</t>
  </si>
  <si>
    <t>6013012732822819</t>
  </si>
  <si>
    <t xml:space="preserve">tidak ada </t>
  </si>
  <si>
    <t>laura afifa salsabila</t>
  </si>
  <si>
    <t>mempawah</t>
  </si>
  <si>
    <t>089694645691</t>
  </si>
  <si>
    <t>082148222722</t>
  </si>
  <si>
    <t>jln. al. falah 111.no5 mempawah</t>
  </si>
  <si>
    <t>Abdussyakur</t>
  </si>
  <si>
    <t>swasta</t>
  </si>
  <si>
    <t>erna sari</t>
  </si>
  <si>
    <t>rumah tangga</t>
  </si>
  <si>
    <t>jln. raden kusno gg. lurah. mempawah</t>
  </si>
  <si>
    <t>6102010604100001</t>
  </si>
  <si>
    <t>no</t>
  </si>
  <si>
    <t xml:space="preserve">Alqiran Azzahra Putri </t>
  </si>
  <si>
    <t xml:space="preserve">SDN 06 Mempawah Hilir </t>
  </si>
  <si>
    <t>Jalan M.Thaha</t>
  </si>
  <si>
    <t xml:space="preserve">Muhardi </t>
  </si>
  <si>
    <t xml:space="preserve">Buruh Harian Lepas </t>
  </si>
  <si>
    <t xml:space="preserve">Jamilah </t>
  </si>
  <si>
    <t xml:space="preserve">Ibu Rumah Tangga </t>
  </si>
  <si>
    <t>0139744867</t>
  </si>
  <si>
    <t>SHIVA ADELIA AZAHRA</t>
  </si>
  <si>
    <t>081349341324</t>
  </si>
  <si>
    <t>089532232523</t>
  </si>
  <si>
    <t xml:space="preserve">JL. ALFALAH III NO.5 </t>
  </si>
  <si>
    <t>WAN HERIANSYAH (ALM)</t>
  </si>
  <si>
    <t>SRI KUSNITA, A. Md</t>
  </si>
  <si>
    <t>JL. M. THAHA NO. 30 MEMPAWAH</t>
  </si>
  <si>
    <t>6102013101190005</t>
  </si>
  <si>
    <t>MUHAMMAD ZAFARANI BIADIKAL KHAIR</t>
  </si>
  <si>
    <t>081345385202</t>
  </si>
  <si>
    <t xml:space="preserve">SD N 23 MEMPAWAH HILIR </t>
  </si>
  <si>
    <t xml:space="preserve">Jalan Candramidi Mempawah </t>
  </si>
  <si>
    <t xml:space="preserve">Supriadi </t>
  </si>
  <si>
    <t xml:space="preserve">Diana Oktavia </t>
  </si>
  <si>
    <t xml:space="preserve">Jalan Daeng Manambon GG. Bandaria RT 004/ RW 002 Kelurahan Tengah Kecamatan Mempawah Hilir Kabupaten Mempawah </t>
  </si>
  <si>
    <t>6102010512170002</t>
  </si>
  <si>
    <t>Rifky Rizhaldi</t>
  </si>
  <si>
    <t>0857-5220-5941</t>
  </si>
  <si>
    <t>0895-1250-4254</t>
  </si>
  <si>
    <t>SDN 19 Sungai Kunyit</t>
  </si>
  <si>
    <t>Jalan Pendidikan, Desa Semudun. Kec. Sungai Kunyit</t>
  </si>
  <si>
    <t>A. Kasim</t>
  </si>
  <si>
    <t>Rahmaniah</t>
  </si>
  <si>
    <t>Jalan Raya Mendalok, Kec. Sungai Kunyit</t>
  </si>
  <si>
    <t>6102121108090015</t>
  </si>
  <si>
    <t>Jalan Raya Mendalok. Kec. Sungai Kunyit</t>
  </si>
  <si>
    <t>0117606352</t>
  </si>
  <si>
    <t>085750520005</t>
  </si>
  <si>
    <t>UPT SD NEGERI 02 MEMPAWAH TIMUR</t>
  </si>
  <si>
    <t xml:space="preserve">Jln. Adiwijaya Antibar </t>
  </si>
  <si>
    <t>ARAFIKA</t>
  </si>
  <si>
    <t xml:space="preserve">Kepolisian </t>
  </si>
  <si>
    <t>EMY MULIA SARI</t>
  </si>
  <si>
    <t>Karyawan BUMN</t>
  </si>
  <si>
    <t>Jl. BINA JAYA GG. DAMAI 6 NO. 18</t>
  </si>
  <si>
    <t>6171011608120002</t>
  </si>
  <si>
    <t>RIFAATUL NAZIFAH</t>
  </si>
  <si>
    <t>085822457010</t>
  </si>
  <si>
    <t>MIN 1 Mempawah</t>
  </si>
  <si>
    <t>Jl. Aswar No. 07a Rt. 011 Rw.003 Desa Sungai Bakau Besar Laut Kec. Sungai Pinyuh Kab. Mempawah</t>
  </si>
  <si>
    <t>AHMAD SARKAWI</t>
  </si>
  <si>
    <t xml:space="preserve">Tukang Bangunan </t>
  </si>
  <si>
    <t>Jl. Bukti Rt12. Rw.02.Desa Sui Bakau Besar Laut6102070703110011</t>
  </si>
  <si>
    <t>Tidak Ada</t>
  </si>
  <si>
    <t>RUBBY BILQIS ARRAFI</t>
  </si>
  <si>
    <t xml:space="preserve">SUNGAI KUNYIT </t>
  </si>
  <si>
    <t>0895-6117-53811</t>
  </si>
  <si>
    <t>0831-6502-8922</t>
  </si>
  <si>
    <t>MI AL-QOMAR</t>
  </si>
  <si>
    <t>MADRASAH IBTIDAIYAH AL-QOMAR KUALA SECAPA</t>
  </si>
  <si>
    <t>MUHAMMAD HERI</t>
  </si>
  <si>
    <t xml:space="preserve">PEDAGANG </t>
  </si>
  <si>
    <t>RITAH HASTARITA</t>
  </si>
  <si>
    <t xml:space="preserve">PEDANG </t>
  </si>
  <si>
    <t xml:space="preserve">DUSUN SABAR DESA SUNGAI KUNYIT LAUT </t>
  </si>
  <si>
    <t>6102122412080005</t>
  </si>
  <si>
    <t>YANA</t>
  </si>
  <si>
    <t xml:space="preserve">JALAN ABU BAKAR KELUAR TANJUNG </t>
  </si>
  <si>
    <t xml:space="preserve">TIDAK </t>
  </si>
  <si>
    <t>TIDAK</t>
  </si>
  <si>
    <t>Aisah ananda</t>
  </si>
  <si>
    <t>0895611361524</t>
  </si>
  <si>
    <t>085849028712</t>
  </si>
  <si>
    <t>SD NEGERI 01 MEMPAWAH TIMUR</t>
  </si>
  <si>
    <t>Jl. Adiwijaya Kel. Pulau Pedalaman</t>
  </si>
  <si>
    <t>Hendra yana era saputra</t>
  </si>
  <si>
    <t>Noni Monika</t>
  </si>
  <si>
    <t>Jl. Gusti . Moch . Taufik Kel. Terusan</t>
  </si>
  <si>
    <t>6102012908170003</t>
  </si>
  <si>
    <t>Nana erlinawati</t>
  </si>
  <si>
    <t>DANISHA NADHIRA RINJANI</t>
  </si>
  <si>
    <t>KETAPANG</t>
  </si>
  <si>
    <t>085248993441</t>
  </si>
  <si>
    <t>+62 821-1512-0705</t>
  </si>
  <si>
    <t>SWASTA</t>
  </si>
  <si>
    <t>6102012409140001</t>
  </si>
  <si>
    <t>089623993838</t>
  </si>
  <si>
    <t>0895423578900</t>
  </si>
  <si>
    <t>alfalah</t>
  </si>
  <si>
    <t>Tatang Suryana</t>
  </si>
  <si>
    <t>Karyawan Swasta</t>
  </si>
  <si>
    <t>Vipin</t>
  </si>
  <si>
    <t>Pegawai Negeri Sipil ( PNS )</t>
  </si>
  <si>
    <t>Jalan Gusti Muhammad Taufik Gang Abdurrahman No 18</t>
  </si>
  <si>
    <t>6171041010080023</t>
  </si>
  <si>
    <t>Putri Cantika</t>
  </si>
  <si>
    <t>Terusan</t>
  </si>
  <si>
    <t>ada</t>
  </si>
  <si>
    <t xml:space="preserve">Mas Muhammad Iqbal </t>
  </si>
  <si>
    <t>0895335719977</t>
  </si>
  <si>
    <t>089518667734</t>
  </si>
  <si>
    <t>Jln Raden kusno Al-Falah</t>
  </si>
  <si>
    <t>Mas Airudin</t>
  </si>
  <si>
    <t>Yeni</t>
  </si>
  <si>
    <t>Jln Daeng Menambon BTN Bestari Blok C No 15</t>
  </si>
  <si>
    <t>6102011711090008</t>
  </si>
  <si>
    <t>Jl. Raden Kusno</t>
  </si>
  <si>
    <t>Suhendri,sh</t>
  </si>
  <si>
    <t>Dayani</t>
  </si>
  <si>
    <t>Jl.Al Falah Btn Bumi mpw damai D2</t>
  </si>
  <si>
    <t>Aufar Akramur Ramadhan</t>
  </si>
  <si>
    <t>085252661117</t>
  </si>
  <si>
    <t xml:space="preserve">Jalan Al-Falah III Mempawah </t>
  </si>
  <si>
    <t>Fahrurrazi, S.Pd</t>
  </si>
  <si>
    <t>Guru PNS</t>
  </si>
  <si>
    <t>Murdiati, S.Pd</t>
  </si>
  <si>
    <t>Jalan Gusti M. Saleh Aliuddin Gang Nusantara 2 Nomor 3 Mempawah</t>
  </si>
  <si>
    <t>6102180501100006</t>
  </si>
  <si>
    <t>Callysta Zivara</t>
  </si>
  <si>
    <t>0124081220</t>
  </si>
  <si>
    <t>08125727313</t>
  </si>
  <si>
    <t>089521019985</t>
  </si>
  <si>
    <t>Jalan Alfalah III Nomor 5, Kelurahan Terusan Kec. Mempawah Hilir, Kab. Mempawah</t>
  </si>
  <si>
    <t>Molyanto</t>
  </si>
  <si>
    <t>PNS Kementerian Agama Kab. Mempawah</t>
  </si>
  <si>
    <t>Qurniathi Nurmilah</t>
  </si>
  <si>
    <t>PNS Guru</t>
  </si>
  <si>
    <t>Jl. Merpati, Gang Era Baru No 06, Kelurahan Tengah, Kecamatan Mempawah Hilir, Kab. Mempawah</t>
  </si>
  <si>
    <t>6102010809160001</t>
  </si>
  <si>
    <t>AUFAR ZAIDAN ANAQI</t>
  </si>
  <si>
    <t>081521850910</t>
  </si>
  <si>
    <t>SDN NEGERI 1 MEMPAWAH HILIR</t>
  </si>
  <si>
    <t>JALAN BAWAL NO 1 MEMPAWAH HILIR</t>
  </si>
  <si>
    <t>IWAN KURNIAWAN</t>
  </si>
  <si>
    <t>ENI NINGSIH</t>
  </si>
  <si>
    <t>RUMAH TANGGA</t>
  </si>
  <si>
    <t>JALAN PANGSUMA GG.PURI LESTARI NO.B7 ANTIBAR MEMPAWAH TIMUR</t>
  </si>
  <si>
    <t>6102180412080013</t>
  </si>
  <si>
    <t>JUARA 1 O2SN CABANG RENANG TINGKAT KABUPATEN MEMPAWAH TAHUN 2024</t>
  </si>
  <si>
    <t>MUHAMMAD ADYAN WILDAN</t>
  </si>
  <si>
    <t>0138893436</t>
  </si>
  <si>
    <t>SUNGAI BURUNG</t>
  </si>
  <si>
    <t>081522987351</t>
  </si>
  <si>
    <t>085845918331</t>
  </si>
  <si>
    <t>SD NEGERI 01 SEGEDONG</t>
  </si>
  <si>
    <t>JL. RAYA SUNGAI BURUNG, KEC. SEGEDONG</t>
  </si>
  <si>
    <t>DENI ARDIANSYAH</t>
  </si>
  <si>
    <t>TRI AGUSTINA</t>
  </si>
  <si>
    <t>GG. ARIFIN SUNGAI BURUNG</t>
  </si>
  <si>
    <t>6102182509120009</t>
  </si>
  <si>
    <t>MUHAMMAD</t>
  </si>
  <si>
    <t>JL. AL FALAH  GG. SENYAWAN</t>
  </si>
  <si>
    <t>Ahmad rido</t>
  </si>
  <si>
    <t>083125366955</t>
  </si>
  <si>
    <t>083124883998</t>
  </si>
  <si>
    <t>SDN 11 mempawah hilir</t>
  </si>
  <si>
    <t>Jl. Gusti sulung lelanang</t>
  </si>
  <si>
    <t>Sudirman</t>
  </si>
  <si>
    <t>Karyawan swasta</t>
  </si>
  <si>
    <t>Halijah</t>
  </si>
  <si>
    <t>Jl. Raden patih gumantar</t>
  </si>
  <si>
    <t>6102010912090006</t>
  </si>
  <si>
    <t xml:space="preserve">Putri fadilah </t>
  </si>
  <si>
    <t xml:space="preserve">SD NEGERI 1 MEMPAWAH TIMUR </t>
  </si>
  <si>
    <t>Jl.Adiwijaya</t>
  </si>
  <si>
    <t>Yahya</t>
  </si>
  <si>
    <t>Maninten</t>
  </si>
  <si>
    <t xml:space="preserve">Mengurus rumah tangga </t>
  </si>
  <si>
    <t>Jl.Bemban</t>
  </si>
  <si>
    <t>KIP6013012738495115/PKH601301773449738</t>
  </si>
  <si>
    <t>FARHAN AGUS PRIMERO</t>
  </si>
  <si>
    <t>0123073342</t>
  </si>
  <si>
    <t>TUGU AGUNG</t>
  </si>
  <si>
    <t>085269701726</t>
  </si>
  <si>
    <t>SD IT ANAK SHALEH</t>
  </si>
  <si>
    <t>Jl. Al Falah III NO. 5 KELURAHAN TERUSAN KECAMATAN MEMPAWAH HILIR KABUPATEN MEMPAWAH</t>
  </si>
  <si>
    <t>EDI SARJONO</t>
  </si>
  <si>
    <t>TAPIAN FEBIOLA MARPAUNG</t>
  </si>
  <si>
    <t>Jl. Dr. RUBINI PERUMAHAN KHALIS RESIDENCE BLOK B12</t>
  </si>
  <si>
    <t>1602132404120025</t>
  </si>
  <si>
    <t>Jl Alfalah III MEMPAWAH</t>
  </si>
  <si>
    <t>WIRASWASTA</t>
  </si>
  <si>
    <t>Jl Gst sulung lelanang Mempawah</t>
  </si>
  <si>
    <t>MUHAMMAD DHAFFA ARYA HAKIM</t>
  </si>
  <si>
    <t>0138307370</t>
  </si>
  <si>
    <t>085252379084</t>
  </si>
  <si>
    <t>089518178959</t>
  </si>
  <si>
    <t>SDN 25 MEMPAWAH HILIR</t>
  </si>
  <si>
    <t>JL. ALFALAH</t>
  </si>
  <si>
    <t>DENI AKRAMUL HAKIM</t>
  </si>
  <si>
    <t>HANNIE SUFIJA RAABI'AH</t>
  </si>
  <si>
    <t>JL. ALFALAH 3 NO. 1 RT 016 RW 008 KEL. TERUSAN MEMPAWAH HILIR</t>
  </si>
  <si>
    <t>6102010403210001</t>
  </si>
  <si>
    <t>Sertifikat Penghargaan Kejuaraan Anggar Nomor : 400.4/526/PORA/2024</t>
  </si>
  <si>
    <t>Hafiza Shafiyah Yunita</t>
  </si>
  <si>
    <t>SUNGAI BAKAU BESAR LAUT</t>
  </si>
  <si>
    <t>082353068756</t>
  </si>
  <si>
    <t>085135735840</t>
  </si>
  <si>
    <t>MI</t>
  </si>
  <si>
    <t>PAHRUDI</t>
  </si>
  <si>
    <t>NELAYAN</t>
  </si>
  <si>
    <t>SUSILAWATI</t>
  </si>
  <si>
    <t>6102071409090008</t>
  </si>
  <si>
    <t>Vanisa Ayu Zanariah</t>
  </si>
  <si>
    <t>3360 / 0128565256</t>
  </si>
  <si>
    <t>0895 0246 2488</t>
  </si>
  <si>
    <t>0838 6176 2521</t>
  </si>
  <si>
    <t>SDN 01 MEMPAWAH HILIR</t>
  </si>
  <si>
    <t xml:space="preserve">Jalan Bawal Mempawah </t>
  </si>
  <si>
    <t>Dadang Yuanda</t>
  </si>
  <si>
    <t xml:space="preserve">Karyawan swasta </t>
  </si>
  <si>
    <t>Binti Nasihah</t>
  </si>
  <si>
    <t>Jl.Daeng Menambon</t>
  </si>
  <si>
    <t>6102011007120006</t>
  </si>
  <si>
    <t xml:space="preserve">MEISHA TRI RAMADHANI </t>
  </si>
  <si>
    <t>+62 895-3227-42574</t>
  </si>
  <si>
    <t xml:space="preserve">SDN 1 MEMPAWAH TIMUR </t>
  </si>
  <si>
    <t>DHIMAS ARIPRAYOGO</t>
  </si>
  <si>
    <t xml:space="preserve">KARYAWAN SWASTA </t>
  </si>
  <si>
    <t xml:space="preserve">FUJI ASTUTI </t>
  </si>
  <si>
    <t xml:space="preserve">MENGURUS RUMAH TANGGA </t>
  </si>
  <si>
    <t>JL.BEMBAN</t>
  </si>
  <si>
    <t>6102180411090014</t>
  </si>
  <si>
    <t>Syifa Izzatun Nisa</t>
  </si>
  <si>
    <t>081258335836</t>
  </si>
  <si>
    <t>089677118065</t>
  </si>
  <si>
    <t>Jalan Al-Falah III No.5 Mempawah</t>
  </si>
  <si>
    <t>Rudiansah, M.Pd.I</t>
  </si>
  <si>
    <t>Aula, S.ST</t>
  </si>
  <si>
    <t xml:space="preserve"> PNS</t>
  </si>
  <si>
    <t>Komplek BTN Bhayangkara Asri Blok G13</t>
  </si>
  <si>
    <t>6102011510090023</t>
  </si>
  <si>
    <t>MUHAMMAD RAMDHAN</t>
  </si>
  <si>
    <t>0137182059</t>
  </si>
  <si>
    <t>089691892019</t>
  </si>
  <si>
    <t>083878609355</t>
  </si>
  <si>
    <t>SD Negeri 02 Mempawah Timur</t>
  </si>
  <si>
    <t>Jl. Adi Wijaya Desa Antibar Kecamatan Mempawah Timur</t>
  </si>
  <si>
    <t>DEDY SETIAWAN, S. Pd. I</t>
  </si>
  <si>
    <t>PNS ( Guru)</t>
  </si>
  <si>
    <t>EVA PRANITA</t>
  </si>
  <si>
    <t>PPPK (Guru)</t>
  </si>
  <si>
    <t>Jln. Pangsuma RT 026 RW 008, Gang Puri Lestari Blok. B 2 Desa Antibar, Kecamatan Mempawah Timur, Kabupaten Mempawah, Provinsi Kalimantan Barat</t>
  </si>
  <si>
    <t>6102181308090016</t>
  </si>
  <si>
    <t xml:space="preserve">Piagam Tilawatil Qur'an Tingkat Kabupaten </t>
  </si>
  <si>
    <t>Azmy Reyvalko</t>
  </si>
  <si>
    <t>081934502463</t>
  </si>
  <si>
    <t>SDN 16 Mempawah Hilir</t>
  </si>
  <si>
    <t>Jl. Raya Sengkubang Dsa. Sekubang Kec. Mempawah Hilir Kab.Mempawah/Kal-Bar.</t>
  </si>
  <si>
    <t>Arifin</t>
  </si>
  <si>
    <t>Avvriani Vazla</t>
  </si>
  <si>
    <t>Jl. Raya Malikian Rt. 002 Rw.001 Dusun Sungai Kurnia Desa Malikian Kec. Mempawah Hilir Kab. Mempawah/Kal-Bar.</t>
  </si>
  <si>
    <t>6102011812120001</t>
  </si>
  <si>
    <t xml:space="preserve">Nadia Yuliska (Pesiunan Guru) </t>
  </si>
  <si>
    <t>Jl. Gusti Ibrahim Syafiudi Rt.024 Rw. 017 No.10 Kel. Terusan Kec. Mempawah Hilir Kab. Mempawah/Kal-Bar.</t>
  </si>
  <si>
    <t>REYA ANUGERAH</t>
  </si>
  <si>
    <t>089694484665</t>
  </si>
  <si>
    <t>089506429935</t>
  </si>
  <si>
    <t>SDN 13 MEMPAWAH TIMUR KAB. MEMPAWAH</t>
  </si>
  <si>
    <t>JL. BARDANNADI RT.008 RW.004 KEL. PASIR WAN SALIM KEC. MEMPAWAH TIMUR KAB. MEMPAWAH</t>
  </si>
  <si>
    <t>MUHAMMAD HAIRIL</t>
  </si>
  <si>
    <t>WIRA SWASTA</t>
  </si>
  <si>
    <t>MARIAH</t>
  </si>
  <si>
    <t>JL. MAWAR NO.35 MEMPAWAH</t>
  </si>
  <si>
    <t>6172012707090006</t>
  </si>
  <si>
    <t xml:space="preserve">Tri Salsabila </t>
  </si>
  <si>
    <t>083109260507</t>
  </si>
  <si>
    <t>SD Negeri 16 Mempawah Hilir</t>
  </si>
  <si>
    <t>Jl. Raya Sengkubang</t>
  </si>
  <si>
    <t>Edy Kurniawan</t>
  </si>
  <si>
    <t xml:space="preserve">Petani </t>
  </si>
  <si>
    <t>Hamidah</t>
  </si>
  <si>
    <t>Rumah tangga</t>
  </si>
  <si>
    <t xml:space="preserve">Jl. Nagor Sengkubang Dusun Simpati RT 09 RW 04 </t>
  </si>
  <si>
    <t>6102010708090041</t>
  </si>
  <si>
    <t>Sri Maulana</t>
  </si>
  <si>
    <t>Darrel aydin</t>
  </si>
  <si>
    <t>Jalan Raden Kusno Kecamatan Mempawah Hilir Kabupaten Mempawah</t>
  </si>
  <si>
    <t>Chelsea Aqilla Kirana</t>
  </si>
  <si>
    <t>0895623961166</t>
  </si>
  <si>
    <t>083143499988</t>
  </si>
  <si>
    <t>SD 01 sungai kunyit</t>
  </si>
  <si>
    <t>jln raya sungai kunyit</t>
  </si>
  <si>
    <t>Benny</t>
  </si>
  <si>
    <t>Sri Yusnita</t>
  </si>
  <si>
    <t>mengurus rumah tangga</t>
  </si>
  <si>
    <t>jln raya matikan dusun kurnia rt 02 rw 01</t>
  </si>
  <si>
    <t>6102011910120001</t>
  </si>
  <si>
    <t>marsita</t>
  </si>
  <si>
    <t>sungai kunyit</t>
  </si>
  <si>
    <t>6013012736817716</t>
  </si>
  <si>
    <t>Petani</t>
  </si>
  <si>
    <t>3123250244 / 948</t>
  </si>
  <si>
    <t>Jl. Raya Sengkubang Dsa. Sengkubang Kec. Mempawah Hilir Kab. Mempawah/Kal-Bar</t>
  </si>
  <si>
    <t>Jl. Raya Malikian Rt. 002 Rw.001 No. 02 Dsn.Sungai Kurnia Dsa. Malikian Kec. Mempawah Hilir Kab. Mempawah /Kal-Bar</t>
  </si>
  <si>
    <t xml:space="preserve">Nadia Yuliska (Pensiunan Guru) </t>
  </si>
  <si>
    <t>Jl. Gusti Ibrahim Syafiudin Rt. 024 Rw. 017 No. 10 Kel. Terusan Kec. Mempawah Hilir Kab. Mempawah / Kal-Bar</t>
  </si>
  <si>
    <t>Nida fidiya</t>
  </si>
  <si>
    <t>08-831-5307-1345</t>
  </si>
  <si>
    <t>08-838-6639-5265</t>
  </si>
  <si>
    <t xml:space="preserve">SDN 09 MEMPAWAH HILIR </t>
  </si>
  <si>
    <t xml:space="preserve">jln A.Rani Tanjung </t>
  </si>
  <si>
    <t>Heriyansyah</t>
  </si>
  <si>
    <t>Nurul azima</t>
  </si>
  <si>
    <t>Jln. Abu bakar Rt.004/RW 002.</t>
  </si>
  <si>
    <t>0139312457</t>
  </si>
  <si>
    <t>6102011704170001</t>
  </si>
  <si>
    <t>Jalan Raden kusno</t>
  </si>
  <si>
    <t>Pns</t>
  </si>
  <si>
    <t>0126025776</t>
  </si>
  <si>
    <t>083125662269</t>
  </si>
  <si>
    <t>083807782242</t>
  </si>
  <si>
    <t>SD</t>
  </si>
  <si>
    <t>Jl.DR Rubini</t>
  </si>
  <si>
    <t>Hidayatullah</t>
  </si>
  <si>
    <t>Polri</t>
  </si>
  <si>
    <t>Lita maryani</t>
  </si>
  <si>
    <t>Jl.al-falah GG.mandiri</t>
  </si>
  <si>
    <t>6102010605240003</t>
  </si>
  <si>
    <t xml:space="preserve">Pontianak </t>
  </si>
  <si>
    <t>0895337671042</t>
  </si>
  <si>
    <t>Jalan Raya Sengkubang</t>
  </si>
  <si>
    <t>Robby Editya Manendra</t>
  </si>
  <si>
    <t>Karyawan BUMD ( Bank Kalbar)</t>
  </si>
  <si>
    <t>Tuti Haryani</t>
  </si>
  <si>
    <t>Jalan A. Djelani sebelum SMKN 01 Mempawah Hilir</t>
  </si>
  <si>
    <t>Juara 2 Lomba Menggambar Se-Kabupaten Mempawah</t>
  </si>
  <si>
    <t xml:space="preserve">Vanisa Ayu Zanariah </t>
  </si>
  <si>
    <t xml:space="preserve">SDN 01 MEMPAWAH HILIR </t>
  </si>
  <si>
    <t xml:space="preserve">Binti Nasihah </t>
  </si>
  <si>
    <t>Alsa Mikaela Nuraini</t>
  </si>
  <si>
    <t>0129314705</t>
  </si>
  <si>
    <t>Tanjung Pinang</t>
  </si>
  <si>
    <t>081258445354</t>
  </si>
  <si>
    <t>SD Negeri 15 Mempawah Hilir</t>
  </si>
  <si>
    <t>Jl. Ilyas Bedul</t>
  </si>
  <si>
    <t>MURI</t>
  </si>
  <si>
    <t>TIDAK ADA</t>
  </si>
  <si>
    <t>NURUL AINI</t>
  </si>
  <si>
    <t xml:space="preserve">JL KARYA TANI </t>
  </si>
  <si>
    <t>6102010902220002</t>
  </si>
  <si>
    <t>6013012788777172</t>
  </si>
  <si>
    <t xml:space="preserve">JL RADEN KUSNO KELURAHAN TURUSAN KEC.MEMPAWAH HILIR KAB.MEMPAWAH </t>
  </si>
  <si>
    <t xml:space="preserve">JL.ABU BAKAR KELURAHAN TANJUNG KEC.MEMPAWAH HILIR KAB.MEMPAWAH </t>
  </si>
  <si>
    <t>JIHAN RETRI ZAKIRAH</t>
  </si>
  <si>
    <t>081345496972</t>
  </si>
  <si>
    <t>Jl Alfalah III No.5 Mempawah Hilir</t>
  </si>
  <si>
    <t>Rendy rudi gunata</t>
  </si>
  <si>
    <t>Asn</t>
  </si>
  <si>
    <t>Utri herlini</t>
  </si>
  <si>
    <t>Jl Raden Kusno komplek BTN Bhayangkara blok A 12 kelurahan terusan kec mempawah hilir</t>
  </si>
  <si>
    <t>6102012407120001</t>
  </si>
  <si>
    <t xml:space="preserve">Anindy Shidqiyah Dzahin </t>
  </si>
  <si>
    <t>082255914080</t>
  </si>
  <si>
    <t>Jalan AL - FALAH III No 5 MEMPAWAH</t>
  </si>
  <si>
    <t xml:space="preserve">Edy Purwadi </t>
  </si>
  <si>
    <t xml:space="preserve">PITRIANI </t>
  </si>
  <si>
    <t>JALAN AL FALAH KOMPLEK BTN BUMI MEMPAWAH DAMAI</t>
  </si>
  <si>
    <t>INKANAS DIKBUD KALBAR CHAMPIONSHIP 2024</t>
  </si>
  <si>
    <t>DAENG ALYA FARTIKA</t>
  </si>
  <si>
    <t>SUNGAI PINYUH</t>
  </si>
  <si>
    <t>085248218768</t>
  </si>
  <si>
    <t>085753646100</t>
  </si>
  <si>
    <t xml:space="preserve">MI LITAHFIZHIL QUR’AN DARUSSALAM </t>
  </si>
  <si>
    <t>Sengkubang,kecamatan mempawah hilir kabupaten mempawah-Kalimantan barat</t>
  </si>
  <si>
    <t>DAENG MUHAMMAD ALI</t>
  </si>
  <si>
    <t>YAYAN ANGGRAINI</t>
  </si>
  <si>
    <t>JL. RAYA SEMUDUN DUSUN PERMAI
RT/RW:006/003</t>
  </si>
  <si>
    <t>6102120611080002</t>
  </si>
  <si>
    <t>Zakiya hanifa hermawan</t>
  </si>
  <si>
    <t>0124466223</t>
  </si>
  <si>
    <t>089529555113</t>
  </si>
  <si>
    <t>0895410620904</t>
  </si>
  <si>
    <t xml:space="preserve">SDN 02 Mempawah Timur </t>
  </si>
  <si>
    <t xml:space="preserve">Jl.adi wijaya antibar </t>
  </si>
  <si>
    <t>Dodi hermawan</t>
  </si>
  <si>
    <t>Mumtahana</t>
  </si>
  <si>
    <t>Jl, adiwijaya antibar mempawah timur</t>
  </si>
  <si>
    <t>6102182109120007</t>
  </si>
  <si>
    <t>0125234882</t>
  </si>
  <si>
    <t>082157737088</t>
  </si>
  <si>
    <t>082197051906</t>
  </si>
  <si>
    <t>Jl. Alfalah II Mempawah</t>
  </si>
  <si>
    <t>Ya' Yanuar</t>
  </si>
  <si>
    <t>Pegawai Negeri Sipil</t>
  </si>
  <si>
    <t>Evi Susanti</t>
  </si>
  <si>
    <t>Jl. Gusti. M. Taufik Mempawah</t>
  </si>
  <si>
    <t>6102010802110027</t>
  </si>
  <si>
    <t>Azri El Fathan</t>
  </si>
  <si>
    <t>0136498022</t>
  </si>
  <si>
    <t>085245699394</t>
  </si>
  <si>
    <t>085849114001</t>
  </si>
  <si>
    <t>Jalan Bawal Kelurahan Terusan Mempawah</t>
  </si>
  <si>
    <t>Irawan</t>
  </si>
  <si>
    <t xml:space="preserve">Wiraswasta </t>
  </si>
  <si>
    <t>Indah Meliasari</t>
  </si>
  <si>
    <t>Jl. Adiwijaya Perumahan Graha Pratama C1</t>
  </si>
  <si>
    <t>61202180208120001</t>
  </si>
  <si>
    <t>Muhammad Nadhil</t>
  </si>
  <si>
    <t>085281824870</t>
  </si>
  <si>
    <t>089518961332</t>
  </si>
  <si>
    <t>Abdul Hamid</t>
  </si>
  <si>
    <t>Mariana</t>
  </si>
  <si>
    <t>Jl. Abu bakar, Abrasi namhoi, Blok C no.07</t>
  </si>
  <si>
    <t>6102011703090006</t>
  </si>
  <si>
    <t>Ambar Tanti Puspita Ayu</t>
  </si>
  <si>
    <t>0133046571</t>
  </si>
  <si>
    <t>0895-1929-1979</t>
  </si>
  <si>
    <t>SDN 13 Mempawah Timur</t>
  </si>
  <si>
    <t>Jln. Bardannadi RT008/RW004</t>
  </si>
  <si>
    <t>Bayu Kurniawan</t>
  </si>
  <si>
    <t>Supinah</t>
  </si>
  <si>
    <t>Jln. Wan Salim RT 009/ RW 005</t>
  </si>
  <si>
    <t>6102180907120001</t>
  </si>
  <si>
    <t>Akifa nayla</t>
  </si>
  <si>
    <t xml:space="preserve">Malikian </t>
  </si>
  <si>
    <t>+62 821-5548-4309</t>
  </si>
  <si>
    <t>+62 838-6019-230</t>
  </si>
  <si>
    <t>Jl Raya malikian dusun kurnia</t>
  </si>
  <si>
    <t>Jami'at</t>
  </si>
  <si>
    <t>Nelayan</t>
  </si>
  <si>
    <t>Jusniati</t>
  </si>
  <si>
    <t>Jl Raya malikan</t>
  </si>
  <si>
    <t>6102010106090027</t>
  </si>
  <si>
    <t>6013012739474739</t>
  </si>
  <si>
    <t>Muhammad Alfi Alamsyah</t>
  </si>
  <si>
    <t>Depok</t>
  </si>
  <si>
    <t>SDN 23 mempawah hilir</t>
  </si>
  <si>
    <t>Jln.candramidi</t>
  </si>
  <si>
    <t>TNI AD</t>
  </si>
  <si>
    <t>Desi Trisnawati</t>
  </si>
  <si>
    <t>6102010602200001</t>
  </si>
  <si>
    <t>Sungai duri</t>
  </si>
  <si>
    <t>0895-3235-02482</t>
  </si>
  <si>
    <t>08994985812</t>
  </si>
  <si>
    <t>SDN 11 Mempawah Hilir</t>
  </si>
  <si>
    <t>Jln gusti sulung lelanang</t>
  </si>
  <si>
    <t>Masfar</t>
  </si>
  <si>
    <t>Salbiah</t>
  </si>
  <si>
    <t>Jln gusti sulung lelanang(desa pasir)</t>
  </si>
  <si>
    <t>6102013110160003</t>
  </si>
  <si>
    <t>Kay Purwaka Hamilton</t>
  </si>
  <si>
    <t>0137776035</t>
  </si>
  <si>
    <t>082255913332</t>
  </si>
  <si>
    <t>Jalan Al-Falah III No.5</t>
  </si>
  <si>
    <t>Wahyu Dwi Kasyudha</t>
  </si>
  <si>
    <t>Siti Addena</t>
  </si>
  <si>
    <t>Jalan Al Falah BTN Bumi Mempawah Damai  RT.033/RW.005 Mempawah</t>
  </si>
  <si>
    <t>6102010111160004</t>
  </si>
  <si>
    <t>Nada Fathin Yuandira</t>
  </si>
  <si>
    <t>0136730830</t>
  </si>
  <si>
    <t>089693462670</t>
  </si>
  <si>
    <t>0895415215342</t>
  </si>
  <si>
    <t>SDN 13 MEMPAWAH TIMUR</t>
  </si>
  <si>
    <t>Jl. Bardannadi Kel. Pasir Wan Salim Kecamatan Mempawah Timur Kabupaten Mempawah</t>
  </si>
  <si>
    <t>Farhan Nurzami</t>
  </si>
  <si>
    <t>Yunita Adha</t>
  </si>
  <si>
    <t>Jl. Daeng Menambon RT002 RW001 Desa Kuala Secapah Kecamatan Mempawah Hilir Kabupaten Mempawah</t>
  </si>
  <si>
    <t>Dzaky Almer Jamail</t>
  </si>
  <si>
    <t>0122021797</t>
  </si>
  <si>
    <t>Anjungan</t>
  </si>
  <si>
    <t>081257646444</t>
  </si>
  <si>
    <t>MI Nurul Jannah</t>
  </si>
  <si>
    <t>Moton Tinggi rt.018/001 Kel. Anjungan Melancar Kec. Anjongan Kab. Mempawah</t>
  </si>
  <si>
    <t>Heru Agus Prastyawan</t>
  </si>
  <si>
    <t>Yayuk Susilawati</t>
  </si>
  <si>
    <t>Jl. Raya Anjungan Moton Tinggi Gg. Swadaya Rt.023/001 Kel. Anjungan Melancar Kec. Anjongan Kab. Mempawah</t>
  </si>
  <si>
    <t>6102161609090005</t>
  </si>
  <si>
    <t>AIDIL FAHLEVI</t>
  </si>
  <si>
    <t>SENGKUBANG</t>
  </si>
  <si>
    <t>083838098899</t>
  </si>
  <si>
    <t>085154814662</t>
  </si>
  <si>
    <t>MIS LITAHFIZHIL QUR'AN DARUSSALAM SENGKUBANG</t>
  </si>
  <si>
    <t>Jalan Raya Sengkubang Rt 005/Rw 002 Dusun Suka Damai Desa Sengkubang</t>
  </si>
  <si>
    <t>ERWIN PARDEDE</t>
  </si>
  <si>
    <t>FARIDAH</t>
  </si>
  <si>
    <t>Susun Suka Damai Rt007/Rw003 Desa Sengkubang Kec Mempawah Hilir Kab Mempawah</t>
  </si>
  <si>
    <t>6102010603130001</t>
  </si>
  <si>
    <t>6013012772665896</t>
  </si>
  <si>
    <t>Nadine Faiha Grisalda</t>
  </si>
  <si>
    <t>0127885085</t>
  </si>
  <si>
    <t>082252183444</t>
  </si>
  <si>
    <t>SDN 05 Mempawah Hilir</t>
  </si>
  <si>
    <t xml:space="preserve">Jl. Dr. Rubini Kel. Tengah </t>
  </si>
  <si>
    <t>Akhmad Rusmiadi</t>
  </si>
  <si>
    <t>Fitriyati</t>
  </si>
  <si>
    <t>Jl. Merpati, BTN Sebukit Indah RT 009 RW 005 Kel. Tengah Mempawah Hilir</t>
  </si>
  <si>
    <t>6102012012100014</t>
  </si>
  <si>
    <t>Muhammad Harya Zakiyusra</t>
  </si>
  <si>
    <t>+62 831-4178-2657</t>
  </si>
  <si>
    <t>+62 838-5028-5694</t>
  </si>
  <si>
    <t>SDN 1 Mempawah Hilir</t>
  </si>
  <si>
    <t>Jl. Bawal</t>
  </si>
  <si>
    <t>Indra Kusuma</t>
  </si>
  <si>
    <t>Relna Mutrianis</t>
  </si>
  <si>
    <t>Jl. Pangsuma, Gg. Puri Lestari</t>
  </si>
  <si>
    <t>6102180708200002</t>
  </si>
  <si>
    <t>AFIQAH NAJMA YUSUF</t>
  </si>
  <si>
    <t>0124152050</t>
  </si>
  <si>
    <t>SINTANG</t>
  </si>
  <si>
    <t>082354776324</t>
  </si>
  <si>
    <t>0895328607131</t>
  </si>
  <si>
    <t>JALAN AL-FALAH III NO 5 MEMPAWAH</t>
  </si>
  <si>
    <t>Drg. AZHARI YUSUF</t>
  </si>
  <si>
    <t>Drg.MEUTIA PUTRI</t>
  </si>
  <si>
    <t xml:space="preserve">JL.GUSTI M SALEH ALIUDIN (VETERAN) RT 032 RW 016 ( PAS DI DEPAN MTSN MEMPAWAH) </t>
  </si>
  <si>
    <t>6102011008230001;;</t>
  </si>
  <si>
    <t>MUTIA SYALWA</t>
  </si>
  <si>
    <t>089515639522</t>
  </si>
  <si>
    <t>Sdn N 01 Mempawah Hilir</t>
  </si>
  <si>
    <t>Jln Bawal</t>
  </si>
  <si>
    <t>EDY ZULIANSAH</t>
  </si>
  <si>
    <t>ERWINA APRILLYANI</t>
  </si>
  <si>
    <t>Jl.Bawal NO.53 Rt012/Rw010 Terusan mempawah hilir</t>
  </si>
  <si>
    <t>6102012007100017</t>
  </si>
  <si>
    <t>Tsabita Aqila</t>
  </si>
  <si>
    <t>082250349823</t>
  </si>
  <si>
    <t>Jalan Al-Falah III No. 5 Mempawah</t>
  </si>
  <si>
    <t>Minhad</t>
  </si>
  <si>
    <t>Hafizah, S.Pd.I</t>
  </si>
  <si>
    <t>Jalan Parit Banjar, Kelurahan Parit Banjar, Kec. Mempawah Timur, Kab. Mempawah, Kal Bar</t>
  </si>
  <si>
    <t>6102181710120006</t>
  </si>
  <si>
    <t>Keyla Dhafania</t>
  </si>
  <si>
    <t>0138421211</t>
  </si>
  <si>
    <t>085750220005</t>
  </si>
  <si>
    <t>SDN 13 Mempawah Hilir</t>
  </si>
  <si>
    <t>Jl. Daeng Manambon</t>
  </si>
  <si>
    <t>Abdul Syukur</t>
  </si>
  <si>
    <t>Faradilla Arnas</t>
  </si>
  <si>
    <t>Jl. Daeng Manambon RT 003 RW 002 Desa Kuala Secapah Mempawah Hilir</t>
  </si>
  <si>
    <t>6102010311090018</t>
  </si>
  <si>
    <t>Dewang Alif Mukti</t>
  </si>
  <si>
    <t>0136589511</t>
  </si>
  <si>
    <t>083149144264</t>
  </si>
  <si>
    <t>Elok Sulianto</t>
  </si>
  <si>
    <t>Julita Fasha</t>
  </si>
  <si>
    <t>Penibung</t>
  </si>
  <si>
    <t>6102012511090001</t>
  </si>
  <si>
    <t>RIDWAH THAQIFAH AZYYATI</t>
  </si>
  <si>
    <t>081256123677</t>
  </si>
  <si>
    <t>08977442095</t>
  </si>
  <si>
    <t>JALAN RADEN  KUSNO</t>
  </si>
  <si>
    <t>ZAMRONI, SE.M.AP</t>
  </si>
  <si>
    <t>HERLINA MUJAWATI, S.SOS</t>
  </si>
  <si>
    <t xml:space="preserve"> BTN KOPRI C1  MEMPAWAH</t>
  </si>
  <si>
    <t>6102012801110005</t>
  </si>
  <si>
    <t>MUHAMMAD FATAHILLAH ARGANTAYUDHA</t>
  </si>
  <si>
    <t>081319582326</t>
  </si>
  <si>
    <t>JALAN AL-FALAH III NO. 5 KEL. TERUSAN KEC. MEMPAWAH HILIR KAB. MEMPAWAH</t>
  </si>
  <si>
    <t>DONNY FERDIAN</t>
  </si>
  <si>
    <t>MA'WATINA KHUNAENI</t>
  </si>
  <si>
    <t>JL. A. DJAELANI KOMP. ASPOL NO. B 11 KEL. TERUSAN KEC. MEMPAWAH HILIR KAB. MEMPAWAH</t>
  </si>
  <si>
    <t>6102012110090013</t>
  </si>
  <si>
    <t>NAZRIEL MALKA HANANIA</t>
  </si>
  <si>
    <t>082256852247</t>
  </si>
  <si>
    <t>JALAN RADEN KUSNO KELURAHAN TERUSAN KECAMATAN MEMPAWAH HILIR KABUPATEN MEMPAWAH</t>
  </si>
  <si>
    <t>DENI FAQIH RAKHMAN</t>
  </si>
  <si>
    <t>LAILA RAHMANIAH</t>
  </si>
  <si>
    <t>JALAN RADEN KUSNO GANG LURAH</t>
  </si>
  <si>
    <t>NAJLAA SYAZANA ISMAWAN</t>
  </si>
  <si>
    <t>081256556677</t>
  </si>
  <si>
    <t>085138960621</t>
  </si>
  <si>
    <t>NEVY HENDY ISMAWAN</t>
  </si>
  <si>
    <t>NURHAYATI</t>
  </si>
  <si>
    <t>Jl.GST.M.SALEH ALIUDDIN, PERUMAHAN PONDOK HIJAU NUSANTARA NO.B11. KEL.TERUSAN, KEC.MEMPAWAH HILIR, KAB.MEMPAWAH</t>
  </si>
  <si>
    <t>6102011201150005</t>
  </si>
  <si>
    <t xml:space="preserve">Hadysti Zola Zhelvia </t>
  </si>
  <si>
    <t>0121829176</t>
  </si>
  <si>
    <t>0895330913972</t>
  </si>
  <si>
    <t>SDN 01 Mempawah</t>
  </si>
  <si>
    <t>Jalan Bawal Mempawah</t>
  </si>
  <si>
    <t xml:space="preserve">Dolli Sandra </t>
  </si>
  <si>
    <t xml:space="preserve">Satpam </t>
  </si>
  <si>
    <t xml:space="preserve">Wahida </t>
  </si>
  <si>
    <t>Jalan bawal no. 40 rt 12 rw 10 kel. Terusan</t>
  </si>
  <si>
    <t>6102011407100002</t>
  </si>
  <si>
    <t>Maulidia</t>
  </si>
  <si>
    <t>Segedong</t>
  </si>
  <si>
    <t>085184939283</t>
  </si>
  <si>
    <t>Desa pasir</t>
  </si>
  <si>
    <t>Suhardi</t>
  </si>
  <si>
    <t>Juniarti</t>
  </si>
  <si>
    <t>Jln Gusti sulung lelanang</t>
  </si>
  <si>
    <t>6102011006130001</t>
  </si>
  <si>
    <t>Kip</t>
  </si>
  <si>
    <t>Nabila Jauzaa</t>
  </si>
  <si>
    <t>085391155665</t>
  </si>
  <si>
    <t>+62 896-8444-6299</t>
  </si>
  <si>
    <t>Jl. ALFALAH 3</t>
  </si>
  <si>
    <t>Ery Siswanto</t>
  </si>
  <si>
    <t>Lina Helianti</t>
  </si>
  <si>
    <t>Jl Alfalah 2 no 19</t>
  </si>
  <si>
    <t>6102011501130004</t>
  </si>
  <si>
    <t>Siti Carenza Janottama</t>
  </si>
  <si>
    <t>+62 81250721967</t>
  </si>
  <si>
    <t>+62 895-6240-00308</t>
  </si>
  <si>
    <t>Jalan alfalah 3</t>
  </si>
  <si>
    <t>Maman suratman</t>
  </si>
  <si>
    <t>Evi junita</t>
  </si>
  <si>
    <t>Kepala Desa</t>
  </si>
  <si>
    <t>Jalan karya tani, RT01 RW01</t>
  </si>
  <si>
    <t>ERGI AKMAL RAMIIZAH MARWAN</t>
  </si>
  <si>
    <t>0124501645</t>
  </si>
  <si>
    <t>085252096095</t>
  </si>
  <si>
    <t>081255366636</t>
  </si>
  <si>
    <t>JL. BAWAL MEMPAWAH</t>
  </si>
  <si>
    <t>EDI MARWAN, S.H., M.H.</t>
  </si>
  <si>
    <t>MAS ETI MARIANTI, S.T.</t>
  </si>
  <si>
    <t>JL. A.DJELANI ASRAMA POLISI BHAYANGKARA I BLOK H 3 MEMPAWAH HILIR</t>
  </si>
  <si>
    <t>6112010911090024</t>
  </si>
  <si>
    <t>MUHAMMAD ZAKI AL AKIL</t>
  </si>
  <si>
    <t>KUBU RAYA</t>
  </si>
  <si>
    <t>082256310136</t>
  </si>
  <si>
    <t xml:space="preserve">Jl. Aswar No.07a Rt.011 Rw.003 Desa Sungai Bakau Besar Laut Kecamatan Sungai Pinyuh Kabupaten Mempawah. </t>
  </si>
  <si>
    <t>JAFRI</t>
  </si>
  <si>
    <t>DEVI SUSANTI</t>
  </si>
  <si>
    <t>Jl. Adiwujaya Rt.006 Rw.002 Desa Antibar Kec. Mempawah Timur</t>
  </si>
  <si>
    <t>ANDINI ANWAR</t>
  </si>
  <si>
    <t>0858063342</t>
  </si>
  <si>
    <t>JL.BEMBAN DUSUN TEKAM</t>
  </si>
  <si>
    <t>EDWAR EFENDI</t>
  </si>
  <si>
    <t>SRI SUMRAH</t>
  </si>
  <si>
    <t>6102181712080003</t>
  </si>
  <si>
    <t>AZKA FATURRAHMAN</t>
  </si>
  <si>
    <t>0121681526</t>
  </si>
  <si>
    <t>0819-0554-9310 // 089601469119</t>
  </si>
  <si>
    <t>SD NEGERI 25 MEMPAWAH HILIR</t>
  </si>
  <si>
    <t xml:space="preserve">Jalan Raden Kusno, disamping Masjid Agung Alfalah, Mempawah hilir </t>
  </si>
  <si>
    <t>ABDUL AZIS</t>
  </si>
  <si>
    <t>SUMARNI</t>
  </si>
  <si>
    <t>Jln. Sepakat, Desa pasir Palembang, RT.01/RW.01, kecamatan Mempawah Timur</t>
  </si>
  <si>
    <t>6102183001130003</t>
  </si>
  <si>
    <t>6013012772665730 ( KIP )</t>
  </si>
  <si>
    <t>Juara Harapan 3, Lomba hafalan surah pendek Putra Tingkat SD/MI dalam rangka kegiatan Gema Ramadhan dan Milad ke-27 MTS.NEGERI 1 MEMPAWAH, yang diselenggarakan pada tanggal 1 April 2024/21 Ramadhan 1445 H</t>
  </si>
  <si>
    <t>Rasty Ramadanty</t>
  </si>
  <si>
    <t>0132719023</t>
  </si>
  <si>
    <t>082210268002</t>
  </si>
  <si>
    <t>Jl. Bardannadi</t>
  </si>
  <si>
    <t>Muhammad Arfan (Alm)</t>
  </si>
  <si>
    <t>Maisyarah</t>
  </si>
  <si>
    <t>Jln. Bardanadi, desa pasir wan salim</t>
  </si>
  <si>
    <t>6102181012210002</t>
  </si>
  <si>
    <t>Suhartono (ayah sambung)</t>
  </si>
  <si>
    <t>Jln bardanadi</t>
  </si>
  <si>
    <t>SATRIO PRASOJO</t>
  </si>
  <si>
    <t>0133948826</t>
  </si>
  <si>
    <t>081328007331</t>
  </si>
  <si>
    <t>0895426391637</t>
  </si>
  <si>
    <t>SUYARNO</t>
  </si>
  <si>
    <t>NIKI KURNIA</t>
  </si>
  <si>
    <t>BTN Bayangkara Asri Kelurahan Terusan Kecamatan Mempawah Hilir Kabupaten Mempawah</t>
  </si>
  <si>
    <t>6102010401120004</t>
  </si>
  <si>
    <t>WIZALDI AKBAR</t>
  </si>
  <si>
    <t>0137766218</t>
  </si>
  <si>
    <t>PENIBUNG</t>
  </si>
  <si>
    <t>+62 831-9659-1291</t>
  </si>
  <si>
    <t>SDN 12 MEMPAWAH HILIR</t>
  </si>
  <si>
    <t>Jl.ilyas bedul</t>
  </si>
  <si>
    <t>MUHAMMAD ALI AKBAR</t>
  </si>
  <si>
    <t>SUSANTI</t>
  </si>
  <si>
    <t>KOMPLEK ABRASI PENIBUNG, MEMPAWAH HILIR,  MEMPAWAH</t>
  </si>
  <si>
    <t>6102012105074905</t>
  </si>
  <si>
    <t>6013016729833127</t>
  </si>
  <si>
    <t>Alifah Aqeela</t>
  </si>
  <si>
    <t>089693231723</t>
  </si>
  <si>
    <t>089652373200</t>
  </si>
  <si>
    <t>Jln Alfalah 3</t>
  </si>
  <si>
    <t xml:space="preserve">Fiqri Maghribi </t>
  </si>
  <si>
    <t>Henny Puspita</t>
  </si>
  <si>
    <t>Jln.pematang sukun</t>
  </si>
  <si>
    <t>6102060708190001</t>
  </si>
  <si>
    <t>085750801500Sd</t>
  </si>
  <si>
    <t>SDN NO 12 MEMPAWAH HILIR</t>
  </si>
  <si>
    <t>Jln Ilyas Bedul desa apenibung</t>
  </si>
  <si>
    <t xml:space="preserve">Bahtiar </t>
  </si>
  <si>
    <t>Zamhariah</t>
  </si>
  <si>
    <t>Jln Harapan Bersama RT/RW 011/006.
Desa Penibung..Kel/desa Penibung.
Kecatan Mempawah Hilir</t>
  </si>
  <si>
    <t>6102012010090019</t>
  </si>
  <si>
    <t>Peringkat 1 kelas 6 semester ganjil tahun pelajaran 2024/2025</t>
  </si>
  <si>
    <t>CARYN PUTRI INDRANI</t>
  </si>
  <si>
    <t>089654292345</t>
  </si>
  <si>
    <t>JL. BAWAL KEL.TERUSAN KEC.MEMPAWAH HILIR KAB. MEMPAWAH</t>
  </si>
  <si>
    <t>SETIONO</t>
  </si>
  <si>
    <t>RIMA OKTAVIANA</t>
  </si>
  <si>
    <t>JL. ALFALAH BTN BHAYANGKARA ASRI NO J.3 RT 041 RW 008 KEL.TERUSAN KEC.MEMPAWAH HILIR KAB.MEMPAWAH</t>
  </si>
  <si>
    <t>Madrasah ibtidaiyah</t>
  </si>
  <si>
    <t>Desa sengkubang kecamatan Mempawah hilir</t>
  </si>
  <si>
    <t>Buruh harian</t>
  </si>
  <si>
    <t>Jln Harapan Bersama..RT/RW 011/006
Desa penibung.kecamatan Mempawah Hilir.</t>
  </si>
  <si>
    <t>USNA MUTIAH</t>
  </si>
  <si>
    <t>0136289341</t>
  </si>
  <si>
    <t>083820453785</t>
  </si>
  <si>
    <t>Jl.dr. Rubini</t>
  </si>
  <si>
    <t>M.Ali(almarhum)</t>
  </si>
  <si>
    <t>Mariam</t>
  </si>
  <si>
    <t>No.6102012012180001</t>
  </si>
  <si>
    <t xml:space="preserve">PUTRI RAHAYU </t>
  </si>
  <si>
    <t>0895378147551</t>
  </si>
  <si>
    <t>089660169923</t>
  </si>
  <si>
    <t xml:space="preserve">SDN 01 mempawah timur </t>
  </si>
  <si>
    <t xml:space="preserve">Jln Adiwijaya, pedalaman </t>
  </si>
  <si>
    <t xml:space="preserve">Munginsidi </t>
  </si>
  <si>
    <t xml:space="preserve">SUMARTIN </t>
  </si>
  <si>
    <t>Jln bemban,desa sejegi</t>
  </si>
  <si>
    <t>6102182910100001</t>
  </si>
  <si>
    <t>082148429198</t>
  </si>
  <si>
    <t>082353189983</t>
  </si>
  <si>
    <t>Mi LTQ darusslam sengkubang</t>
  </si>
  <si>
    <t>Zulistian ariffandi</t>
  </si>
  <si>
    <t>Wiwin saputri</t>
  </si>
  <si>
    <t>Antibar</t>
  </si>
  <si>
    <t>6102010205130001</t>
  </si>
  <si>
    <t>Syafira Najwa Amanda</t>
  </si>
  <si>
    <t>0127387947</t>
  </si>
  <si>
    <t>+62 812-5754-3623</t>
  </si>
  <si>
    <t>+62 838-6010-089</t>
  </si>
  <si>
    <t>Jl. Al-Falah III</t>
  </si>
  <si>
    <t>Sudarmono, S.T</t>
  </si>
  <si>
    <t>Ernida Hayati, S.H</t>
  </si>
  <si>
    <t>Pegawai Negeri Sipil (PNS)</t>
  </si>
  <si>
    <t>Jl. Djohansyah Bakri, Antibar</t>
  </si>
  <si>
    <t>6102182105071995</t>
  </si>
  <si>
    <t>Fitri Azzahra</t>
  </si>
  <si>
    <t>0136246319</t>
  </si>
  <si>
    <t>085651218202</t>
  </si>
  <si>
    <t>089526326577</t>
  </si>
  <si>
    <t>SDN 25 Mempawah Hilir</t>
  </si>
  <si>
    <t>Jln.Alfalah Kelurahan Terusan Kecamatan Mempawah Hilir</t>
  </si>
  <si>
    <t>Heriansyah</t>
  </si>
  <si>
    <t>TNI</t>
  </si>
  <si>
    <t>Zulia Syafitriani</t>
  </si>
  <si>
    <t>Jln.Husein Hamzah Gg.Merapi No.10 RT/RW 001/025 Sungai Jawi Dalam Pontianak Barat</t>
  </si>
  <si>
    <t>617103271216000701</t>
  </si>
  <si>
    <t>Ani Yumarniah</t>
  </si>
  <si>
    <t>Jln.Abu Bakar RT/RW 3/2 Kelurahan Tanjung Kecamatan Mempawah Hilir Kabupaten Mempawah</t>
  </si>
  <si>
    <t>Juliani Ramadhanti</t>
  </si>
  <si>
    <t>083807782253</t>
  </si>
  <si>
    <t>085807782253</t>
  </si>
  <si>
    <t>SD NEGERI 22 MEMPAWAH HILIR</t>
  </si>
  <si>
    <t>Jalan Gusti Ibrahim Syafiudin Kel.Terusan Kec. Mempawah Hilir Kab. Mempawah</t>
  </si>
  <si>
    <t>Sulaiman Idris</t>
  </si>
  <si>
    <t>Zaitun Pionti</t>
  </si>
  <si>
    <t>6102011003100017</t>
  </si>
  <si>
    <t>2559057877662212</t>
  </si>
  <si>
    <t>085849812229</t>
  </si>
  <si>
    <t>Jalan Bawal RT 012 RW 010</t>
  </si>
  <si>
    <t>Abdul Haris azis</t>
  </si>
  <si>
    <t xml:space="preserve">Nurhayati </t>
  </si>
  <si>
    <t>Tidak bekerja</t>
  </si>
  <si>
    <t xml:space="preserve">Mempawah timur, Jalan Adiwijaya, Antibar. </t>
  </si>
  <si>
    <t>6102182105071846</t>
  </si>
  <si>
    <t>Dwi Asyifa</t>
  </si>
  <si>
    <t>0129748249</t>
  </si>
  <si>
    <t>082148661950</t>
  </si>
  <si>
    <t>SDN 06 Mempawah Timur</t>
  </si>
  <si>
    <t>Jl. Daeng Menambon</t>
  </si>
  <si>
    <t>Mulyadi</t>
  </si>
  <si>
    <t>Norsidah</t>
  </si>
  <si>
    <t>Tidak Bekerja</t>
  </si>
  <si>
    <t>Jl. Beringin
Rt. 02/01 No 33
Pasir Wan Salim
Mempawah Timur</t>
  </si>
  <si>
    <t>6102181106100005</t>
  </si>
  <si>
    <t>Kirana Putri Najwa</t>
  </si>
  <si>
    <t>083110444844</t>
  </si>
  <si>
    <t>089501880322</t>
  </si>
  <si>
    <t>JL.BAWAL</t>
  </si>
  <si>
    <t>SYAMSUL ARIFIN</t>
  </si>
  <si>
    <t>DEWI MAYASARI</t>
  </si>
  <si>
    <t>Jl.abu bakar mempawah hilir</t>
  </si>
  <si>
    <t>6102010911090021</t>
  </si>
  <si>
    <t>0123880558</t>
  </si>
  <si>
    <t>081347178991</t>
  </si>
  <si>
    <t>089692017912</t>
  </si>
  <si>
    <t>SD 2 MEMPAWAH TIMUR</t>
  </si>
  <si>
    <t>Jl.Adi Wijaya Desa Antibar Kecamatan Mempawah Timur</t>
  </si>
  <si>
    <t xml:space="preserve">Sofian Hadi </t>
  </si>
  <si>
    <t xml:space="preserve">Swasta </t>
  </si>
  <si>
    <t>EVI</t>
  </si>
  <si>
    <t>Ibu runah tangga</t>
  </si>
  <si>
    <t>Jln.Bardannadi Antibar</t>
  </si>
  <si>
    <t>6102180208100006</t>
  </si>
  <si>
    <t>Abyan Dhaffani Irawan</t>
  </si>
  <si>
    <t>081953200195</t>
  </si>
  <si>
    <t>085822220267</t>
  </si>
  <si>
    <t>MI LTQ DARUSSALAM SENGKUBANG</t>
  </si>
  <si>
    <t>Romi Irawan, SP</t>
  </si>
  <si>
    <t>Dewi Juliani, SE</t>
  </si>
  <si>
    <t>Jl. Adiwijaya Gg. A. Bahri Jalur 2</t>
  </si>
  <si>
    <t>6171031812170031</t>
  </si>
  <si>
    <t>Fiola azzahra</t>
  </si>
  <si>
    <t>0136262641</t>
  </si>
  <si>
    <t>089691807416</t>
  </si>
  <si>
    <t>089506098975</t>
  </si>
  <si>
    <t>SD 02 mempawah hilir</t>
  </si>
  <si>
    <t>Rudi kurniawan</t>
  </si>
  <si>
    <t>Fitriana</t>
  </si>
  <si>
    <t>Jln.R.Sujarwo BTN bali permai b1</t>
  </si>
  <si>
    <t>6102011903080025</t>
  </si>
  <si>
    <t>Rizky Ardian Ramadhan</t>
  </si>
  <si>
    <t>08976459017</t>
  </si>
  <si>
    <t>085974033381</t>
  </si>
  <si>
    <t>Jl. Raden kusno mempawah hilir</t>
  </si>
  <si>
    <t>Dwi Ardiyanto, A. Md</t>
  </si>
  <si>
    <t>Wirausaha</t>
  </si>
  <si>
    <t>Neni Windyarti</t>
  </si>
  <si>
    <t>Jln. Adiwijaya gg. Sudirman mempawah timur</t>
  </si>
  <si>
    <t>6102180711170002</t>
  </si>
  <si>
    <t>0124977360</t>
  </si>
  <si>
    <t xml:space="preserve">Kuala secapah </t>
  </si>
  <si>
    <t>089699293995</t>
  </si>
  <si>
    <t>089509050600</t>
  </si>
  <si>
    <t>Jl raya sengkubang rt 005/rw 002 dusun suka Damai desa sengkubang kec mempawah hilir kab mempawah</t>
  </si>
  <si>
    <t>Mulyandi</t>
  </si>
  <si>
    <t>Jl a Rani rt 09/05 kuala secapah</t>
  </si>
  <si>
    <t>6102012704210005</t>
  </si>
  <si>
    <t>Muhammad Khenzio Alghifari</t>
  </si>
  <si>
    <t>089609523531</t>
  </si>
  <si>
    <t>MI Negeri 1 Mempawah</t>
  </si>
  <si>
    <t>Jln. Anwar No.7a Rt.11 Rw.03 Desa Sungai Baku Besar Laut. kecamatan Sungai Pinyuh</t>
  </si>
  <si>
    <t xml:space="preserve">Mariyanto </t>
  </si>
  <si>
    <t xml:space="preserve">Anni Mariani </t>
  </si>
  <si>
    <t>Pegawai Negeri SIpil ( PNS )</t>
  </si>
  <si>
    <t>Jln Aswar Rt 011/Rw 003 desa sungai bakau besar laut kecamatan sungai pinyuh</t>
  </si>
  <si>
    <t>6102072909120007</t>
  </si>
  <si>
    <t>HAFIZAH NUR ASYIFAH</t>
  </si>
  <si>
    <t>0128614532</t>
  </si>
  <si>
    <t>0895321257579</t>
  </si>
  <si>
    <t>SUNARDI</t>
  </si>
  <si>
    <t>RABIAH</t>
  </si>
  <si>
    <t>Jl. Adiwijaya Rt.002 Rw. 001 Kel. Pulau Pedalaman Kec. Mempawah Timur</t>
  </si>
  <si>
    <t>6102181202080041</t>
  </si>
  <si>
    <t xml:space="preserve">Quaneisha Berliana Zahra </t>
  </si>
  <si>
    <t>089694066518</t>
  </si>
  <si>
    <t xml:space="preserve">SDN 23 Mempawah Hilir </t>
  </si>
  <si>
    <t xml:space="preserve">Jl. Chandramidi , Mempawah Hilir </t>
  </si>
  <si>
    <t>Hendrayadi</t>
  </si>
  <si>
    <t xml:space="preserve">Karyawan Swasta </t>
  </si>
  <si>
    <t>Wulandari</t>
  </si>
  <si>
    <t>Jl. Dr Rubini,Komp Btn Rubini Permai no.37 Mempawah</t>
  </si>
  <si>
    <t>6102010409130003</t>
  </si>
  <si>
    <t>085822593829</t>
  </si>
  <si>
    <t>083151009489</t>
  </si>
  <si>
    <t>Jl. Raden Kusno, Kel.Terusan, Kec.Mempawah Hilir Al-Falah</t>
  </si>
  <si>
    <t>Hamdan</t>
  </si>
  <si>
    <t>Serwani Aulianti</t>
  </si>
  <si>
    <t>Jl. Alfalah 2, Gg.Senyawan Mempawah</t>
  </si>
  <si>
    <t>6102011709100002</t>
  </si>
  <si>
    <t>Zika Helnia Kusuma</t>
  </si>
  <si>
    <t>0132470431</t>
  </si>
  <si>
    <t>083842719799</t>
  </si>
  <si>
    <t>Helmi Wijaya Kusuma</t>
  </si>
  <si>
    <t>Janiah,S.Pd.SD</t>
  </si>
  <si>
    <t>6102012604120002</t>
  </si>
  <si>
    <t xml:space="preserve">MIS Litahfizhil Quran Darussalam Sengkubang </t>
  </si>
  <si>
    <t xml:space="preserve">Jl.Raya Sengkubang Desa Sengkubang Kec.Mempawah Hilir </t>
  </si>
  <si>
    <t xml:space="preserve">Purnawirawan TNI </t>
  </si>
  <si>
    <t>Jl.A.Djelani GG.A.Karim komplek Khalis residen blok F8 Kelurahan Terusan Kec.Mempawah Hilir Kab.Mempawah</t>
  </si>
  <si>
    <t>VICA AYUNDA INDRIASWARY</t>
  </si>
  <si>
    <t>0138527150</t>
  </si>
  <si>
    <t>0859196188844</t>
  </si>
  <si>
    <t>+62 831-9659-1271</t>
  </si>
  <si>
    <t>Sucipto</t>
  </si>
  <si>
    <t>Gustriana</t>
  </si>
  <si>
    <t>Jln.Habib Husin</t>
  </si>
  <si>
    <t>6102182206170001</t>
  </si>
  <si>
    <t>6102013103800005</t>
  </si>
  <si>
    <t>Muhammad Gibran Arrasyi</t>
  </si>
  <si>
    <t>085247031343</t>
  </si>
  <si>
    <t>Jl. Bawal Mempawah</t>
  </si>
  <si>
    <t xml:space="preserve">Darmawan </t>
  </si>
  <si>
    <t>PNS ( guru )</t>
  </si>
  <si>
    <t>ERNA MARIANA</t>
  </si>
  <si>
    <t>Jl. Boyan Mempawah Timur</t>
  </si>
  <si>
    <t>6102181606090034</t>
  </si>
  <si>
    <t>Jln.daeng manambon Gg.bandaria</t>
  </si>
  <si>
    <t>AFZAL AL KAHFIANSYAH AMIN</t>
  </si>
  <si>
    <t>089604051374</t>
  </si>
  <si>
    <t>Sungai Bakau Besar laut Kec. Sungai Pinyuh Kab. Pontianak</t>
  </si>
  <si>
    <t>ROOSDIANSYAH AMIN</t>
  </si>
  <si>
    <t>Wirawasta</t>
  </si>
  <si>
    <t>CICI NUR APRIANI</t>
  </si>
  <si>
    <t>Sungai Bakau Besar Laut Kec. Sungai Pinyuh Kab. Pontianak</t>
  </si>
  <si>
    <t>6102072009120006</t>
  </si>
  <si>
    <t>0125128759</t>
  </si>
  <si>
    <t>083870144222</t>
  </si>
  <si>
    <t>SDN 05 MEMPAWAH HILIR Jl. dr. Rubini</t>
  </si>
  <si>
    <t>Djaelani</t>
  </si>
  <si>
    <t>Pensiunan</t>
  </si>
  <si>
    <t>Siti Jubaidah</t>
  </si>
  <si>
    <t>Guru PPPK</t>
  </si>
  <si>
    <t xml:space="preserve">Jln. Daeng Menambon Gang. Berkah RT. 008 RW 004 Kelurahan Tengah Kecamatan Mempawah Hilir. </t>
  </si>
  <si>
    <t>6102012912100011</t>
  </si>
  <si>
    <t>Kayla Athifa Mehrunnisa</t>
  </si>
  <si>
    <t>MI LTQ Darussalam Sengkubang</t>
  </si>
  <si>
    <t>Jl. Raya Sengkubang , kec. Mempawah Hilir, kab. Mempawah, kalimantan barat</t>
  </si>
  <si>
    <t>Pradika Budhi Hartanto</t>
  </si>
  <si>
    <t>Pebriyanti</t>
  </si>
  <si>
    <t>Jl. Daeng Manambon, Gg. Purnama Rt 05/Rw 03, kel. Pasir wan salim, kec. Mempawah Timur</t>
  </si>
  <si>
    <t>Muhammad Mirza Rizqullah Nugraha</t>
  </si>
  <si>
    <t>0131850072</t>
  </si>
  <si>
    <t>089689341902</t>
  </si>
  <si>
    <t>Jl. Chandramidi, Kel. Tengah, Kec. Mempawah Hilir</t>
  </si>
  <si>
    <t>Hendri Nugraha</t>
  </si>
  <si>
    <t>Jamiah</t>
  </si>
  <si>
    <t>Jl. Daeng Menambon Gg. Keluarga no. 10</t>
  </si>
  <si>
    <t>6102013010080004</t>
  </si>
  <si>
    <t>SULTAN AHMAD SECTIO HABIBIE</t>
  </si>
  <si>
    <t>0136186855</t>
  </si>
  <si>
    <t>085245181045</t>
  </si>
  <si>
    <t>JL. AL FALAH III NO.5 MEMPAWAH HILIR</t>
  </si>
  <si>
    <t>ABDUL WAHID SALIMI</t>
  </si>
  <si>
    <t>LENY SUMIATI</t>
  </si>
  <si>
    <t>PNS (GURU)</t>
  </si>
  <si>
    <t>JL. GUSTI SULUNG LELANANG, GG. SYEKH H.M.ALI ALFATANI RT.04/RW.01 DESA PASIR, KEC. MEMPAWAH HILIR</t>
  </si>
  <si>
    <t>6102123006090002</t>
  </si>
  <si>
    <t>082353314478</t>
  </si>
  <si>
    <t>Jalan raden kusno mempawah</t>
  </si>
  <si>
    <t>6102011003100016</t>
  </si>
  <si>
    <t>iffah zafirah</t>
  </si>
  <si>
    <t>0124032102</t>
  </si>
  <si>
    <t>0895335720006</t>
  </si>
  <si>
    <t>sdn 02 mempawah hilir</t>
  </si>
  <si>
    <t>jln. raden sujarwo</t>
  </si>
  <si>
    <t>catur sugiarto</t>
  </si>
  <si>
    <t>buruh lepas</t>
  </si>
  <si>
    <t>nurjanah</t>
  </si>
  <si>
    <t>jln. gusti abdul hamid</t>
  </si>
  <si>
    <t>6102012209120001</t>
  </si>
  <si>
    <t>Muhammad Abizar</t>
  </si>
  <si>
    <t>Agus purwohandoko</t>
  </si>
  <si>
    <t>Trie handayani amd kep</t>
  </si>
  <si>
    <t>Jalan raden kusno btn bhayangkara asri blok b nomor 3 mempawah</t>
  </si>
  <si>
    <t>Muhammad rafaidza asy-syadzili</t>
  </si>
  <si>
    <t>0136172821</t>
  </si>
  <si>
    <t>Banda aceh</t>
  </si>
  <si>
    <t>082164778012</t>
  </si>
  <si>
    <t xml:space="preserve">Sekolah dasar Islam terpadu(SDIT) Anak Shaleh </t>
  </si>
  <si>
    <t>Jalan Al-Falah III no.5 kelurahan Terusan kecamatan mempawah hilir kabupaten mempawah (Kalimantan Barat)</t>
  </si>
  <si>
    <t>Muhammad Adnan</t>
  </si>
  <si>
    <t>Maulidar rahmi</t>
  </si>
  <si>
    <t>Ibu rumah tangga (IRT)</t>
  </si>
  <si>
    <t>Jln Al Falah komplek Bumi mempawah damai Nomor D-14 Kelurahan Terusan</t>
  </si>
  <si>
    <t>1171020512160002</t>
  </si>
  <si>
    <t>SYAKIRA DAULAY</t>
  </si>
  <si>
    <t>0135098053</t>
  </si>
  <si>
    <t>082253613519</t>
  </si>
  <si>
    <t>TRIYONO</t>
  </si>
  <si>
    <t>BURUH HARIAN LEPAS</t>
  </si>
  <si>
    <t>NURLAILA</t>
  </si>
  <si>
    <t>JL. PANITISAN KOMP. GRIYA PERMATA INTAN</t>
  </si>
  <si>
    <t>6102013005170005</t>
  </si>
  <si>
    <t>SDN. 05 MEMPAWAH HILIR</t>
  </si>
  <si>
    <t>JL DR. RUBINI</t>
  </si>
  <si>
    <t>MUHAMMAD FEBRYAN AL FARISYIE</t>
  </si>
  <si>
    <t>0132460643</t>
  </si>
  <si>
    <t>Sambas</t>
  </si>
  <si>
    <t>089524438876</t>
  </si>
  <si>
    <t>SD Negeri 01 Mempawah Hilir</t>
  </si>
  <si>
    <t>Jl.bawal, mempawah hilir</t>
  </si>
  <si>
    <t>Rudi setiawan</t>
  </si>
  <si>
    <t>EKA WILDAYANTI</t>
  </si>
  <si>
    <t>Jalan Biyan , Desa Sejegi</t>
  </si>
  <si>
    <t>BAGAS MUHAMMAD RAMADHAN</t>
  </si>
  <si>
    <t>0128110873</t>
  </si>
  <si>
    <t>+62 852-5248-6189</t>
  </si>
  <si>
    <t>Jln. Al-Falah III No 5</t>
  </si>
  <si>
    <t>Sumantri, Amd. Kep</t>
  </si>
  <si>
    <t>Wiwik Triana, Amd. Keb</t>
  </si>
  <si>
    <t>Jln. Adiwijaya, RT/RW 004/002, Desa Antibar, Kec. Mempawah Timur, Kab. Mempawah, Prov. Kalimantan Barat. 78918</t>
  </si>
  <si>
    <t>6102182105072449</t>
  </si>
  <si>
    <t>Farhan</t>
  </si>
  <si>
    <t>085705603661</t>
  </si>
  <si>
    <t>085124158382</t>
  </si>
  <si>
    <t>Jalan Bardan nadi, Desa pasir Palembang, Mempawah Timur</t>
  </si>
  <si>
    <t>Ridwan</t>
  </si>
  <si>
    <t>Ega Gus Prianti</t>
  </si>
  <si>
    <t>Desa pasir Palembang Mempawah timur</t>
  </si>
  <si>
    <t>6102181902130001</t>
  </si>
  <si>
    <t>Usman</t>
  </si>
  <si>
    <t>Desa pasir Palembang, Mempawah Timur</t>
  </si>
  <si>
    <t>ADZKIYA KHANZA</t>
  </si>
  <si>
    <t>0138291377</t>
  </si>
  <si>
    <t>0895395843275</t>
  </si>
  <si>
    <t>089601211058</t>
  </si>
  <si>
    <t>SDN 02 MEMPAWAH HILIR</t>
  </si>
  <si>
    <t>JL. RADEN SUJARWO, TERUSAN, MEMPAWAH HILIR</t>
  </si>
  <si>
    <t>APRIADI WIJAYASUMA</t>
  </si>
  <si>
    <t>INTAN FITRIA SARI</t>
  </si>
  <si>
    <t>JL. RADEN SUJARWO, BTN BALI PERMAI C6, TERUSAN, MEMPAWAH HILIR</t>
  </si>
  <si>
    <t>6102012404120001</t>
  </si>
  <si>
    <t>Mirza Danish Akbar</t>
  </si>
  <si>
    <t>0139046233</t>
  </si>
  <si>
    <t>089653951509</t>
  </si>
  <si>
    <t>089516753389</t>
  </si>
  <si>
    <t>SDN 23</t>
  </si>
  <si>
    <t>Jl Chandramidi</t>
  </si>
  <si>
    <t>Wahyu Akbar, SH</t>
  </si>
  <si>
    <t>Witria Hastuti.S.A.P</t>
  </si>
  <si>
    <t>Jl Rubini Btn Khalis Residen</t>
  </si>
  <si>
    <t>6102010501100021</t>
  </si>
  <si>
    <t>Nasuka Kumara ahmar</t>
  </si>
  <si>
    <t>0131824313</t>
  </si>
  <si>
    <t xml:space="preserve">Pasir Palembang </t>
  </si>
  <si>
    <t>089521330205</t>
  </si>
  <si>
    <t xml:space="preserve">SD Negeri 05 Mempawah Timur </t>
  </si>
  <si>
    <t>Jl. Bardanadi desa pasir Palembang kecamatan mempawah timur</t>
  </si>
  <si>
    <t xml:space="preserve">Arifin </t>
  </si>
  <si>
    <t xml:space="preserve">Nurfitriani </t>
  </si>
  <si>
    <t xml:space="preserve">Jl. A. Hamid HS desa pasir Palembang kecamatan M koempawah Timur </t>
  </si>
  <si>
    <t>6102180707100001</t>
  </si>
  <si>
    <t>IBRA FAEYZA ALVARO</t>
  </si>
  <si>
    <t>0124193492</t>
  </si>
  <si>
    <t>082148930287</t>
  </si>
  <si>
    <t>085753642698</t>
  </si>
  <si>
    <t>JALAN AL-FALAH III NO.5</t>
  </si>
  <si>
    <t>Ari Yudono</t>
  </si>
  <si>
    <t>Kristina Ayu Suraya</t>
  </si>
  <si>
    <t>Jln. Raden Sujarwo Griya Bali Permai No. D4</t>
  </si>
  <si>
    <t>6102011504210002</t>
  </si>
  <si>
    <t>082358958170</t>
  </si>
  <si>
    <t>082354719095</t>
  </si>
  <si>
    <t>Jl Al Falah III no 5 mempawah</t>
  </si>
  <si>
    <t>R.AGUS ISNANTO, SH</t>
  </si>
  <si>
    <t>Pensiunan ASN</t>
  </si>
  <si>
    <t>SRI WAHYUNI, S.AP</t>
  </si>
  <si>
    <t>Jl Adi wijaya rt.004 rw. 002</t>
  </si>
  <si>
    <t>6102180403090008</t>
  </si>
  <si>
    <t>MUHAMMAD DWI AKBAR</t>
  </si>
  <si>
    <t>0852-4579-8664</t>
  </si>
  <si>
    <t>0857-8776-0208</t>
  </si>
  <si>
    <t>SDN 12 Mempawah timur</t>
  </si>
  <si>
    <t>Dusun Tekam, Desa Sejegi, Mempawah Timur</t>
  </si>
  <si>
    <t>ABDUL ROSIT</t>
  </si>
  <si>
    <t>KRISTINA</t>
  </si>
  <si>
    <t>6102181108090006</t>
  </si>
  <si>
    <t>Azka Sabrina Kharunnisa</t>
  </si>
  <si>
    <t>085656212404</t>
  </si>
  <si>
    <t>Adi Bohari</t>
  </si>
  <si>
    <t>Yulia Rise Arita</t>
  </si>
  <si>
    <t>Jl. A. Djelani Btn Mempawah Permai C. 23</t>
  </si>
  <si>
    <t>6102012906160002</t>
  </si>
  <si>
    <t>Fauzan Aprian Huzairy</t>
  </si>
  <si>
    <t>085252025205</t>
  </si>
  <si>
    <t>MIS Litahfizil Quran Darussalam Sengkubang</t>
  </si>
  <si>
    <t>Jln. Raya Sengkubang</t>
  </si>
  <si>
    <t>Fery Adriansyah</t>
  </si>
  <si>
    <t>Selvirahayu</t>
  </si>
  <si>
    <t>Jln. Nagor Dusun Simpang Tiga Sengkubang</t>
  </si>
  <si>
    <t>6102010507220003</t>
  </si>
  <si>
    <t>Mahmudin</t>
  </si>
  <si>
    <t>085750524319</t>
  </si>
  <si>
    <t xml:space="preserve">Sd </t>
  </si>
  <si>
    <t>Jl. Adiwijaya desa antibar</t>
  </si>
  <si>
    <t>Gst.budi ardian</t>
  </si>
  <si>
    <t>Masita</t>
  </si>
  <si>
    <t>Guru paud</t>
  </si>
  <si>
    <t>Jl.gst m taufik no 17</t>
  </si>
  <si>
    <t>6102181209240005</t>
  </si>
  <si>
    <t>SHILLA AMIRA</t>
  </si>
  <si>
    <t>081345789557</t>
  </si>
  <si>
    <t>JL. RADEN KUSNO KEL. TERUSAN, KEC. MEMPAWAH HILIR</t>
  </si>
  <si>
    <t>JUNAIDI AW</t>
  </si>
  <si>
    <t>MARYANA</t>
  </si>
  <si>
    <t>JL. BEMBAN DUSUN BEMBAN DESA SEJEGI KEC. MEMPAWAH TIMUR</t>
  </si>
  <si>
    <t>6102012510120002</t>
  </si>
  <si>
    <t xml:space="preserve">MUHAMMAD ZULFADLI </t>
  </si>
  <si>
    <t>0125817329</t>
  </si>
  <si>
    <t>+62 857-5087-8509</t>
  </si>
  <si>
    <t>+62 896-3095-2399</t>
  </si>
  <si>
    <t xml:space="preserve">SDN 11 MEMPAWAH HILIR </t>
  </si>
  <si>
    <t xml:space="preserve">JL. GUSTI SULUNG LELANANG </t>
  </si>
  <si>
    <t>JA'FAR SALIM</t>
  </si>
  <si>
    <t>- (sudah meninggal)</t>
  </si>
  <si>
    <t>SITI WAHDAH</t>
  </si>
  <si>
    <t xml:space="preserve">IBU RUMAH TANGGA </t>
  </si>
  <si>
    <t>6102010806210008</t>
  </si>
  <si>
    <t>TITIN KURNIASARI</t>
  </si>
  <si>
    <t>JEUMPA IZDHIHARANA</t>
  </si>
  <si>
    <t>083135255996</t>
  </si>
  <si>
    <t>+62 831-8612-7872</t>
  </si>
  <si>
    <t>SDN 01 Mempawah hilir</t>
  </si>
  <si>
    <t>Jalan Bawal</t>
  </si>
  <si>
    <t>Sabli Awaludin</t>
  </si>
  <si>
    <t>Aramila dewi</t>
  </si>
  <si>
    <t>Pedagang</t>
  </si>
  <si>
    <t>Jalan mawar no.31</t>
  </si>
  <si>
    <t>6102012105071557</t>
  </si>
  <si>
    <t>Rustam Anwar</t>
  </si>
  <si>
    <t>Jalan mawar No.31 Mempawah</t>
  </si>
  <si>
    <t>Asyifa aulia putri</t>
  </si>
  <si>
    <t>081399131631</t>
  </si>
  <si>
    <t>083141782664</t>
  </si>
  <si>
    <t>Sdn 12 mempawah hilir</t>
  </si>
  <si>
    <t>Jln ilyas bedul no 17</t>
  </si>
  <si>
    <t>Feryanto</t>
  </si>
  <si>
    <t>Erna</t>
  </si>
  <si>
    <t>Jln raya penibung kecamatanempawah hilir</t>
  </si>
  <si>
    <t>6102011107220002</t>
  </si>
  <si>
    <t>6013|012772869068</t>
  </si>
  <si>
    <t>Ananda eka putri</t>
  </si>
  <si>
    <t>0133494099</t>
  </si>
  <si>
    <t>085750256764</t>
  </si>
  <si>
    <t>0838-7860-6278</t>
  </si>
  <si>
    <t>SDN 01 MEMPAWAH TIMUR</t>
  </si>
  <si>
    <t>Pulau pedalaman</t>
  </si>
  <si>
    <t>Ernadi sastra</t>
  </si>
  <si>
    <t>Tani</t>
  </si>
  <si>
    <t>Sri rahayu</t>
  </si>
  <si>
    <t>Terusan jln gusti M taufik</t>
  </si>
  <si>
    <t>6102181303130002</t>
  </si>
  <si>
    <t>SYARIF HAIKAEL PRATAMA</t>
  </si>
  <si>
    <t>0132615997</t>
  </si>
  <si>
    <t>085845260291</t>
  </si>
  <si>
    <t>085972509026</t>
  </si>
  <si>
    <t>MI LITAHFIZHIL QUR'AN DARUSSALAM SENGKUBANG</t>
  </si>
  <si>
    <t>WAN YUSUF</t>
  </si>
  <si>
    <t>BURUH</t>
  </si>
  <si>
    <t>ITAH PURNAMA</t>
  </si>
  <si>
    <t>DUSUN SIMPANG, RT 011/RW 005</t>
  </si>
  <si>
    <t>6102012801130003</t>
  </si>
  <si>
    <t>+6281356754018</t>
  </si>
  <si>
    <t>+628982134298</t>
  </si>
  <si>
    <t xml:space="preserve">MI Al-Falah </t>
  </si>
  <si>
    <t>Endang Kusnadi</t>
  </si>
  <si>
    <t>Esy Desmaniar</t>
  </si>
  <si>
    <t>Jl.Daeng Manambon</t>
  </si>
  <si>
    <t>6102013007120002</t>
  </si>
  <si>
    <t xml:space="preserve">Aqila Anindita </t>
  </si>
  <si>
    <t>Jakarta</t>
  </si>
  <si>
    <t>085388986884</t>
  </si>
  <si>
    <t>Sdit Anak Soleh</t>
  </si>
  <si>
    <t>Jalan Al Falah 3 Mempawah</t>
  </si>
  <si>
    <t xml:space="preserve">Widi Sulistyo </t>
  </si>
  <si>
    <t xml:space="preserve">Ning Rendati </t>
  </si>
  <si>
    <t>Jalan Raden kusno. 2 mempawah hilir</t>
  </si>
  <si>
    <t>3175072310240006</t>
  </si>
  <si>
    <t>Eswa Sri Kadi</t>
  </si>
  <si>
    <t>081253361215</t>
  </si>
  <si>
    <t>SDIT anak shaleh</t>
  </si>
  <si>
    <t>Jl Al falah 3</t>
  </si>
  <si>
    <t>Endang Superi Wahyudi</t>
  </si>
  <si>
    <t>Pensiunan PNS</t>
  </si>
  <si>
    <t>Sri Rahayu</t>
  </si>
  <si>
    <t>Jl raden sujarwo gg purnajaya A4</t>
  </si>
  <si>
    <t>6102012504110005</t>
  </si>
  <si>
    <t>ARiQA ASKANA PUTRI</t>
  </si>
  <si>
    <t>0115578993</t>
  </si>
  <si>
    <t>085828061750</t>
  </si>
  <si>
    <t>sdn 11 mempawah hilir</t>
  </si>
  <si>
    <t>jl gusti sulung lelanang</t>
  </si>
  <si>
    <t>munzirin</t>
  </si>
  <si>
    <t>karyawan swasta</t>
  </si>
  <si>
    <t>mulyana</t>
  </si>
  <si>
    <t>ibu rumah tangga</t>
  </si>
  <si>
    <t>jln raden patih gumentar rt 30 rw 03 gg sungai</t>
  </si>
  <si>
    <t>6102011602100004</t>
  </si>
  <si>
    <t>kip 6013012737567005</t>
  </si>
  <si>
    <t>Septi mawaddah</t>
  </si>
  <si>
    <t>083147992844</t>
  </si>
  <si>
    <t>083186127963</t>
  </si>
  <si>
    <t>MIS LITAHFIZHIL QURAN DARUSSALAM</t>
  </si>
  <si>
    <t>Jalan raya sengkubang rt 005 rw 002 dusun suka damai desa sengkubang</t>
  </si>
  <si>
    <t>Ashari</t>
  </si>
  <si>
    <t>Fatmawati</t>
  </si>
  <si>
    <t>Jalan harapan bersama rt 16 rw 008 desa penibung</t>
  </si>
  <si>
    <t>6102012210100002</t>
  </si>
  <si>
    <t>Dianty Rahma Syahira</t>
  </si>
  <si>
    <t>081348563112</t>
  </si>
  <si>
    <t>082253765098</t>
  </si>
  <si>
    <t>MIS Litahfizhil Qur'an Darussalam</t>
  </si>
  <si>
    <t>Jln. Raya Sengkubang Desa Sengkubang Kecamatan Mempawah Hilir Kabupaten Mempawah</t>
  </si>
  <si>
    <t>Dicky Rahmad Yulian, ST, MM</t>
  </si>
  <si>
    <t>Tety Sundary Oktraminati, ST</t>
  </si>
  <si>
    <t>Jl. Boyan RT.017 RW.003 Desa Sejegi Kecamatan Mempawah Timur Kabupaten Mempawah</t>
  </si>
  <si>
    <t>6102182210120005</t>
  </si>
  <si>
    <t xml:space="preserve">Juara III Lari 800 m Putri Tingkat Sekolah Dasar/sederajat pada Kejuaraan Atletik Tingkat Pelajar/Umum se-Kab. Mempawah Tahun 2022, Juara II Tingkat Kabupaten/Kota Olimpiade Bahasa Arab (OBA) ke-7 Tahun 2024, Juara III Tingkat Provinsi Olimpiade Bahasa Arab (OBA) ke-7 Tahun 2024i, </t>
  </si>
  <si>
    <t>Muhammad  Briyan Putra</t>
  </si>
  <si>
    <t>081649743673</t>
  </si>
  <si>
    <t>087818185044</t>
  </si>
  <si>
    <t>Jalan. M. Thaha</t>
  </si>
  <si>
    <t>Ibrahim</t>
  </si>
  <si>
    <t>Suryanti</t>
  </si>
  <si>
    <t>6102011303240001</t>
  </si>
  <si>
    <t>RIDHO JUNIOR</t>
  </si>
  <si>
    <t>0129522953</t>
  </si>
  <si>
    <t>081253102298</t>
  </si>
  <si>
    <t>JL. AL FALAH III NO. 5 TERUSAN MEMPAWAH HILIR</t>
  </si>
  <si>
    <t>NAZARUDDIN</t>
  </si>
  <si>
    <t>PENSIUNAN PNS</t>
  </si>
  <si>
    <t>JL. RADEN KUSNO BTN BUMI MEMPAWAH DAMAI BLOK. H6 MEMPAWAH HILIR</t>
  </si>
  <si>
    <t>6102012507130005</t>
  </si>
  <si>
    <t>RIKA JULIARTI</t>
  </si>
  <si>
    <t>RAZWA GILBRAM AL MUKTI</t>
  </si>
  <si>
    <t>083842715952</t>
  </si>
  <si>
    <t>083141887003</t>
  </si>
  <si>
    <t xml:space="preserve">SDN 18 MEMPAWAH HILIR </t>
  </si>
  <si>
    <t xml:space="preserve">JL. GUSTI ASMAUN,DESA MALIKIAN </t>
  </si>
  <si>
    <t xml:space="preserve">IWAN DARMAWAN </t>
  </si>
  <si>
    <t>RENY</t>
  </si>
  <si>
    <t>JL RAYA MALIKIAN DUSUN KURNIA</t>
  </si>
  <si>
    <t>6102012006130004</t>
  </si>
  <si>
    <t>6013012788795026</t>
  </si>
  <si>
    <t>Muhammad Arabi Pasyah</t>
  </si>
  <si>
    <t>08981278515</t>
  </si>
  <si>
    <t>SDN 10 Mempawah Hilir</t>
  </si>
  <si>
    <t>Jalan Daeng Menambon Rt001/RW001 Kelurahan Tengah</t>
  </si>
  <si>
    <t>Adi Mulyadi</t>
  </si>
  <si>
    <t>Sri Wahyuni</t>
  </si>
  <si>
    <t>6102011407090009</t>
  </si>
  <si>
    <t>6013012774403809</t>
  </si>
  <si>
    <t>0134023014</t>
  </si>
  <si>
    <t>089679084660</t>
  </si>
  <si>
    <t>karyani</t>
  </si>
  <si>
    <t>yustriani</t>
  </si>
  <si>
    <t>6102010604090003</t>
  </si>
  <si>
    <t>6013016777514918</t>
  </si>
  <si>
    <t>muthia safitri</t>
  </si>
  <si>
    <t>sdn.10</t>
  </si>
  <si>
    <t>jl.daeng nenambon.kel tengah.mempawah hilir</t>
  </si>
  <si>
    <t>buruh  harian lepas</t>
  </si>
  <si>
    <t>jl.dr rubini.rt20/rw07.kel tengah .mempawah  hilir</t>
  </si>
  <si>
    <t>AFIFAH JUNIANTI</t>
  </si>
  <si>
    <t>0136681310</t>
  </si>
  <si>
    <t>081253356609</t>
  </si>
  <si>
    <t>083867115902</t>
  </si>
  <si>
    <t>JALAN AL-FALAH III NO.5 MEMPAWAH</t>
  </si>
  <si>
    <t>MUHAMAD SIROT</t>
  </si>
  <si>
    <t>PENSIUNAN TNI</t>
  </si>
  <si>
    <t>SITI HANDARWATI</t>
  </si>
  <si>
    <t>JL. DR. RUBINI RT/RW : 021/007 KELURAHAN TENGAH KECAMATAN MEMPAWAH HILIR</t>
  </si>
  <si>
    <t>6102012105070914</t>
  </si>
  <si>
    <t>PIAGAM PENGHARGAAN FINALIS LOMBA ARAB SD</t>
  </si>
  <si>
    <t>DATA PESERTA DIDIK BARU</t>
  </si>
  <si>
    <t>TAHUN PELAJARAN 2025-2026</t>
  </si>
  <si>
    <t>NAMA MADRASAH</t>
  </si>
  <si>
    <t>ALAMAT MADRASAH</t>
  </si>
  <si>
    <t>KECAMATAN</t>
  </si>
  <si>
    <t>KABUPATEN</t>
  </si>
  <si>
    <t>PROVINSI</t>
  </si>
  <si>
    <t>: MTs Negeri 1 Mempawah</t>
  </si>
  <si>
    <t>: Jl. GM. Saleh Aliudin Kel. Terusan</t>
  </si>
  <si>
    <t>: Mempawah Hilir</t>
  </si>
  <si>
    <t>: Mempawah</t>
  </si>
  <si>
    <t>: Kalimantan Barat</t>
  </si>
  <si>
    <t>No</t>
  </si>
  <si>
    <t>085261179459</t>
  </si>
  <si>
    <t xml:space="preserve">Sertifikat/piagam </t>
  </si>
  <si>
    <t>Nomor KIP/PKH/KKS/KPS</t>
  </si>
  <si>
    <t>Alamat Wali</t>
  </si>
  <si>
    <t>Nama Wali</t>
  </si>
  <si>
    <t>NILAI KELAS V</t>
  </si>
  <si>
    <t>NILAI KELAS VI</t>
  </si>
  <si>
    <t>JUMLAH NILAI</t>
  </si>
  <si>
    <t>RATA2 NILAI RAPORT</t>
  </si>
  <si>
    <t>Nilai TPA</t>
  </si>
  <si>
    <t>RATA-RATA</t>
  </si>
  <si>
    <t>AGAMA</t>
  </si>
  <si>
    <t>PKn</t>
  </si>
  <si>
    <t>B.Indo</t>
  </si>
  <si>
    <t>MTK</t>
  </si>
  <si>
    <t>IPA</t>
  </si>
  <si>
    <t>IPS</t>
  </si>
  <si>
    <t>SBP</t>
  </si>
  <si>
    <t>PJOK</t>
  </si>
  <si>
    <t>I</t>
  </si>
  <si>
    <t>II</t>
  </si>
  <si>
    <t>Nomor HP (Orang tua)</t>
  </si>
  <si>
    <t>Nomor HP Anak</t>
  </si>
  <si>
    <t>089506822428</t>
  </si>
  <si>
    <t>Alamat Sekolah asal</t>
  </si>
  <si>
    <t>Penerima  PIP</t>
  </si>
  <si>
    <t>Ya' Alif Rahman Alfiansyah</t>
  </si>
  <si>
    <t>Kenzi Ryu Pratama</t>
  </si>
  <si>
    <t>Panji Renung Kelono</t>
  </si>
  <si>
    <t>Septi Wulandari</t>
  </si>
  <si>
    <t>Jl. Adiwijaya</t>
  </si>
  <si>
    <t>Ahza pratama</t>
  </si>
  <si>
    <t>Mempawah.</t>
  </si>
  <si>
    <t>21/12/2012</t>
  </si>
  <si>
    <t>Jl adiwijaya antibar</t>
  </si>
  <si>
    <t>Syafrilyansyah</t>
  </si>
  <si>
    <t>Eka Julia ningsih</t>
  </si>
  <si>
    <t>Jl.bardannadi</t>
  </si>
  <si>
    <t>MUHAMMAD WAHYU ZULFIANTO</t>
  </si>
  <si>
    <t>26/10/2012</t>
  </si>
  <si>
    <t>0895415215226 / 08977717776</t>
  </si>
  <si>
    <t>SDN 17 Mempawah Timur</t>
  </si>
  <si>
    <t>Jl. Bardan Nadi, Desa Pasir Panjang, Mempawah Timur</t>
  </si>
  <si>
    <t>Setiyantoro, S. Pd</t>
  </si>
  <si>
    <t>Nurbianti, S. Pd</t>
  </si>
  <si>
    <t>Jl. Bardannadi Rt 2 Rw 1, Desa Pasir Panjang, Mempawah Timur.</t>
  </si>
  <si>
    <t>pertiwi uliyati sagala</t>
  </si>
  <si>
    <t>21/11/2012</t>
  </si>
  <si>
    <t>0896-3993-0601</t>
  </si>
  <si>
    <t>0838-3450-4701</t>
  </si>
  <si>
    <t>jl.Raden sujarwo</t>
  </si>
  <si>
    <t>Mardyansyah Anwar Sagala</t>
  </si>
  <si>
    <t>Utin Isnawati</t>
  </si>
  <si>
    <t>jl.cempaka</t>
  </si>
  <si>
    <t>Muhammad Ilyas</t>
  </si>
  <si>
    <t>Sui Purun Besar</t>
  </si>
  <si>
    <t>Hanapi(Almarhum)</t>
  </si>
  <si>
    <t>Komala Sari</t>
  </si>
  <si>
    <t>Jl. RAYA SENGKUBANG</t>
  </si>
  <si>
    <t>6013 0177 4988 3837</t>
  </si>
  <si>
    <t>0895322828132</t>
  </si>
  <si>
    <t>089649645300</t>
  </si>
  <si>
    <t>08979592008</t>
  </si>
  <si>
    <t>6102182901150000</t>
  </si>
  <si>
    <t>6102182007120000</t>
  </si>
  <si>
    <t>6102180211120000</t>
  </si>
  <si>
    <t>6102010603100020</t>
  </si>
  <si>
    <t>6102011204180000</t>
  </si>
  <si>
    <t>Bilqis Aqila Zulkarnain</t>
  </si>
  <si>
    <t>Syafira Agsya</t>
  </si>
  <si>
    <t>Hana Dania</t>
  </si>
  <si>
    <t>Muhammad Zidan Akbari</t>
  </si>
  <si>
    <t>Rehan Saputra</t>
  </si>
  <si>
    <t>Muhammad Zikri</t>
  </si>
  <si>
    <t>Aisyah</t>
  </si>
  <si>
    <t>Sovie Rahmawati</t>
  </si>
  <si>
    <t>Syifa Maharani</t>
  </si>
  <si>
    <t>Aziz AlHafizh</t>
  </si>
  <si>
    <t xml:space="preserve">Gusti Muhammad Haiqal </t>
  </si>
  <si>
    <t>Vio Febriyolla</t>
  </si>
  <si>
    <t>Adit Aprian</t>
  </si>
  <si>
    <t>Muhammad Abiya Zikri</t>
  </si>
  <si>
    <t>Oktavia Dwi Mulyani</t>
  </si>
  <si>
    <t>Ahmad Sukma Hafizi</t>
  </si>
  <si>
    <t>Muhammad Haikal</t>
  </si>
  <si>
    <t>Muhammad Agus Alfiqry</t>
  </si>
  <si>
    <t>Abdul Aziz</t>
  </si>
  <si>
    <t>Feby Aulidya</t>
  </si>
  <si>
    <t>Mochamad Fawzan Akbar</t>
  </si>
  <si>
    <t>Mochamad Fawzin Akbar</t>
  </si>
  <si>
    <t>Raisyah Azzahra Hanania Rizqy</t>
  </si>
  <si>
    <t xml:space="preserve">Raisya Furikha Kanza az zahra </t>
  </si>
  <si>
    <t>Sefti Juniarti</t>
  </si>
  <si>
    <t>Zain Latifah</t>
  </si>
  <si>
    <t>Satria Abdi Negara</t>
  </si>
  <si>
    <t>Muhammad Reyno Gunanza</t>
  </si>
  <si>
    <t>Muhammad Akbar Al Qadri</t>
  </si>
  <si>
    <t xml:space="preserve">Cahya Triyani </t>
  </si>
  <si>
    <t>Muhammad Zidane Akbar</t>
  </si>
  <si>
    <t>Muhammad Desta Rafael</t>
  </si>
  <si>
    <t>Azmi Reyvalko</t>
  </si>
  <si>
    <t>Gilang Pratama</t>
  </si>
  <si>
    <t>Cinta Izzatul Kamila</t>
  </si>
  <si>
    <t xml:space="preserve">Nur Muhammad Rizal </t>
  </si>
  <si>
    <t>Kasih Nur Naira</t>
  </si>
  <si>
    <t>Muhammad Dafiansyah</t>
  </si>
  <si>
    <t>Rayaka Benzema</t>
  </si>
  <si>
    <t>Sd</t>
  </si>
  <si>
    <t>Zulkarnain</t>
  </si>
  <si>
    <t>Mekanik</t>
  </si>
  <si>
    <t>Widarti</t>
  </si>
  <si>
    <t>Natuna 2 Dusun suka damai sengkubang</t>
  </si>
  <si>
    <t>SDN 11 MEMPAWAH HILIR</t>
  </si>
  <si>
    <t>Jln. Gusti Sulung Lelanang</t>
  </si>
  <si>
    <t>Riduansyah</t>
  </si>
  <si>
    <t>Nurlinda</t>
  </si>
  <si>
    <t>Jln. Raden Patih Gumentar</t>
  </si>
  <si>
    <t>SITI ZALEHA</t>
  </si>
  <si>
    <t>Terima diPOS PKH</t>
  </si>
  <si>
    <t>0895389967000</t>
  </si>
  <si>
    <t>SDN 1 MEMPAWAH TIMUR</t>
  </si>
  <si>
    <t>Jl Adiwijaya Kelurahan Pulau Pedalaman</t>
  </si>
  <si>
    <t>Khairani</t>
  </si>
  <si>
    <t>Karyawan Honorer</t>
  </si>
  <si>
    <t>Irika</t>
  </si>
  <si>
    <t>Jl.Boyan RT 004/RW. 003 Desa Sejegi</t>
  </si>
  <si>
    <t>Juara 1 Lomba Pildacil Tingkat Kabupaten Mempawah</t>
  </si>
  <si>
    <t>13/02/2013</t>
  </si>
  <si>
    <t>Jalan Alfalah 3 no. 5 Mempawah</t>
  </si>
  <si>
    <t>Mochamad Ilham Akbar</t>
  </si>
  <si>
    <t>Rizkie Piastari</t>
  </si>
  <si>
    <t>Jl. Alfalah 3 Btn Bhayangkara Asri J.8</t>
  </si>
  <si>
    <t>Jl. Alfalah 3 no. 5 Mempawah</t>
  </si>
  <si>
    <t>SDN 21 Mempawah Hilir</t>
  </si>
  <si>
    <t>Jl. Senin Simpang Tiga Sengkubang</t>
  </si>
  <si>
    <t>Muhammad Yusuf</t>
  </si>
  <si>
    <t>Juliana</t>
  </si>
  <si>
    <t>Dusun Simpang Tiga RT/RW 009/004 Sengkubang Mempawah Hilir</t>
  </si>
  <si>
    <t>28/08/2012</t>
  </si>
  <si>
    <t>Jl. SENIN SIMPANG TIGA SENGKUBANG</t>
  </si>
  <si>
    <t>KAMSARI</t>
  </si>
  <si>
    <t>MARIANI</t>
  </si>
  <si>
    <t>DUSUN SIMPANG TIGA SENGKUBANG</t>
  </si>
  <si>
    <t>0858-2281-2165</t>
  </si>
  <si>
    <t>Jln .chandramidi</t>
  </si>
  <si>
    <t>Mawari</t>
  </si>
  <si>
    <t>Kasmawati</t>
  </si>
  <si>
    <t>Jln.gusti ibrahim syafiudin</t>
  </si>
  <si>
    <t>29/03/2013</t>
  </si>
  <si>
    <t>Satio Prasatia</t>
  </si>
  <si>
    <t>Kudratika indayani</t>
  </si>
  <si>
    <t>JL AL FALAH III</t>
  </si>
  <si>
    <t>IRDIYANSYAH</t>
  </si>
  <si>
    <t>KARYAWAN BUMN</t>
  </si>
  <si>
    <t>URAY RIRIN INDAH FEBRIANTI</t>
  </si>
  <si>
    <t>JL DR RUBINI KOMP NAWRAH RECIDEN B2</t>
  </si>
  <si>
    <t>Jln. Raya sengkubang</t>
  </si>
  <si>
    <t>Isdanirham</t>
  </si>
  <si>
    <t>Petani/berkebun</t>
  </si>
  <si>
    <t>Nurhayati</t>
  </si>
  <si>
    <t>PKH 6013016729835072</t>
  </si>
  <si>
    <t>Jl. Raya Sengkubang Mempawah Hilir</t>
  </si>
  <si>
    <t>Nazirin</t>
  </si>
  <si>
    <t>Iin Parlina</t>
  </si>
  <si>
    <t>SDN 02 Mempawah Timur</t>
  </si>
  <si>
    <t>Jl. Adiwijaya Antibar</t>
  </si>
  <si>
    <t>Heri</t>
  </si>
  <si>
    <t>Petani/Pekebun</t>
  </si>
  <si>
    <t>Natalia Injok</t>
  </si>
  <si>
    <t>rumah Tangga</t>
  </si>
  <si>
    <t>Jl. Pangsuma RT 026 RW 008 Antibar Mempawah Timur</t>
  </si>
  <si>
    <t>Mempawah timur, pulau pedalaman</t>
  </si>
  <si>
    <t>Slamet</t>
  </si>
  <si>
    <t>Winarsih</t>
  </si>
  <si>
    <t>Mempawah timur, desa sejegi dusun bemban</t>
  </si>
  <si>
    <t>Juara 1 kabupaten lomba Vokal group qasidah</t>
  </si>
  <si>
    <t>JLN GST SULUNG LELANANG</t>
  </si>
  <si>
    <t>RAMLAN</t>
  </si>
  <si>
    <t>NOVIYANTI</t>
  </si>
  <si>
    <t>MIS Favorit Al Fatah</t>
  </si>
  <si>
    <t>Jl.Adiwijaya,Desa Antibar ,Kecamatan Mempawah Timur</t>
  </si>
  <si>
    <t>Tedi Mulyanto</t>
  </si>
  <si>
    <t>Rustini</t>
  </si>
  <si>
    <t>Ibu Rumah tangga</t>
  </si>
  <si>
    <t>SDN 21</t>
  </si>
  <si>
    <t>Nurjamilin</t>
  </si>
  <si>
    <t>Juliawati</t>
  </si>
  <si>
    <t>Desa penibung</t>
  </si>
  <si>
    <t>6013 0107 0646 4626</t>
  </si>
  <si>
    <t>SDN 15 mempawah timur</t>
  </si>
  <si>
    <t>Jl Ilyas bedul,desa penibung</t>
  </si>
  <si>
    <t>Ismail</t>
  </si>
  <si>
    <t>Buru harian lepas</t>
  </si>
  <si>
    <t>Fari diana</t>
  </si>
  <si>
    <t>Jln.karya tani penibung</t>
  </si>
  <si>
    <t>SDN 04 Mempawah Timur</t>
  </si>
  <si>
    <t>Jln R. Adinata</t>
  </si>
  <si>
    <t>El Yasmar</t>
  </si>
  <si>
    <t>Buruh</t>
  </si>
  <si>
    <t>Haria</t>
  </si>
  <si>
    <t>Sungai Pinyuh</t>
  </si>
  <si>
    <t>Amaliah</t>
  </si>
  <si>
    <t>Desa Sejegi</t>
  </si>
  <si>
    <t>SDN 02 MEMPAWAH TIMUR</t>
  </si>
  <si>
    <t>Tri Widiatmoko</t>
  </si>
  <si>
    <t>wiraswasta</t>
  </si>
  <si>
    <t>Eka Rianti</t>
  </si>
  <si>
    <t>Jln Gusti haidir</t>
  </si>
  <si>
    <t>KKS : 6013016776174292</t>
  </si>
  <si>
    <t>SDN 04 mempawah timur</t>
  </si>
  <si>
    <t>JLN.R Adinata</t>
  </si>
  <si>
    <t>Gusti budi chandra</t>
  </si>
  <si>
    <t>Zahara</t>
  </si>
  <si>
    <t>Jln boyan</t>
  </si>
  <si>
    <t>16/06/2012</t>
  </si>
  <si>
    <t>SDN 13 mempawah hilir</t>
  </si>
  <si>
    <t>Jl. Daeng menambon</t>
  </si>
  <si>
    <t>Budi hartono</t>
  </si>
  <si>
    <t>Nisa oktafianty</t>
  </si>
  <si>
    <t>Jl. Kuala secapa</t>
  </si>
  <si>
    <t>Mis bahrus syafa'ah</t>
  </si>
  <si>
    <t>Jl.raden patih gumentar</t>
  </si>
  <si>
    <t>Mulyono</t>
  </si>
  <si>
    <t>Kuli bangunan</t>
  </si>
  <si>
    <t>Siti patimah</t>
  </si>
  <si>
    <t>Nahla</t>
  </si>
  <si>
    <t>20/08/2012</t>
  </si>
  <si>
    <t>MIS LITHAFIZHIL QUR'AN DARUSSALAM</t>
  </si>
  <si>
    <t>jln raya sengkubang</t>
  </si>
  <si>
    <t>Maulidiansyah</t>
  </si>
  <si>
    <t>Kurniati</t>
  </si>
  <si>
    <t>Amirullah</t>
  </si>
  <si>
    <t>Freddy Styawan</t>
  </si>
  <si>
    <t>Mariani</t>
  </si>
  <si>
    <t>Dusun Simpang Tiga RT 008/ RW 004 Sengkubang Mempawah Hilir</t>
  </si>
  <si>
    <t>JL. ADIWIJAYA RT 006 RW 002 ANTIBAR</t>
  </si>
  <si>
    <t>YOGHAN GANITRA</t>
  </si>
  <si>
    <t>EVI ERPANI</t>
  </si>
  <si>
    <t>JL. ADIWIJAYA GG. BAHARI RT 005 RW 002 DESA ANTIBAR</t>
  </si>
  <si>
    <t>SDN 20 mempawah</t>
  </si>
  <si>
    <t>Syamsuddin</t>
  </si>
  <si>
    <t>Perdagangan</t>
  </si>
  <si>
    <t>Neneng komala</t>
  </si>
  <si>
    <t>13/02/2012</t>
  </si>
  <si>
    <t>0821-5097-3766</t>
  </si>
  <si>
    <t>0852-4899-3564</t>
  </si>
  <si>
    <t>JL.ADIWIJAYA,PULAU PEDALAMAN,KEC.MEMPAWAH TIMUR,KAB.MEMPAWAH,PROV.KALIMANTAN BARAT.</t>
  </si>
  <si>
    <t>SUKARDI</t>
  </si>
  <si>
    <t>NOVA</t>
  </si>
  <si>
    <t>JL.BEMBAN,RT/RW 014/003, DESA SEJEGI,KEC.MEMPAWAH TIMUR,KAB.MEMPAWAH,PROV.KALIMANTAN BARAT</t>
  </si>
  <si>
    <t>6013 0127 3275 1315</t>
  </si>
  <si>
    <t>SDN 01 Mempawah Timur</t>
  </si>
  <si>
    <t>Haris Chesar</t>
  </si>
  <si>
    <t>Betsi</t>
  </si>
  <si>
    <t>Jl. Adiwijaya Pulau Pedalaman</t>
  </si>
  <si>
    <t>SDH 16 MEMPAWAH HILIR</t>
  </si>
  <si>
    <t>JALAN RAYA SENGKUBANG</t>
  </si>
  <si>
    <t>ISMAIL ABDUL HAMID</t>
  </si>
  <si>
    <t>MONALISA (ALMARHUM)</t>
  </si>
  <si>
    <t xml:space="preserve">JALAN.GUSTI HAIDIR
RT/RW.01/01
DESA.ANTIBAR
</t>
  </si>
  <si>
    <t>D12423010068105000ML</t>
  </si>
  <si>
    <t>+62 895-3208-57448</t>
  </si>
  <si>
    <t>SD 11 mempawah hilir</t>
  </si>
  <si>
    <t>Razali</t>
  </si>
  <si>
    <t>Staf desa</t>
  </si>
  <si>
    <t>Supiati</t>
  </si>
  <si>
    <t>Jln gst sulung lelanang desa pasir</t>
  </si>
  <si>
    <t>JL. GUSTI IBRAHIM SYAFIUDIN</t>
  </si>
  <si>
    <t>WEJO DWI NUZULUNNUR</t>
  </si>
  <si>
    <t>ULFA SARTIKA</t>
  </si>
  <si>
    <t>SATPAM</t>
  </si>
  <si>
    <t>JL. CEMARA DUSUN SIMPANG TIGA RT 011 RW 005 DESA SENGKUBANG KEC. MEMPAWAH HILIR KAB. MEMPAWAH</t>
  </si>
  <si>
    <t>SD Negeri 1 Mempawah Timur</t>
  </si>
  <si>
    <t>Nurul Hadiatullah Zainuri</t>
  </si>
  <si>
    <t>Sri Listari</t>
  </si>
  <si>
    <t>Jl. Boyan Dusun bemban</t>
  </si>
  <si>
    <t>18/12/2012</t>
  </si>
  <si>
    <t>Junaidi</t>
  </si>
  <si>
    <t>Irawati</t>
  </si>
  <si>
    <t>Dusun Suka Damai</t>
  </si>
  <si>
    <t>Sui Bakau Besar Laut</t>
  </si>
  <si>
    <t>Madrasah ibtidaiyah negri 1 mempawah</t>
  </si>
  <si>
    <t>Jl. Aswar No.7a Rt 011 Rw 003 desa sungai bakau besar laut kec. Sungai pinyuh</t>
  </si>
  <si>
    <t>REGAL AGUS PRIYANTO</t>
  </si>
  <si>
    <t>Kisnawati</t>
  </si>
  <si>
    <t>Jl. Raya Parit Banjar Rt.003 Rw.002 Desa Parit Banjar Kec. Mempwah timur</t>
  </si>
  <si>
    <t>SDN 01 mempawah Hilir</t>
  </si>
  <si>
    <t>Jl bawal</t>
  </si>
  <si>
    <t>Kausar dwiki nugraha</t>
  </si>
  <si>
    <t>Supir</t>
  </si>
  <si>
    <t>Yosi januarsi</t>
  </si>
  <si>
    <t>Jl bardannadi</t>
  </si>
  <si>
    <t>SDN 18 mempawah hilir</t>
  </si>
  <si>
    <t>SDN 16 mempawah hilir</t>
  </si>
  <si>
    <t>SdN 02 Mempawah Hilir</t>
  </si>
  <si>
    <t>SDN 05 Mempawah Timur</t>
  </si>
  <si>
    <t>Malikian</t>
  </si>
  <si>
    <t>Laki-laki</t>
  </si>
  <si>
    <t>085349553755</t>
  </si>
  <si>
    <t>SDN 18 Mempawah Hilir</t>
  </si>
  <si>
    <t>Jl. Gusti Asmaun Dusun Pinang Malikian</t>
  </si>
  <si>
    <t>Dudi Iskandar</t>
  </si>
  <si>
    <t>Sopir</t>
  </si>
  <si>
    <t>Rita</t>
  </si>
  <si>
    <t>Jl. Gusti Asmaun Malikian</t>
  </si>
  <si>
    <t>Muhammad Khairul Aqran</t>
  </si>
  <si>
    <t>0128101801</t>
  </si>
  <si>
    <t>085820071225</t>
  </si>
  <si>
    <t>Herwandi</t>
  </si>
  <si>
    <t>Aini Said</t>
  </si>
  <si>
    <t>6102012412130006</t>
  </si>
  <si>
    <t>Andika Saputra</t>
  </si>
  <si>
    <t>Saiful</t>
  </si>
  <si>
    <t>Wasmi</t>
  </si>
  <si>
    <t>Jl. Gusti Asmaun Dusun Mentari</t>
  </si>
  <si>
    <t>Rasyid Mulana</t>
  </si>
  <si>
    <t>0133658577</t>
  </si>
  <si>
    <t>M. Fathurrahman</t>
  </si>
  <si>
    <t>0133392941</t>
  </si>
  <si>
    <t>0134511924</t>
  </si>
  <si>
    <t>DANESH DHIASYARAFANA</t>
  </si>
  <si>
    <t>0126326021</t>
  </si>
  <si>
    <t>AR RAFIE PUTERA ARAMY</t>
  </si>
  <si>
    <t>0122723959</t>
  </si>
  <si>
    <t>Callysta Ariana Qaireen</t>
  </si>
  <si>
    <t>0131472603</t>
  </si>
  <si>
    <t>0128565256</t>
  </si>
  <si>
    <t>0138450314</t>
  </si>
  <si>
    <t>0123246395</t>
  </si>
  <si>
    <t>Neysa Zia Purqania</t>
  </si>
  <si>
    <t>0127305900</t>
  </si>
  <si>
    <t>bm</t>
  </si>
  <si>
    <t>0127645658</t>
  </si>
  <si>
    <t>Rifan Syah</t>
  </si>
  <si>
    <t>0124233365</t>
  </si>
  <si>
    <t>0134337061</t>
  </si>
  <si>
    <t>0134196268</t>
  </si>
  <si>
    <t>0121937595</t>
  </si>
  <si>
    <t>0137569401</t>
  </si>
  <si>
    <t>0135350737</t>
  </si>
  <si>
    <t>Ulfa Syavira</t>
  </si>
  <si>
    <t>Muhammad Haqiqi Qasas Al-haz</t>
  </si>
  <si>
    <t>0115483085</t>
  </si>
  <si>
    <t>Afika Maura Adriyani</t>
  </si>
  <si>
    <t>0131368988</t>
  </si>
  <si>
    <t>Muhammad Kenzie Zharif</t>
  </si>
  <si>
    <t>Abdurrohman Djaelani</t>
  </si>
  <si>
    <t>Amanda Adelia Thihani</t>
  </si>
  <si>
    <t>Gusti muhammad fathan al rajabi</t>
  </si>
  <si>
    <t xml:space="preserve">Muhammad Ghaly Fauzan </t>
  </si>
  <si>
    <t>0132854553</t>
  </si>
  <si>
    <t>3129595923</t>
  </si>
  <si>
    <t>0139465546</t>
  </si>
  <si>
    <t>0125657053</t>
  </si>
  <si>
    <t>0122232213</t>
  </si>
  <si>
    <t>0131325369</t>
  </si>
  <si>
    <t>0137614007</t>
  </si>
  <si>
    <t>0135279840</t>
  </si>
  <si>
    <t>0139707218</t>
  </si>
  <si>
    <t>0128956823</t>
  </si>
  <si>
    <t>0129771338</t>
  </si>
  <si>
    <t>0121171118</t>
  </si>
  <si>
    <t>17/7/2013</t>
  </si>
  <si>
    <t>0134384068</t>
  </si>
  <si>
    <t>3122923821</t>
  </si>
  <si>
    <t>0139723572</t>
  </si>
  <si>
    <t>14/05/2013</t>
  </si>
  <si>
    <t>5 JUNI 2013</t>
  </si>
  <si>
    <t>3125972041</t>
  </si>
  <si>
    <t>17  OKTOBER 2012</t>
  </si>
  <si>
    <t>1 JULI 2013</t>
  </si>
  <si>
    <t>22 juni 2013</t>
  </si>
  <si>
    <t>0133473921</t>
  </si>
  <si>
    <t>15 juni 2013</t>
  </si>
  <si>
    <t>0129159012</t>
  </si>
  <si>
    <t>9 oktober 2012</t>
  </si>
  <si>
    <t>11 desember 2012</t>
  </si>
  <si>
    <t>0129990029</t>
  </si>
  <si>
    <t>0135060494</t>
  </si>
  <si>
    <t>4 maret 2014</t>
  </si>
  <si>
    <t>20 juli 2013</t>
  </si>
  <si>
    <t>0133271585</t>
  </si>
  <si>
    <t>26 mei 2013</t>
  </si>
  <si>
    <t>5 desember 2012</t>
  </si>
  <si>
    <t>0129526597</t>
  </si>
  <si>
    <t>17 oktober 2012</t>
  </si>
  <si>
    <t>8 juni 2013</t>
  </si>
  <si>
    <t>4 februari 2013</t>
  </si>
  <si>
    <t>13 februari 2013</t>
  </si>
  <si>
    <t>0135097220</t>
  </si>
  <si>
    <t>1 maret 2013</t>
  </si>
  <si>
    <t>12 desember 2012</t>
  </si>
  <si>
    <t>3 desember 2013</t>
  </si>
  <si>
    <t>0126975640</t>
  </si>
  <si>
    <t>14 agustus 2012</t>
  </si>
  <si>
    <t>21 november 2013</t>
  </si>
  <si>
    <t>27 februari 2013</t>
  </si>
  <si>
    <t>16 desember 2012</t>
  </si>
  <si>
    <t>5 agustus 2013</t>
  </si>
  <si>
    <t>11 juli 2012</t>
  </si>
  <si>
    <t>20 desember 2012</t>
  </si>
  <si>
    <t>0129228291</t>
  </si>
  <si>
    <t>30 juni 2013</t>
  </si>
  <si>
    <t>20 oktober 2013</t>
  </si>
  <si>
    <t>5 maret 2012</t>
  </si>
  <si>
    <t>0124701538</t>
  </si>
  <si>
    <t>29 november 2012</t>
  </si>
  <si>
    <t>0132099542</t>
  </si>
  <si>
    <t>31 juli 2013</t>
  </si>
  <si>
    <t>13 agustus 2012</t>
  </si>
  <si>
    <t>30 desember 2012</t>
  </si>
  <si>
    <t>0137608854</t>
  </si>
  <si>
    <t>29 maret 2013</t>
  </si>
  <si>
    <t>16 maret 2013</t>
  </si>
  <si>
    <t>0133497706</t>
  </si>
  <si>
    <t>11 juli 2013</t>
  </si>
  <si>
    <t>3139627729</t>
  </si>
  <si>
    <t>4 juni 2013</t>
  </si>
  <si>
    <t>0123124198</t>
  </si>
  <si>
    <t>Kuala secapah</t>
  </si>
  <si>
    <t>16 november 2012</t>
  </si>
  <si>
    <t>0126128712</t>
  </si>
  <si>
    <t>25 juni 2013</t>
  </si>
  <si>
    <t>0121276272</t>
  </si>
  <si>
    <t>7 februari 2012</t>
  </si>
  <si>
    <t>0136499944</t>
  </si>
  <si>
    <t>13 april 2013</t>
  </si>
  <si>
    <t>0131151629</t>
  </si>
  <si>
    <t>24 februari 2013</t>
  </si>
  <si>
    <t xml:space="preserve"> 0139838768</t>
  </si>
  <si>
    <t>2 mei 2013</t>
  </si>
  <si>
    <t>4 september 2013</t>
  </si>
  <si>
    <t>1 oktober 2013</t>
  </si>
  <si>
    <t>0137160493</t>
  </si>
  <si>
    <t>8 Agustus 2013</t>
  </si>
  <si>
    <t>0121957654</t>
  </si>
  <si>
    <t>2 januari 2012</t>
  </si>
  <si>
    <t>0123102717</t>
  </si>
  <si>
    <t>6 november 2012</t>
  </si>
  <si>
    <t>28 september 2012</t>
  </si>
  <si>
    <t>20 november 2012</t>
  </si>
  <si>
    <t>1 juli 2013</t>
  </si>
  <si>
    <t>11 agustus 2012</t>
  </si>
  <si>
    <t>0138062455</t>
  </si>
  <si>
    <t>10 maret 2013</t>
  </si>
  <si>
    <t>28 juni 2013</t>
  </si>
  <si>
    <t>0139788861</t>
  </si>
  <si>
    <t>12 januari 2013</t>
  </si>
  <si>
    <t>23 oktober 2012</t>
  </si>
  <si>
    <t>3130197518</t>
  </si>
  <si>
    <t>25 januari 2013</t>
  </si>
  <si>
    <t>19 desember 2012</t>
  </si>
  <si>
    <t>0131943323</t>
  </si>
  <si>
    <t>25 februari 2013</t>
  </si>
  <si>
    <t>5 juli 2012</t>
  </si>
  <si>
    <t>6 desember 2012</t>
  </si>
  <si>
    <t>0125826073</t>
  </si>
  <si>
    <t>27 desember 2012</t>
  </si>
  <si>
    <t>0129763514</t>
  </si>
  <si>
    <t>22 oktober 2012</t>
  </si>
  <si>
    <t>3 juni 2013</t>
  </si>
  <si>
    <t>11 juni 2013</t>
  </si>
  <si>
    <t>17 juni 2013</t>
  </si>
  <si>
    <t>3124562032</t>
  </si>
  <si>
    <t>11 november 2012</t>
  </si>
  <si>
    <t>0137850975</t>
  </si>
  <si>
    <t>18 agustus 2013</t>
  </si>
  <si>
    <t>29 september 2012</t>
  </si>
  <si>
    <t>0139804725</t>
  </si>
  <si>
    <t>12 juni 2013</t>
  </si>
  <si>
    <t>perempuan</t>
  </si>
  <si>
    <t>jln adiwijaya</t>
  </si>
  <si>
    <t>SUDARNI</t>
  </si>
  <si>
    <t>ENDANG ASTARI</t>
  </si>
  <si>
    <t xml:space="preserve">JLN BEMBAN </t>
  </si>
  <si>
    <t>6102181502230002</t>
  </si>
  <si>
    <t>Nur Rifqi Zahin</t>
  </si>
  <si>
    <t>0128486767</t>
  </si>
  <si>
    <t>17 desember 2012</t>
  </si>
  <si>
    <t xml:space="preserve">sdn 05 mempawah hilir </t>
  </si>
  <si>
    <t>jln dr. rubini</t>
  </si>
  <si>
    <t>darmansyah</t>
  </si>
  <si>
    <t>lusia</t>
  </si>
  <si>
    <t xml:space="preserve">Jl. BTn Bayangkara </t>
  </si>
  <si>
    <t>6102011503100019</t>
  </si>
  <si>
    <t>Naura Halifa Alya</t>
  </si>
  <si>
    <t>0124168542</t>
  </si>
  <si>
    <t>3 maret 2012</t>
  </si>
  <si>
    <t>heri hanuari</t>
  </si>
  <si>
    <t>erna yuliana</t>
  </si>
  <si>
    <t>buruh harian lepas</t>
  </si>
  <si>
    <t>jln lubuk batang, sejegi</t>
  </si>
  <si>
    <t>6102181209110003</t>
  </si>
  <si>
    <t>Soni Rauf Azim</t>
  </si>
  <si>
    <t>0133620309</t>
  </si>
  <si>
    <t>laki-laki</t>
  </si>
  <si>
    <t xml:space="preserve">sdn 01 mempawah hilir </t>
  </si>
  <si>
    <t>jln bawal</t>
  </si>
  <si>
    <t>muhammad soim</t>
  </si>
  <si>
    <t>nita kurniawati</t>
  </si>
  <si>
    <t>jln. Nusapati</t>
  </si>
  <si>
    <t>6102072205071769</t>
  </si>
  <si>
    <t xml:space="preserve">Farrel Azkhani Algifari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</si>
</sst>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b/>
      <sz val="10"/>
      <name val="Arial Narrow"/>
      <family val="2"/>
    </font>
    <font>
      <b/>
      <sz val="10"/>
      <color rgb="FF000000"/>
      <name val="Arial"/>
      <family val="2"/>
      <scheme val="minor"/>
    </font>
    <font>
      <b/>
      <sz val="9"/>
      <color theme="1"/>
      <name val="Arial Narrow"/>
      <family val="2"/>
    </font>
    <font>
      <b/>
      <sz val="9"/>
      <name val="Arial Narrow"/>
      <family val="2"/>
    </font>
    <font>
      <sz val="10"/>
      <name val="Arial"/>
      <family val="2"/>
      <scheme val="minor"/>
    </font>
    <font>
      <sz val="10"/>
      <name val="Roboto"/>
    </font>
    <font>
      <sz val="10"/>
      <color rgb="FF434343"/>
      <name val="Roboto"/>
    </font>
    <font>
      <sz val="10"/>
      <name val="Arial"/>
      <family val="2"/>
      <scheme val="minor"/>
    </font>
    <font>
      <sz val="10"/>
      <color theme="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CCCCCC"/>
      </left>
      <right style="medium">
        <color rgb="FFFFFFFF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/>
      <right style="medium">
        <color rgb="FFFFFFFF"/>
      </right>
      <top style="medium">
        <color rgb="FFF8F9FA"/>
      </top>
      <bottom style="medium">
        <color rgb="FFF8F9FA"/>
      </bottom>
      <diagonal/>
    </border>
    <border>
      <left/>
      <right style="medium">
        <color rgb="FFF8F9FA"/>
      </right>
      <top style="medium">
        <color rgb="FFF8F9FA"/>
      </top>
      <bottom style="medium">
        <color rgb="FFF8F9FA"/>
      </bottom>
      <diagonal/>
    </border>
    <border>
      <left/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/>
      <right style="medium">
        <color rgb="FFF8F9FA"/>
      </right>
      <top style="medium">
        <color rgb="FFCCCCCC"/>
      </top>
      <bottom style="medium">
        <color rgb="FFF8F9FA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1" xfId="0" applyFill="1" applyBorder="1" applyAlignment="1">
      <alignment horizontal="center" vertical="center"/>
    </xf>
    <xf numFmtId="14" fontId="4" fillId="0" borderId="1" xfId="0" applyNumberFormat="1" applyFont="1" applyFill="1" applyBorder="1"/>
    <xf numFmtId="0" fontId="12" fillId="0" borderId="1" xfId="0" applyFont="1" applyFill="1" applyBorder="1"/>
    <xf numFmtId="0" fontId="4" fillId="0" borderId="5" xfId="0" applyFont="1" applyFill="1" applyBorder="1"/>
    <xf numFmtId="0" fontId="12" fillId="0" borderId="6" xfId="0" applyFont="1" applyFill="1" applyBorder="1"/>
    <xf numFmtId="0" fontId="12" fillId="0" borderId="5" xfId="0" applyFont="1" applyFill="1" applyBorder="1"/>
    <xf numFmtId="0" fontId="0" fillId="0" borderId="1" xfId="0" applyFill="1" applyBorder="1"/>
    <xf numFmtId="0" fontId="4" fillId="0" borderId="6" xfId="0" quotePrefix="1" applyFont="1" applyFill="1" applyBorder="1"/>
    <xf numFmtId="0" fontId="4" fillId="0" borderId="6" xfId="0" applyFont="1" applyFill="1" applyBorder="1"/>
    <xf numFmtId="0" fontId="4" fillId="0" borderId="5" xfId="0" quotePrefix="1" applyFont="1" applyFill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9" fillId="0" borderId="1" xfId="0" applyFont="1" applyFill="1" applyBorder="1" applyAlignment="1">
      <alignment vertical="center"/>
    </xf>
    <xf numFmtId="14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/>
    <xf numFmtId="0" fontId="9" fillId="0" borderId="2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4" fillId="0" borderId="1" xfId="0" quotePrefix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right" vertical="center" wrapText="1"/>
    </xf>
    <xf numFmtId="0" fontId="10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12" fillId="0" borderId="4" xfId="0" applyFont="1" applyFill="1" applyBorder="1"/>
    <xf numFmtId="164" fontId="9" fillId="0" borderId="1" xfId="0" applyNumberFormat="1" applyFont="1" applyFill="1" applyBorder="1" applyAlignment="1">
      <alignment vertical="center"/>
    </xf>
    <xf numFmtId="0" fontId="6" fillId="0" borderId="0" xfId="0" applyFont="1" applyFill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vertical="center"/>
    </xf>
    <xf numFmtId="14" fontId="4" fillId="0" borderId="1" xfId="0" quotePrefix="1" applyNumberFormat="1" applyFont="1" applyFill="1" applyBorder="1" applyAlignment="1">
      <alignment vertical="center"/>
    </xf>
    <xf numFmtId="164" fontId="4" fillId="0" borderId="1" xfId="0" quotePrefix="1" applyNumberFormat="1" applyFont="1" applyFill="1" applyBorder="1" applyAlignment="1">
      <alignment vertical="center"/>
    </xf>
    <xf numFmtId="0" fontId="4" fillId="0" borderId="1" xfId="0" applyFont="1" applyFill="1" applyBorder="1"/>
    <xf numFmtId="0" fontId="10" fillId="0" borderId="1" xfId="0" quotePrefix="1" applyFont="1" applyFill="1" applyBorder="1" applyAlignment="1">
      <alignment vertical="center" wrapText="1"/>
    </xf>
    <xf numFmtId="14" fontId="10" fillId="0" borderId="1" xfId="0" applyNumberFormat="1" applyFont="1" applyFill="1" applyBorder="1" applyAlignment="1">
      <alignment horizontal="right" vertical="center" wrapText="1"/>
    </xf>
    <xf numFmtId="164" fontId="10" fillId="0" borderId="1" xfId="0" applyNumberFormat="1" applyFont="1" applyFill="1" applyBorder="1" applyAlignment="1">
      <alignment horizontal="right" vertical="center" wrapText="1"/>
    </xf>
    <xf numFmtId="0" fontId="10" fillId="0" borderId="5" xfId="0" applyFont="1" applyFill="1" applyBorder="1" applyAlignment="1">
      <alignment horizontal="right" vertical="center" wrapText="1"/>
    </xf>
    <xf numFmtId="0" fontId="10" fillId="0" borderId="5" xfId="0" applyFont="1" applyFill="1" applyBorder="1" applyAlignment="1">
      <alignment vertical="center" wrapText="1"/>
    </xf>
    <xf numFmtId="14" fontId="10" fillId="0" borderId="5" xfId="0" applyNumberFormat="1" applyFont="1" applyFill="1" applyBorder="1" applyAlignment="1">
      <alignment horizontal="right" vertical="center" wrapText="1"/>
    </xf>
    <xf numFmtId="0" fontId="10" fillId="0" borderId="5" xfId="0" quotePrefix="1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8" xfId="0" applyFont="1" applyFill="1" applyBorder="1"/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15" xfId="0" applyFont="1" applyFill="1" applyBorder="1" applyAlignment="1">
      <alignment vertical="center" wrapText="1"/>
    </xf>
    <xf numFmtId="0" fontId="11" fillId="0" borderId="9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vertical="center" wrapText="1"/>
    </xf>
    <xf numFmtId="14" fontId="11" fillId="0" borderId="1" xfId="0" applyNumberFormat="1" applyFont="1" applyFill="1" applyBorder="1" applyAlignment="1">
      <alignment horizontal="right" vertical="center" wrapText="1"/>
    </xf>
    <xf numFmtId="0" fontId="0" fillId="0" borderId="0" xfId="0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1" fontId="5" fillId="0" borderId="5" xfId="0" applyNumberFormat="1" applyFont="1" applyFill="1" applyBorder="1" applyAlignment="1">
      <alignment horizontal="center" vertical="center" wrapText="1"/>
    </xf>
    <xf numFmtId="1" fontId="6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1" fontId="5" fillId="0" borderId="6" xfId="0" applyNumberFormat="1" applyFont="1" applyFill="1" applyBorder="1" applyAlignment="1">
      <alignment horizontal="center" vertical="center" wrapText="1"/>
    </xf>
    <xf numFmtId="1" fontId="6" fillId="0" borderId="6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vertical="center"/>
    </xf>
    <xf numFmtId="0" fontId="8" fillId="0" borderId="5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 wrapText="1"/>
    </xf>
    <xf numFmtId="1" fontId="6" fillId="0" borderId="7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4" fillId="0" borderId="1" xfId="0" applyFont="1" applyFill="1" applyBorder="1" applyAlignment="1">
      <alignment horizontal="center" vertical="center"/>
    </xf>
    <xf numFmtId="0" fontId="12" fillId="0" borderId="2" xfId="0" applyFont="1" applyFill="1" applyBorder="1"/>
    <xf numFmtId="0" fontId="10" fillId="0" borderId="16" xfId="0" applyFont="1" applyFill="1" applyBorder="1" applyAlignment="1">
      <alignment vertical="center" wrapText="1"/>
    </xf>
    <xf numFmtId="0" fontId="10" fillId="0" borderId="11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 wrapText="1"/>
    </xf>
    <xf numFmtId="0" fontId="10" fillId="0" borderId="10" xfId="0" applyFont="1" applyFill="1" applyBorder="1" applyAlignment="1">
      <alignment vertical="center" wrapText="1"/>
    </xf>
    <xf numFmtId="0" fontId="4" fillId="0" borderId="2" xfId="0" applyFont="1" applyFill="1" applyBorder="1"/>
    <xf numFmtId="0" fontId="10" fillId="0" borderId="17" xfId="0" applyFont="1" applyFill="1" applyBorder="1" applyAlignment="1">
      <alignment vertical="center" wrapText="1"/>
    </xf>
    <xf numFmtId="0" fontId="10" fillId="0" borderId="12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4" fillId="0" borderId="13" xfId="0" applyFont="1" applyFill="1" applyBorder="1" applyAlignment="1">
      <alignment vertical="center" wrapText="1"/>
    </xf>
    <xf numFmtId="0" fontId="10" fillId="0" borderId="18" xfId="0" applyFont="1" applyFill="1" applyBorder="1" applyAlignment="1">
      <alignment vertical="center" wrapText="1"/>
    </xf>
    <xf numFmtId="0" fontId="10" fillId="0" borderId="14" xfId="0" applyFont="1" applyFill="1" applyBorder="1" applyAlignment="1">
      <alignment vertical="center" wrapText="1"/>
    </xf>
    <xf numFmtId="0" fontId="4" fillId="0" borderId="14" xfId="0" applyFont="1" applyFill="1" applyBorder="1" applyAlignment="1">
      <alignment vertical="center" wrapText="1"/>
    </xf>
    <xf numFmtId="0" fontId="10" fillId="0" borderId="13" xfId="0" applyFont="1" applyFill="1" applyBorder="1" applyAlignment="1">
      <alignment vertical="center" wrapText="1"/>
    </xf>
    <xf numFmtId="15" fontId="10" fillId="0" borderId="1" xfId="0" quotePrefix="1" applyNumberFormat="1" applyFont="1" applyFill="1" applyBorder="1" applyAlignment="1">
      <alignment horizontal="right" vertical="center" wrapText="1"/>
    </xf>
    <xf numFmtId="0" fontId="10" fillId="0" borderId="11" xfId="0" applyFont="1" applyFill="1" applyBorder="1" applyAlignment="1">
      <alignment horizontal="right" vertical="center" wrapText="1"/>
    </xf>
    <xf numFmtId="0" fontId="4" fillId="0" borderId="10" xfId="0" applyFont="1" applyFill="1" applyBorder="1" applyAlignment="1">
      <alignment vertical="center" wrapText="1"/>
    </xf>
    <xf numFmtId="0" fontId="10" fillId="0" borderId="15" xfId="0" applyFont="1" applyFill="1" applyBorder="1" applyAlignment="1">
      <alignment vertical="center" wrapText="1"/>
    </xf>
    <xf numFmtId="0" fontId="10" fillId="0" borderId="9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15" fontId="10" fillId="0" borderId="1" xfId="0" applyNumberFormat="1" applyFont="1" applyFill="1" applyBorder="1" applyAlignment="1">
      <alignment horizontal="right" vertical="center" wrapText="1"/>
    </xf>
    <xf numFmtId="0" fontId="10" fillId="0" borderId="1" xfId="0" quotePrefix="1" applyFont="1" applyFill="1" applyBorder="1" applyAlignment="1">
      <alignment horizontal="right" vertical="center" wrapText="1"/>
    </xf>
    <xf numFmtId="0" fontId="4" fillId="0" borderId="4" xfId="0" applyFont="1" applyFill="1" applyBorder="1"/>
    <xf numFmtId="0" fontId="4" fillId="0" borderId="7" xfId="0" applyFont="1" applyFill="1" applyBorder="1" applyAlignment="1">
      <alignment vertical="center"/>
    </xf>
    <xf numFmtId="0" fontId="4" fillId="0" borderId="7" xfId="0" quotePrefix="1" applyFont="1" applyFill="1" applyBorder="1"/>
    <xf numFmtId="0" fontId="4" fillId="0" borderId="7" xfId="0" applyFont="1" applyFill="1" applyBorder="1"/>
    <xf numFmtId="15" fontId="4" fillId="0" borderId="7" xfId="0" applyNumberFormat="1" applyFont="1" applyFill="1" applyBorder="1"/>
    <xf numFmtId="0" fontId="4" fillId="0" borderId="7" xfId="0" quotePrefix="1" applyFont="1" applyFill="1" applyBorder="1" applyAlignment="1">
      <alignment horizontal="right"/>
    </xf>
    <xf numFmtId="0" fontId="12" fillId="0" borderId="7" xfId="0" applyFont="1" applyFill="1" applyBorder="1"/>
    <xf numFmtId="0" fontId="4" fillId="0" borderId="1" xfId="0" quotePrefix="1" applyFont="1" applyFill="1" applyBorder="1"/>
    <xf numFmtId="0" fontId="4" fillId="0" borderId="1" xfId="0" quotePrefix="1" applyFont="1" applyFill="1" applyBorder="1" applyAlignment="1">
      <alignment horizontal="right"/>
    </xf>
    <xf numFmtId="15" fontId="0" fillId="0" borderId="1" xfId="0" applyNumberFormat="1" applyFill="1" applyBorder="1"/>
    <xf numFmtId="0" fontId="13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26"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25"/>
      <tableStyleElement type="firstRowStripe" dxfId="24"/>
      <tableStyleElement type="secondRowStripe" dxfId="23"/>
    </tableStyle>
  </tableStyles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Form_Responses1" displayName="Form_Responses1" ref="B10:U202" headerRowDxfId="0" dataDxfId="2" totalsRowDxfId="1">
  <tableColumns count="20">
    <tableColumn id="2" name="Nama Lengkap" dataDxfId="22"/>
    <tableColumn id="3" name="NISN" dataDxfId="21"/>
    <tableColumn id="4" name="Tempat Lahir" dataDxfId="20"/>
    <tableColumn id="5" name="Tanggal Lahir" dataDxfId="19"/>
    <tableColumn id="6" name="Jenis Kelamin" dataDxfId="18"/>
    <tableColumn id="7" name="Nomor HP (Orang tua)" dataDxfId="17"/>
    <tableColumn id="8" name="Nomor HP Anak" dataDxfId="16"/>
    <tableColumn id="9" name="Asal SD/MI" dataDxfId="15"/>
    <tableColumn id="10" name="Alamat Sekolah asal" dataDxfId="14"/>
    <tableColumn id="11" name="Nama Ayah" dataDxfId="13"/>
    <tableColumn id="12" name="Pekerjaan Ayah" dataDxfId="12"/>
    <tableColumn id="13" name="Nama Ibu" dataDxfId="11"/>
    <tableColumn id="14" name="Pekerjaan Ibu" dataDxfId="10"/>
    <tableColumn id="15" name="Alamat Orang Tua" dataDxfId="9"/>
    <tableColumn id="16" name="No. Kartu Keluarga" dataDxfId="8"/>
    <tableColumn id="17" name="Nama Wali" dataDxfId="7"/>
    <tableColumn id="18" name="Alamat Wali" dataDxfId="6"/>
    <tableColumn id="19" name="Penerima  PIP" dataDxfId="5"/>
    <tableColumn id="20" name="Nomor KIP/PKH/KKS/KPS" dataDxfId="4"/>
    <tableColumn id="21" name="Sertifikat/piagam " dataDxfId="3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E253"/>
  <sheetViews>
    <sheetView tabSelected="1" topLeftCell="A7" zoomScale="84" zoomScaleNormal="84" workbookViewId="0">
      <selection activeCell="D18" sqref="D18"/>
    </sheetView>
  </sheetViews>
  <sheetFormatPr defaultColWidth="12.5703125" defaultRowHeight="15.75" customHeight="1"/>
  <cols>
    <col min="1" max="1" width="5.140625" style="33" customWidth="1"/>
    <col min="2" max="2" width="35" style="33" customWidth="1"/>
    <col min="3" max="3" width="18.85546875" style="33" customWidth="1"/>
    <col min="4" max="4" width="27.28515625" style="33" customWidth="1"/>
    <col min="5" max="5" width="17.28515625" style="33" customWidth="1"/>
    <col min="6" max="6" width="10.5703125" style="33" customWidth="1"/>
    <col min="7" max="7" width="19.85546875" style="33" customWidth="1"/>
    <col min="8" max="8" width="15" style="33" customWidth="1"/>
    <col min="9" max="9" width="25" style="33" customWidth="1"/>
    <col min="10" max="10" width="28.140625" style="33" customWidth="1"/>
    <col min="11" max="15" width="18.85546875" style="33" customWidth="1"/>
    <col min="16" max="16" width="19" style="33" customWidth="1"/>
    <col min="17" max="17" width="13.140625" style="33" customWidth="1"/>
    <col min="18" max="18" width="21.28515625" style="33" customWidth="1"/>
    <col min="19" max="19" width="13.7109375" style="33" customWidth="1"/>
    <col min="20" max="20" width="24" style="33" customWidth="1"/>
    <col min="21" max="21" width="17.28515625" style="33" customWidth="1"/>
    <col min="22" max="24" width="4.140625" style="33" customWidth="1"/>
    <col min="25" max="25" width="5.140625" style="33" customWidth="1"/>
    <col min="26" max="53" width="4.140625" style="33" customWidth="1"/>
    <col min="54" max="54" width="7.5703125" style="33" customWidth="1"/>
    <col min="55" max="55" width="8.42578125" style="33" customWidth="1"/>
    <col min="56" max="56" width="6.5703125" style="33" customWidth="1"/>
    <col min="57" max="57" width="7" style="33" customWidth="1"/>
    <col min="58" max="16384" width="12.5703125" style="33"/>
  </cols>
  <sheetData>
    <row r="1" spans="1:57" ht="15.75" customHeight="1">
      <c r="B1" s="33" t="s">
        <v>1635</v>
      </c>
    </row>
    <row r="2" spans="1:57" ht="15.75" customHeight="1">
      <c r="B2" s="33" t="s">
        <v>1636</v>
      </c>
    </row>
    <row r="4" spans="1:57" ht="15.75" customHeight="1">
      <c r="B4" s="60" t="s">
        <v>1637</v>
      </c>
      <c r="C4" s="60" t="s">
        <v>1642</v>
      </c>
    </row>
    <row r="5" spans="1:57" ht="15.75" customHeight="1">
      <c r="B5" s="60" t="s">
        <v>1638</v>
      </c>
      <c r="C5" s="60" t="s">
        <v>1643</v>
      </c>
    </row>
    <row r="6" spans="1:57" ht="15.75" customHeight="1">
      <c r="B6" s="60" t="s">
        <v>1639</v>
      </c>
      <c r="C6" s="60" t="s">
        <v>1644</v>
      </c>
    </row>
    <row r="7" spans="1:57" ht="15.75" customHeight="1">
      <c r="B7" s="60" t="s">
        <v>1640</v>
      </c>
      <c r="C7" s="60" t="s">
        <v>1645</v>
      </c>
    </row>
    <row r="8" spans="1:57" ht="15.75" customHeight="1">
      <c r="B8" s="60" t="s">
        <v>1641</v>
      </c>
      <c r="C8" s="60" t="s">
        <v>1646</v>
      </c>
    </row>
    <row r="10" spans="1:57" ht="15.75" customHeight="1">
      <c r="A10" s="61" t="s">
        <v>1647</v>
      </c>
      <c r="B10" s="117" t="s">
        <v>0</v>
      </c>
      <c r="C10" s="117" t="s">
        <v>1</v>
      </c>
      <c r="D10" s="117" t="s">
        <v>2</v>
      </c>
      <c r="E10" s="117" t="s">
        <v>3</v>
      </c>
      <c r="F10" s="117" t="s">
        <v>4</v>
      </c>
      <c r="G10" s="117" t="s">
        <v>1669</v>
      </c>
      <c r="H10" s="117" t="s">
        <v>1670</v>
      </c>
      <c r="I10" s="117" t="s">
        <v>5</v>
      </c>
      <c r="J10" s="117" t="s">
        <v>1672</v>
      </c>
      <c r="K10" s="117" t="s">
        <v>6</v>
      </c>
      <c r="L10" s="117" t="s">
        <v>7</v>
      </c>
      <c r="M10" s="117" t="s">
        <v>8</v>
      </c>
      <c r="N10" s="117" t="s">
        <v>9</v>
      </c>
      <c r="O10" s="117" t="s">
        <v>10</v>
      </c>
      <c r="P10" s="117" t="s">
        <v>11</v>
      </c>
      <c r="Q10" s="117" t="s">
        <v>1652</v>
      </c>
      <c r="R10" s="117" t="s">
        <v>1651</v>
      </c>
      <c r="S10" s="117" t="s">
        <v>1673</v>
      </c>
      <c r="T10" s="117" t="s">
        <v>1650</v>
      </c>
      <c r="U10" s="117" t="s">
        <v>1649</v>
      </c>
      <c r="V10" s="62" t="s">
        <v>1653</v>
      </c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4"/>
      <c r="AL10" s="62" t="s">
        <v>1654</v>
      </c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4"/>
      <c r="BB10" s="65" t="s">
        <v>1655</v>
      </c>
      <c r="BC10" s="66" t="s">
        <v>1656</v>
      </c>
      <c r="BD10" s="67" t="s">
        <v>1657</v>
      </c>
      <c r="BE10" s="68" t="s">
        <v>1658</v>
      </c>
    </row>
    <row r="11" spans="1:57" ht="15.75" customHeight="1">
      <c r="A11" s="61"/>
      <c r="B11" s="34"/>
      <c r="C11" s="34"/>
      <c r="D11" s="34"/>
      <c r="E11" s="34"/>
      <c r="F11" s="34"/>
      <c r="G11" s="34"/>
      <c r="H11" s="35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69" t="s">
        <v>1659</v>
      </c>
      <c r="W11" s="69"/>
      <c r="X11" s="70" t="s">
        <v>1660</v>
      </c>
      <c r="Y11" s="70"/>
      <c r="Z11" s="70" t="s">
        <v>1661</v>
      </c>
      <c r="AA11" s="70"/>
      <c r="AB11" s="69" t="s">
        <v>1662</v>
      </c>
      <c r="AC11" s="69"/>
      <c r="AD11" s="69" t="s">
        <v>1663</v>
      </c>
      <c r="AE11" s="69"/>
      <c r="AF11" s="71" t="s">
        <v>1664</v>
      </c>
      <c r="AG11" s="71"/>
      <c r="AH11" s="70" t="s">
        <v>1665</v>
      </c>
      <c r="AI11" s="70"/>
      <c r="AJ11" s="70" t="s">
        <v>1666</v>
      </c>
      <c r="AK11" s="70"/>
      <c r="AL11" s="69" t="s">
        <v>1659</v>
      </c>
      <c r="AM11" s="69"/>
      <c r="AN11" s="70" t="s">
        <v>1660</v>
      </c>
      <c r="AO11" s="70"/>
      <c r="AP11" s="70" t="s">
        <v>1661</v>
      </c>
      <c r="AQ11" s="70"/>
      <c r="AR11" s="69" t="s">
        <v>1662</v>
      </c>
      <c r="AS11" s="69"/>
      <c r="AT11" s="69" t="s">
        <v>1663</v>
      </c>
      <c r="AU11" s="69"/>
      <c r="AV11" s="71" t="s">
        <v>1664</v>
      </c>
      <c r="AW11" s="71"/>
      <c r="AX11" s="70" t="s">
        <v>1665</v>
      </c>
      <c r="AY11" s="70"/>
      <c r="AZ11" s="70" t="s">
        <v>1666</v>
      </c>
      <c r="BA11" s="70"/>
      <c r="BB11" s="72"/>
      <c r="BC11" s="73"/>
      <c r="BD11" s="74"/>
      <c r="BE11" s="75"/>
    </row>
    <row r="12" spans="1:57" ht="15.75" customHeight="1">
      <c r="A12" s="76"/>
      <c r="B12" s="36"/>
      <c r="C12" s="36"/>
      <c r="D12" s="36"/>
      <c r="E12" s="36"/>
      <c r="F12" s="36"/>
      <c r="G12" s="36"/>
      <c r="H12" s="37"/>
      <c r="I12" s="36"/>
      <c r="J12" s="36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77" t="s">
        <v>1667</v>
      </c>
      <c r="W12" s="77" t="s">
        <v>1668</v>
      </c>
      <c r="X12" s="77" t="s">
        <v>1667</v>
      </c>
      <c r="Y12" s="77" t="s">
        <v>1668</v>
      </c>
      <c r="Z12" s="77" t="s">
        <v>1667</v>
      </c>
      <c r="AA12" s="77" t="s">
        <v>1668</v>
      </c>
      <c r="AB12" s="77" t="s">
        <v>1667</v>
      </c>
      <c r="AC12" s="77" t="s">
        <v>1668</v>
      </c>
      <c r="AD12" s="77" t="s">
        <v>1667</v>
      </c>
      <c r="AE12" s="77" t="s">
        <v>1668</v>
      </c>
      <c r="AF12" s="77" t="s">
        <v>1667</v>
      </c>
      <c r="AG12" s="77" t="s">
        <v>1668</v>
      </c>
      <c r="AH12" s="77" t="s">
        <v>1667</v>
      </c>
      <c r="AI12" s="77" t="s">
        <v>1668</v>
      </c>
      <c r="AJ12" s="77" t="s">
        <v>1667</v>
      </c>
      <c r="AK12" s="77" t="s">
        <v>1668</v>
      </c>
      <c r="AL12" s="77" t="s">
        <v>1667</v>
      </c>
      <c r="AM12" s="77" t="s">
        <v>1668</v>
      </c>
      <c r="AN12" s="77" t="s">
        <v>1667</v>
      </c>
      <c r="AO12" s="77" t="s">
        <v>1668</v>
      </c>
      <c r="AP12" s="77" t="s">
        <v>1667</v>
      </c>
      <c r="AQ12" s="77" t="s">
        <v>1668</v>
      </c>
      <c r="AR12" s="77" t="s">
        <v>1667</v>
      </c>
      <c r="AS12" s="77" t="s">
        <v>1668</v>
      </c>
      <c r="AT12" s="77" t="s">
        <v>1667</v>
      </c>
      <c r="AU12" s="77" t="s">
        <v>1668</v>
      </c>
      <c r="AV12" s="77" t="s">
        <v>1667</v>
      </c>
      <c r="AW12" s="77" t="s">
        <v>1668</v>
      </c>
      <c r="AX12" s="77" t="s">
        <v>1667</v>
      </c>
      <c r="AY12" s="77" t="s">
        <v>1668</v>
      </c>
      <c r="AZ12" s="77" t="s">
        <v>1667</v>
      </c>
      <c r="BA12" s="77" t="s">
        <v>1668</v>
      </c>
      <c r="BB12" s="78"/>
      <c r="BC12" s="79"/>
      <c r="BD12" s="80"/>
      <c r="BE12" s="81"/>
    </row>
    <row r="13" spans="1:57" ht="15.75" customHeight="1">
      <c r="A13" s="1">
        <v>1</v>
      </c>
      <c r="B13" s="25" t="s">
        <v>12</v>
      </c>
      <c r="C13" s="24" t="s">
        <v>13</v>
      </c>
      <c r="D13" s="25" t="s">
        <v>14</v>
      </c>
      <c r="E13" s="38" t="s">
        <v>2052</v>
      </c>
      <c r="F13" s="25" t="s">
        <v>15</v>
      </c>
      <c r="G13" s="24" t="s">
        <v>16</v>
      </c>
      <c r="H13" s="24" t="s">
        <v>16</v>
      </c>
      <c r="I13" s="15" t="s">
        <v>224</v>
      </c>
      <c r="J13" s="25" t="s">
        <v>17</v>
      </c>
      <c r="K13" s="25" t="s">
        <v>18</v>
      </c>
      <c r="L13" s="25" t="s">
        <v>19</v>
      </c>
      <c r="M13" s="25" t="s">
        <v>20</v>
      </c>
      <c r="N13" s="25" t="s">
        <v>19</v>
      </c>
      <c r="O13" s="25" t="s">
        <v>21</v>
      </c>
      <c r="P13" s="25" t="s">
        <v>22</v>
      </c>
      <c r="Q13" s="25" t="s">
        <v>23</v>
      </c>
      <c r="R13" s="25" t="s">
        <v>23</v>
      </c>
      <c r="S13" s="25" t="s">
        <v>24</v>
      </c>
      <c r="T13" s="25" t="s">
        <v>25</v>
      </c>
      <c r="U13" s="25" t="s">
        <v>23</v>
      </c>
      <c r="V13" s="82">
        <v>84</v>
      </c>
      <c r="W13" s="7">
        <v>81</v>
      </c>
      <c r="X13" s="7">
        <v>76</v>
      </c>
      <c r="Y13" s="7">
        <v>79</v>
      </c>
      <c r="Z13" s="7">
        <v>78</v>
      </c>
      <c r="AA13" s="7">
        <v>79</v>
      </c>
      <c r="AB13" s="7">
        <v>78</v>
      </c>
      <c r="AC13" s="7">
        <v>72</v>
      </c>
      <c r="AD13" s="7">
        <v>76</v>
      </c>
      <c r="AE13" s="7">
        <v>76</v>
      </c>
      <c r="AF13" s="7">
        <v>76</v>
      </c>
      <c r="AG13" s="7">
        <v>76</v>
      </c>
      <c r="AH13" s="7">
        <v>82</v>
      </c>
      <c r="AI13" s="7">
        <v>78</v>
      </c>
      <c r="AJ13" s="7">
        <v>82</v>
      </c>
      <c r="AK13" s="7">
        <v>77</v>
      </c>
      <c r="AL13" s="1">
        <v>81</v>
      </c>
      <c r="AM13" s="1"/>
      <c r="AN13" s="1">
        <v>80</v>
      </c>
      <c r="AO13" s="1"/>
      <c r="AP13" s="1">
        <v>78</v>
      </c>
      <c r="AQ13" s="1"/>
      <c r="AR13" s="1">
        <v>76</v>
      </c>
      <c r="AS13" s="1"/>
      <c r="AT13" s="1">
        <v>76</v>
      </c>
      <c r="AU13" s="1"/>
      <c r="AV13" s="1">
        <v>76</v>
      </c>
      <c r="AW13" s="1"/>
      <c r="AX13" s="1">
        <v>77</v>
      </c>
      <c r="AY13" s="1"/>
      <c r="AZ13" s="1">
        <v>88</v>
      </c>
      <c r="BA13" s="1"/>
      <c r="BB13" s="19">
        <f t="shared" ref="BB13:BB76" si="0">SUM(V13:BA13)</f>
        <v>1882</v>
      </c>
      <c r="BC13" s="20">
        <f t="shared" ref="BC13:BC76" si="1">(BB13/24)</f>
        <v>78.416666666666671</v>
      </c>
      <c r="BD13" s="1">
        <v>54</v>
      </c>
      <c r="BE13" s="21">
        <f t="shared" ref="BE13:BE76" si="2">AVERAGE(BC13:BD13)</f>
        <v>66.208333333333343</v>
      </c>
    </row>
    <row r="14" spans="1:57" ht="15.75" customHeight="1">
      <c r="A14" s="1">
        <v>2</v>
      </c>
      <c r="B14" s="25" t="s">
        <v>26</v>
      </c>
      <c r="C14" s="24" t="s">
        <v>27</v>
      </c>
      <c r="D14" s="25" t="s">
        <v>28</v>
      </c>
      <c r="E14" s="39">
        <v>41328</v>
      </c>
      <c r="F14" s="25" t="s">
        <v>29</v>
      </c>
      <c r="G14" s="24" t="s">
        <v>30</v>
      </c>
      <c r="H14" s="24" t="s">
        <v>31</v>
      </c>
      <c r="I14" s="15" t="s">
        <v>224</v>
      </c>
      <c r="J14" s="25" t="s">
        <v>33</v>
      </c>
      <c r="K14" s="25" t="s">
        <v>34</v>
      </c>
      <c r="L14" s="25" t="s">
        <v>35</v>
      </c>
      <c r="M14" s="25" t="s">
        <v>36</v>
      </c>
      <c r="N14" s="25" t="s">
        <v>35</v>
      </c>
      <c r="O14" s="25" t="s">
        <v>37</v>
      </c>
      <c r="P14" s="25" t="s">
        <v>38</v>
      </c>
      <c r="Q14" s="25" t="s">
        <v>39</v>
      </c>
      <c r="R14" s="25" t="s">
        <v>39</v>
      </c>
      <c r="S14" s="25" t="s">
        <v>23</v>
      </c>
      <c r="T14" s="25" t="s">
        <v>39</v>
      </c>
      <c r="U14" s="25" t="s">
        <v>39</v>
      </c>
      <c r="V14" s="7">
        <v>90</v>
      </c>
      <c r="W14" s="7">
        <v>89</v>
      </c>
      <c r="X14" s="7">
        <v>80</v>
      </c>
      <c r="Y14" s="7">
        <v>79</v>
      </c>
      <c r="Z14" s="7">
        <v>81</v>
      </c>
      <c r="AA14" s="7">
        <v>82</v>
      </c>
      <c r="AB14" s="7">
        <v>83</v>
      </c>
      <c r="AC14" s="7">
        <v>73</v>
      </c>
      <c r="AD14" s="7">
        <v>82</v>
      </c>
      <c r="AE14" s="7">
        <v>78</v>
      </c>
      <c r="AF14" s="7">
        <v>82</v>
      </c>
      <c r="AG14" s="7">
        <v>78</v>
      </c>
      <c r="AH14" s="7">
        <v>80</v>
      </c>
      <c r="AI14" s="7">
        <v>78</v>
      </c>
      <c r="AJ14" s="7">
        <v>85</v>
      </c>
      <c r="AK14" s="7">
        <v>84</v>
      </c>
      <c r="AL14" s="7">
        <v>92</v>
      </c>
      <c r="AM14" s="7"/>
      <c r="AN14" s="7">
        <v>82</v>
      </c>
      <c r="AO14" s="7"/>
      <c r="AP14" s="7">
        <v>79</v>
      </c>
      <c r="AQ14" s="7"/>
      <c r="AR14" s="7">
        <v>78</v>
      </c>
      <c r="AS14" s="7"/>
      <c r="AT14" s="7">
        <v>79</v>
      </c>
      <c r="AU14" s="7"/>
      <c r="AV14" s="7">
        <v>79</v>
      </c>
      <c r="AW14" s="7"/>
      <c r="AX14" s="7">
        <v>78</v>
      </c>
      <c r="AY14" s="7"/>
      <c r="AZ14" s="7">
        <v>94</v>
      </c>
      <c r="BA14" s="7"/>
      <c r="BB14" s="19">
        <f>SUM(V14:BA14)</f>
        <v>1965</v>
      </c>
      <c r="BC14" s="20">
        <f t="shared" si="1"/>
        <v>81.875</v>
      </c>
      <c r="BD14" s="7">
        <v>52</v>
      </c>
      <c r="BE14" s="21">
        <f t="shared" si="2"/>
        <v>66.9375</v>
      </c>
    </row>
    <row r="15" spans="1:57" ht="15.75" customHeight="1">
      <c r="A15" s="1">
        <v>3</v>
      </c>
      <c r="B15" s="25" t="s">
        <v>40</v>
      </c>
      <c r="C15" s="25">
        <v>3138991254</v>
      </c>
      <c r="D15" s="25" t="s">
        <v>41</v>
      </c>
      <c r="E15" s="38" t="s">
        <v>2018</v>
      </c>
      <c r="F15" s="25" t="s">
        <v>15</v>
      </c>
      <c r="G15" s="24" t="s">
        <v>42</v>
      </c>
      <c r="H15" s="24" t="s">
        <v>724</v>
      </c>
      <c r="I15" s="25" t="s">
        <v>43</v>
      </c>
      <c r="J15" s="25" t="s">
        <v>44</v>
      </c>
      <c r="K15" s="25" t="s">
        <v>45</v>
      </c>
      <c r="L15" s="25" t="s">
        <v>46</v>
      </c>
      <c r="M15" s="25" t="s">
        <v>47</v>
      </c>
      <c r="N15" s="25" t="s">
        <v>48</v>
      </c>
      <c r="O15" s="25" t="s">
        <v>49</v>
      </c>
      <c r="P15" s="25" t="s">
        <v>50</v>
      </c>
      <c r="Q15" s="25" t="s">
        <v>51</v>
      </c>
      <c r="R15" s="25" t="s">
        <v>52</v>
      </c>
      <c r="S15" s="25" t="s">
        <v>23</v>
      </c>
      <c r="T15" s="25" t="s">
        <v>39</v>
      </c>
      <c r="U15" s="25" t="s">
        <v>53</v>
      </c>
      <c r="V15" s="7">
        <v>86</v>
      </c>
      <c r="W15" s="7">
        <v>86</v>
      </c>
      <c r="X15" s="7">
        <v>82</v>
      </c>
      <c r="Y15" s="7">
        <v>88</v>
      </c>
      <c r="Z15" s="7">
        <v>92</v>
      </c>
      <c r="AA15" s="7">
        <v>84</v>
      </c>
      <c r="AB15" s="7">
        <v>52</v>
      </c>
      <c r="AC15" s="7">
        <v>79</v>
      </c>
      <c r="AD15" s="7">
        <v>86</v>
      </c>
      <c r="AE15" s="7">
        <v>88</v>
      </c>
      <c r="AF15" s="7">
        <v>83</v>
      </c>
      <c r="AG15" s="7">
        <v>91</v>
      </c>
      <c r="AH15" s="7">
        <v>81</v>
      </c>
      <c r="AI15" s="7">
        <v>94</v>
      </c>
      <c r="AJ15" s="7">
        <v>78</v>
      </c>
      <c r="AK15" s="7">
        <v>92</v>
      </c>
      <c r="AL15" s="7">
        <v>84</v>
      </c>
      <c r="AM15" s="7"/>
      <c r="AN15" s="7">
        <v>87</v>
      </c>
      <c r="AO15" s="7"/>
      <c r="AP15" s="7">
        <v>80</v>
      </c>
      <c r="AQ15" s="7"/>
      <c r="AR15" s="7">
        <v>75</v>
      </c>
      <c r="AS15" s="7"/>
      <c r="AT15" s="7">
        <v>84</v>
      </c>
      <c r="AU15" s="7"/>
      <c r="AV15" s="7">
        <v>90</v>
      </c>
      <c r="AW15" s="7"/>
      <c r="AX15" s="7">
        <v>86</v>
      </c>
      <c r="AY15" s="7"/>
      <c r="AZ15" s="7">
        <v>92</v>
      </c>
      <c r="BA15" s="7"/>
      <c r="BB15" s="19">
        <f t="shared" si="0"/>
        <v>2020</v>
      </c>
      <c r="BC15" s="20">
        <f t="shared" si="1"/>
        <v>84.166666666666671</v>
      </c>
      <c r="BD15" s="7">
        <v>64</v>
      </c>
      <c r="BE15" s="21">
        <f t="shared" si="2"/>
        <v>74.083333333333343</v>
      </c>
    </row>
    <row r="16" spans="1:57" ht="15.75" customHeight="1">
      <c r="A16" s="1">
        <v>4</v>
      </c>
      <c r="B16" s="25" t="s">
        <v>69</v>
      </c>
      <c r="C16" s="24" t="s">
        <v>2041</v>
      </c>
      <c r="D16" s="25" t="s">
        <v>70</v>
      </c>
      <c r="E16" s="38" t="s">
        <v>2042</v>
      </c>
      <c r="F16" s="25" t="s">
        <v>29</v>
      </c>
      <c r="G16" s="24" t="s">
        <v>62</v>
      </c>
      <c r="H16" s="25" t="s">
        <v>63</v>
      </c>
      <c r="I16" s="25" t="s">
        <v>178</v>
      </c>
      <c r="J16" s="25" t="s">
        <v>71</v>
      </c>
      <c r="K16" s="25" t="s">
        <v>72</v>
      </c>
      <c r="L16" s="25" t="s">
        <v>73</v>
      </c>
      <c r="M16" s="25" t="s">
        <v>74</v>
      </c>
      <c r="N16" s="25" t="s">
        <v>75</v>
      </c>
      <c r="O16" s="25" t="s">
        <v>66</v>
      </c>
      <c r="P16" s="25" t="s">
        <v>67</v>
      </c>
      <c r="Q16" s="25" t="s">
        <v>74</v>
      </c>
      <c r="R16" s="25" t="s">
        <v>66</v>
      </c>
      <c r="S16" s="25" t="s">
        <v>24</v>
      </c>
      <c r="T16" s="25" t="s">
        <v>68</v>
      </c>
      <c r="U16" s="25" t="s">
        <v>63</v>
      </c>
      <c r="V16" s="7">
        <v>78</v>
      </c>
      <c r="W16" s="7">
        <v>82</v>
      </c>
      <c r="X16" s="7">
        <v>81</v>
      </c>
      <c r="Y16" s="7">
        <v>81</v>
      </c>
      <c r="Z16" s="7">
        <v>78</v>
      </c>
      <c r="AA16" s="7">
        <v>84</v>
      </c>
      <c r="AB16" s="7">
        <v>83</v>
      </c>
      <c r="AC16" s="7">
        <v>85</v>
      </c>
      <c r="AD16" s="7">
        <v>78</v>
      </c>
      <c r="AE16" s="7">
        <v>85</v>
      </c>
      <c r="AF16" s="7">
        <v>78</v>
      </c>
      <c r="AG16" s="7">
        <v>85</v>
      </c>
      <c r="AH16" s="7">
        <v>78</v>
      </c>
      <c r="AI16" s="7">
        <v>80</v>
      </c>
      <c r="AJ16" s="7">
        <v>84</v>
      </c>
      <c r="AK16" s="7">
        <v>75</v>
      </c>
      <c r="AL16" s="7">
        <v>83</v>
      </c>
      <c r="AM16" s="7"/>
      <c r="AN16" s="7">
        <v>88</v>
      </c>
      <c r="AO16" s="7"/>
      <c r="AP16" s="7">
        <v>88</v>
      </c>
      <c r="AQ16" s="7"/>
      <c r="AR16" s="7">
        <v>88</v>
      </c>
      <c r="AS16" s="7"/>
      <c r="AT16" s="7">
        <v>88</v>
      </c>
      <c r="AU16" s="7"/>
      <c r="AV16" s="7">
        <v>88</v>
      </c>
      <c r="AW16" s="7"/>
      <c r="AX16" s="7">
        <v>79</v>
      </c>
      <c r="AY16" s="7"/>
      <c r="AZ16" s="7">
        <v>80</v>
      </c>
      <c r="BA16" s="7"/>
      <c r="BB16" s="19">
        <f t="shared" si="0"/>
        <v>1977</v>
      </c>
      <c r="BC16" s="20">
        <f t="shared" si="1"/>
        <v>82.375</v>
      </c>
      <c r="BD16" s="7">
        <v>48</v>
      </c>
      <c r="BE16" s="21">
        <f t="shared" si="2"/>
        <v>65.1875</v>
      </c>
    </row>
    <row r="17" spans="1:57" ht="15.75" customHeight="1">
      <c r="A17" s="1">
        <v>5</v>
      </c>
      <c r="B17" s="25" t="s">
        <v>76</v>
      </c>
      <c r="C17" s="24" t="s">
        <v>77</v>
      </c>
      <c r="D17" s="25" t="s">
        <v>14</v>
      </c>
      <c r="E17" s="39">
        <v>41135</v>
      </c>
      <c r="F17" s="25" t="s">
        <v>15</v>
      </c>
      <c r="G17" s="24" t="s">
        <v>78</v>
      </c>
      <c r="H17" s="24" t="s">
        <v>79</v>
      </c>
      <c r="I17" s="25" t="s">
        <v>80</v>
      </c>
      <c r="J17" s="25" t="s">
        <v>81</v>
      </c>
      <c r="K17" s="25" t="s">
        <v>82</v>
      </c>
      <c r="L17" s="25" t="s">
        <v>19</v>
      </c>
      <c r="M17" s="25" t="s">
        <v>83</v>
      </c>
      <c r="N17" s="25" t="s">
        <v>84</v>
      </c>
      <c r="O17" s="25" t="s">
        <v>85</v>
      </c>
      <c r="P17" s="25" t="s">
        <v>86</v>
      </c>
      <c r="Q17" s="25" t="s">
        <v>63</v>
      </c>
      <c r="R17" s="25" t="s">
        <v>63</v>
      </c>
      <c r="S17" s="25" t="s">
        <v>23</v>
      </c>
      <c r="T17" s="25" t="s">
        <v>63</v>
      </c>
      <c r="U17" s="25" t="s">
        <v>63</v>
      </c>
      <c r="V17" s="7">
        <v>94</v>
      </c>
      <c r="W17" s="7">
        <v>95</v>
      </c>
      <c r="X17" s="7">
        <v>86</v>
      </c>
      <c r="Y17" s="7">
        <v>90</v>
      </c>
      <c r="Z17" s="7">
        <v>87</v>
      </c>
      <c r="AA17" s="7">
        <v>90</v>
      </c>
      <c r="AB17" s="7">
        <v>83</v>
      </c>
      <c r="AC17" s="7">
        <v>85</v>
      </c>
      <c r="AD17" s="7">
        <v>86</v>
      </c>
      <c r="AE17" s="7">
        <v>90</v>
      </c>
      <c r="AF17" s="7">
        <v>86</v>
      </c>
      <c r="AG17" s="7">
        <v>90</v>
      </c>
      <c r="AH17" s="7">
        <v>89</v>
      </c>
      <c r="AI17" s="7">
        <v>90</v>
      </c>
      <c r="AJ17" s="7">
        <v>82</v>
      </c>
      <c r="AK17" s="7">
        <v>89</v>
      </c>
      <c r="AL17" s="7">
        <v>93</v>
      </c>
      <c r="AM17" s="7"/>
      <c r="AN17" s="7">
        <v>95</v>
      </c>
      <c r="AO17" s="7"/>
      <c r="AP17" s="7">
        <v>92</v>
      </c>
      <c r="AQ17" s="7"/>
      <c r="AR17" s="7">
        <v>82</v>
      </c>
      <c r="AS17" s="7"/>
      <c r="AT17" s="7">
        <v>91</v>
      </c>
      <c r="AU17" s="7"/>
      <c r="AV17" s="7">
        <v>91</v>
      </c>
      <c r="AW17" s="7"/>
      <c r="AX17" s="7">
        <v>92</v>
      </c>
      <c r="AY17" s="7"/>
      <c r="AZ17" s="7">
        <v>82</v>
      </c>
      <c r="BA17" s="7"/>
      <c r="BB17" s="19">
        <f t="shared" si="0"/>
        <v>2130</v>
      </c>
      <c r="BC17" s="20">
        <f t="shared" si="1"/>
        <v>88.75</v>
      </c>
      <c r="BD17" s="7">
        <v>72</v>
      </c>
      <c r="BE17" s="21">
        <f t="shared" si="2"/>
        <v>80.375</v>
      </c>
    </row>
    <row r="18" spans="1:57" ht="15.75" customHeight="1">
      <c r="A18" s="1">
        <v>6</v>
      </c>
      <c r="B18" s="25" t="s">
        <v>108</v>
      </c>
      <c r="C18" s="24" t="s">
        <v>413</v>
      </c>
      <c r="D18" s="25" t="s">
        <v>14</v>
      </c>
      <c r="E18" s="39">
        <v>41316</v>
      </c>
      <c r="F18" s="25" t="s">
        <v>15</v>
      </c>
      <c r="G18" s="24" t="s">
        <v>109</v>
      </c>
      <c r="H18" s="24" t="s">
        <v>110</v>
      </c>
      <c r="I18" s="25" t="s">
        <v>111</v>
      </c>
      <c r="J18" s="25" t="s">
        <v>112</v>
      </c>
      <c r="K18" s="25" t="s">
        <v>113</v>
      </c>
      <c r="L18" s="25" t="s">
        <v>99</v>
      </c>
      <c r="M18" s="25" t="s">
        <v>114</v>
      </c>
      <c r="N18" s="25" t="s">
        <v>65</v>
      </c>
      <c r="O18" s="25" t="s">
        <v>115</v>
      </c>
      <c r="P18" s="25" t="s">
        <v>116</v>
      </c>
      <c r="Q18" s="25" t="s">
        <v>61</v>
      </c>
      <c r="R18" s="25" t="s">
        <v>61</v>
      </c>
      <c r="S18" s="25" t="s">
        <v>23</v>
      </c>
      <c r="T18" s="25" t="s">
        <v>61</v>
      </c>
      <c r="U18" s="25" t="s">
        <v>61</v>
      </c>
      <c r="V18" s="7">
        <v>94</v>
      </c>
      <c r="W18" s="7">
        <v>93</v>
      </c>
      <c r="X18" s="7">
        <v>81</v>
      </c>
      <c r="Y18" s="7">
        <v>83</v>
      </c>
      <c r="Z18" s="7">
        <v>83</v>
      </c>
      <c r="AA18" s="7">
        <v>88</v>
      </c>
      <c r="AB18" s="7">
        <v>80</v>
      </c>
      <c r="AC18" s="7">
        <v>82</v>
      </c>
      <c r="AD18" s="7">
        <v>85</v>
      </c>
      <c r="AE18" s="7">
        <v>88</v>
      </c>
      <c r="AF18" s="7">
        <v>85</v>
      </c>
      <c r="AG18" s="7">
        <v>88</v>
      </c>
      <c r="AH18" s="7">
        <v>83</v>
      </c>
      <c r="AI18" s="7">
        <v>86</v>
      </c>
      <c r="AJ18" s="7">
        <v>82</v>
      </c>
      <c r="AK18" s="7">
        <v>87</v>
      </c>
      <c r="AL18" s="7">
        <v>93</v>
      </c>
      <c r="AM18" s="7"/>
      <c r="AN18" s="7">
        <v>85</v>
      </c>
      <c r="AO18" s="7"/>
      <c r="AP18" s="7">
        <v>81</v>
      </c>
      <c r="AQ18" s="7"/>
      <c r="AR18" s="7">
        <v>83</v>
      </c>
      <c r="AS18" s="7"/>
      <c r="AT18" s="7">
        <v>85</v>
      </c>
      <c r="AU18" s="7"/>
      <c r="AV18" s="7">
        <v>85</v>
      </c>
      <c r="AW18" s="7"/>
      <c r="AX18" s="7">
        <v>83</v>
      </c>
      <c r="AY18" s="7"/>
      <c r="AZ18" s="7">
        <v>79</v>
      </c>
      <c r="BA18" s="7"/>
      <c r="BB18" s="19">
        <f t="shared" si="0"/>
        <v>2042</v>
      </c>
      <c r="BC18" s="20">
        <f t="shared" si="1"/>
        <v>85.083333333333329</v>
      </c>
      <c r="BD18" s="7">
        <v>60</v>
      </c>
      <c r="BE18" s="21">
        <f t="shared" si="2"/>
        <v>72.541666666666657</v>
      </c>
    </row>
    <row r="19" spans="1:57" ht="15.75" customHeight="1">
      <c r="A19" s="1">
        <v>7</v>
      </c>
      <c r="B19" s="25" t="s">
        <v>117</v>
      </c>
      <c r="C19" s="24" t="s">
        <v>118</v>
      </c>
      <c r="D19" s="25" t="s">
        <v>119</v>
      </c>
      <c r="E19" s="39">
        <v>41421</v>
      </c>
      <c r="F19" s="25" t="s">
        <v>15</v>
      </c>
      <c r="G19" s="24" t="s">
        <v>120</v>
      </c>
      <c r="H19" s="24" t="s">
        <v>121</v>
      </c>
      <c r="I19" s="25" t="s">
        <v>122</v>
      </c>
      <c r="J19" s="25" t="s">
        <v>123</v>
      </c>
      <c r="K19" s="25" t="s">
        <v>124</v>
      </c>
      <c r="L19" s="25" t="s">
        <v>125</v>
      </c>
      <c r="M19" s="25" t="s">
        <v>126</v>
      </c>
      <c r="N19" s="25" t="s">
        <v>106</v>
      </c>
      <c r="O19" s="25" t="s">
        <v>127</v>
      </c>
      <c r="P19" s="25" t="s">
        <v>128</v>
      </c>
      <c r="Q19" s="25" t="s">
        <v>61</v>
      </c>
      <c r="R19" s="25" t="s">
        <v>61</v>
      </c>
      <c r="S19" s="25" t="s">
        <v>23</v>
      </c>
      <c r="T19" s="25" t="s">
        <v>61</v>
      </c>
      <c r="U19" s="25" t="s">
        <v>61</v>
      </c>
      <c r="V19" s="7">
        <v>88</v>
      </c>
      <c r="W19" s="7">
        <v>89</v>
      </c>
      <c r="X19" s="7">
        <v>87</v>
      </c>
      <c r="Y19" s="7">
        <v>86</v>
      </c>
      <c r="Z19" s="7">
        <v>88</v>
      </c>
      <c r="AA19" s="7">
        <v>87</v>
      </c>
      <c r="AB19" s="7">
        <v>75</v>
      </c>
      <c r="AC19" s="7">
        <v>84</v>
      </c>
      <c r="AD19" s="7">
        <v>88</v>
      </c>
      <c r="AE19" s="7">
        <v>88</v>
      </c>
      <c r="AF19" s="7">
        <v>86</v>
      </c>
      <c r="AG19" s="7">
        <v>83</v>
      </c>
      <c r="AH19" s="7">
        <v>89</v>
      </c>
      <c r="AI19" s="7">
        <v>83</v>
      </c>
      <c r="AJ19" s="7">
        <v>86</v>
      </c>
      <c r="AK19" s="7">
        <v>80</v>
      </c>
      <c r="AL19" s="7">
        <v>85</v>
      </c>
      <c r="AM19" s="7"/>
      <c r="AN19" s="7">
        <v>92</v>
      </c>
      <c r="AO19" s="7"/>
      <c r="AP19" s="7">
        <v>84</v>
      </c>
      <c r="AQ19" s="7"/>
      <c r="AR19" s="7">
        <v>77</v>
      </c>
      <c r="AS19" s="7"/>
      <c r="AT19" s="7">
        <v>87</v>
      </c>
      <c r="AU19" s="7"/>
      <c r="AV19" s="7">
        <v>83</v>
      </c>
      <c r="AW19" s="7"/>
      <c r="AX19" s="7">
        <v>92</v>
      </c>
      <c r="AY19" s="7"/>
      <c r="AZ19" s="7">
        <v>88</v>
      </c>
      <c r="BA19" s="7"/>
      <c r="BB19" s="19">
        <f t="shared" si="0"/>
        <v>2055</v>
      </c>
      <c r="BC19" s="20">
        <f t="shared" si="1"/>
        <v>85.625</v>
      </c>
      <c r="BD19" s="7">
        <v>68</v>
      </c>
      <c r="BE19" s="21">
        <f t="shared" si="2"/>
        <v>76.8125</v>
      </c>
    </row>
    <row r="20" spans="1:57" ht="15.75" customHeight="1">
      <c r="A20" s="1">
        <v>8</v>
      </c>
      <c r="B20" s="15" t="s">
        <v>129</v>
      </c>
      <c r="C20" s="22" t="s">
        <v>130</v>
      </c>
      <c r="D20" s="15" t="s">
        <v>131</v>
      </c>
      <c r="E20" s="38" t="s">
        <v>2061</v>
      </c>
      <c r="F20" s="15" t="s">
        <v>15</v>
      </c>
      <c r="G20" s="22" t="s">
        <v>132</v>
      </c>
      <c r="H20" s="15" t="s">
        <v>39</v>
      </c>
      <c r="I20" s="15" t="s">
        <v>133</v>
      </c>
      <c r="J20" s="15" t="s">
        <v>134</v>
      </c>
      <c r="K20" s="15" t="s">
        <v>135</v>
      </c>
      <c r="L20" s="15" t="s">
        <v>136</v>
      </c>
      <c r="M20" s="15" t="s">
        <v>137</v>
      </c>
      <c r="N20" s="15" t="s">
        <v>138</v>
      </c>
      <c r="O20" s="15" t="s">
        <v>139</v>
      </c>
      <c r="P20" s="15" t="s">
        <v>140</v>
      </c>
      <c r="Q20" s="15" t="s">
        <v>39</v>
      </c>
      <c r="R20" s="15" t="s">
        <v>39</v>
      </c>
      <c r="S20" s="15" t="s">
        <v>24</v>
      </c>
      <c r="T20" s="15" t="s">
        <v>141</v>
      </c>
      <c r="U20" s="23" t="s">
        <v>39</v>
      </c>
      <c r="V20" s="7">
        <v>80</v>
      </c>
      <c r="W20" s="7">
        <v>84</v>
      </c>
      <c r="X20" s="7">
        <v>80</v>
      </c>
      <c r="Y20" s="7">
        <v>91</v>
      </c>
      <c r="Z20" s="7">
        <v>85</v>
      </c>
      <c r="AA20" s="7">
        <v>90</v>
      </c>
      <c r="AB20" s="7">
        <v>81</v>
      </c>
      <c r="AC20" s="7">
        <v>86</v>
      </c>
      <c r="AD20" s="7">
        <v>80</v>
      </c>
      <c r="AE20" s="7">
        <v>83</v>
      </c>
      <c r="AF20" s="7">
        <v>80</v>
      </c>
      <c r="AG20" s="7">
        <v>83</v>
      </c>
      <c r="AH20" s="7">
        <v>85</v>
      </c>
      <c r="AI20" s="7">
        <v>80</v>
      </c>
      <c r="AJ20" s="7">
        <v>78</v>
      </c>
      <c r="AK20" s="7">
        <v>84</v>
      </c>
      <c r="AL20" s="7">
        <v>83</v>
      </c>
      <c r="AM20" s="7"/>
      <c r="AN20" s="7">
        <v>83</v>
      </c>
      <c r="AO20" s="7"/>
      <c r="AP20" s="7">
        <v>86</v>
      </c>
      <c r="AQ20" s="7"/>
      <c r="AR20" s="7">
        <v>81</v>
      </c>
      <c r="AS20" s="7"/>
      <c r="AT20" s="7">
        <v>82</v>
      </c>
      <c r="AU20" s="7"/>
      <c r="AV20" s="7">
        <v>82</v>
      </c>
      <c r="AW20" s="7"/>
      <c r="AX20" s="7">
        <v>81</v>
      </c>
      <c r="AY20" s="7"/>
      <c r="AZ20" s="7">
        <v>86</v>
      </c>
      <c r="BA20" s="7"/>
      <c r="BB20" s="19">
        <f t="shared" si="0"/>
        <v>1994</v>
      </c>
      <c r="BC20" s="20">
        <f t="shared" si="1"/>
        <v>83.083333333333329</v>
      </c>
      <c r="BD20" s="7">
        <v>54</v>
      </c>
      <c r="BE20" s="21">
        <f t="shared" si="2"/>
        <v>68.541666666666657</v>
      </c>
    </row>
    <row r="21" spans="1:57" ht="15.75" customHeight="1">
      <c r="A21" s="1">
        <v>9</v>
      </c>
      <c r="B21" s="15" t="s">
        <v>152</v>
      </c>
      <c r="C21" s="24" t="s">
        <v>2053</v>
      </c>
      <c r="D21" s="15" t="s">
        <v>14</v>
      </c>
      <c r="E21" s="40" t="s">
        <v>2054</v>
      </c>
      <c r="F21" s="15" t="s">
        <v>15</v>
      </c>
      <c r="G21" s="22" t="s">
        <v>153</v>
      </c>
      <c r="H21" s="22" t="s">
        <v>154</v>
      </c>
      <c r="I21" s="15" t="s">
        <v>155</v>
      </c>
      <c r="J21" s="15" t="s">
        <v>156</v>
      </c>
      <c r="K21" s="15" t="s">
        <v>157</v>
      </c>
      <c r="L21" s="15" t="s">
        <v>158</v>
      </c>
      <c r="M21" s="15" t="s">
        <v>159</v>
      </c>
      <c r="N21" s="15" t="s">
        <v>160</v>
      </c>
      <c r="O21" s="15" t="s">
        <v>161</v>
      </c>
      <c r="P21" s="15" t="s">
        <v>162</v>
      </c>
      <c r="Q21" s="15" t="s">
        <v>163</v>
      </c>
      <c r="R21" s="15" t="s">
        <v>164</v>
      </c>
      <c r="S21" s="15" t="s">
        <v>24</v>
      </c>
      <c r="T21" s="15" t="s">
        <v>165</v>
      </c>
      <c r="U21" s="23" t="s">
        <v>63</v>
      </c>
      <c r="V21" s="7">
        <v>82</v>
      </c>
      <c r="W21" s="7">
        <v>83</v>
      </c>
      <c r="X21" s="7">
        <v>84</v>
      </c>
      <c r="Y21" s="7">
        <v>83</v>
      </c>
      <c r="Z21" s="7">
        <v>83</v>
      </c>
      <c r="AA21" s="7">
        <v>83</v>
      </c>
      <c r="AB21" s="7">
        <v>84</v>
      </c>
      <c r="AC21" s="7">
        <v>85</v>
      </c>
      <c r="AD21" s="7">
        <v>85</v>
      </c>
      <c r="AE21" s="7">
        <v>86</v>
      </c>
      <c r="AF21" s="7">
        <v>85</v>
      </c>
      <c r="AG21" s="7">
        <v>86</v>
      </c>
      <c r="AH21" s="7">
        <v>84</v>
      </c>
      <c r="AI21" s="7">
        <v>85</v>
      </c>
      <c r="AJ21" s="7">
        <v>80</v>
      </c>
      <c r="AK21" s="7">
        <v>81</v>
      </c>
      <c r="AL21" s="7">
        <v>80</v>
      </c>
      <c r="AM21" s="7"/>
      <c r="AN21" s="7">
        <v>69</v>
      </c>
      <c r="AO21" s="7"/>
      <c r="AP21" s="7">
        <v>77</v>
      </c>
      <c r="AQ21" s="7"/>
      <c r="AR21" s="7">
        <v>68</v>
      </c>
      <c r="AS21" s="7"/>
      <c r="AT21" s="7">
        <v>70</v>
      </c>
      <c r="AU21" s="7"/>
      <c r="AV21" s="7">
        <v>70</v>
      </c>
      <c r="AW21" s="7"/>
      <c r="AX21" s="7">
        <v>79</v>
      </c>
      <c r="AY21" s="7"/>
      <c r="AZ21" s="7">
        <v>82</v>
      </c>
      <c r="BA21" s="7"/>
      <c r="BB21" s="19">
        <f t="shared" si="0"/>
        <v>1934</v>
      </c>
      <c r="BC21" s="20">
        <f t="shared" si="1"/>
        <v>80.583333333333329</v>
      </c>
      <c r="BD21" s="7">
        <v>40</v>
      </c>
      <c r="BE21" s="21">
        <f t="shared" si="2"/>
        <v>60.291666666666664</v>
      </c>
    </row>
    <row r="22" spans="1:57" ht="15.75" customHeight="1">
      <c r="A22" s="1">
        <v>10</v>
      </c>
      <c r="B22" s="15" t="s">
        <v>166</v>
      </c>
      <c r="C22" s="15">
        <v>3128492633</v>
      </c>
      <c r="D22" s="15" t="s">
        <v>41</v>
      </c>
      <c r="E22" s="31">
        <v>41214</v>
      </c>
      <c r="F22" s="15" t="s">
        <v>15</v>
      </c>
      <c r="G22" s="22" t="s">
        <v>167</v>
      </c>
      <c r="H22" s="22" t="s">
        <v>168</v>
      </c>
      <c r="I22" s="15" t="s">
        <v>169</v>
      </c>
      <c r="J22" s="15" t="s">
        <v>170</v>
      </c>
      <c r="K22" s="15" t="s">
        <v>171</v>
      </c>
      <c r="L22" s="15" t="s">
        <v>172</v>
      </c>
      <c r="M22" s="15" t="s">
        <v>173</v>
      </c>
      <c r="N22" s="15" t="s">
        <v>174</v>
      </c>
      <c r="O22" s="15" t="s">
        <v>175</v>
      </c>
      <c r="P22" s="15" t="s">
        <v>176</v>
      </c>
      <c r="Q22" s="15" t="s">
        <v>61</v>
      </c>
      <c r="R22" s="15" t="s">
        <v>61</v>
      </c>
      <c r="S22" s="15" t="s">
        <v>23</v>
      </c>
      <c r="T22" s="15" t="s">
        <v>61</v>
      </c>
      <c r="U22" s="23" t="s">
        <v>61</v>
      </c>
      <c r="V22" s="7">
        <v>89</v>
      </c>
      <c r="W22" s="7">
        <v>88</v>
      </c>
      <c r="X22" s="7">
        <v>83</v>
      </c>
      <c r="Y22" s="7">
        <v>89</v>
      </c>
      <c r="Z22" s="7">
        <v>85</v>
      </c>
      <c r="AA22" s="7">
        <v>85</v>
      </c>
      <c r="AB22" s="7">
        <v>80</v>
      </c>
      <c r="AC22" s="7">
        <v>85</v>
      </c>
      <c r="AD22" s="7">
        <v>88</v>
      </c>
      <c r="AE22" s="7">
        <v>88</v>
      </c>
      <c r="AF22" s="7">
        <v>88</v>
      </c>
      <c r="AG22" s="7">
        <v>88</v>
      </c>
      <c r="AH22" s="7">
        <v>94</v>
      </c>
      <c r="AI22" s="7">
        <v>86</v>
      </c>
      <c r="AJ22" s="7">
        <v>86</v>
      </c>
      <c r="AK22" s="7">
        <v>85</v>
      </c>
      <c r="AL22" s="7">
        <v>92</v>
      </c>
      <c r="AM22" s="7"/>
      <c r="AN22" s="7">
        <v>89</v>
      </c>
      <c r="AO22" s="7"/>
      <c r="AP22" s="7">
        <v>90</v>
      </c>
      <c r="AQ22" s="7"/>
      <c r="AR22" s="7">
        <v>87</v>
      </c>
      <c r="AS22" s="7"/>
      <c r="AT22" s="7">
        <v>89</v>
      </c>
      <c r="AU22" s="7"/>
      <c r="AV22" s="7">
        <v>89</v>
      </c>
      <c r="AW22" s="7"/>
      <c r="AX22" s="7">
        <v>90</v>
      </c>
      <c r="AY22" s="7"/>
      <c r="AZ22" s="7">
        <v>91</v>
      </c>
      <c r="BA22" s="7"/>
      <c r="BB22" s="19">
        <f t="shared" si="0"/>
        <v>2104</v>
      </c>
      <c r="BC22" s="20">
        <f t="shared" si="1"/>
        <v>87.666666666666671</v>
      </c>
      <c r="BD22" s="7">
        <v>64</v>
      </c>
      <c r="BE22" s="21">
        <f t="shared" si="2"/>
        <v>75.833333333333343</v>
      </c>
    </row>
    <row r="23" spans="1:57" ht="15.75" customHeight="1">
      <c r="A23" s="1">
        <v>11</v>
      </c>
      <c r="B23" s="25" t="s">
        <v>142</v>
      </c>
      <c r="C23" s="15">
        <v>131555436</v>
      </c>
      <c r="D23" s="25" t="s">
        <v>131</v>
      </c>
      <c r="E23" s="40" t="s">
        <v>2043</v>
      </c>
      <c r="F23" s="15" t="s">
        <v>15</v>
      </c>
      <c r="G23" s="22" t="s">
        <v>143</v>
      </c>
      <c r="H23" s="15" t="s">
        <v>144</v>
      </c>
      <c r="I23" s="15" t="s">
        <v>145</v>
      </c>
      <c r="J23" s="15" t="s">
        <v>131</v>
      </c>
      <c r="K23" s="15" t="s">
        <v>146</v>
      </c>
      <c r="L23" s="15" t="s">
        <v>147</v>
      </c>
      <c r="M23" s="15" t="s">
        <v>148</v>
      </c>
      <c r="N23" s="15" t="s">
        <v>149</v>
      </c>
      <c r="O23" s="15" t="s">
        <v>150</v>
      </c>
      <c r="P23" s="15" t="s">
        <v>151</v>
      </c>
      <c r="Q23" s="15" t="s">
        <v>146</v>
      </c>
      <c r="R23" s="15" t="s">
        <v>150</v>
      </c>
      <c r="S23" s="15" t="s">
        <v>24</v>
      </c>
      <c r="T23" s="15" t="s">
        <v>177</v>
      </c>
      <c r="U23" s="23" t="s">
        <v>63</v>
      </c>
      <c r="V23" s="7">
        <v>77</v>
      </c>
      <c r="W23" s="7">
        <v>78</v>
      </c>
      <c r="X23" s="7">
        <v>73</v>
      </c>
      <c r="Y23" s="7">
        <v>72</v>
      </c>
      <c r="Z23" s="7">
        <v>72</v>
      </c>
      <c r="AA23" s="7">
        <v>73</v>
      </c>
      <c r="AB23" s="7">
        <v>72</v>
      </c>
      <c r="AC23" s="7">
        <v>75</v>
      </c>
      <c r="AD23" s="7">
        <v>75</v>
      </c>
      <c r="AE23" s="7">
        <v>70</v>
      </c>
      <c r="AF23" s="7">
        <v>80</v>
      </c>
      <c r="AG23" s="7">
        <v>73</v>
      </c>
      <c r="AH23" s="7">
        <v>75</v>
      </c>
      <c r="AI23" s="7">
        <v>77</v>
      </c>
      <c r="AJ23" s="7">
        <v>80</v>
      </c>
      <c r="AK23" s="7">
        <v>83</v>
      </c>
      <c r="AL23" s="7">
        <v>79</v>
      </c>
      <c r="AM23" s="7"/>
      <c r="AN23" s="7">
        <v>88</v>
      </c>
      <c r="AO23" s="7"/>
      <c r="AP23" s="7">
        <v>72</v>
      </c>
      <c r="AQ23" s="7"/>
      <c r="AR23" s="7">
        <v>92</v>
      </c>
      <c r="AS23" s="7"/>
      <c r="AT23" s="7">
        <v>92</v>
      </c>
      <c r="AU23" s="7"/>
      <c r="AV23" s="7">
        <v>92</v>
      </c>
      <c r="AW23" s="7"/>
      <c r="AX23" s="7">
        <v>78</v>
      </c>
      <c r="AY23" s="7"/>
      <c r="AZ23" s="7">
        <v>80</v>
      </c>
      <c r="BA23" s="7"/>
      <c r="BB23" s="19">
        <f t="shared" si="0"/>
        <v>1878</v>
      </c>
      <c r="BC23" s="20">
        <f t="shared" si="1"/>
        <v>78.25</v>
      </c>
      <c r="BD23" s="7">
        <v>44</v>
      </c>
      <c r="BE23" s="21">
        <f t="shared" si="2"/>
        <v>61.125</v>
      </c>
    </row>
    <row r="24" spans="1:57" ht="15.75" customHeight="1">
      <c r="A24" s="1">
        <v>12</v>
      </c>
      <c r="B24" s="15"/>
      <c r="C24" s="15"/>
      <c r="D24" s="15"/>
      <c r="E24" s="16"/>
      <c r="F24" s="15"/>
      <c r="G24" s="22"/>
      <c r="H24" s="22"/>
      <c r="I24" s="2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23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19"/>
      <c r="BC24" s="20"/>
      <c r="BD24" s="7"/>
      <c r="BE24" s="21"/>
    </row>
    <row r="25" spans="1:57" ht="15.75" customHeight="1">
      <c r="A25" s="1">
        <v>13</v>
      </c>
      <c r="B25" s="15" t="s">
        <v>181</v>
      </c>
      <c r="C25" s="15">
        <v>3128701811</v>
      </c>
      <c r="D25" s="15" t="s">
        <v>182</v>
      </c>
      <c r="E25" s="38" t="s">
        <v>2096</v>
      </c>
      <c r="F25" s="15" t="s">
        <v>29</v>
      </c>
      <c r="G25" s="22" t="s">
        <v>183</v>
      </c>
      <c r="H25" s="15" t="s">
        <v>39</v>
      </c>
      <c r="I25" s="25" t="s">
        <v>178</v>
      </c>
      <c r="J25" s="15" t="s">
        <v>184</v>
      </c>
      <c r="K25" s="15" t="s">
        <v>185</v>
      </c>
      <c r="L25" s="15" t="s">
        <v>35</v>
      </c>
      <c r="M25" s="15" t="s">
        <v>186</v>
      </c>
      <c r="N25" s="15" t="s">
        <v>35</v>
      </c>
      <c r="O25" s="15" t="s">
        <v>187</v>
      </c>
      <c r="P25" s="15" t="s">
        <v>188</v>
      </c>
      <c r="Q25" s="15" t="s">
        <v>39</v>
      </c>
      <c r="R25" s="15" t="s">
        <v>39</v>
      </c>
      <c r="S25" s="15" t="s">
        <v>23</v>
      </c>
      <c r="T25" s="15" t="s">
        <v>39</v>
      </c>
      <c r="U25" s="23" t="s">
        <v>39</v>
      </c>
      <c r="V25" s="7">
        <v>88</v>
      </c>
      <c r="W25" s="7">
        <v>92</v>
      </c>
      <c r="X25" s="7">
        <v>92</v>
      </c>
      <c r="Y25" s="7">
        <v>93</v>
      </c>
      <c r="Z25" s="7">
        <v>91</v>
      </c>
      <c r="AA25" s="7">
        <v>90</v>
      </c>
      <c r="AB25" s="7">
        <v>85</v>
      </c>
      <c r="AC25" s="7">
        <v>89</v>
      </c>
      <c r="AD25" s="7">
        <v>91</v>
      </c>
      <c r="AE25" s="7">
        <v>92</v>
      </c>
      <c r="AF25" s="7">
        <v>92</v>
      </c>
      <c r="AG25" s="7">
        <v>93</v>
      </c>
      <c r="AH25" s="7">
        <v>81</v>
      </c>
      <c r="AI25" s="7">
        <v>82</v>
      </c>
      <c r="AJ25" s="7">
        <v>91</v>
      </c>
      <c r="AK25" s="7">
        <v>87</v>
      </c>
      <c r="AL25" s="7">
        <v>89</v>
      </c>
      <c r="AM25" s="7"/>
      <c r="AN25" s="7">
        <v>94</v>
      </c>
      <c r="AO25" s="7"/>
      <c r="AP25" s="7">
        <v>92</v>
      </c>
      <c r="AQ25" s="7"/>
      <c r="AR25" s="7">
        <v>90</v>
      </c>
      <c r="AS25" s="7"/>
      <c r="AT25" s="7">
        <v>94</v>
      </c>
      <c r="AU25" s="7"/>
      <c r="AV25" s="7">
        <v>92</v>
      </c>
      <c r="AW25" s="7"/>
      <c r="AX25" s="7">
        <v>84</v>
      </c>
      <c r="AY25" s="7"/>
      <c r="AZ25" s="7">
        <v>94</v>
      </c>
      <c r="BA25" s="7"/>
      <c r="BB25" s="19">
        <f t="shared" si="0"/>
        <v>2158</v>
      </c>
      <c r="BC25" s="20">
        <f t="shared" si="1"/>
        <v>89.916666666666671</v>
      </c>
      <c r="BD25" s="7">
        <v>70</v>
      </c>
      <c r="BE25" s="21">
        <f t="shared" si="2"/>
        <v>79.958333333333343</v>
      </c>
    </row>
    <row r="26" spans="1:57" ht="15.75" customHeight="1">
      <c r="A26" s="1">
        <v>14</v>
      </c>
      <c r="B26" s="15" t="s">
        <v>189</v>
      </c>
      <c r="C26" s="22" t="s">
        <v>190</v>
      </c>
      <c r="D26" s="15" t="s">
        <v>191</v>
      </c>
      <c r="E26" s="31">
        <v>41505</v>
      </c>
      <c r="F26" s="15" t="s">
        <v>15</v>
      </c>
      <c r="G26" s="22" t="s">
        <v>192</v>
      </c>
      <c r="H26" s="22" t="s">
        <v>192</v>
      </c>
      <c r="I26" s="15" t="s">
        <v>32</v>
      </c>
      <c r="J26" s="15" t="s">
        <v>193</v>
      </c>
      <c r="K26" s="15" t="s">
        <v>194</v>
      </c>
      <c r="L26" s="15" t="s">
        <v>195</v>
      </c>
      <c r="M26" s="15" t="s">
        <v>196</v>
      </c>
      <c r="N26" s="15" t="s">
        <v>197</v>
      </c>
      <c r="O26" s="15" t="s">
        <v>198</v>
      </c>
      <c r="P26" s="15" t="s">
        <v>199</v>
      </c>
      <c r="Q26" s="15" t="s">
        <v>39</v>
      </c>
      <c r="R26" s="15" t="s">
        <v>39</v>
      </c>
      <c r="S26" s="15" t="s">
        <v>23</v>
      </c>
      <c r="T26" s="15" t="s">
        <v>39</v>
      </c>
      <c r="U26" s="23" t="s">
        <v>39</v>
      </c>
      <c r="V26" s="7">
        <v>97</v>
      </c>
      <c r="W26" s="7">
        <v>90</v>
      </c>
      <c r="X26" s="7">
        <v>90</v>
      </c>
      <c r="Y26" s="7">
        <v>90</v>
      </c>
      <c r="Z26" s="7">
        <v>84</v>
      </c>
      <c r="AA26" s="7">
        <v>94</v>
      </c>
      <c r="AB26" s="7">
        <v>86</v>
      </c>
      <c r="AC26" s="7">
        <v>86</v>
      </c>
      <c r="AD26" s="7">
        <v>93</v>
      </c>
      <c r="AE26" s="7">
        <v>84</v>
      </c>
      <c r="AF26" s="7">
        <v>93</v>
      </c>
      <c r="AG26" s="7">
        <v>84</v>
      </c>
      <c r="AH26" s="7">
        <v>92</v>
      </c>
      <c r="AI26" s="7">
        <v>98</v>
      </c>
      <c r="AJ26" s="7">
        <v>84</v>
      </c>
      <c r="AK26" s="7">
        <v>88</v>
      </c>
      <c r="AL26" s="7">
        <v>94</v>
      </c>
      <c r="AM26" s="7"/>
      <c r="AN26" s="7">
        <v>92</v>
      </c>
      <c r="AO26" s="7"/>
      <c r="AP26" s="7">
        <v>88</v>
      </c>
      <c r="AQ26" s="7"/>
      <c r="AR26" s="7">
        <v>84</v>
      </c>
      <c r="AS26" s="7"/>
      <c r="AT26" s="7">
        <v>88</v>
      </c>
      <c r="AU26" s="7"/>
      <c r="AV26" s="7">
        <v>88</v>
      </c>
      <c r="AW26" s="7"/>
      <c r="AX26" s="7">
        <v>91</v>
      </c>
      <c r="AY26" s="7"/>
      <c r="AZ26" s="7">
        <v>98</v>
      </c>
      <c r="BA26" s="7"/>
      <c r="BB26" s="19">
        <f t="shared" si="0"/>
        <v>2156</v>
      </c>
      <c r="BC26" s="20">
        <f t="shared" si="1"/>
        <v>89.833333333333329</v>
      </c>
      <c r="BD26" s="7">
        <v>66</v>
      </c>
      <c r="BE26" s="21">
        <f t="shared" si="2"/>
        <v>77.916666666666657</v>
      </c>
    </row>
    <row r="27" spans="1:57" ht="15.75" customHeight="1">
      <c r="A27" s="1">
        <v>15</v>
      </c>
      <c r="B27" s="15" t="s">
        <v>200</v>
      </c>
      <c r="C27" s="15">
        <v>3135764186</v>
      </c>
      <c r="D27" s="15" t="s">
        <v>14</v>
      </c>
      <c r="E27" s="40" t="s">
        <v>2076</v>
      </c>
      <c r="F27" s="15" t="s">
        <v>29</v>
      </c>
      <c r="G27" s="22" t="s">
        <v>201</v>
      </c>
      <c r="H27" s="22" t="s">
        <v>201</v>
      </c>
      <c r="I27" s="15" t="s">
        <v>202</v>
      </c>
      <c r="J27" s="15" t="s">
        <v>203</v>
      </c>
      <c r="K27" s="15" t="s">
        <v>204</v>
      </c>
      <c r="L27" s="15" t="s">
        <v>179</v>
      </c>
      <c r="M27" s="15" t="s">
        <v>205</v>
      </c>
      <c r="N27" s="15" t="s">
        <v>65</v>
      </c>
      <c r="O27" s="15" t="s">
        <v>206</v>
      </c>
      <c r="P27" s="15" t="s">
        <v>207</v>
      </c>
      <c r="Q27" s="15" t="s">
        <v>61</v>
      </c>
      <c r="R27" s="15" t="s">
        <v>61</v>
      </c>
      <c r="S27" s="15" t="s">
        <v>24</v>
      </c>
      <c r="T27" s="15" t="s">
        <v>61</v>
      </c>
      <c r="U27" s="23" t="s">
        <v>61</v>
      </c>
      <c r="V27" s="7">
        <v>75</v>
      </c>
      <c r="W27" s="7">
        <v>79</v>
      </c>
      <c r="X27" s="7">
        <v>81</v>
      </c>
      <c r="Y27" s="7">
        <v>52</v>
      </c>
      <c r="Z27" s="7">
        <v>82</v>
      </c>
      <c r="AA27" s="7">
        <v>92</v>
      </c>
      <c r="AB27" s="7">
        <v>71</v>
      </c>
      <c r="AC27" s="7">
        <v>75</v>
      </c>
      <c r="AD27" s="7">
        <v>72</v>
      </c>
      <c r="AE27" s="7">
        <v>72</v>
      </c>
      <c r="AF27" s="7">
        <v>77</v>
      </c>
      <c r="AG27" s="7">
        <v>78</v>
      </c>
      <c r="AH27" s="7">
        <v>79</v>
      </c>
      <c r="AI27" s="7">
        <v>79</v>
      </c>
      <c r="AJ27" s="7">
        <v>89</v>
      </c>
      <c r="AK27" s="7">
        <v>72</v>
      </c>
      <c r="AL27" s="7">
        <v>80</v>
      </c>
      <c r="AM27" s="7"/>
      <c r="AN27" s="7">
        <v>74</v>
      </c>
      <c r="AO27" s="7"/>
      <c r="AP27" s="7">
        <v>84</v>
      </c>
      <c r="AQ27" s="7"/>
      <c r="AR27" s="7">
        <v>78</v>
      </c>
      <c r="AS27" s="7"/>
      <c r="AT27" s="7">
        <v>87</v>
      </c>
      <c r="AU27" s="7"/>
      <c r="AV27" s="7">
        <v>80</v>
      </c>
      <c r="AW27" s="7"/>
      <c r="AX27" s="7">
        <v>78</v>
      </c>
      <c r="AY27" s="7"/>
      <c r="AZ27" s="7">
        <v>84</v>
      </c>
      <c r="BA27" s="7"/>
      <c r="BB27" s="19">
        <f t="shared" si="0"/>
        <v>1870</v>
      </c>
      <c r="BC27" s="20">
        <f t="shared" si="1"/>
        <v>77.916666666666671</v>
      </c>
      <c r="BD27" s="7">
        <v>36</v>
      </c>
      <c r="BE27" s="21">
        <f t="shared" si="2"/>
        <v>56.958333333333336</v>
      </c>
    </row>
    <row r="28" spans="1:57" ht="15.75" customHeight="1">
      <c r="A28" s="1">
        <v>16</v>
      </c>
      <c r="B28" s="15" t="s">
        <v>208</v>
      </c>
      <c r="C28" s="24" t="s">
        <v>1964</v>
      </c>
      <c r="D28" s="25" t="s">
        <v>209</v>
      </c>
      <c r="E28" s="31">
        <v>41417</v>
      </c>
      <c r="F28" s="15" t="s">
        <v>29</v>
      </c>
      <c r="G28" s="22" t="s">
        <v>210</v>
      </c>
      <c r="H28" s="15" t="s">
        <v>39</v>
      </c>
      <c r="I28" s="15" t="s">
        <v>211</v>
      </c>
      <c r="J28" s="15" t="s">
        <v>212</v>
      </c>
      <c r="K28" s="15" t="s">
        <v>213</v>
      </c>
      <c r="L28" s="15" t="s">
        <v>214</v>
      </c>
      <c r="M28" s="15" t="s">
        <v>215</v>
      </c>
      <c r="N28" s="15" t="s">
        <v>174</v>
      </c>
      <c r="O28" s="15" t="s">
        <v>216</v>
      </c>
      <c r="P28" s="15" t="s">
        <v>217</v>
      </c>
      <c r="Q28" s="15" t="s">
        <v>218</v>
      </c>
      <c r="R28" s="15" t="s">
        <v>219</v>
      </c>
      <c r="S28" s="15" t="s">
        <v>23</v>
      </c>
      <c r="T28" s="15" t="s">
        <v>39</v>
      </c>
      <c r="U28" s="23" t="s">
        <v>39</v>
      </c>
      <c r="V28" s="7">
        <v>86</v>
      </c>
      <c r="W28" s="7">
        <v>85</v>
      </c>
      <c r="X28" s="7">
        <v>77</v>
      </c>
      <c r="Y28" s="7">
        <v>81</v>
      </c>
      <c r="Z28" s="7">
        <v>77</v>
      </c>
      <c r="AA28" s="7">
        <v>76</v>
      </c>
      <c r="AB28" s="7">
        <v>75</v>
      </c>
      <c r="AC28" s="7">
        <v>78</v>
      </c>
      <c r="AD28" s="7">
        <v>75</v>
      </c>
      <c r="AE28" s="7">
        <v>76</v>
      </c>
      <c r="AF28" s="7">
        <v>75</v>
      </c>
      <c r="AG28" s="7">
        <v>83</v>
      </c>
      <c r="AH28" s="7">
        <v>76</v>
      </c>
      <c r="AI28" s="7">
        <v>81</v>
      </c>
      <c r="AJ28" s="7">
        <v>75</v>
      </c>
      <c r="AK28" s="7">
        <v>82</v>
      </c>
      <c r="AL28" s="7">
        <v>84</v>
      </c>
      <c r="AM28" s="7"/>
      <c r="AN28" s="7">
        <v>86</v>
      </c>
      <c r="AO28" s="7"/>
      <c r="AP28" s="7">
        <v>81</v>
      </c>
      <c r="AQ28" s="7"/>
      <c r="AR28" s="7">
        <v>76</v>
      </c>
      <c r="AS28" s="7"/>
      <c r="AT28" s="7">
        <v>78</v>
      </c>
      <c r="AU28" s="7"/>
      <c r="AV28" s="7">
        <v>76</v>
      </c>
      <c r="AW28" s="7"/>
      <c r="AX28" s="7">
        <v>79</v>
      </c>
      <c r="AY28" s="7"/>
      <c r="AZ28" s="7">
        <v>78</v>
      </c>
      <c r="BA28" s="7"/>
      <c r="BB28" s="19">
        <f t="shared" si="0"/>
        <v>1896</v>
      </c>
      <c r="BC28" s="20">
        <f t="shared" si="1"/>
        <v>79</v>
      </c>
      <c r="BD28" s="7">
        <v>52</v>
      </c>
      <c r="BE28" s="21">
        <f t="shared" si="2"/>
        <v>65.5</v>
      </c>
    </row>
    <row r="29" spans="1:57" ht="12.75">
      <c r="A29" s="1">
        <v>17</v>
      </c>
      <c r="B29" s="15" t="s">
        <v>220</v>
      </c>
      <c r="C29" s="22" t="s">
        <v>221</v>
      </c>
      <c r="D29" s="15" t="s">
        <v>14</v>
      </c>
      <c r="E29" s="31">
        <v>41368</v>
      </c>
      <c r="F29" s="15" t="s">
        <v>29</v>
      </c>
      <c r="G29" s="22" t="s">
        <v>222</v>
      </c>
      <c r="H29" s="22" t="s">
        <v>223</v>
      </c>
      <c r="I29" s="15" t="s">
        <v>224</v>
      </c>
      <c r="J29" s="15" t="s">
        <v>225</v>
      </c>
      <c r="K29" s="15" t="s">
        <v>226</v>
      </c>
      <c r="L29" s="15" t="s">
        <v>35</v>
      </c>
      <c r="M29" s="15" t="s">
        <v>227</v>
      </c>
      <c r="N29" s="15" t="s">
        <v>35</v>
      </c>
      <c r="O29" s="15" t="s">
        <v>228</v>
      </c>
      <c r="P29" s="15" t="s">
        <v>229</v>
      </c>
      <c r="Q29" s="15" t="s">
        <v>226</v>
      </c>
      <c r="R29" s="15" t="s">
        <v>228</v>
      </c>
      <c r="S29" s="15" t="s">
        <v>23</v>
      </c>
      <c r="T29" s="15" t="s">
        <v>61</v>
      </c>
      <c r="U29" s="23" t="s">
        <v>61</v>
      </c>
      <c r="V29" s="7">
        <v>83</v>
      </c>
      <c r="W29" s="7">
        <v>85</v>
      </c>
      <c r="X29" s="7">
        <v>75</v>
      </c>
      <c r="Y29" s="7">
        <v>82</v>
      </c>
      <c r="Z29" s="7">
        <v>75</v>
      </c>
      <c r="AA29" s="7">
        <v>79</v>
      </c>
      <c r="AB29" s="7">
        <v>76</v>
      </c>
      <c r="AC29" s="7">
        <v>71</v>
      </c>
      <c r="AD29" s="7">
        <v>75</v>
      </c>
      <c r="AE29" s="7">
        <v>80</v>
      </c>
      <c r="AF29" s="7">
        <v>75</v>
      </c>
      <c r="AG29" s="7">
        <v>80</v>
      </c>
      <c r="AH29" s="7">
        <v>77</v>
      </c>
      <c r="AI29" s="7">
        <v>80</v>
      </c>
      <c r="AJ29" s="7">
        <v>83</v>
      </c>
      <c r="AK29" s="7">
        <v>80</v>
      </c>
      <c r="AL29" s="7">
        <v>81</v>
      </c>
      <c r="AM29" s="7"/>
      <c r="AN29" s="7">
        <v>79</v>
      </c>
      <c r="AO29" s="7"/>
      <c r="AP29" s="7">
        <v>78</v>
      </c>
      <c r="AQ29" s="7"/>
      <c r="AR29" s="7">
        <v>75</v>
      </c>
      <c r="AS29" s="7"/>
      <c r="AT29" s="7">
        <v>76</v>
      </c>
      <c r="AU29" s="7"/>
      <c r="AV29" s="7">
        <v>76</v>
      </c>
      <c r="AW29" s="7"/>
      <c r="AX29" s="7">
        <v>81</v>
      </c>
      <c r="AY29" s="7"/>
      <c r="AZ29" s="7">
        <v>86</v>
      </c>
      <c r="BA29" s="7"/>
      <c r="BB29" s="19">
        <f t="shared" si="0"/>
        <v>1888</v>
      </c>
      <c r="BC29" s="20">
        <f t="shared" si="1"/>
        <v>78.666666666666671</v>
      </c>
      <c r="BD29" s="7">
        <v>44</v>
      </c>
      <c r="BE29" s="21">
        <f t="shared" si="2"/>
        <v>61.333333333333336</v>
      </c>
    </row>
    <row r="30" spans="1:57" ht="12.75">
      <c r="A30" s="1">
        <v>18</v>
      </c>
      <c r="B30" s="15"/>
      <c r="C30" s="15"/>
      <c r="D30" s="15"/>
      <c r="E30" s="31"/>
      <c r="F30" s="15"/>
      <c r="G30" s="22"/>
      <c r="H30" s="22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23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19"/>
      <c r="BC30" s="20"/>
      <c r="BD30" s="7"/>
      <c r="BE30" s="21"/>
    </row>
    <row r="31" spans="1:57" ht="12.75">
      <c r="A31" s="1">
        <v>19</v>
      </c>
      <c r="B31" s="15" t="s">
        <v>240</v>
      </c>
      <c r="C31" s="15">
        <v>3133426705</v>
      </c>
      <c r="D31" s="15" t="s">
        <v>241</v>
      </c>
      <c r="E31" s="31">
        <v>41481</v>
      </c>
      <c r="F31" s="15" t="s">
        <v>15</v>
      </c>
      <c r="G31" s="22" t="s">
        <v>242</v>
      </c>
      <c r="H31" s="22" t="s">
        <v>243</v>
      </c>
      <c r="I31" s="15" t="s">
        <v>244</v>
      </c>
      <c r="J31" s="15" t="s">
        <v>241</v>
      </c>
      <c r="K31" s="15" t="s">
        <v>245</v>
      </c>
      <c r="L31" s="15" t="s">
        <v>19</v>
      </c>
      <c r="M31" s="15" t="s">
        <v>246</v>
      </c>
      <c r="N31" s="15" t="s">
        <v>59</v>
      </c>
      <c r="O31" s="15" t="s">
        <v>247</v>
      </c>
      <c r="P31" s="15" t="s">
        <v>248</v>
      </c>
      <c r="Q31" s="15" t="s">
        <v>245</v>
      </c>
      <c r="R31" s="15" t="s">
        <v>247</v>
      </c>
      <c r="S31" s="15" t="s">
        <v>23</v>
      </c>
      <c r="T31" s="15" t="s">
        <v>61</v>
      </c>
      <c r="U31" s="23" t="s">
        <v>61</v>
      </c>
      <c r="V31" s="7">
        <v>80</v>
      </c>
      <c r="W31" s="7">
        <v>80</v>
      </c>
      <c r="X31" s="7">
        <v>85</v>
      </c>
      <c r="Y31" s="7">
        <v>85</v>
      </c>
      <c r="Z31" s="7">
        <v>80</v>
      </c>
      <c r="AA31" s="7">
        <v>80</v>
      </c>
      <c r="AB31" s="7">
        <v>78</v>
      </c>
      <c r="AC31" s="7">
        <v>78</v>
      </c>
      <c r="AD31" s="7">
        <v>80</v>
      </c>
      <c r="AE31" s="7">
        <v>80</v>
      </c>
      <c r="AF31" s="7">
        <v>80</v>
      </c>
      <c r="AG31" s="7">
        <v>80</v>
      </c>
      <c r="AH31" s="7">
        <v>80</v>
      </c>
      <c r="AI31" s="7">
        <v>80</v>
      </c>
      <c r="AJ31" s="7">
        <v>80</v>
      </c>
      <c r="AK31" s="7">
        <v>75</v>
      </c>
      <c r="AL31" s="7">
        <v>80</v>
      </c>
      <c r="AM31" s="7"/>
      <c r="AN31" s="7">
        <v>86</v>
      </c>
      <c r="AO31" s="7"/>
      <c r="AP31" s="7">
        <v>84</v>
      </c>
      <c r="AQ31" s="7"/>
      <c r="AR31" s="7">
        <v>83</v>
      </c>
      <c r="AS31" s="7"/>
      <c r="AT31" s="7">
        <v>77</v>
      </c>
      <c r="AU31" s="7"/>
      <c r="AV31" s="7">
        <v>77</v>
      </c>
      <c r="AW31" s="7"/>
      <c r="AX31" s="7">
        <v>83</v>
      </c>
      <c r="AY31" s="7"/>
      <c r="AZ31" s="7">
        <v>80</v>
      </c>
      <c r="BA31" s="7"/>
      <c r="BB31" s="19">
        <f t="shared" si="0"/>
        <v>1931</v>
      </c>
      <c r="BC31" s="20">
        <f t="shared" si="1"/>
        <v>80.458333333333329</v>
      </c>
      <c r="BD31" s="7">
        <v>46</v>
      </c>
      <c r="BE31" s="21">
        <f t="shared" si="2"/>
        <v>63.229166666666664</v>
      </c>
    </row>
    <row r="32" spans="1:57" ht="12.75">
      <c r="A32" s="1">
        <v>20</v>
      </c>
      <c r="B32" s="25" t="s">
        <v>1965</v>
      </c>
      <c r="C32" s="24" t="s">
        <v>2094</v>
      </c>
      <c r="D32" s="25" t="s">
        <v>249</v>
      </c>
      <c r="E32" s="41" t="s">
        <v>2095</v>
      </c>
      <c r="F32" s="15" t="s">
        <v>29</v>
      </c>
      <c r="G32" s="22" t="s">
        <v>250</v>
      </c>
      <c r="H32" s="22" t="s">
        <v>251</v>
      </c>
      <c r="I32" s="25" t="s">
        <v>178</v>
      </c>
      <c r="J32" s="15" t="s">
        <v>252</v>
      </c>
      <c r="K32" s="15" t="s">
        <v>253</v>
      </c>
      <c r="L32" s="15" t="s">
        <v>35</v>
      </c>
      <c r="M32" s="15" t="s">
        <v>254</v>
      </c>
      <c r="N32" s="15" t="s">
        <v>59</v>
      </c>
      <c r="O32" s="15" t="s">
        <v>255</v>
      </c>
      <c r="P32" s="15" t="s">
        <v>256</v>
      </c>
      <c r="Q32" s="15" t="s">
        <v>63</v>
      </c>
      <c r="R32" s="15" t="s">
        <v>63</v>
      </c>
      <c r="S32" s="15" t="s">
        <v>24</v>
      </c>
      <c r="T32" s="15" t="s">
        <v>63</v>
      </c>
      <c r="U32" s="23" t="s">
        <v>63</v>
      </c>
      <c r="V32" s="7">
        <v>85</v>
      </c>
      <c r="W32" s="7">
        <v>91</v>
      </c>
      <c r="X32" s="7">
        <v>93</v>
      </c>
      <c r="Y32" s="7">
        <v>93</v>
      </c>
      <c r="Z32" s="7">
        <v>91</v>
      </c>
      <c r="AA32" s="7">
        <v>90</v>
      </c>
      <c r="AB32" s="7">
        <v>87</v>
      </c>
      <c r="AC32" s="7">
        <v>89</v>
      </c>
      <c r="AD32" s="7">
        <v>89</v>
      </c>
      <c r="AE32" s="7">
        <v>93</v>
      </c>
      <c r="AF32" s="7">
        <v>90</v>
      </c>
      <c r="AG32" s="7">
        <v>90</v>
      </c>
      <c r="AH32" s="7">
        <v>80</v>
      </c>
      <c r="AI32" s="7">
        <v>80</v>
      </c>
      <c r="AJ32" s="7">
        <v>82</v>
      </c>
      <c r="AK32" s="7">
        <v>82</v>
      </c>
      <c r="AL32" s="7">
        <v>86</v>
      </c>
      <c r="AM32" s="7"/>
      <c r="AN32" s="7">
        <v>95</v>
      </c>
      <c r="AO32" s="7"/>
      <c r="AP32" s="7">
        <v>95</v>
      </c>
      <c r="AQ32" s="7"/>
      <c r="AR32" s="7">
        <v>86</v>
      </c>
      <c r="AS32" s="7"/>
      <c r="AT32" s="7">
        <v>92</v>
      </c>
      <c r="AU32" s="7"/>
      <c r="AV32" s="7">
        <v>89</v>
      </c>
      <c r="AW32" s="7"/>
      <c r="AX32" s="7">
        <v>84</v>
      </c>
      <c r="AY32" s="7"/>
      <c r="AZ32" s="7">
        <v>87</v>
      </c>
      <c r="BA32" s="7"/>
      <c r="BB32" s="19">
        <f t="shared" si="0"/>
        <v>2119</v>
      </c>
      <c r="BC32" s="20">
        <f t="shared" si="1"/>
        <v>88.291666666666671</v>
      </c>
      <c r="BD32" s="7">
        <v>72</v>
      </c>
      <c r="BE32" s="21">
        <f t="shared" si="2"/>
        <v>80.145833333333343</v>
      </c>
    </row>
    <row r="33" spans="1:57" ht="12.75">
      <c r="A33" s="1">
        <v>21</v>
      </c>
      <c r="B33" s="15" t="s">
        <v>257</v>
      </c>
      <c r="C33" s="15">
        <v>3124211190</v>
      </c>
      <c r="D33" s="15" t="s">
        <v>14</v>
      </c>
      <c r="E33" s="31">
        <v>41216</v>
      </c>
      <c r="F33" s="15" t="s">
        <v>15</v>
      </c>
      <c r="G33" s="22" t="s">
        <v>258</v>
      </c>
      <c r="H33" s="22" t="s">
        <v>259</v>
      </c>
      <c r="I33" s="15" t="s">
        <v>260</v>
      </c>
      <c r="J33" s="15" t="s">
        <v>261</v>
      </c>
      <c r="K33" s="15" t="s">
        <v>262</v>
      </c>
      <c r="L33" s="15" t="s">
        <v>35</v>
      </c>
      <c r="M33" s="15" t="s">
        <v>263</v>
      </c>
      <c r="N33" s="15" t="s">
        <v>35</v>
      </c>
      <c r="O33" s="15" t="s">
        <v>264</v>
      </c>
      <c r="P33" s="15">
        <v>610201131112003</v>
      </c>
      <c r="Q33" s="15" t="s">
        <v>39</v>
      </c>
      <c r="R33" s="15" t="s">
        <v>39</v>
      </c>
      <c r="S33" s="15" t="s">
        <v>23</v>
      </c>
      <c r="T33" s="15" t="s">
        <v>39</v>
      </c>
      <c r="U33" s="23" t="s">
        <v>39</v>
      </c>
      <c r="V33" s="7">
        <v>97</v>
      </c>
      <c r="W33" s="7">
        <v>95</v>
      </c>
      <c r="X33" s="7">
        <v>88</v>
      </c>
      <c r="Y33" s="7">
        <v>89</v>
      </c>
      <c r="Z33" s="7">
        <v>88</v>
      </c>
      <c r="AA33" s="7">
        <v>90</v>
      </c>
      <c r="AB33" s="7">
        <v>86</v>
      </c>
      <c r="AC33" s="7">
        <v>89</v>
      </c>
      <c r="AD33" s="7">
        <v>86</v>
      </c>
      <c r="AE33" s="7">
        <v>90</v>
      </c>
      <c r="AF33" s="7">
        <v>86</v>
      </c>
      <c r="AG33" s="7">
        <v>90</v>
      </c>
      <c r="AH33" s="7">
        <v>90</v>
      </c>
      <c r="AI33" s="7">
        <v>90</v>
      </c>
      <c r="AJ33" s="7">
        <v>82</v>
      </c>
      <c r="AK33" s="7">
        <v>87</v>
      </c>
      <c r="AL33" s="7">
        <v>93</v>
      </c>
      <c r="AM33" s="7"/>
      <c r="AN33" s="7">
        <v>93</v>
      </c>
      <c r="AO33" s="7"/>
      <c r="AP33" s="7">
        <v>92</v>
      </c>
      <c r="AQ33" s="7"/>
      <c r="AR33" s="7">
        <v>80</v>
      </c>
      <c r="AS33" s="7"/>
      <c r="AT33" s="7">
        <v>88</v>
      </c>
      <c r="AU33" s="7"/>
      <c r="AV33" s="7">
        <v>88</v>
      </c>
      <c r="AW33" s="7"/>
      <c r="AX33" s="7">
        <v>94</v>
      </c>
      <c r="AY33" s="7"/>
      <c r="AZ33" s="7">
        <v>81</v>
      </c>
      <c r="BA33" s="7"/>
      <c r="BB33" s="19">
        <f t="shared" si="0"/>
        <v>2132</v>
      </c>
      <c r="BC33" s="20">
        <f t="shared" si="1"/>
        <v>88.833333333333329</v>
      </c>
      <c r="BD33" s="7">
        <v>66</v>
      </c>
      <c r="BE33" s="21">
        <f t="shared" si="2"/>
        <v>77.416666666666657</v>
      </c>
    </row>
    <row r="34" spans="1:57" ht="12.75">
      <c r="A34" s="1">
        <v>22</v>
      </c>
      <c r="B34" s="15" t="s">
        <v>265</v>
      </c>
      <c r="C34" s="15">
        <v>3124776119</v>
      </c>
      <c r="D34" s="15" t="s">
        <v>266</v>
      </c>
      <c r="E34" s="31">
        <v>41259</v>
      </c>
      <c r="F34" s="15" t="s">
        <v>15</v>
      </c>
      <c r="G34" s="22" t="s">
        <v>267</v>
      </c>
      <c r="H34" s="22" t="s">
        <v>268</v>
      </c>
      <c r="I34" s="15" t="s">
        <v>269</v>
      </c>
      <c r="J34" s="15" t="s">
        <v>270</v>
      </c>
      <c r="K34" s="15" t="s">
        <v>271</v>
      </c>
      <c r="L34" s="15" t="s">
        <v>272</v>
      </c>
      <c r="M34" s="15" t="s">
        <v>273</v>
      </c>
      <c r="N34" s="15" t="s">
        <v>274</v>
      </c>
      <c r="O34" s="15" t="s">
        <v>275</v>
      </c>
      <c r="P34" s="15" t="s">
        <v>276</v>
      </c>
      <c r="Q34" s="15" t="s">
        <v>39</v>
      </c>
      <c r="R34" s="15" t="s">
        <v>39</v>
      </c>
      <c r="S34" s="15" t="s">
        <v>23</v>
      </c>
      <c r="T34" s="15" t="s">
        <v>39</v>
      </c>
      <c r="U34" s="23" t="s">
        <v>39</v>
      </c>
      <c r="V34" s="7">
        <v>85</v>
      </c>
      <c r="W34" s="7">
        <v>90</v>
      </c>
      <c r="X34" s="7">
        <v>81</v>
      </c>
      <c r="Y34" s="7">
        <v>87</v>
      </c>
      <c r="Z34" s="7">
        <v>82</v>
      </c>
      <c r="AA34" s="7">
        <v>87</v>
      </c>
      <c r="AB34" s="7">
        <v>75</v>
      </c>
      <c r="AC34" s="7">
        <v>79</v>
      </c>
      <c r="AD34" s="7">
        <v>81</v>
      </c>
      <c r="AE34" s="7">
        <v>88</v>
      </c>
      <c r="AF34" s="7">
        <v>79</v>
      </c>
      <c r="AG34" s="7">
        <v>90</v>
      </c>
      <c r="AH34" s="7">
        <v>78</v>
      </c>
      <c r="AI34" s="7">
        <v>91</v>
      </c>
      <c r="AJ34" s="7">
        <v>81</v>
      </c>
      <c r="AK34" s="7">
        <v>93</v>
      </c>
      <c r="AL34" s="7">
        <v>87</v>
      </c>
      <c r="AM34" s="7"/>
      <c r="AN34" s="7">
        <v>87</v>
      </c>
      <c r="AO34" s="7"/>
      <c r="AP34" s="7">
        <v>89</v>
      </c>
      <c r="AQ34" s="7"/>
      <c r="AR34" s="7">
        <v>79</v>
      </c>
      <c r="AS34" s="7"/>
      <c r="AT34" s="7">
        <v>81</v>
      </c>
      <c r="AU34" s="7"/>
      <c r="AV34" s="7">
        <v>76</v>
      </c>
      <c r="AW34" s="7"/>
      <c r="AX34" s="7">
        <v>82</v>
      </c>
      <c r="AY34" s="7"/>
      <c r="AZ34" s="7">
        <v>78</v>
      </c>
      <c r="BA34" s="7"/>
      <c r="BB34" s="19">
        <f t="shared" si="0"/>
        <v>2006</v>
      </c>
      <c r="BC34" s="20">
        <f t="shared" si="1"/>
        <v>83.583333333333329</v>
      </c>
      <c r="BD34" s="7">
        <v>48</v>
      </c>
      <c r="BE34" s="21">
        <f t="shared" si="2"/>
        <v>65.791666666666657</v>
      </c>
    </row>
    <row r="35" spans="1:57" ht="12.75">
      <c r="A35" s="1">
        <v>23</v>
      </c>
      <c r="B35" s="15" t="s">
        <v>230</v>
      </c>
      <c r="C35" s="22" t="s">
        <v>231</v>
      </c>
      <c r="D35" s="15" t="s">
        <v>232</v>
      </c>
      <c r="E35" s="31">
        <v>41494</v>
      </c>
      <c r="F35" s="15" t="s">
        <v>15</v>
      </c>
      <c r="G35" s="22" t="s">
        <v>233</v>
      </c>
      <c r="H35" s="22" t="s">
        <v>234</v>
      </c>
      <c r="I35" s="15" t="s">
        <v>235</v>
      </c>
      <c r="J35" s="15" t="s">
        <v>236</v>
      </c>
      <c r="K35" s="15" t="s">
        <v>281</v>
      </c>
      <c r="L35" s="15" t="s">
        <v>237</v>
      </c>
      <c r="M35" s="15" t="s">
        <v>238</v>
      </c>
      <c r="N35" s="15" t="s">
        <v>35</v>
      </c>
      <c r="O35" s="15" t="s">
        <v>282</v>
      </c>
      <c r="P35" s="15" t="s">
        <v>283</v>
      </c>
      <c r="Q35" s="15" t="s">
        <v>39</v>
      </c>
      <c r="R35" s="15" t="s">
        <v>39</v>
      </c>
      <c r="S35" s="15" t="s">
        <v>23</v>
      </c>
      <c r="T35" s="15" t="s">
        <v>39</v>
      </c>
      <c r="U35" s="23" t="s">
        <v>39</v>
      </c>
      <c r="V35" s="7">
        <v>84</v>
      </c>
      <c r="W35" s="7">
        <v>86</v>
      </c>
      <c r="X35" s="7">
        <v>80</v>
      </c>
      <c r="Y35" s="7">
        <v>83</v>
      </c>
      <c r="Z35" s="7">
        <v>84</v>
      </c>
      <c r="AA35" s="7">
        <v>81</v>
      </c>
      <c r="AB35" s="7">
        <v>80</v>
      </c>
      <c r="AC35" s="7">
        <v>81</v>
      </c>
      <c r="AD35" s="7">
        <v>83</v>
      </c>
      <c r="AE35" s="7">
        <v>79</v>
      </c>
      <c r="AF35" s="7">
        <v>83</v>
      </c>
      <c r="AG35" s="7">
        <v>79</v>
      </c>
      <c r="AH35" s="7">
        <v>79</v>
      </c>
      <c r="AI35" s="7">
        <v>82</v>
      </c>
      <c r="AJ35" s="7">
        <v>83</v>
      </c>
      <c r="AK35" s="7">
        <v>83</v>
      </c>
      <c r="AL35" s="7">
        <v>87</v>
      </c>
      <c r="AM35" s="7"/>
      <c r="AN35" s="7">
        <v>82</v>
      </c>
      <c r="AO35" s="7"/>
      <c r="AP35" s="7">
        <v>83</v>
      </c>
      <c r="AQ35" s="7"/>
      <c r="AR35" s="7">
        <v>76</v>
      </c>
      <c r="AS35" s="7"/>
      <c r="AT35" s="7">
        <v>82</v>
      </c>
      <c r="AU35" s="7"/>
      <c r="AV35" s="7">
        <v>82</v>
      </c>
      <c r="AW35" s="7"/>
      <c r="AX35" s="7">
        <v>80</v>
      </c>
      <c r="AY35" s="7"/>
      <c r="AZ35" s="7">
        <v>82</v>
      </c>
      <c r="BA35" s="7"/>
      <c r="BB35" s="19">
        <f t="shared" si="0"/>
        <v>1964</v>
      </c>
      <c r="BC35" s="20">
        <f t="shared" si="1"/>
        <v>81.833333333333329</v>
      </c>
      <c r="BD35" s="7">
        <v>52</v>
      </c>
      <c r="BE35" s="21">
        <f t="shared" si="2"/>
        <v>66.916666666666657</v>
      </c>
    </row>
    <row r="36" spans="1:57" ht="12.75">
      <c r="A36" s="1">
        <v>24</v>
      </c>
      <c r="B36" s="15" t="s">
        <v>284</v>
      </c>
      <c r="C36" s="22" t="s">
        <v>285</v>
      </c>
      <c r="D36" s="15" t="s">
        <v>14</v>
      </c>
      <c r="E36" s="31">
        <v>41360</v>
      </c>
      <c r="F36" s="15" t="s">
        <v>29</v>
      </c>
      <c r="G36" s="22" t="s">
        <v>286</v>
      </c>
      <c r="H36" s="22" t="s">
        <v>287</v>
      </c>
      <c r="I36" s="15" t="s">
        <v>288</v>
      </c>
      <c r="J36" s="15" t="s">
        <v>289</v>
      </c>
      <c r="K36" s="15" t="s">
        <v>290</v>
      </c>
      <c r="L36" s="15" t="s">
        <v>35</v>
      </c>
      <c r="M36" s="15" t="s">
        <v>291</v>
      </c>
      <c r="N36" s="15" t="s">
        <v>292</v>
      </c>
      <c r="O36" s="15" t="s">
        <v>293</v>
      </c>
      <c r="P36" s="15" t="s">
        <v>294</v>
      </c>
      <c r="Q36" s="15">
        <v>0</v>
      </c>
      <c r="R36" s="15">
        <v>0</v>
      </c>
      <c r="S36" s="15" t="s">
        <v>23</v>
      </c>
      <c r="T36" s="15">
        <v>0</v>
      </c>
      <c r="U36" s="23">
        <v>0</v>
      </c>
      <c r="V36" s="7">
        <v>84</v>
      </c>
      <c r="W36" s="7">
        <v>90</v>
      </c>
      <c r="X36" s="7">
        <v>87</v>
      </c>
      <c r="Y36" s="7">
        <v>90</v>
      </c>
      <c r="Z36" s="7">
        <v>84</v>
      </c>
      <c r="AA36" s="7">
        <v>88</v>
      </c>
      <c r="AB36" s="7">
        <v>80</v>
      </c>
      <c r="AC36" s="7">
        <v>85</v>
      </c>
      <c r="AD36" s="7">
        <v>91</v>
      </c>
      <c r="AE36" s="7">
        <v>78</v>
      </c>
      <c r="AF36" s="7">
        <v>91</v>
      </c>
      <c r="AG36" s="7">
        <v>78</v>
      </c>
      <c r="AH36" s="7">
        <v>80</v>
      </c>
      <c r="AI36" s="7">
        <v>80</v>
      </c>
      <c r="AJ36" s="7">
        <v>85</v>
      </c>
      <c r="AK36" s="7">
        <v>90</v>
      </c>
      <c r="AL36" s="7">
        <v>81</v>
      </c>
      <c r="AM36" s="7"/>
      <c r="AN36" s="7">
        <v>90</v>
      </c>
      <c r="AO36" s="7"/>
      <c r="AP36" s="7">
        <v>81</v>
      </c>
      <c r="AQ36" s="7"/>
      <c r="AR36" s="7">
        <v>85</v>
      </c>
      <c r="AS36" s="7"/>
      <c r="AT36" s="7">
        <v>91</v>
      </c>
      <c r="AU36" s="7"/>
      <c r="AV36" s="7">
        <v>91</v>
      </c>
      <c r="AW36" s="7"/>
      <c r="AX36" s="7">
        <v>98</v>
      </c>
      <c r="AY36" s="7"/>
      <c r="AZ36" s="7">
        <v>91</v>
      </c>
      <c r="BA36" s="7"/>
      <c r="BB36" s="19">
        <f t="shared" si="0"/>
        <v>2069</v>
      </c>
      <c r="BC36" s="20">
        <f t="shared" si="1"/>
        <v>86.208333333333329</v>
      </c>
      <c r="BD36" s="7">
        <v>68</v>
      </c>
      <c r="BE36" s="21">
        <f t="shared" si="2"/>
        <v>77.104166666666657</v>
      </c>
    </row>
    <row r="37" spans="1:57" ht="12.75">
      <c r="A37" s="1">
        <v>25</v>
      </c>
      <c r="B37" s="15" t="s">
        <v>295</v>
      </c>
      <c r="C37" s="15">
        <v>3128245106</v>
      </c>
      <c r="D37" s="15" t="s">
        <v>28</v>
      </c>
      <c r="E37" s="31">
        <v>41222</v>
      </c>
      <c r="F37" s="15" t="s">
        <v>29</v>
      </c>
      <c r="G37" s="22" t="s">
        <v>296</v>
      </c>
      <c r="H37" s="22" t="s">
        <v>297</v>
      </c>
      <c r="I37" s="25" t="s">
        <v>178</v>
      </c>
      <c r="J37" s="15" t="s">
        <v>299</v>
      </c>
      <c r="K37" s="15" t="s">
        <v>300</v>
      </c>
      <c r="L37" s="15" t="s">
        <v>301</v>
      </c>
      <c r="M37" s="15" t="s">
        <v>302</v>
      </c>
      <c r="N37" s="15" t="s">
        <v>197</v>
      </c>
      <c r="O37" s="15" t="s">
        <v>303</v>
      </c>
      <c r="P37" s="15" t="s">
        <v>304</v>
      </c>
      <c r="Q37" s="15">
        <v>0</v>
      </c>
      <c r="R37" s="15">
        <v>0</v>
      </c>
      <c r="S37" s="15" t="s">
        <v>23</v>
      </c>
      <c r="T37" s="15">
        <v>0</v>
      </c>
      <c r="U37" s="23">
        <v>0</v>
      </c>
      <c r="V37" s="7">
        <v>82</v>
      </c>
      <c r="W37" s="7">
        <v>89</v>
      </c>
      <c r="X37" s="7">
        <v>86</v>
      </c>
      <c r="Y37" s="7">
        <v>90</v>
      </c>
      <c r="Z37" s="7">
        <v>87</v>
      </c>
      <c r="AA37" s="7">
        <v>89</v>
      </c>
      <c r="AB37" s="7">
        <v>85</v>
      </c>
      <c r="AC37" s="7">
        <v>89</v>
      </c>
      <c r="AD37" s="7">
        <v>83</v>
      </c>
      <c r="AE37" s="7">
        <v>90</v>
      </c>
      <c r="AF37" s="7">
        <v>84</v>
      </c>
      <c r="AG37" s="7">
        <v>89</v>
      </c>
      <c r="AH37" s="7">
        <v>80</v>
      </c>
      <c r="AI37" s="7">
        <v>85</v>
      </c>
      <c r="AJ37" s="7">
        <v>86</v>
      </c>
      <c r="AK37" s="7">
        <v>81</v>
      </c>
      <c r="AL37" s="7">
        <v>85</v>
      </c>
      <c r="AM37" s="7"/>
      <c r="AN37" s="7">
        <v>93</v>
      </c>
      <c r="AO37" s="7"/>
      <c r="AP37" s="7">
        <v>95</v>
      </c>
      <c r="AQ37" s="7"/>
      <c r="AR37" s="7">
        <v>90</v>
      </c>
      <c r="AS37" s="7"/>
      <c r="AT37" s="7">
        <v>93</v>
      </c>
      <c r="AU37" s="7"/>
      <c r="AV37" s="7">
        <v>95</v>
      </c>
      <c r="AW37" s="7"/>
      <c r="AX37" s="7">
        <v>84</v>
      </c>
      <c r="AY37" s="7"/>
      <c r="AZ37" s="7">
        <v>83</v>
      </c>
      <c r="BA37" s="7"/>
      <c r="BB37" s="19">
        <f t="shared" si="0"/>
        <v>2093</v>
      </c>
      <c r="BC37" s="20">
        <f t="shared" si="1"/>
        <v>87.208333333333329</v>
      </c>
      <c r="BD37" s="7">
        <v>58</v>
      </c>
      <c r="BE37" s="21">
        <f t="shared" si="2"/>
        <v>72.604166666666657</v>
      </c>
    </row>
    <row r="38" spans="1:57" ht="12.75">
      <c r="A38" s="1">
        <v>26</v>
      </c>
      <c r="B38" s="15" t="s">
        <v>305</v>
      </c>
      <c r="C38" s="24" t="s">
        <v>1966</v>
      </c>
      <c r="D38" s="15" t="s">
        <v>41</v>
      </c>
      <c r="E38" s="31">
        <v>41376</v>
      </c>
      <c r="F38" s="15" t="s">
        <v>15</v>
      </c>
      <c r="G38" s="22" t="s">
        <v>306</v>
      </c>
      <c r="H38" s="22" t="s">
        <v>307</v>
      </c>
      <c r="I38" s="15" t="s">
        <v>224</v>
      </c>
      <c r="J38" s="15" t="s">
        <v>312</v>
      </c>
      <c r="K38" s="15" t="s">
        <v>308</v>
      </c>
      <c r="L38" s="15" t="s">
        <v>309</v>
      </c>
      <c r="M38" s="15" t="s">
        <v>310</v>
      </c>
      <c r="N38" s="15" t="s">
        <v>313</v>
      </c>
      <c r="O38" s="15" t="s">
        <v>314</v>
      </c>
      <c r="P38" s="15" t="s">
        <v>311</v>
      </c>
      <c r="Q38" s="15" t="s">
        <v>23</v>
      </c>
      <c r="R38" s="15" t="s">
        <v>23</v>
      </c>
      <c r="S38" s="15" t="s">
        <v>23</v>
      </c>
      <c r="T38" s="15" t="s">
        <v>23</v>
      </c>
      <c r="U38" s="23" t="s">
        <v>23</v>
      </c>
      <c r="V38" s="7">
        <v>83</v>
      </c>
      <c r="W38" s="7">
        <v>82</v>
      </c>
      <c r="X38" s="7">
        <v>79</v>
      </c>
      <c r="Y38" s="7">
        <v>81</v>
      </c>
      <c r="Z38" s="7">
        <v>78</v>
      </c>
      <c r="AA38" s="7">
        <v>82</v>
      </c>
      <c r="AB38" s="7">
        <v>79</v>
      </c>
      <c r="AC38" s="7">
        <v>80</v>
      </c>
      <c r="AD38" s="7">
        <v>82</v>
      </c>
      <c r="AE38" s="7">
        <v>79</v>
      </c>
      <c r="AF38" s="7">
        <v>82</v>
      </c>
      <c r="AG38" s="7">
        <v>79</v>
      </c>
      <c r="AH38" s="7">
        <v>79</v>
      </c>
      <c r="AI38" s="7">
        <v>87</v>
      </c>
      <c r="AJ38" s="7">
        <v>85</v>
      </c>
      <c r="AK38" s="7">
        <v>85</v>
      </c>
      <c r="AL38" s="7">
        <v>82</v>
      </c>
      <c r="AM38" s="7"/>
      <c r="AN38" s="7">
        <v>80</v>
      </c>
      <c r="AO38" s="7"/>
      <c r="AP38" s="7">
        <v>80</v>
      </c>
      <c r="AQ38" s="7"/>
      <c r="AR38" s="7">
        <v>76</v>
      </c>
      <c r="AS38" s="7"/>
      <c r="AT38" s="7">
        <v>76</v>
      </c>
      <c r="AU38" s="7"/>
      <c r="AV38" s="7">
        <v>76</v>
      </c>
      <c r="AW38" s="7"/>
      <c r="AX38" s="7">
        <v>77</v>
      </c>
      <c r="AY38" s="7"/>
      <c r="AZ38" s="7">
        <v>83</v>
      </c>
      <c r="BA38" s="7"/>
      <c r="BB38" s="19">
        <f t="shared" si="0"/>
        <v>1932</v>
      </c>
      <c r="BC38" s="20">
        <f t="shared" si="1"/>
        <v>80.5</v>
      </c>
      <c r="BD38" s="7">
        <v>54</v>
      </c>
      <c r="BE38" s="21">
        <f t="shared" si="2"/>
        <v>67.25</v>
      </c>
    </row>
    <row r="39" spans="1:57" ht="12.75">
      <c r="A39" s="1">
        <v>27</v>
      </c>
      <c r="B39" s="15" t="s">
        <v>315</v>
      </c>
      <c r="C39" s="24" t="s">
        <v>1967</v>
      </c>
      <c r="D39" s="15" t="s">
        <v>28</v>
      </c>
      <c r="E39" s="31">
        <v>41528</v>
      </c>
      <c r="F39" s="15" t="s">
        <v>15</v>
      </c>
      <c r="G39" s="22" t="s">
        <v>316</v>
      </c>
      <c r="H39" s="22" t="s">
        <v>317</v>
      </c>
      <c r="I39" s="15" t="s">
        <v>224</v>
      </c>
      <c r="J39" s="15" t="s">
        <v>318</v>
      </c>
      <c r="K39" s="15" t="s">
        <v>319</v>
      </c>
      <c r="L39" s="15" t="s">
        <v>35</v>
      </c>
      <c r="M39" s="15" t="s">
        <v>320</v>
      </c>
      <c r="N39" s="15" t="s">
        <v>321</v>
      </c>
      <c r="O39" s="15" t="s">
        <v>322</v>
      </c>
      <c r="P39" s="15" t="s">
        <v>323</v>
      </c>
      <c r="Q39" s="15" t="s">
        <v>324</v>
      </c>
      <c r="R39" s="15" t="s">
        <v>325</v>
      </c>
      <c r="S39" s="15" t="s">
        <v>23</v>
      </c>
      <c r="T39" s="15" t="s">
        <v>61</v>
      </c>
      <c r="U39" s="23" t="s">
        <v>61</v>
      </c>
      <c r="V39" s="7">
        <v>81</v>
      </c>
      <c r="W39" s="7">
        <v>80</v>
      </c>
      <c r="X39" s="7">
        <v>83</v>
      </c>
      <c r="Y39" s="7">
        <v>80</v>
      </c>
      <c r="Z39" s="7">
        <v>76</v>
      </c>
      <c r="AA39" s="7">
        <v>78</v>
      </c>
      <c r="AB39" s="7">
        <v>76</v>
      </c>
      <c r="AC39" s="7">
        <v>77</v>
      </c>
      <c r="AD39" s="7">
        <v>77</v>
      </c>
      <c r="AE39" s="7">
        <v>76</v>
      </c>
      <c r="AF39" s="7">
        <v>77</v>
      </c>
      <c r="AG39" s="7">
        <v>76</v>
      </c>
      <c r="AH39" s="7">
        <v>80</v>
      </c>
      <c r="AI39" s="7">
        <v>78</v>
      </c>
      <c r="AJ39" s="7">
        <v>88</v>
      </c>
      <c r="AK39" s="7">
        <v>79</v>
      </c>
      <c r="AL39" s="7">
        <v>82</v>
      </c>
      <c r="AM39" s="7"/>
      <c r="AN39" s="7">
        <v>77</v>
      </c>
      <c r="AO39" s="7"/>
      <c r="AP39" s="7">
        <v>77</v>
      </c>
      <c r="AQ39" s="7"/>
      <c r="AR39" s="7">
        <v>79</v>
      </c>
      <c r="AS39" s="7"/>
      <c r="AT39" s="7">
        <v>76</v>
      </c>
      <c r="AU39" s="7"/>
      <c r="AV39" s="7">
        <v>76</v>
      </c>
      <c r="AW39" s="7"/>
      <c r="AX39" s="7">
        <v>77</v>
      </c>
      <c r="AY39" s="7"/>
      <c r="AZ39" s="7">
        <v>83</v>
      </c>
      <c r="BA39" s="7"/>
      <c r="BB39" s="19">
        <f t="shared" si="0"/>
        <v>1889</v>
      </c>
      <c r="BC39" s="20">
        <f t="shared" si="1"/>
        <v>78.708333333333329</v>
      </c>
      <c r="BD39" s="7">
        <v>28</v>
      </c>
      <c r="BE39" s="21">
        <f t="shared" si="2"/>
        <v>53.354166666666664</v>
      </c>
    </row>
    <row r="40" spans="1:57" ht="12.75">
      <c r="A40" s="1">
        <v>28</v>
      </c>
      <c r="B40" s="15" t="s">
        <v>326</v>
      </c>
      <c r="C40" s="24" t="s">
        <v>2055</v>
      </c>
      <c r="D40" s="25" t="s">
        <v>70</v>
      </c>
      <c r="E40" s="38" t="s">
        <v>2056</v>
      </c>
      <c r="F40" s="15" t="s">
        <v>15</v>
      </c>
      <c r="G40" s="22" t="s">
        <v>327</v>
      </c>
      <c r="H40" s="22" t="s">
        <v>328</v>
      </c>
      <c r="I40" s="15" t="s">
        <v>329</v>
      </c>
      <c r="J40" s="15" t="s">
        <v>330</v>
      </c>
      <c r="K40" s="15" t="s">
        <v>331</v>
      </c>
      <c r="L40" s="15" t="s">
        <v>19</v>
      </c>
      <c r="M40" s="15" t="s">
        <v>332</v>
      </c>
      <c r="N40" s="15" t="s">
        <v>279</v>
      </c>
      <c r="O40" s="15" t="s">
        <v>333</v>
      </c>
      <c r="P40" s="15" t="s">
        <v>334</v>
      </c>
      <c r="Q40" s="15" t="s">
        <v>335</v>
      </c>
      <c r="R40" s="15" t="s">
        <v>335</v>
      </c>
      <c r="S40" s="15" t="s">
        <v>24</v>
      </c>
      <c r="T40" s="15" t="s">
        <v>39</v>
      </c>
      <c r="U40" s="23" t="s">
        <v>335</v>
      </c>
      <c r="V40" s="7">
        <v>88</v>
      </c>
      <c r="W40" s="7">
        <v>92</v>
      </c>
      <c r="X40" s="7">
        <v>88</v>
      </c>
      <c r="Y40" s="7">
        <v>91</v>
      </c>
      <c r="Z40" s="7">
        <v>87</v>
      </c>
      <c r="AA40" s="7">
        <v>88</v>
      </c>
      <c r="AB40" s="7">
        <v>87</v>
      </c>
      <c r="AC40" s="7">
        <v>88</v>
      </c>
      <c r="AD40" s="7">
        <v>87</v>
      </c>
      <c r="AE40" s="7">
        <v>90</v>
      </c>
      <c r="AF40" s="7">
        <v>87</v>
      </c>
      <c r="AG40" s="7">
        <v>90</v>
      </c>
      <c r="AH40" s="7">
        <v>87</v>
      </c>
      <c r="AI40" s="7">
        <v>87</v>
      </c>
      <c r="AJ40" s="7">
        <v>80</v>
      </c>
      <c r="AK40" s="7">
        <v>85</v>
      </c>
      <c r="AL40" s="7">
        <v>86</v>
      </c>
      <c r="AM40" s="7"/>
      <c r="AN40" s="7">
        <v>89</v>
      </c>
      <c r="AO40" s="7"/>
      <c r="AP40" s="7">
        <v>88</v>
      </c>
      <c r="AQ40" s="7"/>
      <c r="AR40" s="7">
        <v>83</v>
      </c>
      <c r="AS40" s="7"/>
      <c r="AT40" s="7">
        <v>88</v>
      </c>
      <c r="AU40" s="7"/>
      <c r="AV40" s="7">
        <v>88</v>
      </c>
      <c r="AW40" s="7"/>
      <c r="AX40" s="7">
        <v>86</v>
      </c>
      <c r="AY40" s="7"/>
      <c r="AZ40" s="7">
        <v>86</v>
      </c>
      <c r="BA40" s="7"/>
      <c r="BB40" s="19">
        <f t="shared" si="0"/>
        <v>2096</v>
      </c>
      <c r="BC40" s="20">
        <f t="shared" si="1"/>
        <v>87.333333333333329</v>
      </c>
      <c r="BD40" s="7">
        <v>56</v>
      </c>
      <c r="BE40" s="21">
        <f t="shared" si="2"/>
        <v>71.666666666666657</v>
      </c>
    </row>
    <row r="41" spans="1:57" ht="12.75">
      <c r="A41" s="1">
        <v>29</v>
      </c>
      <c r="B41" s="15" t="s">
        <v>336</v>
      </c>
      <c r="C41" s="15">
        <v>3128885925</v>
      </c>
      <c r="D41" s="15" t="s">
        <v>14</v>
      </c>
      <c r="E41" s="31">
        <v>41164</v>
      </c>
      <c r="F41" s="15" t="s">
        <v>29</v>
      </c>
      <c r="G41" s="22" t="s">
        <v>337</v>
      </c>
      <c r="H41" s="22" t="s">
        <v>338</v>
      </c>
      <c r="I41" s="15" t="s">
        <v>339</v>
      </c>
      <c r="J41" s="15" t="s">
        <v>340</v>
      </c>
      <c r="K41" s="15" t="s">
        <v>341</v>
      </c>
      <c r="L41" s="15" t="s">
        <v>342</v>
      </c>
      <c r="M41" s="15" t="s">
        <v>343</v>
      </c>
      <c r="N41" s="15" t="s">
        <v>344</v>
      </c>
      <c r="O41" s="15" t="s">
        <v>345</v>
      </c>
      <c r="P41" s="15" t="s">
        <v>346</v>
      </c>
      <c r="Q41" s="15" t="s">
        <v>347</v>
      </c>
      <c r="R41" s="15" t="s">
        <v>348</v>
      </c>
      <c r="S41" s="15" t="s">
        <v>23</v>
      </c>
      <c r="T41" s="15" t="s">
        <v>61</v>
      </c>
      <c r="U41" s="23" t="s">
        <v>61</v>
      </c>
      <c r="V41" s="7">
        <v>88</v>
      </c>
      <c r="W41" s="7">
        <v>91</v>
      </c>
      <c r="X41" s="7">
        <v>80</v>
      </c>
      <c r="Y41" s="7">
        <v>85</v>
      </c>
      <c r="Z41" s="7">
        <v>83</v>
      </c>
      <c r="AA41" s="7">
        <v>86</v>
      </c>
      <c r="AB41" s="7">
        <v>80</v>
      </c>
      <c r="AC41" s="7">
        <v>84</v>
      </c>
      <c r="AD41" s="7">
        <v>88</v>
      </c>
      <c r="AE41" s="7">
        <v>84</v>
      </c>
      <c r="AF41" s="7">
        <v>88</v>
      </c>
      <c r="AG41" s="7">
        <v>84</v>
      </c>
      <c r="AH41" s="7">
        <v>89</v>
      </c>
      <c r="AI41" s="7">
        <v>87</v>
      </c>
      <c r="AJ41" s="7">
        <v>90</v>
      </c>
      <c r="AK41" s="7">
        <v>86</v>
      </c>
      <c r="AL41" s="7">
        <v>91</v>
      </c>
      <c r="AM41" s="7"/>
      <c r="AN41" s="7">
        <v>87</v>
      </c>
      <c r="AO41" s="7"/>
      <c r="AP41" s="7">
        <v>88</v>
      </c>
      <c r="AQ41" s="7"/>
      <c r="AR41" s="7">
        <v>89</v>
      </c>
      <c r="AS41" s="7"/>
      <c r="AT41" s="7">
        <v>87</v>
      </c>
      <c r="AU41" s="7"/>
      <c r="AV41" s="7">
        <v>87</v>
      </c>
      <c r="AW41" s="7"/>
      <c r="AX41" s="7">
        <v>89</v>
      </c>
      <c r="AY41" s="7"/>
      <c r="AZ41" s="7">
        <v>90</v>
      </c>
      <c r="BA41" s="7"/>
      <c r="BB41" s="19">
        <f t="shared" si="0"/>
        <v>2081</v>
      </c>
      <c r="BC41" s="20">
        <f t="shared" si="1"/>
        <v>86.708333333333329</v>
      </c>
      <c r="BD41" s="7">
        <v>56</v>
      </c>
      <c r="BE41" s="21">
        <f t="shared" si="2"/>
        <v>71.354166666666657</v>
      </c>
    </row>
    <row r="42" spans="1:57" ht="12.75">
      <c r="A42" s="1">
        <v>30</v>
      </c>
      <c r="B42" s="15" t="s">
        <v>354</v>
      </c>
      <c r="C42" s="24" t="s">
        <v>2066</v>
      </c>
      <c r="D42" s="25" t="s">
        <v>2067</v>
      </c>
      <c r="E42" s="40" t="s">
        <v>2068</v>
      </c>
      <c r="F42" s="15" t="s">
        <v>15</v>
      </c>
      <c r="G42" s="22" t="s">
        <v>355</v>
      </c>
      <c r="H42" s="22" t="s">
        <v>355</v>
      </c>
      <c r="I42" s="15" t="s">
        <v>356</v>
      </c>
      <c r="J42" s="15" t="s">
        <v>357</v>
      </c>
      <c r="K42" s="15" t="s">
        <v>358</v>
      </c>
      <c r="L42" s="15" t="s">
        <v>359</v>
      </c>
      <c r="M42" s="15" t="s">
        <v>360</v>
      </c>
      <c r="N42" s="15" t="s">
        <v>361</v>
      </c>
      <c r="O42" s="15" t="s">
        <v>362</v>
      </c>
      <c r="P42" s="15" t="s">
        <v>363</v>
      </c>
      <c r="Q42" s="15" t="s">
        <v>39</v>
      </c>
      <c r="R42" s="15" t="s">
        <v>39</v>
      </c>
      <c r="S42" s="15" t="s">
        <v>24</v>
      </c>
      <c r="T42" s="15" t="s">
        <v>364</v>
      </c>
      <c r="U42" s="23" t="s">
        <v>39</v>
      </c>
      <c r="V42" s="7">
        <v>84</v>
      </c>
      <c r="W42" s="7">
        <v>83</v>
      </c>
      <c r="X42" s="7">
        <v>78</v>
      </c>
      <c r="Y42" s="7">
        <v>82</v>
      </c>
      <c r="Z42" s="7">
        <v>73</v>
      </c>
      <c r="AA42" s="7">
        <v>81</v>
      </c>
      <c r="AB42" s="7">
        <v>79</v>
      </c>
      <c r="AC42" s="7">
        <v>84</v>
      </c>
      <c r="AD42" s="7">
        <v>76</v>
      </c>
      <c r="AE42" s="7">
        <v>83</v>
      </c>
      <c r="AF42" s="7">
        <v>76</v>
      </c>
      <c r="AG42" s="7">
        <v>83</v>
      </c>
      <c r="AH42" s="7">
        <v>78</v>
      </c>
      <c r="AI42" s="7">
        <v>79</v>
      </c>
      <c r="AJ42" s="7">
        <v>85</v>
      </c>
      <c r="AK42" s="7">
        <v>69</v>
      </c>
      <c r="AL42" s="7">
        <v>90</v>
      </c>
      <c r="AM42" s="7"/>
      <c r="AN42" s="7">
        <v>86</v>
      </c>
      <c r="AO42" s="7"/>
      <c r="AP42" s="7">
        <v>84</v>
      </c>
      <c r="AQ42" s="7"/>
      <c r="AR42" s="7">
        <v>84</v>
      </c>
      <c r="AS42" s="7"/>
      <c r="AT42" s="7">
        <v>81</v>
      </c>
      <c r="AU42" s="7"/>
      <c r="AV42" s="7">
        <v>81</v>
      </c>
      <c r="AW42" s="7"/>
      <c r="AX42" s="7">
        <v>88</v>
      </c>
      <c r="AY42" s="7"/>
      <c r="AZ42" s="7">
        <v>80</v>
      </c>
      <c r="BA42" s="7"/>
      <c r="BB42" s="19">
        <f t="shared" si="0"/>
        <v>1947</v>
      </c>
      <c r="BC42" s="20">
        <f t="shared" si="1"/>
        <v>81.125</v>
      </c>
      <c r="BD42" s="7">
        <v>50</v>
      </c>
      <c r="BE42" s="21">
        <f t="shared" si="2"/>
        <v>65.5625</v>
      </c>
    </row>
    <row r="43" spans="1:57" ht="12.75">
      <c r="A43" s="1">
        <v>31</v>
      </c>
      <c r="B43" s="15" t="s">
        <v>365</v>
      </c>
      <c r="C43" s="22" t="s">
        <v>366</v>
      </c>
      <c r="D43" s="15" t="s">
        <v>119</v>
      </c>
      <c r="E43" s="31">
        <v>41409</v>
      </c>
      <c r="F43" s="15" t="s">
        <v>15</v>
      </c>
      <c r="G43" s="22" t="s">
        <v>367</v>
      </c>
      <c r="H43" s="22" t="s">
        <v>368</v>
      </c>
      <c r="I43" s="15" t="s">
        <v>224</v>
      </c>
      <c r="J43" s="15" t="s">
        <v>369</v>
      </c>
      <c r="K43" s="15" t="s">
        <v>370</v>
      </c>
      <c r="L43" s="15" t="s">
        <v>371</v>
      </c>
      <c r="M43" s="15" t="s">
        <v>372</v>
      </c>
      <c r="N43" s="15" t="s">
        <v>35</v>
      </c>
      <c r="O43" s="15" t="s">
        <v>373</v>
      </c>
      <c r="P43" s="15" t="s">
        <v>374</v>
      </c>
      <c r="Q43" s="15" t="s">
        <v>63</v>
      </c>
      <c r="R43" s="15" t="s">
        <v>63</v>
      </c>
      <c r="S43" s="15" t="s">
        <v>23</v>
      </c>
      <c r="T43" s="15" t="s">
        <v>63</v>
      </c>
      <c r="U43" s="23" t="s">
        <v>63</v>
      </c>
      <c r="V43" s="7">
        <v>96</v>
      </c>
      <c r="W43" s="7">
        <v>95</v>
      </c>
      <c r="X43" s="7">
        <v>90</v>
      </c>
      <c r="Y43" s="7">
        <v>87</v>
      </c>
      <c r="Z43" s="7">
        <v>95</v>
      </c>
      <c r="AA43" s="7">
        <v>94</v>
      </c>
      <c r="AB43" s="7">
        <v>96</v>
      </c>
      <c r="AC43" s="7">
        <v>90</v>
      </c>
      <c r="AD43" s="7">
        <v>96</v>
      </c>
      <c r="AE43" s="7">
        <v>84</v>
      </c>
      <c r="AF43" s="7">
        <v>96</v>
      </c>
      <c r="AG43" s="7">
        <v>84</v>
      </c>
      <c r="AH43" s="7">
        <v>93</v>
      </c>
      <c r="AI43" s="7">
        <v>97</v>
      </c>
      <c r="AJ43" s="7">
        <v>86</v>
      </c>
      <c r="AK43" s="7">
        <v>86</v>
      </c>
      <c r="AL43" s="7">
        <v>95</v>
      </c>
      <c r="AM43" s="7"/>
      <c r="AN43" s="7">
        <v>90</v>
      </c>
      <c r="AO43" s="7"/>
      <c r="AP43" s="7">
        <v>88</v>
      </c>
      <c r="AQ43" s="7"/>
      <c r="AR43" s="7">
        <v>96</v>
      </c>
      <c r="AS43" s="7"/>
      <c r="AT43" s="7">
        <v>94</v>
      </c>
      <c r="AU43" s="7"/>
      <c r="AV43" s="7">
        <v>94</v>
      </c>
      <c r="AW43" s="7"/>
      <c r="AX43" s="7">
        <v>91</v>
      </c>
      <c r="AY43" s="7"/>
      <c r="AZ43" s="7">
        <v>97</v>
      </c>
      <c r="BA43" s="7"/>
      <c r="BB43" s="19">
        <f t="shared" si="0"/>
        <v>2210</v>
      </c>
      <c r="BC43" s="20">
        <f t="shared" si="1"/>
        <v>92.083333333333329</v>
      </c>
      <c r="BD43" s="7">
        <v>60</v>
      </c>
      <c r="BE43" s="21">
        <f t="shared" si="2"/>
        <v>76.041666666666657</v>
      </c>
    </row>
    <row r="44" spans="1:57" ht="12.75">
      <c r="A44" s="1">
        <v>32</v>
      </c>
      <c r="B44" s="15" t="s">
        <v>375</v>
      </c>
      <c r="C44" s="24" t="s">
        <v>2097</v>
      </c>
      <c r="D44" s="15" t="s">
        <v>266</v>
      </c>
      <c r="E44" s="40" t="s">
        <v>2098</v>
      </c>
      <c r="F44" s="15" t="s">
        <v>15</v>
      </c>
      <c r="G44" s="15" t="s">
        <v>376</v>
      </c>
      <c r="H44" s="15" t="s">
        <v>39</v>
      </c>
      <c r="I44" s="15" t="s">
        <v>350</v>
      </c>
      <c r="J44" s="15" t="s">
        <v>377</v>
      </c>
      <c r="K44" s="15" t="s">
        <v>378</v>
      </c>
      <c r="L44" s="15" t="s">
        <v>379</v>
      </c>
      <c r="M44" s="15" t="s">
        <v>352</v>
      </c>
      <c r="N44" s="15" t="s">
        <v>149</v>
      </c>
      <c r="O44" s="15" t="s">
        <v>380</v>
      </c>
      <c r="P44" s="15">
        <v>610101260313001</v>
      </c>
      <c r="Q44" s="15" t="s">
        <v>39</v>
      </c>
      <c r="R44" s="15" t="s">
        <v>39</v>
      </c>
      <c r="S44" s="15" t="s">
        <v>23</v>
      </c>
      <c r="T44" s="15" t="s">
        <v>39</v>
      </c>
      <c r="U44" s="23" t="s">
        <v>39</v>
      </c>
      <c r="V44" s="33">
        <v>84</v>
      </c>
      <c r="W44" s="7">
        <v>88</v>
      </c>
      <c r="X44" s="7">
        <v>81</v>
      </c>
      <c r="Y44" s="7">
        <v>89</v>
      </c>
      <c r="Z44" s="7">
        <v>85</v>
      </c>
      <c r="AA44" s="7">
        <v>94</v>
      </c>
      <c r="AB44" s="7">
        <v>82</v>
      </c>
      <c r="AC44" s="7">
        <v>97</v>
      </c>
      <c r="AD44" s="7">
        <v>84</v>
      </c>
      <c r="AE44" s="7">
        <v>95</v>
      </c>
      <c r="AF44" s="7">
        <v>83</v>
      </c>
      <c r="AG44" s="7">
        <v>95</v>
      </c>
      <c r="AH44" s="7">
        <v>80</v>
      </c>
      <c r="AI44" s="7">
        <v>84</v>
      </c>
      <c r="AJ44" s="7">
        <v>88</v>
      </c>
      <c r="AK44" s="7">
        <v>82</v>
      </c>
      <c r="AL44" s="7">
        <v>87</v>
      </c>
      <c r="AM44" s="7"/>
      <c r="AN44" s="7">
        <v>95</v>
      </c>
      <c r="AO44" s="7"/>
      <c r="AP44" s="7">
        <v>95</v>
      </c>
      <c r="AQ44" s="7"/>
      <c r="AR44" s="7">
        <v>90</v>
      </c>
      <c r="AS44" s="7"/>
      <c r="AT44" s="7">
        <v>95</v>
      </c>
      <c r="AU44" s="7"/>
      <c r="AV44" s="7">
        <v>85</v>
      </c>
      <c r="AW44" s="7"/>
      <c r="AX44" s="7">
        <v>84</v>
      </c>
      <c r="AY44" s="7"/>
      <c r="AZ44" s="7">
        <v>85</v>
      </c>
      <c r="BA44" s="7"/>
      <c r="BB44" s="19">
        <f>SUM(W44:BA44)</f>
        <v>2023</v>
      </c>
      <c r="BC44" s="20">
        <f t="shared" si="1"/>
        <v>84.291666666666671</v>
      </c>
      <c r="BD44" s="7">
        <v>70</v>
      </c>
      <c r="BE44" s="21">
        <f t="shared" si="2"/>
        <v>77.145833333333343</v>
      </c>
    </row>
    <row r="45" spans="1:57" ht="12.75">
      <c r="A45" s="1">
        <v>33</v>
      </c>
      <c r="B45" s="25" t="s">
        <v>1968</v>
      </c>
      <c r="C45" s="15">
        <v>3137716200</v>
      </c>
      <c r="D45" s="15" t="s">
        <v>14</v>
      </c>
      <c r="E45" s="31">
        <v>41408</v>
      </c>
      <c r="F45" s="15" t="s">
        <v>15</v>
      </c>
      <c r="G45" s="15" t="s">
        <v>381</v>
      </c>
      <c r="H45" s="22" t="s">
        <v>382</v>
      </c>
      <c r="I45" s="15" t="s">
        <v>383</v>
      </c>
      <c r="J45" s="15" t="s">
        <v>384</v>
      </c>
      <c r="K45" s="15" t="s">
        <v>385</v>
      </c>
      <c r="L45" s="15" t="s">
        <v>136</v>
      </c>
      <c r="M45" s="15" t="s">
        <v>386</v>
      </c>
      <c r="N45" s="15" t="s">
        <v>59</v>
      </c>
      <c r="O45" s="15" t="s">
        <v>387</v>
      </c>
      <c r="P45" s="15" t="s">
        <v>388</v>
      </c>
      <c r="Q45" s="15" t="s">
        <v>39</v>
      </c>
      <c r="R45" s="15" t="s">
        <v>39</v>
      </c>
      <c r="S45" s="15" t="s">
        <v>23</v>
      </c>
      <c r="T45" s="15" t="s">
        <v>39</v>
      </c>
      <c r="U45" s="23" t="s">
        <v>39</v>
      </c>
      <c r="V45" s="7">
        <v>89</v>
      </c>
      <c r="W45" s="7">
        <v>92</v>
      </c>
      <c r="X45" s="7">
        <v>80</v>
      </c>
      <c r="Y45" s="7">
        <v>89</v>
      </c>
      <c r="Z45" s="7">
        <v>85</v>
      </c>
      <c r="AA45" s="7">
        <v>90</v>
      </c>
      <c r="AB45" s="7">
        <v>80</v>
      </c>
      <c r="AC45" s="7">
        <v>84</v>
      </c>
      <c r="AD45" s="7">
        <v>88</v>
      </c>
      <c r="AE45" s="7">
        <v>84</v>
      </c>
      <c r="AF45" s="7">
        <v>88</v>
      </c>
      <c r="AG45" s="7">
        <v>84</v>
      </c>
      <c r="AH45" s="7">
        <v>89</v>
      </c>
      <c r="AI45" s="7">
        <v>87</v>
      </c>
      <c r="AJ45" s="7">
        <v>91</v>
      </c>
      <c r="AK45" s="7">
        <v>87</v>
      </c>
      <c r="AL45" s="7">
        <v>92</v>
      </c>
      <c r="AM45" s="7"/>
      <c r="AN45" s="7">
        <v>91</v>
      </c>
      <c r="AO45" s="7"/>
      <c r="AP45" s="7">
        <v>91</v>
      </c>
      <c r="AQ45" s="7"/>
      <c r="AR45" s="7">
        <v>86</v>
      </c>
      <c r="AS45" s="7"/>
      <c r="AT45" s="7">
        <v>88</v>
      </c>
      <c r="AU45" s="7"/>
      <c r="AV45" s="7">
        <v>88</v>
      </c>
      <c r="AW45" s="7"/>
      <c r="AX45" s="7">
        <v>91</v>
      </c>
      <c r="AY45" s="7"/>
      <c r="AZ45" s="7">
        <v>87</v>
      </c>
      <c r="BA45" s="7"/>
      <c r="BB45" s="19">
        <f t="shared" si="0"/>
        <v>2101</v>
      </c>
      <c r="BC45" s="20">
        <f t="shared" si="1"/>
        <v>87.541666666666671</v>
      </c>
      <c r="BD45" s="7">
        <v>50</v>
      </c>
      <c r="BE45" s="21">
        <f t="shared" si="2"/>
        <v>68.770833333333343</v>
      </c>
    </row>
    <row r="46" spans="1:57" ht="12.75">
      <c r="A46" s="1">
        <v>34</v>
      </c>
      <c r="B46" s="15" t="s">
        <v>394</v>
      </c>
      <c r="C46" s="24" t="s">
        <v>2091</v>
      </c>
      <c r="D46" s="15" t="s">
        <v>395</v>
      </c>
      <c r="E46" s="38" t="s">
        <v>2092</v>
      </c>
      <c r="F46" s="15" t="s">
        <v>15</v>
      </c>
      <c r="G46" s="22" t="s">
        <v>396</v>
      </c>
      <c r="H46" s="22" t="s">
        <v>397</v>
      </c>
      <c r="I46" s="15" t="s">
        <v>224</v>
      </c>
      <c r="J46" s="15" t="s">
        <v>398</v>
      </c>
      <c r="K46" s="15" t="s">
        <v>399</v>
      </c>
      <c r="L46" s="15" t="s">
        <v>400</v>
      </c>
      <c r="M46" s="15" t="s">
        <v>401</v>
      </c>
      <c r="N46" s="15" t="s">
        <v>402</v>
      </c>
      <c r="O46" s="15" t="s">
        <v>403</v>
      </c>
      <c r="P46" s="15" t="s">
        <v>404</v>
      </c>
      <c r="Q46" s="15" t="s">
        <v>405</v>
      </c>
      <c r="R46" s="15" t="s">
        <v>405</v>
      </c>
      <c r="S46" s="15" t="s">
        <v>23</v>
      </c>
      <c r="T46" s="15" t="s">
        <v>405</v>
      </c>
      <c r="U46" s="23" t="s">
        <v>405</v>
      </c>
      <c r="V46" s="7">
        <v>81</v>
      </c>
      <c r="W46" s="7">
        <v>80</v>
      </c>
      <c r="X46" s="7">
        <v>76</v>
      </c>
      <c r="Y46" s="7">
        <v>76</v>
      </c>
      <c r="Z46" s="7">
        <v>76</v>
      </c>
      <c r="AA46" s="7">
        <v>79</v>
      </c>
      <c r="AB46" s="7">
        <v>76</v>
      </c>
      <c r="AC46" s="7">
        <v>77</v>
      </c>
      <c r="AD46" s="7">
        <v>77</v>
      </c>
      <c r="AE46" s="7">
        <v>80</v>
      </c>
      <c r="AF46" s="7">
        <v>77</v>
      </c>
      <c r="AG46" s="7">
        <v>80</v>
      </c>
      <c r="AH46" s="7">
        <v>77</v>
      </c>
      <c r="AI46" s="7">
        <v>76</v>
      </c>
      <c r="AJ46" s="7">
        <v>87</v>
      </c>
      <c r="AK46" s="7">
        <v>80</v>
      </c>
      <c r="AL46" s="7">
        <v>81</v>
      </c>
      <c r="AM46" s="7"/>
      <c r="AN46" s="7">
        <v>79</v>
      </c>
      <c r="AO46" s="7"/>
      <c r="AP46" s="7">
        <v>76</v>
      </c>
      <c r="AQ46" s="7"/>
      <c r="AR46" s="7">
        <v>75</v>
      </c>
      <c r="AS46" s="7"/>
      <c r="AT46" s="7">
        <v>75</v>
      </c>
      <c r="AU46" s="7"/>
      <c r="AV46" s="7">
        <v>75</v>
      </c>
      <c r="AW46" s="7"/>
      <c r="AX46" s="7">
        <v>77</v>
      </c>
      <c r="AY46" s="7"/>
      <c r="AZ46" s="7">
        <v>80</v>
      </c>
      <c r="BA46" s="7"/>
      <c r="BB46" s="19">
        <f t="shared" si="0"/>
        <v>1873</v>
      </c>
      <c r="BC46" s="20">
        <f t="shared" si="1"/>
        <v>78.041666666666671</v>
      </c>
      <c r="BD46" s="7">
        <v>38</v>
      </c>
      <c r="BE46" s="21">
        <f t="shared" si="2"/>
        <v>58.020833333333336</v>
      </c>
    </row>
    <row r="47" spans="1:57" ht="12.75">
      <c r="A47" s="1">
        <v>35</v>
      </c>
      <c r="B47" s="15" t="s">
        <v>406</v>
      </c>
      <c r="C47" s="15">
        <v>3133802572</v>
      </c>
      <c r="D47" s="15" t="s">
        <v>14</v>
      </c>
      <c r="E47" s="38" t="s">
        <v>2034</v>
      </c>
      <c r="F47" s="15" t="s">
        <v>15</v>
      </c>
      <c r="G47" s="22" t="s">
        <v>389</v>
      </c>
      <c r="H47" s="15" t="s">
        <v>61</v>
      </c>
      <c r="I47" s="15" t="s">
        <v>407</v>
      </c>
      <c r="J47" s="15" t="s">
        <v>408</v>
      </c>
      <c r="K47" s="15" t="s">
        <v>409</v>
      </c>
      <c r="L47" s="15" t="s">
        <v>410</v>
      </c>
      <c r="M47" s="15" t="s">
        <v>411</v>
      </c>
      <c r="N47" s="15" t="s">
        <v>412</v>
      </c>
      <c r="O47" s="15" t="s">
        <v>390</v>
      </c>
      <c r="P47" s="15" t="s">
        <v>391</v>
      </c>
      <c r="Q47" s="15" t="s">
        <v>61</v>
      </c>
      <c r="R47" s="15" t="s">
        <v>61</v>
      </c>
      <c r="S47" s="15" t="s">
        <v>24</v>
      </c>
      <c r="T47" s="15" t="s">
        <v>392</v>
      </c>
      <c r="U47" s="23" t="s">
        <v>61</v>
      </c>
      <c r="V47" s="7">
        <v>84</v>
      </c>
      <c r="W47" s="7">
        <v>96</v>
      </c>
      <c r="X47" s="7">
        <v>79</v>
      </c>
      <c r="Y47" s="7">
        <v>90</v>
      </c>
      <c r="Z47" s="7">
        <v>83</v>
      </c>
      <c r="AA47" s="7">
        <v>80</v>
      </c>
      <c r="AB47" s="7">
        <v>78</v>
      </c>
      <c r="AC47" s="7">
        <v>80</v>
      </c>
      <c r="AD47" s="7">
        <v>85</v>
      </c>
      <c r="AE47" s="7">
        <v>90</v>
      </c>
      <c r="AF47" s="7">
        <v>85</v>
      </c>
      <c r="AG47" s="7">
        <v>90</v>
      </c>
      <c r="AH47" s="7">
        <v>80</v>
      </c>
      <c r="AI47" s="7">
        <v>90</v>
      </c>
      <c r="AJ47" s="7">
        <v>85</v>
      </c>
      <c r="AK47" s="7">
        <v>90</v>
      </c>
      <c r="AL47" s="7">
        <v>81</v>
      </c>
      <c r="AM47" s="7"/>
      <c r="AN47" s="7">
        <v>85</v>
      </c>
      <c r="AO47" s="7"/>
      <c r="AP47" s="7">
        <v>84</v>
      </c>
      <c r="AQ47" s="7"/>
      <c r="AR47" s="7">
        <v>90</v>
      </c>
      <c r="AS47" s="7"/>
      <c r="AT47" s="7">
        <v>88</v>
      </c>
      <c r="AU47" s="7"/>
      <c r="AV47" s="7">
        <v>88</v>
      </c>
      <c r="AW47" s="7"/>
      <c r="AX47" s="7">
        <v>95</v>
      </c>
      <c r="AY47" s="7"/>
      <c r="AZ47" s="7">
        <v>91</v>
      </c>
      <c r="BA47" s="7"/>
      <c r="BB47" s="19">
        <f t="shared" si="0"/>
        <v>2067</v>
      </c>
      <c r="BC47" s="20">
        <f t="shared" si="1"/>
        <v>86.125</v>
      </c>
      <c r="BD47" s="7">
        <v>54</v>
      </c>
      <c r="BE47" s="21">
        <f t="shared" si="2"/>
        <v>70.0625</v>
      </c>
    </row>
    <row r="48" spans="1:57" ht="12.75">
      <c r="A48" s="1">
        <v>36</v>
      </c>
      <c r="B48" s="15"/>
      <c r="C48" s="22"/>
      <c r="D48" s="15"/>
      <c r="E48" s="31"/>
      <c r="F48" s="15"/>
      <c r="G48" s="22"/>
      <c r="H48" s="22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23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19"/>
      <c r="BC48" s="20"/>
      <c r="BD48" s="7"/>
      <c r="BE48" s="21"/>
    </row>
    <row r="49" spans="1:57" ht="12.75">
      <c r="A49" s="1">
        <v>37</v>
      </c>
      <c r="B49" s="15" t="s">
        <v>414</v>
      </c>
      <c r="C49" s="15">
        <v>3132949728</v>
      </c>
      <c r="D49" s="15" t="s">
        <v>28</v>
      </c>
      <c r="E49" s="31">
        <v>41226</v>
      </c>
      <c r="F49" s="15" t="s">
        <v>15</v>
      </c>
      <c r="G49" s="22" t="s">
        <v>415</v>
      </c>
      <c r="H49" s="22" t="s">
        <v>416</v>
      </c>
      <c r="I49" s="15" t="s">
        <v>224</v>
      </c>
      <c r="J49" s="15" t="s">
        <v>417</v>
      </c>
      <c r="K49" s="15" t="s">
        <v>418</v>
      </c>
      <c r="L49" s="15" t="s">
        <v>39</v>
      </c>
      <c r="M49" s="15" t="s">
        <v>419</v>
      </c>
      <c r="N49" s="15" t="s">
        <v>35</v>
      </c>
      <c r="O49" s="15" t="s">
        <v>420</v>
      </c>
      <c r="P49" s="15" t="s">
        <v>421</v>
      </c>
      <c r="Q49" s="15" t="s">
        <v>39</v>
      </c>
      <c r="R49" s="15" t="s">
        <v>39</v>
      </c>
      <c r="S49" s="15" t="s">
        <v>23</v>
      </c>
      <c r="T49" s="15" t="s">
        <v>39</v>
      </c>
      <c r="U49" s="23" t="s">
        <v>39</v>
      </c>
      <c r="V49" s="7">
        <v>96</v>
      </c>
      <c r="W49" s="7">
        <v>97</v>
      </c>
      <c r="X49" s="7">
        <v>92</v>
      </c>
      <c r="Y49" s="7">
        <v>93</v>
      </c>
      <c r="Z49" s="7">
        <v>95</v>
      </c>
      <c r="AA49" s="7">
        <v>95</v>
      </c>
      <c r="AB49" s="7">
        <v>92</v>
      </c>
      <c r="AC49" s="7">
        <v>91</v>
      </c>
      <c r="AD49" s="7">
        <v>95</v>
      </c>
      <c r="AE49" s="7">
        <v>93</v>
      </c>
      <c r="AF49" s="7">
        <v>95</v>
      </c>
      <c r="AG49" s="7">
        <v>93</v>
      </c>
      <c r="AH49" s="7">
        <v>92</v>
      </c>
      <c r="AI49" s="7">
        <v>93</v>
      </c>
      <c r="AJ49" s="7">
        <v>89</v>
      </c>
      <c r="AK49" s="7">
        <v>92</v>
      </c>
      <c r="AL49" s="7">
        <v>95</v>
      </c>
      <c r="AM49" s="7"/>
      <c r="AN49" s="7">
        <v>96</v>
      </c>
      <c r="AO49" s="7"/>
      <c r="AP49" s="7">
        <v>89</v>
      </c>
      <c r="AQ49" s="7"/>
      <c r="AR49" s="7">
        <v>93</v>
      </c>
      <c r="AS49" s="7"/>
      <c r="AT49" s="7">
        <v>98</v>
      </c>
      <c r="AU49" s="7"/>
      <c r="AV49" s="7">
        <v>98</v>
      </c>
      <c r="AW49" s="7"/>
      <c r="AX49" s="7">
        <v>98</v>
      </c>
      <c r="AY49" s="7"/>
      <c r="AZ49" s="7">
        <v>98</v>
      </c>
      <c r="BA49" s="7"/>
      <c r="BB49" s="19">
        <f t="shared" si="0"/>
        <v>2258</v>
      </c>
      <c r="BC49" s="20">
        <f t="shared" si="1"/>
        <v>94.083333333333329</v>
      </c>
      <c r="BD49" s="7">
        <v>58</v>
      </c>
      <c r="BE49" s="21">
        <f t="shared" si="2"/>
        <v>76.041666666666657</v>
      </c>
    </row>
    <row r="50" spans="1:57" ht="12.75">
      <c r="A50" s="1">
        <v>38</v>
      </c>
      <c r="B50" s="15" t="s">
        <v>422</v>
      </c>
      <c r="C50" s="24" t="s">
        <v>1969</v>
      </c>
      <c r="D50" s="15" t="s">
        <v>70</v>
      </c>
      <c r="E50" s="31">
        <v>41234</v>
      </c>
      <c r="F50" s="15" t="s">
        <v>29</v>
      </c>
      <c r="G50" s="22" t="s">
        <v>423</v>
      </c>
      <c r="H50" s="15" t="s">
        <v>39</v>
      </c>
      <c r="I50" s="15" t="s">
        <v>424</v>
      </c>
      <c r="J50" s="15" t="s">
        <v>425</v>
      </c>
      <c r="K50" s="15" t="s">
        <v>426</v>
      </c>
      <c r="L50" s="15" t="s">
        <v>274</v>
      </c>
      <c r="M50" s="15" t="s">
        <v>427</v>
      </c>
      <c r="N50" s="15" t="s">
        <v>412</v>
      </c>
      <c r="O50" s="15" t="s">
        <v>428</v>
      </c>
      <c r="P50" s="15" t="s">
        <v>429</v>
      </c>
      <c r="Q50" s="15" t="s">
        <v>39</v>
      </c>
      <c r="R50" s="15" t="s">
        <v>39</v>
      </c>
      <c r="S50" s="15" t="s">
        <v>23</v>
      </c>
      <c r="T50" s="15" t="s">
        <v>39</v>
      </c>
      <c r="U50" s="23" t="s">
        <v>39</v>
      </c>
      <c r="V50" s="7">
        <v>96</v>
      </c>
      <c r="W50" s="7">
        <v>95</v>
      </c>
      <c r="X50" s="7">
        <v>88</v>
      </c>
      <c r="Y50" s="7">
        <v>90</v>
      </c>
      <c r="Z50" s="7">
        <v>83</v>
      </c>
      <c r="AA50" s="7">
        <v>90</v>
      </c>
      <c r="AB50" s="7">
        <v>80</v>
      </c>
      <c r="AC50" s="7">
        <v>84</v>
      </c>
      <c r="AD50" s="7">
        <v>85</v>
      </c>
      <c r="AE50" s="7">
        <v>90</v>
      </c>
      <c r="AF50" s="7">
        <v>85</v>
      </c>
      <c r="AG50" s="7">
        <v>90</v>
      </c>
      <c r="AH50" s="7">
        <v>88</v>
      </c>
      <c r="AI50" s="7">
        <v>90</v>
      </c>
      <c r="AJ50" s="7">
        <v>83</v>
      </c>
      <c r="AK50" s="7">
        <v>86</v>
      </c>
      <c r="AL50" s="7">
        <v>93</v>
      </c>
      <c r="AM50" s="7"/>
      <c r="AN50" s="7">
        <v>88</v>
      </c>
      <c r="AO50" s="7"/>
      <c r="AP50" s="7">
        <v>84</v>
      </c>
      <c r="AQ50" s="7"/>
      <c r="AR50" s="7">
        <v>83</v>
      </c>
      <c r="AS50" s="7"/>
      <c r="AT50" s="7">
        <v>88</v>
      </c>
      <c r="AU50" s="7"/>
      <c r="AV50" s="7">
        <v>88</v>
      </c>
      <c r="AW50" s="7"/>
      <c r="AX50" s="7">
        <v>85</v>
      </c>
      <c r="AY50" s="7"/>
      <c r="AZ50" s="7">
        <v>80</v>
      </c>
      <c r="BA50" s="7"/>
      <c r="BB50" s="19">
        <f t="shared" si="0"/>
        <v>2092</v>
      </c>
      <c r="BC50" s="20">
        <f t="shared" si="1"/>
        <v>87.166666666666671</v>
      </c>
      <c r="BD50" s="7">
        <v>54</v>
      </c>
      <c r="BE50" s="21">
        <f t="shared" si="2"/>
        <v>70.583333333333343</v>
      </c>
    </row>
    <row r="51" spans="1:57" ht="12.75">
      <c r="A51" s="1">
        <v>39</v>
      </c>
      <c r="B51" s="15" t="s">
        <v>430</v>
      </c>
      <c r="C51" s="15">
        <v>3129713079</v>
      </c>
      <c r="D51" s="15" t="s">
        <v>14</v>
      </c>
      <c r="E51" s="31">
        <v>41176</v>
      </c>
      <c r="F51" s="15" t="s">
        <v>29</v>
      </c>
      <c r="G51" s="15" t="s">
        <v>431</v>
      </c>
      <c r="H51" s="15" t="s">
        <v>432</v>
      </c>
      <c r="I51" s="15" t="s">
        <v>433</v>
      </c>
      <c r="J51" s="15" t="s">
        <v>434</v>
      </c>
      <c r="K51" s="15" t="s">
        <v>435</v>
      </c>
      <c r="L51" s="15" t="s">
        <v>35</v>
      </c>
      <c r="M51" s="15" t="s">
        <v>436</v>
      </c>
      <c r="N51" s="15" t="s">
        <v>48</v>
      </c>
      <c r="O51" s="15" t="s">
        <v>437</v>
      </c>
      <c r="P51" s="15" t="s">
        <v>438</v>
      </c>
      <c r="Q51" s="15" t="s">
        <v>435</v>
      </c>
      <c r="R51" s="15" t="s">
        <v>439</v>
      </c>
      <c r="S51" s="15" t="s">
        <v>23</v>
      </c>
      <c r="T51" s="15">
        <v>0</v>
      </c>
      <c r="U51" s="23">
        <v>0</v>
      </c>
      <c r="V51" s="7">
        <v>87</v>
      </c>
      <c r="W51" s="7">
        <v>89</v>
      </c>
      <c r="X51" s="7">
        <v>91</v>
      </c>
      <c r="Y51" s="7">
        <v>87</v>
      </c>
      <c r="Z51" s="7">
        <v>85</v>
      </c>
      <c r="AA51" s="7">
        <v>82</v>
      </c>
      <c r="AB51" s="7">
        <v>71</v>
      </c>
      <c r="AC51" s="7">
        <v>71</v>
      </c>
      <c r="AD51" s="7">
        <v>85</v>
      </c>
      <c r="AE51" s="7">
        <v>80</v>
      </c>
      <c r="AF51" s="7">
        <v>85</v>
      </c>
      <c r="AG51" s="7">
        <v>80</v>
      </c>
      <c r="AH51" s="7">
        <v>80</v>
      </c>
      <c r="AI51" s="7">
        <v>79</v>
      </c>
      <c r="AJ51" s="7">
        <v>85</v>
      </c>
      <c r="AK51" s="7">
        <v>85</v>
      </c>
      <c r="AL51" s="7">
        <v>89</v>
      </c>
      <c r="AM51" s="7"/>
      <c r="AN51" s="7">
        <v>91</v>
      </c>
      <c r="AO51" s="7"/>
      <c r="AP51" s="7">
        <v>87</v>
      </c>
      <c r="AQ51" s="7"/>
      <c r="AR51" s="7">
        <v>82</v>
      </c>
      <c r="AS51" s="7"/>
      <c r="AT51" s="7">
        <v>87</v>
      </c>
      <c r="AU51" s="7"/>
      <c r="AV51" s="7">
        <v>87</v>
      </c>
      <c r="AW51" s="7"/>
      <c r="AX51" s="7">
        <v>84</v>
      </c>
      <c r="AY51" s="7"/>
      <c r="AZ51" s="7">
        <v>90</v>
      </c>
      <c r="BA51" s="7"/>
      <c r="BB51" s="19">
        <f t="shared" si="0"/>
        <v>2019</v>
      </c>
      <c r="BC51" s="20">
        <f t="shared" si="1"/>
        <v>84.125</v>
      </c>
      <c r="BD51" s="7">
        <v>44</v>
      </c>
      <c r="BE51" s="21">
        <f t="shared" si="2"/>
        <v>64.0625</v>
      </c>
    </row>
    <row r="52" spans="1:57" ht="12.75">
      <c r="A52" s="1">
        <v>40</v>
      </c>
      <c r="B52" s="25" t="s">
        <v>1970</v>
      </c>
      <c r="C52" s="22" t="s">
        <v>440</v>
      </c>
      <c r="D52" s="15" t="s">
        <v>70</v>
      </c>
      <c r="E52" s="31">
        <v>41184</v>
      </c>
      <c r="F52" s="15" t="s">
        <v>29</v>
      </c>
      <c r="G52" s="22" t="s">
        <v>441</v>
      </c>
      <c r="H52" s="15" t="s">
        <v>335</v>
      </c>
      <c r="I52" s="15" t="s">
        <v>442</v>
      </c>
      <c r="J52" s="15" t="s">
        <v>443</v>
      </c>
      <c r="K52" s="15" t="s">
        <v>444</v>
      </c>
      <c r="L52" s="15" t="s">
        <v>445</v>
      </c>
      <c r="M52" s="15" t="s">
        <v>446</v>
      </c>
      <c r="N52" s="15" t="s">
        <v>447</v>
      </c>
      <c r="O52" s="15" t="s">
        <v>448</v>
      </c>
      <c r="P52" s="15" t="s">
        <v>449</v>
      </c>
      <c r="Q52" s="15" t="s">
        <v>335</v>
      </c>
      <c r="R52" s="15" t="s">
        <v>61</v>
      </c>
      <c r="S52" s="15" t="s">
        <v>23</v>
      </c>
      <c r="T52" s="15" t="s">
        <v>61</v>
      </c>
      <c r="U52" s="23" t="s">
        <v>61</v>
      </c>
      <c r="V52" s="7">
        <v>82</v>
      </c>
      <c r="W52" s="7">
        <v>85</v>
      </c>
      <c r="X52" s="7">
        <v>80</v>
      </c>
      <c r="Y52" s="7">
        <v>81</v>
      </c>
      <c r="Z52" s="7">
        <v>80</v>
      </c>
      <c r="AA52" s="7">
        <v>88</v>
      </c>
      <c r="AB52" s="7">
        <v>79</v>
      </c>
      <c r="AC52" s="7">
        <v>84</v>
      </c>
      <c r="AD52" s="7">
        <v>80</v>
      </c>
      <c r="AE52" s="7">
        <v>83</v>
      </c>
      <c r="AF52" s="7">
        <v>80</v>
      </c>
      <c r="AG52" s="7">
        <v>83</v>
      </c>
      <c r="AH52" s="7">
        <v>79</v>
      </c>
      <c r="AI52" s="7">
        <v>84</v>
      </c>
      <c r="AJ52" s="7">
        <v>84</v>
      </c>
      <c r="AK52" s="7">
        <v>84</v>
      </c>
      <c r="AL52" s="7">
        <v>87</v>
      </c>
      <c r="AM52" s="7"/>
      <c r="AN52" s="7">
        <v>81</v>
      </c>
      <c r="AO52" s="7"/>
      <c r="AP52" s="7">
        <v>82</v>
      </c>
      <c r="AQ52" s="7"/>
      <c r="AR52" s="7">
        <v>85</v>
      </c>
      <c r="AS52" s="7"/>
      <c r="AT52" s="7">
        <v>79</v>
      </c>
      <c r="AU52" s="7"/>
      <c r="AV52" s="7">
        <v>79</v>
      </c>
      <c r="AW52" s="7"/>
      <c r="AX52" s="7">
        <v>80</v>
      </c>
      <c r="AY52" s="7"/>
      <c r="AZ52" s="7">
        <v>83</v>
      </c>
      <c r="BA52" s="7"/>
      <c r="BB52" s="19">
        <f t="shared" si="0"/>
        <v>1972</v>
      </c>
      <c r="BC52" s="20">
        <f t="shared" si="1"/>
        <v>82.166666666666671</v>
      </c>
      <c r="BD52" s="7">
        <v>40</v>
      </c>
      <c r="BE52" s="21">
        <f t="shared" si="2"/>
        <v>61.083333333333336</v>
      </c>
    </row>
    <row r="53" spans="1:57" ht="12.75">
      <c r="A53" s="1">
        <v>41</v>
      </c>
      <c r="B53" s="15" t="s">
        <v>450</v>
      </c>
      <c r="C53" s="15">
        <v>3129322849</v>
      </c>
      <c r="D53" s="15" t="s">
        <v>87</v>
      </c>
      <c r="E53" s="31">
        <v>41165</v>
      </c>
      <c r="F53" s="15" t="s">
        <v>15</v>
      </c>
      <c r="G53" s="22" t="s">
        <v>277</v>
      </c>
      <c r="H53" s="22" t="s">
        <v>451</v>
      </c>
      <c r="I53" s="15" t="s">
        <v>452</v>
      </c>
      <c r="J53" s="15" t="s">
        <v>453</v>
      </c>
      <c r="K53" s="15" t="s">
        <v>454</v>
      </c>
      <c r="L53" s="15" t="s">
        <v>455</v>
      </c>
      <c r="M53" s="15" t="s">
        <v>278</v>
      </c>
      <c r="N53" s="15" t="s">
        <v>279</v>
      </c>
      <c r="O53" s="15" t="s">
        <v>456</v>
      </c>
      <c r="P53" s="15" t="s">
        <v>280</v>
      </c>
      <c r="Q53" s="15" t="s">
        <v>457</v>
      </c>
      <c r="R53" s="15" t="s">
        <v>457</v>
      </c>
      <c r="S53" s="15" t="s">
        <v>23</v>
      </c>
      <c r="T53" s="15" t="s">
        <v>457</v>
      </c>
      <c r="U53" s="23" t="s">
        <v>457</v>
      </c>
      <c r="V53" s="7">
        <v>83</v>
      </c>
      <c r="W53" s="7">
        <v>82</v>
      </c>
      <c r="X53" s="7">
        <v>85</v>
      </c>
      <c r="Y53" s="7">
        <v>82</v>
      </c>
      <c r="Z53" s="7">
        <v>80</v>
      </c>
      <c r="AA53" s="7">
        <v>89</v>
      </c>
      <c r="AB53" s="7">
        <v>84</v>
      </c>
      <c r="AC53" s="7">
        <v>85</v>
      </c>
      <c r="AD53" s="7">
        <v>80</v>
      </c>
      <c r="AE53" s="7">
        <v>85</v>
      </c>
      <c r="AF53" s="7">
        <v>80</v>
      </c>
      <c r="AG53" s="7">
        <v>82</v>
      </c>
      <c r="AH53" s="7">
        <v>80</v>
      </c>
      <c r="AI53" s="7">
        <v>88</v>
      </c>
      <c r="AJ53" s="7">
        <v>82</v>
      </c>
      <c r="AK53" s="7">
        <v>88</v>
      </c>
      <c r="AL53" s="7">
        <v>85</v>
      </c>
      <c r="AM53" s="7"/>
      <c r="AN53" s="7">
        <v>93</v>
      </c>
      <c r="AO53" s="7"/>
      <c r="AP53" s="7">
        <v>87</v>
      </c>
      <c r="AQ53" s="7"/>
      <c r="AR53" s="7">
        <v>82</v>
      </c>
      <c r="AS53" s="7"/>
      <c r="AT53" s="7">
        <v>85</v>
      </c>
      <c r="AU53" s="7"/>
      <c r="AV53" s="7">
        <v>80</v>
      </c>
      <c r="AW53" s="7"/>
      <c r="AX53" s="7">
        <v>82</v>
      </c>
      <c r="AY53" s="7"/>
      <c r="AZ53" s="7">
        <v>83</v>
      </c>
      <c r="BA53" s="7"/>
      <c r="BB53" s="19">
        <f t="shared" si="0"/>
        <v>2012</v>
      </c>
      <c r="BC53" s="20">
        <f t="shared" si="1"/>
        <v>83.833333333333329</v>
      </c>
      <c r="BD53" s="7">
        <v>50</v>
      </c>
      <c r="BE53" s="21">
        <f t="shared" si="2"/>
        <v>66.916666666666657</v>
      </c>
    </row>
    <row r="54" spans="1:57" ht="12.75">
      <c r="A54" s="1">
        <v>42</v>
      </c>
      <c r="B54" s="15" t="s">
        <v>458</v>
      </c>
      <c r="C54" s="24" t="s">
        <v>1971</v>
      </c>
      <c r="D54" s="15" t="s">
        <v>459</v>
      </c>
      <c r="E54" s="31">
        <v>40989</v>
      </c>
      <c r="F54" s="15" t="s">
        <v>15</v>
      </c>
      <c r="G54" s="15" t="s">
        <v>460</v>
      </c>
      <c r="H54" s="15" t="s">
        <v>461</v>
      </c>
      <c r="I54" s="15" t="s">
        <v>462</v>
      </c>
      <c r="J54" s="15" t="s">
        <v>463</v>
      </c>
      <c r="K54" s="15" t="s">
        <v>464</v>
      </c>
      <c r="L54" s="15" t="s">
        <v>465</v>
      </c>
      <c r="M54" s="15" t="s">
        <v>466</v>
      </c>
      <c r="N54" s="15" t="s">
        <v>467</v>
      </c>
      <c r="O54" s="15" t="s">
        <v>468</v>
      </c>
      <c r="P54" s="15" t="s">
        <v>469</v>
      </c>
      <c r="Q54" s="15" t="s">
        <v>470</v>
      </c>
      <c r="R54" s="15" t="s">
        <v>471</v>
      </c>
      <c r="S54" s="15" t="s">
        <v>23</v>
      </c>
      <c r="T54" s="15" t="s">
        <v>472</v>
      </c>
      <c r="U54" s="23" t="s">
        <v>473</v>
      </c>
      <c r="V54" s="7">
        <v>88</v>
      </c>
      <c r="W54" s="7">
        <v>89</v>
      </c>
      <c r="X54" s="7">
        <v>88</v>
      </c>
      <c r="Y54" s="7">
        <v>93</v>
      </c>
      <c r="Z54" s="7">
        <v>83</v>
      </c>
      <c r="AA54" s="7">
        <v>90</v>
      </c>
      <c r="AB54" s="7">
        <v>79</v>
      </c>
      <c r="AC54" s="7">
        <v>87</v>
      </c>
      <c r="AD54" s="7">
        <v>81</v>
      </c>
      <c r="AE54" s="7">
        <v>85</v>
      </c>
      <c r="AF54" s="7">
        <v>78</v>
      </c>
      <c r="AG54" s="7">
        <v>85</v>
      </c>
      <c r="AH54" s="7">
        <v>87</v>
      </c>
      <c r="AI54" s="7">
        <v>95</v>
      </c>
      <c r="AJ54" s="7">
        <v>88</v>
      </c>
      <c r="AK54" s="7">
        <v>94</v>
      </c>
      <c r="AL54" s="7">
        <v>89</v>
      </c>
      <c r="AM54" s="7"/>
      <c r="AN54" s="7">
        <v>90</v>
      </c>
      <c r="AO54" s="7"/>
      <c r="AP54" s="7">
        <v>93</v>
      </c>
      <c r="AQ54" s="7"/>
      <c r="AR54" s="7">
        <v>85</v>
      </c>
      <c r="AS54" s="7"/>
      <c r="AT54" s="7">
        <v>87</v>
      </c>
      <c r="AU54" s="7"/>
      <c r="AV54" s="7">
        <v>85</v>
      </c>
      <c r="AW54" s="7"/>
      <c r="AX54" s="7">
        <v>76</v>
      </c>
      <c r="AY54" s="7"/>
      <c r="AZ54" s="7">
        <v>87</v>
      </c>
      <c r="BA54" s="7"/>
      <c r="BB54" s="19">
        <f t="shared" si="0"/>
        <v>2082</v>
      </c>
      <c r="BC54" s="20">
        <f t="shared" si="1"/>
        <v>86.75</v>
      </c>
      <c r="BD54" s="7">
        <v>36</v>
      </c>
      <c r="BE54" s="21">
        <f t="shared" si="2"/>
        <v>61.375</v>
      </c>
    </row>
    <row r="55" spans="1:57" ht="12.75">
      <c r="A55" s="1">
        <v>43</v>
      </c>
      <c r="B55" s="15" t="s">
        <v>474</v>
      </c>
      <c r="C55" s="15">
        <v>3123078753</v>
      </c>
      <c r="D55" s="15" t="s">
        <v>182</v>
      </c>
      <c r="E55" s="31">
        <v>41273</v>
      </c>
      <c r="F55" s="15" t="s">
        <v>15</v>
      </c>
      <c r="G55" s="22" t="s">
        <v>475</v>
      </c>
      <c r="H55" s="22" t="s">
        <v>476</v>
      </c>
      <c r="I55" s="15" t="s">
        <v>477</v>
      </c>
      <c r="J55" s="15" t="s">
        <v>478</v>
      </c>
      <c r="K55" s="15" t="s">
        <v>479</v>
      </c>
      <c r="L55" s="15" t="s">
        <v>19</v>
      </c>
      <c r="M55" s="15" t="s">
        <v>480</v>
      </c>
      <c r="N55" s="15" t="s">
        <v>65</v>
      </c>
      <c r="O55" s="15" t="s">
        <v>481</v>
      </c>
      <c r="P55" s="15" t="s">
        <v>482</v>
      </c>
      <c r="Q55" s="15" t="s">
        <v>483</v>
      </c>
      <c r="R55" s="15" t="s">
        <v>481</v>
      </c>
      <c r="S55" s="15" t="s">
        <v>23</v>
      </c>
      <c r="T55" s="15" t="s">
        <v>39</v>
      </c>
      <c r="U55" s="23" t="s">
        <v>39</v>
      </c>
      <c r="V55" s="7">
        <v>75</v>
      </c>
      <c r="W55" s="7">
        <v>79</v>
      </c>
      <c r="X55" s="7">
        <v>80</v>
      </c>
      <c r="Y55" s="7">
        <v>76</v>
      </c>
      <c r="Z55" s="7">
        <v>75</v>
      </c>
      <c r="AA55" s="7">
        <v>77</v>
      </c>
      <c r="AB55" s="7">
        <v>74</v>
      </c>
      <c r="AC55" s="7">
        <v>77</v>
      </c>
      <c r="AD55" s="7">
        <v>76</v>
      </c>
      <c r="AE55" s="7">
        <v>77</v>
      </c>
      <c r="AF55" s="7">
        <v>76</v>
      </c>
      <c r="AG55" s="7">
        <v>77</v>
      </c>
      <c r="AH55" s="7">
        <v>77</v>
      </c>
      <c r="AI55" s="7">
        <v>79</v>
      </c>
      <c r="AJ55" s="7">
        <v>80</v>
      </c>
      <c r="AK55" s="7">
        <v>80</v>
      </c>
      <c r="AL55" s="7">
        <v>82</v>
      </c>
      <c r="AM55" s="7"/>
      <c r="AN55" s="7">
        <v>77</v>
      </c>
      <c r="AO55" s="7"/>
      <c r="AP55" s="7">
        <v>75</v>
      </c>
      <c r="AQ55" s="7"/>
      <c r="AR55" s="7">
        <v>74</v>
      </c>
      <c r="AS55" s="7"/>
      <c r="AT55" s="7">
        <v>76</v>
      </c>
      <c r="AU55" s="7"/>
      <c r="AV55" s="7">
        <v>76</v>
      </c>
      <c r="AW55" s="7"/>
      <c r="AX55" s="7">
        <v>77</v>
      </c>
      <c r="AY55" s="7"/>
      <c r="AZ55" s="7">
        <v>79</v>
      </c>
      <c r="BA55" s="7"/>
      <c r="BB55" s="19">
        <f t="shared" si="0"/>
        <v>1851</v>
      </c>
      <c r="BC55" s="20">
        <f t="shared" si="1"/>
        <v>77.125</v>
      </c>
      <c r="BD55" s="7">
        <v>40</v>
      </c>
      <c r="BE55" s="21">
        <f t="shared" si="2"/>
        <v>58.5625</v>
      </c>
    </row>
    <row r="56" spans="1:57" ht="12.75">
      <c r="A56" s="1">
        <v>44</v>
      </c>
      <c r="B56" s="25" t="s">
        <v>1972</v>
      </c>
      <c r="C56" s="15">
        <v>3131973547</v>
      </c>
      <c r="D56" s="15" t="s">
        <v>70</v>
      </c>
      <c r="E56" s="31">
        <v>41526</v>
      </c>
      <c r="F56" s="15" t="s">
        <v>15</v>
      </c>
      <c r="G56" s="22" t="s">
        <v>490</v>
      </c>
      <c r="H56" s="22" t="s">
        <v>491</v>
      </c>
      <c r="I56" s="25" t="s">
        <v>178</v>
      </c>
      <c r="J56" s="15" t="s">
        <v>492</v>
      </c>
      <c r="K56" s="15" t="s">
        <v>493</v>
      </c>
      <c r="L56" s="15" t="s">
        <v>494</v>
      </c>
      <c r="M56" s="15" t="s">
        <v>495</v>
      </c>
      <c r="N56" s="15" t="s">
        <v>496</v>
      </c>
      <c r="O56" s="15" t="s">
        <v>497</v>
      </c>
      <c r="P56" s="15" t="s">
        <v>498</v>
      </c>
      <c r="Q56" s="15" t="s">
        <v>499</v>
      </c>
      <c r="R56" s="15" t="s">
        <v>500</v>
      </c>
      <c r="S56" s="15" t="s">
        <v>23</v>
      </c>
      <c r="T56" s="15" t="s">
        <v>39</v>
      </c>
      <c r="U56" s="23" t="s">
        <v>501</v>
      </c>
      <c r="V56" s="7">
        <v>79</v>
      </c>
      <c r="W56" s="7">
        <v>86</v>
      </c>
      <c r="X56" s="7">
        <v>93</v>
      </c>
      <c r="Y56" s="7">
        <v>85</v>
      </c>
      <c r="Z56" s="7">
        <v>88</v>
      </c>
      <c r="AA56" s="7">
        <v>85</v>
      </c>
      <c r="AB56" s="7">
        <v>75</v>
      </c>
      <c r="AC56" s="7">
        <v>80</v>
      </c>
      <c r="AD56" s="7">
        <v>75</v>
      </c>
      <c r="AE56" s="7">
        <v>85</v>
      </c>
      <c r="AF56" s="7">
        <v>80</v>
      </c>
      <c r="AG56" s="7">
        <v>90</v>
      </c>
      <c r="AH56" s="7">
        <v>80</v>
      </c>
      <c r="AI56" s="7">
        <v>85</v>
      </c>
      <c r="AJ56" s="7">
        <v>83</v>
      </c>
      <c r="AK56" s="7">
        <v>80</v>
      </c>
      <c r="AL56" s="7">
        <v>85</v>
      </c>
      <c r="AM56" s="7"/>
      <c r="AN56" s="7">
        <v>85</v>
      </c>
      <c r="AO56" s="7"/>
      <c r="AP56" s="7">
        <v>83</v>
      </c>
      <c r="AQ56" s="7"/>
      <c r="AR56" s="7">
        <v>76</v>
      </c>
      <c r="AS56" s="7"/>
      <c r="AT56" s="7">
        <v>83</v>
      </c>
      <c r="AU56" s="7"/>
      <c r="AV56" s="7">
        <v>82</v>
      </c>
      <c r="AW56" s="7"/>
      <c r="AX56" s="7">
        <v>84</v>
      </c>
      <c r="AY56" s="7"/>
      <c r="AZ56" s="7">
        <v>88</v>
      </c>
      <c r="BA56" s="7"/>
      <c r="BB56" s="19">
        <f t="shared" si="0"/>
        <v>1995</v>
      </c>
      <c r="BC56" s="20">
        <f t="shared" si="1"/>
        <v>83.125</v>
      </c>
      <c r="BD56" s="7">
        <v>44</v>
      </c>
      <c r="BE56" s="21">
        <f t="shared" si="2"/>
        <v>63.5625</v>
      </c>
    </row>
    <row r="57" spans="1:57" ht="12.75">
      <c r="A57" s="1">
        <v>45</v>
      </c>
      <c r="B57" s="15" t="s">
        <v>502</v>
      </c>
      <c r="C57" s="22">
        <v>3131302736</v>
      </c>
      <c r="D57" s="15" t="s">
        <v>14</v>
      </c>
      <c r="E57" s="31">
        <v>41395</v>
      </c>
      <c r="F57" s="15" t="s">
        <v>29</v>
      </c>
      <c r="G57" s="22" t="s">
        <v>503</v>
      </c>
      <c r="H57" s="22" t="s">
        <v>504</v>
      </c>
      <c r="I57" s="25" t="s">
        <v>178</v>
      </c>
      <c r="J57" s="15" t="s">
        <v>505</v>
      </c>
      <c r="K57" s="15" t="s">
        <v>506</v>
      </c>
      <c r="L57" s="15" t="s">
        <v>35</v>
      </c>
      <c r="M57" s="15" t="s">
        <v>507</v>
      </c>
      <c r="N57" s="15" t="s">
        <v>65</v>
      </c>
      <c r="O57" s="15" t="s">
        <v>508</v>
      </c>
      <c r="P57" s="15" t="s">
        <v>509</v>
      </c>
      <c r="Q57" s="15" t="s">
        <v>61</v>
      </c>
      <c r="R57" s="15" t="s">
        <v>61</v>
      </c>
      <c r="S57" s="15" t="s">
        <v>23</v>
      </c>
      <c r="T57" s="15" t="s">
        <v>61</v>
      </c>
      <c r="U57" s="23" t="s">
        <v>61</v>
      </c>
      <c r="V57" s="7">
        <v>82</v>
      </c>
      <c r="W57" s="7">
        <v>82</v>
      </c>
      <c r="X57" s="7">
        <v>73</v>
      </c>
      <c r="Y57" s="7">
        <v>82</v>
      </c>
      <c r="Z57" s="7">
        <v>70</v>
      </c>
      <c r="AA57" s="7">
        <v>85</v>
      </c>
      <c r="AB57" s="7">
        <v>70</v>
      </c>
      <c r="AC57" s="7">
        <v>75</v>
      </c>
      <c r="AD57" s="7">
        <v>75</v>
      </c>
      <c r="AE57" s="7">
        <v>83</v>
      </c>
      <c r="AF57" s="7">
        <v>75</v>
      </c>
      <c r="AG57" s="7">
        <v>80</v>
      </c>
      <c r="AH57" s="7">
        <v>78</v>
      </c>
      <c r="AI57" s="7">
        <v>80</v>
      </c>
      <c r="AJ57" s="7">
        <v>82</v>
      </c>
      <c r="AK57" s="7">
        <v>83</v>
      </c>
      <c r="AL57" s="7">
        <v>82</v>
      </c>
      <c r="AM57" s="7"/>
      <c r="AN57" s="7">
        <v>85</v>
      </c>
      <c r="AO57" s="7"/>
      <c r="AP57" s="7">
        <v>86</v>
      </c>
      <c r="AQ57" s="7"/>
      <c r="AR57" s="7">
        <v>77</v>
      </c>
      <c r="AS57" s="7"/>
      <c r="AT57" s="7">
        <v>85</v>
      </c>
      <c r="AU57" s="7"/>
      <c r="AV57" s="7">
        <v>85</v>
      </c>
      <c r="AW57" s="7"/>
      <c r="AX57" s="7">
        <v>84</v>
      </c>
      <c r="AY57" s="7"/>
      <c r="AZ57" s="7">
        <v>88</v>
      </c>
      <c r="BA57" s="7"/>
      <c r="BB57" s="19">
        <f t="shared" si="0"/>
        <v>1927</v>
      </c>
      <c r="BC57" s="20">
        <f t="shared" si="1"/>
        <v>80.291666666666671</v>
      </c>
      <c r="BD57" s="7">
        <v>42</v>
      </c>
      <c r="BE57" s="21">
        <f t="shared" si="2"/>
        <v>61.145833333333336</v>
      </c>
    </row>
    <row r="58" spans="1:57" ht="12.75">
      <c r="A58" s="1">
        <v>46</v>
      </c>
      <c r="B58" s="15" t="s">
        <v>484</v>
      </c>
      <c r="C58" s="15">
        <v>3133640093</v>
      </c>
      <c r="D58" s="15" t="s">
        <v>485</v>
      </c>
      <c r="E58" s="31">
        <v>41458</v>
      </c>
      <c r="F58" s="15" t="s">
        <v>15</v>
      </c>
      <c r="G58" s="22" t="s">
        <v>486</v>
      </c>
      <c r="H58" s="15" t="s">
        <v>487</v>
      </c>
      <c r="I58" s="15" t="s">
        <v>298</v>
      </c>
      <c r="J58" s="15" t="s">
        <v>510</v>
      </c>
      <c r="K58" s="15" t="s">
        <v>511</v>
      </c>
      <c r="L58" s="15" t="s">
        <v>19</v>
      </c>
      <c r="M58" s="15" t="s">
        <v>512</v>
      </c>
      <c r="N58" s="15" t="s">
        <v>65</v>
      </c>
      <c r="O58" s="15" t="s">
        <v>513</v>
      </c>
      <c r="P58" s="15" t="s">
        <v>489</v>
      </c>
      <c r="Q58" s="15" t="s">
        <v>61</v>
      </c>
      <c r="R58" s="15" t="s">
        <v>61</v>
      </c>
      <c r="S58" s="15" t="s">
        <v>23</v>
      </c>
      <c r="T58" s="15" t="s">
        <v>61</v>
      </c>
      <c r="U58" s="23" t="s">
        <v>61</v>
      </c>
      <c r="V58" s="7">
        <v>83</v>
      </c>
      <c r="W58" s="7">
        <v>84</v>
      </c>
      <c r="X58" s="7">
        <v>76</v>
      </c>
      <c r="Y58" s="7">
        <v>81</v>
      </c>
      <c r="Z58" s="7">
        <v>70</v>
      </c>
      <c r="AA58" s="7">
        <v>81</v>
      </c>
      <c r="AB58" s="7">
        <v>70</v>
      </c>
      <c r="AC58" s="7">
        <v>81</v>
      </c>
      <c r="AD58" s="7">
        <v>72</v>
      </c>
      <c r="AE58" s="7">
        <v>83</v>
      </c>
      <c r="AF58" s="7">
        <v>71</v>
      </c>
      <c r="AG58" s="7">
        <v>82</v>
      </c>
      <c r="AH58" s="7">
        <v>80</v>
      </c>
      <c r="AI58" s="7">
        <v>81</v>
      </c>
      <c r="AJ58" s="7">
        <v>88</v>
      </c>
      <c r="AK58" s="7">
        <v>80</v>
      </c>
      <c r="AL58" s="7">
        <v>85</v>
      </c>
      <c r="AM58" s="7"/>
      <c r="AN58" s="7">
        <v>83</v>
      </c>
      <c r="AO58" s="7"/>
      <c r="AP58" s="7">
        <v>83</v>
      </c>
      <c r="AQ58" s="7"/>
      <c r="AR58" s="7">
        <v>77</v>
      </c>
      <c r="AS58" s="7"/>
      <c r="AT58" s="7">
        <v>84</v>
      </c>
      <c r="AU58" s="7"/>
      <c r="AV58" s="7">
        <v>80</v>
      </c>
      <c r="AW58" s="7"/>
      <c r="AX58" s="7">
        <v>84</v>
      </c>
      <c r="AY58" s="7"/>
      <c r="AZ58" s="7">
        <v>84</v>
      </c>
      <c r="BA58" s="7"/>
      <c r="BB58" s="19">
        <f t="shared" si="0"/>
        <v>1923</v>
      </c>
      <c r="BC58" s="20">
        <f t="shared" si="1"/>
        <v>80.125</v>
      </c>
      <c r="BD58" s="7">
        <v>56</v>
      </c>
      <c r="BE58" s="21">
        <f t="shared" si="2"/>
        <v>68.0625</v>
      </c>
    </row>
    <row r="59" spans="1:57" ht="12.75">
      <c r="A59" s="1">
        <v>47</v>
      </c>
      <c r="B59" s="15" t="s">
        <v>514</v>
      </c>
      <c r="C59" s="15">
        <v>3134413580</v>
      </c>
      <c r="D59" s="15" t="s">
        <v>14</v>
      </c>
      <c r="E59" s="31">
        <v>41473</v>
      </c>
      <c r="F59" s="15" t="s">
        <v>29</v>
      </c>
      <c r="G59" s="22" t="s">
        <v>515</v>
      </c>
      <c r="H59" s="15" t="s">
        <v>39</v>
      </c>
      <c r="I59" s="15" t="s">
        <v>224</v>
      </c>
      <c r="J59" s="15" t="s">
        <v>516</v>
      </c>
      <c r="K59" s="15" t="s">
        <v>517</v>
      </c>
      <c r="L59" s="15" t="s">
        <v>518</v>
      </c>
      <c r="M59" s="15" t="s">
        <v>519</v>
      </c>
      <c r="N59" s="15" t="s">
        <v>518</v>
      </c>
      <c r="O59" s="15" t="s">
        <v>520</v>
      </c>
      <c r="P59" s="15" t="s">
        <v>521</v>
      </c>
      <c r="Q59" s="15" t="s">
        <v>39</v>
      </c>
      <c r="R59" s="15" t="s">
        <v>39</v>
      </c>
      <c r="S59" s="15" t="s">
        <v>23</v>
      </c>
      <c r="T59" s="15" t="s">
        <v>39</v>
      </c>
      <c r="U59" s="23" t="s">
        <v>39</v>
      </c>
      <c r="V59" s="7">
        <v>81</v>
      </c>
      <c r="W59" s="7">
        <v>80</v>
      </c>
      <c r="X59" s="7">
        <v>78</v>
      </c>
      <c r="Y59" s="7">
        <v>76</v>
      </c>
      <c r="Z59" s="7">
        <v>76</v>
      </c>
      <c r="AA59" s="7">
        <v>77</v>
      </c>
      <c r="AB59" s="7">
        <v>77</v>
      </c>
      <c r="AC59" s="7">
        <v>77</v>
      </c>
      <c r="AD59" s="7">
        <v>75</v>
      </c>
      <c r="AE59" s="7">
        <v>79</v>
      </c>
      <c r="AF59" s="7">
        <v>75</v>
      </c>
      <c r="AG59" s="7">
        <v>79</v>
      </c>
      <c r="AH59" s="7">
        <v>77</v>
      </c>
      <c r="AI59" s="7">
        <v>80</v>
      </c>
      <c r="AJ59" s="7">
        <v>87</v>
      </c>
      <c r="AK59" s="7">
        <v>78</v>
      </c>
      <c r="AL59" s="7">
        <v>83</v>
      </c>
      <c r="AM59" s="7"/>
      <c r="AN59" s="7">
        <v>78</v>
      </c>
      <c r="AO59" s="7"/>
      <c r="AP59" s="7">
        <v>76</v>
      </c>
      <c r="AQ59" s="7"/>
      <c r="AR59" s="7">
        <v>78</v>
      </c>
      <c r="AS59" s="7"/>
      <c r="AT59" s="7">
        <v>79</v>
      </c>
      <c r="AU59" s="7"/>
      <c r="AV59" s="7">
        <v>79</v>
      </c>
      <c r="AW59" s="7"/>
      <c r="AX59" s="7">
        <v>78</v>
      </c>
      <c r="AY59" s="7"/>
      <c r="AZ59" s="7">
        <v>86</v>
      </c>
      <c r="BA59" s="7"/>
      <c r="BB59" s="19">
        <f t="shared" si="0"/>
        <v>1889</v>
      </c>
      <c r="BC59" s="20">
        <f t="shared" si="1"/>
        <v>78.708333333333329</v>
      </c>
      <c r="BD59" s="7">
        <v>52</v>
      </c>
      <c r="BE59" s="21">
        <f t="shared" si="2"/>
        <v>65.354166666666657</v>
      </c>
    </row>
    <row r="60" spans="1:57" ht="12.75">
      <c r="A60" s="1">
        <v>48</v>
      </c>
      <c r="B60" s="15" t="s">
        <v>522</v>
      </c>
      <c r="C60" s="22" t="s">
        <v>523</v>
      </c>
      <c r="D60" s="15" t="s">
        <v>14</v>
      </c>
      <c r="E60" s="31">
        <v>41169</v>
      </c>
      <c r="F60" s="15" t="s">
        <v>15</v>
      </c>
      <c r="G60" s="22" t="s">
        <v>524</v>
      </c>
      <c r="H60" s="22" t="s">
        <v>525</v>
      </c>
      <c r="I60" s="15" t="s">
        <v>224</v>
      </c>
      <c r="J60" s="15" t="s">
        <v>526</v>
      </c>
      <c r="K60" s="15" t="s">
        <v>527</v>
      </c>
      <c r="L60" s="15" t="s">
        <v>528</v>
      </c>
      <c r="M60" s="15" t="s">
        <v>529</v>
      </c>
      <c r="N60" s="15" t="s">
        <v>530</v>
      </c>
      <c r="O60" s="15" t="s">
        <v>531</v>
      </c>
      <c r="P60" s="15" t="s">
        <v>532</v>
      </c>
      <c r="Q60" s="15" t="s">
        <v>39</v>
      </c>
      <c r="R60" s="15" t="s">
        <v>39</v>
      </c>
      <c r="S60" s="15" t="s">
        <v>23</v>
      </c>
      <c r="T60" s="15" t="s">
        <v>39</v>
      </c>
      <c r="U60" s="23" t="s">
        <v>39</v>
      </c>
      <c r="V60" s="7">
        <v>84</v>
      </c>
      <c r="W60" s="7">
        <v>81</v>
      </c>
      <c r="X60" s="7">
        <v>80</v>
      </c>
      <c r="Y60" s="7">
        <v>78</v>
      </c>
      <c r="Z60" s="7">
        <v>78</v>
      </c>
      <c r="AA60" s="7">
        <v>76</v>
      </c>
      <c r="AB60" s="7">
        <v>76</v>
      </c>
      <c r="AC60" s="7">
        <v>80</v>
      </c>
      <c r="AD60" s="7">
        <v>78</v>
      </c>
      <c r="AE60" s="7">
        <v>77</v>
      </c>
      <c r="AF60" s="7">
        <v>78</v>
      </c>
      <c r="AG60" s="7">
        <v>77</v>
      </c>
      <c r="AH60" s="7">
        <v>81</v>
      </c>
      <c r="AI60" s="7">
        <v>79</v>
      </c>
      <c r="AJ60" s="7">
        <v>86</v>
      </c>
      <c r="AK60" s="7">
        <v>79</v>
      </c>
      <c r="AL60" s="7">
        <v>81</v>
      </c>
      <c r="AM60" s="7"/>
      <c r="AN60" s="7">
        <v>80</v>
      </c>
      <c r="AO60" s="7"/>
      <c r="AP60" s="7">
        <v>79</v>
      </c>
      <c r="AQ60" s="7"/>
      <c r="AR60" s="7">
        <v>79</v>
      </c>
      <c r="AS60" s="7"/>
      <c r="AT60" s="7">
        <v>76</v>
      </c>
      <c r="AU60" s="7"/>
      <c r="AV60" s="7">
        <v>76</v>
      </c>
      <c r="AW60" s="7"/>
      <c r="AX60" s="7">
        <v>77</v>
      </c>
      <c r="AY60" s="7"/>
      <c r="AZ60" s="7">
        <v>87</v>
      </c>
      <c r="BA60" s="7"/>
      <c r="BB60" s="19">
        <f t="shared" si="0"/>
        <v>1903</v>
      </c>
      <c r="BC60" s="20">
        <f t="shared" si="1"/>
        <v>79.291666666666671</v>
      </c>
      <c r="BD60" s="7">
        <v>48</v>
      </c>
      <c r="BE60" s="21">
        <f t="shared" si="2"/>
        <v>63.645833333333336</v>
      </c>
    </row>
    <row r="61" spans="1:57" ht="12.75">
      <c r="A61" s="1">
        <v>49</v>
      </c>
      <c r="B61" s="15" t="s">
        <v>533</v>
      </c>
      <c r="C61" s="15">
        <v>3129650143</v>
      </c>
      <c r="D61" s="15" t="s">
        <v>28</v>
      </c>
      <c r="E61" s="31">
        <v>41225</v>
      </c>
      <c r="F61" s="15" t="s">
        <v>29</v>
      </c>
      <c r="G61" s="22" t="s">
        <v>534</v>
      </c>
      <c r="H61" s="17"/>
      <c r="I61" s="15" t="s">
        <v>535</v>
      </c>
      <c r="J61" s="15" t="s">
        <v>536</v>
      </c>
      <c r="K61" s="15" t="s">
        <v>537</v>
      </c>
      <c r="L61" s="15" t="s">
        <v>195</v>
      </c>
      <c r="M61" s="15" t="s">
        <v>538</v>
      </c>
      <c r="N61" s="15" t="s">
        <v>539</v>
      </c>
      <c r="O61" s="15" t="s">
        <v>540</v>
      </c>
      <c r="P61" s="15" t="s">
        <v>541</v>
      </c>
      <c r="Q61" s="15" t="s">
        <v>39</v>
      </c>
      <c r="R61" s="15" t="s">
        <v>39</v>
      </c>
      <c r="S61" s="15" t="s">
        <v>23</v>
      </c>
      <c r="T61" s="15" t="s">
        <v>39</v>
      </c>
      <c r="U61" s="23" t="s">
        <v>542</v>
      </c>
      <c r="V61" s="7">
        <v>81</v>
      </c>
      <c r="W61" s="7">
        <v>89</v>
      </c>
      <c r="X61" s="7">
        <v>80</v>
      </c>
      <c r="Y61" s="7">
        <v>84</v>
      </c>
      <c r="Z61" s="7">
        <v>85</v>
      </c>
      <c r="AA61" s="7">
        <v>84</v>
      </c>
      <c r="AB61" s="7">
        <v>80</v>
      </c>
      <c r="AC61" s="7">
        <v>82</v>
      </c>
      <c r="AD61" s="7">
        <v>88</v>
      </c>
      <c r="AE61" s="7">
        <v>82</v>
      </c>
      <c r="AF61" s="7">
        <v>88</v>
      </c>
      <c r="AG61" s="7">
        <v>82</v>
      </c>
      <c r="AH61" s="7">
        <v>89</v>
      </c>
      <c r="AI61" s="7">
        <v>86</v>
      </c>
      <c r="AJ61" s="7">
        <v>91</v>
      </c>
      <c r="AK61" s="7">
        <v>91</v>
      </c>
      <c r="AL61" s="7">
        <v>89</v>
      </c>
      <c r="AM61" s="7"/>
      <c r="AN61" s="7">
        <v>85</v>
      </c>
      <c r="AO61" s="7"/>
      <c r="AP61" s="7">
        <v>86</v>
      </c>
      <c r="AQ61" s="7"/>
      <c r="AR61" s="7">
        <v>86</v>
      </c>
      <c r="AS61" s="7"/>
      <c r="AT61" s="7">
        <v>86</v>
      </c>
      <c r="AU61" s="7"/>
      <c r="AV61" s="7">
        <v>86</v>
      </c>
      <c r="AW61" s="7"/>
      <c r="AX61" s="7">
        <v>88</v>
      </c>
      <c r="AY61" s="7"/>
      <c r="AZ61" s="7">
        <v>93</v>
      </c>
      <c r="BA61" s="7"/>
      <c r="BB61" s="19">
        <f t="shared" si="0"/>
        <v>2061</v>
      </c>
      <c r="BC61" s="20">
        <f t="shared" si="1"/>
        <v>85.875</v>
      </c>
      <c r="BD61" s="7">
        <v>46</v>
      </c>
      <c r="BE61" s="21">
        <f t="shared" si="2"/>
        <v>65.9375</v>
      </c>
    </row>
    <row r="62" spans="1:57" ht="12.75">
      <c r="A62" s="1">
        <v>50</v>
      </c>
      <c r="B62" s="15" t="s">
        <v>543</v>
      </c>
      <c r="C62" s="22" t="s">
        <v>544</v>
      </c>
      <c r="D62" s="15" t="s">
        <v>545</v>
      </c>
      <c r="E62" s="31">
        <v>41296</v>
      </c>
      <c r="F62" s="15" t="s">
        <v>29</v>
      </c>
      <c r="G62" s="22" t="s">
        <v>546</v>
      </c>
      <c r="H62" s="22" t="s">
        <v>547</v>
      </c>
      <c r="I62" s="15" t="s">
        <v>548</v>
      </c>
      <c r="J62" s="15" t="s">
        <v>549</v>
      </c>
      <c r="K62" s="15" t="s">
        <v>550</v>
      </c>
      <c r="L62" s="15" t="s">
        <v>351</v>
      </c>
      <c r="M62" s="15" t="s">
        <v>551</v>
      </c>
      <c r="N62" s="15" t="s">
        <v>539</v>
      </c>
      <c r="O62" s="15" t="s">
        <v>552</v>
      </c>
      <c r="P62" s="15" t="s">
        <v>553</v>
      </c>
      <c r="Q62" s="15" t="s">
        <v>554</v>
      </c>
      <c r="R62" s="15" t="s">
        <v>555</v>
      </c>
      <c r="S62" s="15" t="s">
        <v>23</v>
      </c>
      <c r="T62" s="15" t="s">
        <v>39</v>
      </c>
      <c r="U62" s="23" t="s">
        <v>39</v>
      </c>
      <c r="V62" s="7">
        <v>85</v>
      </c>
      <c r="W62" s="7">
        <v>88</v>
      </c>
      <c r="X62" s="7">
        <v>83</v>
      </c>
      <c r="Y62" s="7">
        <v>86</v>
      </c>
      <c r="Z62" s="7">
        <v>87</v>
      </c>
      <c r="AA62" s="7">
        <v>88</v>
      </c>
      <c r="AB62" s="7">
        <v>85</v>
      </c>
      <c r="AC62" s="7">
        <v>87</v>
      </c>
      <c r="AD62" s="7">
        <v>90</v>
      </c>
      <c r="AE62" s="7">
        <v>91</v>
      </c>
      <c r="AF62" s="7">
        <v>90</v>
      </c>
      <c r="AG62" s="7">
        <v>91</v>
      </c>
      <c r="AH62" s="7">
        <v>90</v>
      </c>
      <c r="AI62" s="7">
        <v>91</v>
      </c>
      <c r="AJ62" s="7">
        <v>85</v>
      </c>
      <c r="AK62" s="7">
        <v>85</v>
      </c>
      <c r="AL62" s="7">
        <v>83</v>
      </c>
      <c r="AM62" s="7"/>
      <c r="AN62" s="7">
        <v>83</v>
      </c>
      <c r="AO62" s="7"/>
      <c r="AP62" s="7">
        <v>84</v>
      </c>
      <c r="AQ62" s="7"/>
      <c r="AR62" s="7">
        <v>85</v>
      </c>
      <c r="AS62" s="7"/>
      <c r="AT62" s="7">
        <v>83</v>
      </c>
      <c r="AU62" s="7"/>
      <c r="AV62" s="7">
        <v>83</v>
      </c>
      <c r="AW62" s="7"/>
      <c r="AX62" s="7">
        <v>85</v>
      </c>
      <c r="AY62" s="7"/>
      <c r="AZ62" s="7">
        <v>83</v>
      </c>
      <c r="BA62" s="7"/>
      <c r="BB62" s="19">
        <f t="shared" si="0"/>
        <v>2071</v>
      </c>
      <c r="BC62" s="20">
        <f t="shared" si="1"/>
        <v>86.291666666666671</v>
      </c>
      <c r="BD62" s="7">
        <v>64</v>
      </c>
      <c r="BE62" s="21">
        <f t="shared" si="2"/>
        <v>75.145833333333343</v>
      </c>
    </row>
    <row r="63" spans="1:57" ht="12.75">
      <c r="A63" s="1">
        <v>51</v>
      </c>
      <c r="B63" s="15" t="s">
        <v>556</v>
      </c>
      <c r="C63" s="22">
        <v>3125699920</v>
      </c>
      <c r="D63" s="15" t="s">
        <v>14</v>
      </c>
      <c r="E63" s="31">
        <v>41195</v>
      </c>
      <c r="F63" s="15" t="s">
        <v>29</v>
      </c>
      <c r="G63" s="22" t="s">
        <v>557</v>
      </c>
      <c r="H63" s="22" t="s">
        <v>558</v>
      </c>
      <c r="I63" s="15" t="s">
        <v>559</v>
      </c>
      <c r="J63" s="15" t="s">
        <v>560</v>
      </c>
      <c r="K63" s="15" t="s">
        <v>561</v>
      </c>
      <c r="L63" s="15" t="s">
        <v>562</v>
      </c>
      <c r="M63" s="15" t="s">
        <v>563</v>
      </c>
      <c r="N63" s="15" t="s">
        <v>106</v>
      </c>
      <c r="O63" s="15" t="s">
        <v>564</v>
      </c>
      <c r="P63" s="15" t="s">
        <v>565</v>
      </c>
      <c r="Q63" s="17"/>
      <c r="R63" s="17"/>
      <c r="S63" s="15" t="s">
        <v>23</v>
      </c>
      <c r="T63" s="17"/>
      <c r="U63" s="18"/>
      <c r="V63" s="7">
        <v>76</v>
      </c>
      <c r="W63" s="7">
        <v>83</v>
      </c>
      <c r="X63" s="7">
        <v>88</v>
      </c>
      <c r="Y63" s="7">
        <v>88</v>
      </c>
      <c r="Z63" s="7">
        <v>85</v>
      </c>
      <c r="AA63" s="7">
        <v>85</v>
      </c>
      <c r="AB63" s="7">
        <v>81</v>
      </c>
      <c r="AC63" s="7">
        <v>70</v>
      </c>
      <c r="AD63" s="7">
        <v>82</v>
      </c>
      <c r="AE63" s="7">
        <v>81</v>
      </c>
      <c r="AF63" s="7">
        <v>82</v>
      </c>
      <c r="AG63" s="7">
        <v>81</v>
      </c>
      <c r="AH63" s="7">
        <v>87</v>
      </c>
      <c r="AI63" s="7">
        <v>80</v>
      </c>
      <c r="AJ63" s="7">
        <v>87</v>
      </c>
      <c r="AK63" s="7">
        <v>87</v>
      </c>
      <c r="AL63" s="7">
        <v>80</v>
      </c>
      <c r="AM63" s="7"/>
      <c r="AN63" s="7">
        <v>83</v>
      </c>
      <c r="AO63" s="7"/>
      <c r="AP63" s="7">
        <v>82</v>
      </c>
      <c r="AQ63" s="7"/>
      <c r="AR63" s="7">
        <v>67</v>
      </c>
      <c r="AS63" s="7"/>
      <c r="AT63" s="7">
        <v>75</v>
      </c>
      <c r="AU63" s="7"/>
      <c r="AV63" s="7">
        <v>75</v>
      </c>
      <c r="AW63" s="7"/>
      <c r="AX63" s="7">
        <v>81</v>
      </c>
      <c r="AY63" s="7"/>
      <c r="AZ63" s="7">
        <v>80</v>
      </c>
      <c r="BA63" s="7"/>
      <c r="BB63" s="19">
        <f t="shared" si="0"/>
        <v>1946</v>
      </c>
      <c r="BC63" s="20">
        <f t="shared" si="1"/>
        <v>81.083333333333329</v>
      </c>
      <c r="BD63" s="7">
        <v>56</v>
      </c>
      <c r="BE63" s="21">
        <f t="shared" si="2"/>
        <v>68.541666666666657</v>
      </c>
    </row>
    <row r="64" spans="1:57" ht="12.75">
      <c r="A64" s="1">
        <v>52</v>
      </c>
      <c r="B64" s="15" t="s">
        <v>566</v>
      </c>
      <c r="C64" s="22" t="s">
        <v>103</v>
      </c>
      <c r="D64" s="15" t="s">
        <v>70</v>
      </c>
      <c r="E64" s="38" t="s">
        <v>2057</v>
      </c>
      <c r="F64" s="15" t="s">
        <v>15</v>
      </c>
      <c r="G64" s="22" t="s">
        <v>104</v>
      </c>
      <c r="H64" s="17"/>
      <c r="I64" s="15" t="s">
        <v>567</v>
      </c>
      <c r="J64" s="15" t="s">
        <v>568</v>
      </c>
      <c r="K64" s="15" t="s">
        <v>569</v>
      </c>
      <c r="L64" s="15" t="s">
        <v>105</v>
      </c>
      <c r="M64" s="15" t="s">
        <v>570</v>
      </c>
      <c r="N64" s="15" t="s">
        <v>571</v>
      </c>
      <c r="O64" s="15" t="s">
        <v>572</v>
      </c>
      <c r="P64" s="15" t="s">
        <v>107</v>
      </c>
      <c r="Q64" s="17"/>
      <c r="R64" s="17"/>
      <c r="S64" s="15" t="s">
        <v>24</v>
      </c>
      <c r="T64" s="15" t="s">
        <v>573</v>
      </c>
      <c r="U64" s="18"/>
      <c r="V64" s="7">
        <v>79</v>
      </c>
      <c r="W64" s="7">
        <v>83</v>
      </c>
      <c r="X64" s="7">
        <v>83</v>
      </c>
      <c r="Y64" s="7">
        <v>84</v>
      </c>
      <c r="Z64" s="7">
        <v>81</v>
      </c>
      <c r="AA64" s="7">
        <v>84</v>
      </c>
      <c r="AB64" s="7">
        <v>80</v>
      </c>
      <c r="AC64" s="7">
        <v>83</v>
      </c>
      <c r="AD64" s="7">
        <v>81</v>
      </c>
      <c r="AE64" s="7">
        <v>82</v>
      </c>
      <c r="AF64" s="7">
        <v>81</v>
      </c>
      <c r="AG64" s="7">
        <v>82</v>
      </c>
      <c r="AH64" s="7">
        <v>80</v>
      </c>
      <c r="AI64" s="7">
        <v>84</v>
      </c>
      <c r="AJ64" s="7">
        <v>80</v>
      </c>
      <c r="AK64" s="7">
        <v>82</v>
      </c>
      <c r="AL64" s="7">
        <v>89</v>
      </c>
      <c r="AM64" s="7"/>
      <c r="AN64" s="7">
        <v>81</v>
      </c>
      <c r="AO64" s="7"/>
      <c r="AP64" s="7">
        <v>80</v>
      </c>
      <c r="AQ64" s="7"/>
      <c r="AR64" s="7">
        <v>80</v>
      </c>
      <c r="AS64" s="7"/>
      <c r="AT64" s="7">
        <v>82</v>
      </c>
      <c r="AU64" s="7"/>
      <c r="AV64" s="7">
        <v>82</v>
      </c>
      <c r="AW64" s="7"/>
      <c r="AX64" s="7">
        <v>81</v>
      </c>
      <c r="AY64" s="7"/>
      <c r="AZ64" s="7">
        <v>80</v>
      </c>
      <c r="BA64" s="7"/>
      <c r="BB64" s="19">
        <f t="shared" si="0"/>
        <v>1964</v>
      </c>
      <c r="BC64" s="20">
        <f t="shared" si="1"/>
        <v>81.833333333333329</v>
      </c>
      <c r="BD64" s="7">
        <v>40</v>
      </c>
      <c r="BE64" s="21">
        <f t="shared" si="2"/>
        <v>60.916666666666664</v>
      </c>
    </row>
    <row r="65" spans="1:57" ht="12.75">
      <c r="A65" s="1">
        <v>53</v>
      </c>
      <c r="B65" s="15" t="s">
        <v>574</v>
      </c>
      <c r="C65" s="22" t="s">
        <v>575</v>
      </c>
      <c r="D65" s="15" t="s">
        <v>576</v>
      </c>
      <c r="E65" s="31">
        <v>41136</v>
      </c>
      <c r="F65" s="15" t="s">
        <v>29</v>
      </c>
      <c r="G65" s="22" t="s">
        <v>577</v>
      </c>
      <c r="H65" s="17"/>
      <c r="I65" s="15" t="s">
        <v>224</v>
      </c>
      <c r="J65" s="15" t="s">
        <v>579</v>
      </c>
      <c r="K65" s="15" t="s">
        <v>580</v>
      </c>
      <c r="L65" s="15" t="s">
        <v>301</v>
      </c>
      <c r="M65" s="15" t="s">
        <v>581</v>
      </c>
      <c r="N65" s="15" t="s">
        <v>149</v>
      </c>
      <c r="O65" s="15" t="s">
        <v>582</v>
      </c>
      <c r="P65" s="15" t="s">
        <v>583</v>
      </c>
      <c r="Q65" s="17"/>
      <c r="R65" s="17"/>
      <c r="S65" s="15" t="s">
        <v>23</v>
      </c>
      <c r="T65" s="17"/>
      <c r="U65" s="18"/>
      <c r="V65" s="7">
        <v>81</v>
      </c>
      <c r="W65" s="7">
        <v>82</v>
      </c>
      <c r="X65" s="7">
        <v>79</v>
      </c>
      <c r="Y65" s="7">
        <v>78</v>
      </c>
      <c r="Z65" s="7">
        <v>78</v>
      </c>
      <c r="AA65" s="7">
        <v>77</v>
      </c>
      <c r="AB65" s="7">
        <v>74</v>
      </c>
      <c r="AC65" s="7">
        <v>76</v>
      </c>
      <c r="AD65" s="7">
        <v>75</v>
      </c>
      <c r="AE65" s="7">
        <v>81</v>
      </c>
      <c r="AF65" s="7">
        <v>75</v>
      </c>
      <c r="AG65" s="7">
        <v>81</v>
      </c>
      <c r="AH65" s="7">
        <v>78</v>
      </c>
      <c r="AI65" s="7">
        <v>77</v>
      </c>
      <c r="AJ65" s="7">
        <v>80</v>
      </c>
      <c r="AK65" s="7">
        <v>73</v>
      </c>
      <c r="AL65" s="7">
        <v>87</v>
      </c>
      <c r="AM65" s="7"/>
      <c r="AN65" s="7">
        <v>90</v>
      </c>
      <c r="AO65" s="7"/>
      <c r="AP65" s="7">
        <v>87</v>
      </c>
      <c r="AQ65" s="7"/>
      <c r="AR65" s="7">
        <v>87</v>
      </c>
      <c r="AS65" s="7"/>
      <c r="AT65" s="7">
        <v>87</v>
      </c>
      <c r="AU65" s="7"/>
      <c r="AV65" s="7">
        <v>87</v>
      </c>
      <c r="AW65" s="7"/>
      <c r="AX65" s="7">
        <v>83</v>
      </c>
      <c r="AY65" s="7"/>
      <c r="AZ65" s="7">
        <v>81</v>
      </c>
      <c r="BA65" s="7"/>
      <c r="BB65" s="19">
        <f t="shared" si="0"/>
        <v>1934</v>
      </c>
      <c r="BC65" s="20">
        <f t="shared" si="1"/>
        <v>80.583333333333329</v>
      </c>
      <c r="BD65" s="7">
        <v>64</v>
      </c>
      <c r="BE65" s="21">
        <f t="shared" si="2"/>
        <v>72.291666666666657</v>
      </c>
    </row>
    <row r="66" spans="1:57" ht="12.75">
      <c r="A66" s="1">
        <v>54</v>
      </c>
      <c r="B66" s="15" t="s">
        <v>54</v>
      </c>
      <c r="C66" s="15">
        <v>3131889801</v>
      </c>
      <c r="D66" s="15" t="s">
        <v>28</v>
      </c>
      <c r="E66" s="31">
        <v>41301</v>
      </c>
      <c r="F66" s="15" t="s">
        <v>29</v>
      </c>
      <c r="G66" s="22" t="s">
        <v>55</v>
      </c>
      <c r="H66" s="17"/>
      <c r="I66" s="15" t="s">
        <v>224</v>
      </c>
      <c r="J66" s="15" t="s">
        <v>584</v>
      </c>
      <c r="K66" s="15" t="s">
        <v>56</v>
      </c>
      <c r="L66" s="15" t="s">
        <v>585</v>
      </c>
      <c r="M66" s="15" t="s">
        <v>58</v>
      </c>
      <c r="N66" s="15" t="s">
        <v>48</v>
      </c>
      <c r="O66" s="15" t="s">
        <v>586</v>
      </c>
      <c r="P66" s="15" t="s">
        <v>60</v>
      </c>
      <c r="Q66" s="15" t="s">
        <v>39</v>
      </c>
      <c r="R66" s="15" t="s">
        <v>39</v>
      </c>
      <c r="S66" s="15" t="s">
        <v>23</v>
      </c>
      <c r="T66" s="15" t="s">
        <v>39</v>
      </c>
      <c r="U66" s="23" t="s">
        <v>39</v>
      </c>
      <c r="V66" s="7">
        <v>87</v>
      </c>
      <c r="W66" s="7">
        <v>90</v>
      </c>
      <c r="X66" s="7">
        <v>89</v>
      </c>
      <c r="Y66" s="7">
        <v>86</v>
      </c>
      <c r="Z66" s="7">
        <v>88</v>
      </c>
      <c r="AA66" s="7">
        <v>92</v>
      </c>
      <c r="AB66" s="7">
        <v>94</v>
      </c>
      <c r="AC66" s="7">
        <v>78</v>
      </c>
      <c r="AD66" s="7">
        <v>90</v>
      </c>
      <c r="AE66" s="7">
        <v>88</v>
      </c>
      <c r="AF66" s="7">
        <v>90</v>
      </c>
      <c r="AG66" s="7">
        <v>88</v>
      </c>
      <c r="AH66" s="7">
        <v>88</v>
      </c>
      <c r="AI66" s="7">
        <v>91</v>
      </c>
      <c r="AJ66" s="7">
        <v>88</v>
      </c>
      <c r="AK66" s="7">
        <v>89</v>
      </c>
      <c r="AL66" s="7">
        <v>93</v>
      </c>
      <c r="AM66" s="7"/>
      <c r="AN66" s="7">
        <v>86</v>
      </c>
      <c r="AO66" s="7"/>
      <c r="AP66" s="7">
        <v>84</v>
      </c>
      <c r="AQ66" s="7"/>
      <c r="AR66" s="7">
        <v>94</v>
      </c>
      <c r="AS66" s="7"/>
      <c r="AT66" s="7">
        <v>82</v>
      </c>
      <c r="AU66" s="7"/>
      <c r="AV66" s="7">
        <v>82</v>
      </c>
      <c r="AW66" s="7"/>
      <c r="AX66" s="7">
        <v>86</v>
      </c>
      <c r="AY66" s="7"/>
      <c r="AZ66" s="7">
        <v>98</v>
      </c>
      <c r="BA66" s="7"/>
      <c r="BB66" s="19">
        <f t="shared" si="0"/>
        <v>2121</v>
      </c>
      <c r="BC66" s="20">
        <f t="shared" si="1"/>
        <v>88.375</v>
      </c>
      <c r="BD66" s="7">
        <v>62</v>
      </c>
      <c r="BE66" s="21">
        <f t="shared" si="2"/>
        <v>75.1875</v>
      </c>
    </row>
    <row r="67" spans="1:57" ht="12.75">
      <c r="A67" s="1">
        <v>55</v>
      </c>
      <c r="B67" s="15" t="s">
        <v>587</v>
      </c>
      <c r="C67" s="22" t="s">
        <v>588</v>
      </c>
      <c r="D67" s="15" t="s">
        <v>191</v>
      </c>
      <c r="E67" s="38" t="s">
        <v>2014</v>
      </c>
      <c r="F67" s="15" t="s">
        <v>29</v>
      </c>
      <c r="G67" s="22" t="s">
        <v>589</v>
      </c>
      <c r="H67" s="22" t="s">
        <v>590</v>
      </c>
      <c r="I67" s="15" t="s">
        <v>591</v>
      </c>
      <c r="J67" s="15" t="s">
        <v>592</v>
      </c>
      <c r="K67" s="15" t="s">
        <v>593</v>
      </c>
      <c r="L67" s="15" t="s">
        <v>585</v>
      </c>
      <c r="M67" s="15" t="s">
        <v>594</v>
      </c>
      <c r="N67" s="15" t="s">
        <v>35</v>
      </c>
      <c r="O67" s="15" t="s">
        <v>595</v>
      </c>
      <c r="P67" s="15" t="s">
        <v>596</v>
      </c>
      <c r="Q67" s="15" t="s">
        <v>39</v>
      </c>
      <c r="R67" s="15" t="s">
        <v>39</v>
      </c>
      <c r="S67" s="15" t="s">
        <v>23</v>
      </c>
      <c r="T67" s="15" t="s">
        <v>39</v>
      </c>
      <c r="U67" s="23" t="s">
        <v>597</v>
      </c>
      <c r="V67" s="7">
        <v>84</v>
      </c>
      <c r="W67" s="7">
        <v>81</v>
      </c>
      <c r="X67" s="7">
        <v>82</v>
      </c>
      <c r="Y67" s="7">
        <v>87</v>
      </c>
      <c r="Z67" s="7">
        <v>83</v>
      </c>
      <c r="AA67" s="7">
        <v>83</v>
      </c>
      <c r="AB67" s="7">
        <v>84</v>
      </c>
      <c r="AC67" s="7">
        <v>86</v>
      </c>
      <c r="AD67" s="7">
        <v>84</v>
      </c>
      <c r="AE67" s="7">
        <v>87</v>
      </c>
      <c r="AF67" s="7">
        <v>84</v>
      </c>
      <c r="AG67" s="7">
        <v>87</v>
      </c>
      <c r="AH67" s="7">
        <v>80</v>
      </c>
      <c r="AI67" s="7">
        <v>84</v>
      </c>
      <c r="AJ67" s="7">
        <v>84</v>
      </c>
      <c r="AK67" s="7">
        <v>81</v>
      </c>
      <c r="AL67" s="7">
        <v>86</v>
      </c>
      <c r="AM67" s="7"/>
      <c r="AN67" s="7">
        <v>85</v>
      </c>
      <c r="AO67" s="7"/>
      <c r="AP67" s="7">
        <v>90</v>
      </c>
      <c r="AQ67" s="7"/>
      <c r="AR67" s="7">
        <v>88</v>
      </c>
      <c r="AS67" s="7"/>
      <c r="AT67" s="7">
        <v>87</v>
      </c>
      <c r="AU67" s="7"/>
      <c r="AV67" s="7">
        <v>87</v>
      </c>
      <c r="AW67" s="7"/>
      <c r="AX67" s="7">
        <v>87</v>
      </c>
      <c r="AY67" s="7"/>
      <c r="AZ67" s="7">
        <v>82</v>
      </c>
      <c r="BA67" s="7"/>
      <c r="BB67" s="19">
        <f t="shared" si="0"/>
        <v>2033</v>
      </c>
      <c r="BC67" s="20">
        <f t="shared" si="1"/>
        <v>84.708333333333329</v>
      </c>
      <c r="BD67" s="7">
        <v>64</v>
      </c>
      <c r="BE67" s="21">
        <f t="shared" si="2"/>
        <v>74.354166666666657</v>
      </c>
    </row>
    <row r="68" spans="1:57" ht="12.75">
      <c r="A68" s="1">
        <v>56</v>
      </c>
      <c r="B68" s="15" t="s">
        <v>598</v>
      </c>
      <c r="C68" s="24" t="s">
        <v>1973</v>
      </c>
      <c r="D68" s="15" t="s">
        <v>599</v>
      </c>
      <c r="E68" s="31">
        <v>41443</v>
      </c>
      <c r="F68" s="15" t="s">
        <v>15</v>
      </c>
      <c r="G68" s="22" t="s">
        <v>600</v>
      </c>
      <c r="H68" s="22" t="s">
        <v>601</v>
      </c>
      <c r="I68" s="25" t="s">
        <v>452</v>
      </c>
      <c r="J68" s="15" t="s">
        <v>599</v>
      </c>
      <c r="K68" s="15" t="s">
        <v>603</v>
      </c>
      <c r="L68" s="15" t="s">
        <v>604</v>
      </c>
      <c r="M68" s="15" t="s">
        <v>605</v>
      </c>
      <c r="N68" s="15" t="s">
        <v>539</v>
      </c>
      <c r="O68" s="15" t="s">
        <v>599</v>
      </c>
      <c r="P68" s="15" t="s">
        <v>606</v>
      </c>
      <c r="Q68" s="17"/>
      <c r="R68" s="17"/>
      <c r="S68" s="15" t="s">
        <v>23</v>
      </c>
      <c r="T68" s="17"/>
      <c r="U68" s="18"/>
      <c r="V68" s="7">
        <v>88</v>
      </c>
      <c r="W68" s="7">
        <v>88</v>
      </c>
      <c r="X68" s="7">
        <v>87</v>
      </c>
      <c r="Y68" s="7">
        <v>90</v>
      </c>
      <c r="Z68" s="7">
        <v>91</v>
      </c>
      <c r="AA68" s="7">
        <v>88</v>
      </c>
      <c r="AB68" s="7">
        <v>85</v>
      </c>
      <c r="AC68" s="7">
        <v>86</v>
      </c>
      <c r="AD68" s="7">
        <v>85</v>
      </c>
      <c r="AE68" s="7">
        <v>88</v>
      </c>
      <c r="AF68" s="7">
        <v>83</v>
      </c>
      <c r="AG68" s="7">
        <v>87</v>
      </c>
      <c r="AH68" s="7">
        <v>80</v>
      </c>
      <c r="AI68" s="7">
        <v>88</v>
      </c>
      <c r="AJ68" s="7">
        <v>84</v>
      </c>
      <c r="AK68" s="7">
        <v>87</v>
      </c>
      <c r="AL68" s="7">
        <v>89</v>
      </c>
      <c r="AM68" s="7"/>
      <c r="AN68" s="7">
        <v>92</v>
      </c>
      <c r="AO68" s="7"/>
      <c r="AP68" s="7">
        <v>92</v>
      </c>
      <c r="AQ68" s="7"/>
      <c r="AR68" s="7">
        <v>90</v>
      </c>
      <c r="AS68" s="7"/>
      <c r="AT68" s="7">
        <v>91</v>
      </c>
      <c r="AU68" s="7"/>
      <c r="AV68" s="7">
        <v>86</v>
      </c>
      <c r="AW68" s="7"/>
      <c r="AX68" s="7">
        <v>94</v>
      </c>
      <c r="AY68" s="7"/>
      <c r="AZ68" s="7">
        <v>82</v>
      </c>
      <c r="BA68" s="7"/>
      <c r="BB68" s="19">
        <f t="shared" si="0"/>
        <v>2101</v>
      </c>
      <c r="BC68" s="20">
        <f t="shared" si="1"/>
        <v>87.541666666666671</v>
      </c>
      <c r="BD68" s="7">
        <v>60</v>
      </c>
      <c r="BE68" s="21">
        <f t="shared" si="2"/>
        <v>73.770833333333343</v>
      </c>
    </row>
    <row r="69" spans="1:57" ht="12.75">
      <c r="A69" s="1">
        <v>57</v>
      </c>
      <c r="B69" s="15" t="s">
        <v>607</v>
      </c>
      <c r="C69" s="24" t="s">
        <v>1974</v>
      </c>
      <c r="D69" s="15" t="s">
        <v>70</v>
      </c>
      <c r="E69" s="31">
        <v>41177</v>
      </c>
      <c r="F69" s="15" t="s">
        <v>15</v>
      </c>
      <c r="G69" s="15" t="s">
        <v>609</v>
      </c>
      <c r="H69" s="15" t="s">
        <v>610</v>
      </c>
      <c r="I69" s="15" t="s">
        <v>611</v>
      </c>
      <c r="J69" s="15" t="s">
        <v>612</v>
      </c>
      <c r="K69" s="15" t="s">
        <v>613</v>
      </c>
      <c r="L69" s="15" t="s">
        <v>614</v>
      </c>
      <c r="M69" s="15" t="s">
        <v>615</v>
      </c>
      <c r="N69" s="15" t="s">
        <v>571</v>
      </c>
      <c r="O69" s="15" t="s">
        <v>616</v>
      </c>
      <c r="P69" s="15" t="s">
        <v>617</v>
      </c>
      <c r="Q69" s="15" t="s">
        <v>39</v>
      </c>
      <c r="R69" s="15" t="s">
        <v>39</v>
      </c>
      <c r="S69" s="15" t="s">
        <v>24</v>
      </c>
      <c r="T69" s="15" t="s">
        <v>39</v>
      </c>
      <c r="U69" s="23" t="s">
        <v>39</v>
      </c>
      <c r="V69" s="7">
        <v>80</v>
      </c>
      <c r="W69" s="7">
        <v>89</v>
      </c>
      <c r="X69" s="7">
        <v>95</v>
      </c>
      <c r="Y69" s="7">
        <v>94</v>
      </c>
      <c r="Z69" s="7">
        <v>90</v>
      </c>
      <c r="AA69" s="7">
        <v>87</v>
      </c>
      <c r="AB69" s="7">
        <v>85</v>
      </c>
      <c r="AC69" s="7">
        <v>95</v>
      </c>
      <c r="AD69" s="7">
        <v>90</v>
      </c>
      <c r="AE69" s="7">
        <v>90</v>
      </c>
      <c r="AF69" s="7">
        <v>90</v>
      </c>
      <c r="AG69" s="7">
        <v>90</v>
      </c>
      <c r="AH69" s="7">
        <v>94</v>
      </c>
      <c r="AI69" s="7">
        <v>87</v>
      </c>
      <c r="AJ69" s="7">
        <v>87</v>
      </c>
      <c r="AK69" s="7">
        <v>91</v>
      </c>
      <c r="AL69" s="7">
        <v>91</v>
      </c>
      <c r="AM69" s="7"/>
      <c r="AN69" s="7">
        <v>92</v>
      </c>
      <c r="AO69" s="7"/>
      <c r="AP69" s="7">
        <v>91</v>
      </c>
      <c r="AQ69" s="7"/>
      <c r="AR69" s="7">
        <v>91</v>
      </c>
      <c r="AS69" s="7"/>
      <c r="AT69" s="7">
        <v>91</v>
      </c>
      <c r="AU69" s="7"/>
      <c r="AV69" s="7">
        <v>91</v>
      </c>
      <c r="AW69" s="7"/>
      <c r="AX69" s="7">
        <v>92</v>
      </c>
      <c r="AY69" s="7"/>
      <c r="AZ69" s="7">
        <v>89</v>
      </c>
      <c r="BA69" s="7">
        <v>70</v>
      </c>
      <c r="BB69" s="19">
        <f t="shared" si="0"/>
        <v>2232</v>
      </c>
      <c r="BC69" s="20">
        <f t="shared" si="1"/>
        <v>93</v>
      </c>
      <c r="BD69" s="7">
        <v>70</v>
      </c>
      <c r="BE69" s="21">
        <f t="shared" si="2"/>
        <v>81.5</v>
      </c>
    </row>
    <row r="70" spans="1:57" ht="12.75">
      <c r="A70" s="1">
        <v>58</v>
      </c>
      <c r="B70" s="15" t="s">
        <v>618</v>
      </c>
      <c r="C70" s="24" t="s">
        <v>2062</v>
      </c>
      <c r="D70" s="15" t="s">
        <v>266</v>
      </c>
      <c r="E70" s="38" t="s">
        <v>2063</v>
      </c>
      <c r="F70" s="15" t="s">
        <v>15</v>
      </c>
      <c r="G70" s="15" t="s">
        <v>619</v>
      </c>
      <c r="H70" s="22" t="s">
        <v>1671</v>
      </c>
      <c r="I70" s="15" t="s">
        <v>620</v>
      </c>
      <c r="J70" s="15" t="s">
        <v>620</v>
      </c>
      <c r="K70" s="15" t="s">
        <v>621</v>
      </c>
      <c r="L70" s="15" t="s">
        <v>622</v>
      </c>
      <c r="M70" s="15" t="s">
        <v>623</v>
      </c>
      <c r="N70" s="15" t="s">
        <v>624</v>
      </c>
      <c r="O70" s="15" t="s">
        <v>625</v>
      </c>
      <c r="P70" s="15" t="s">
        <v>626</v>
      </c>
      <c r="Q70" s="15" t="s">
        <v>23</v>
      </c>
      <c r="R70" s="15" t="s">
        <v>23</v>
      </c>
      <c r="S70" s="15" t="s">
        <v>23</v>
      </c>
      <c r="T70" s="15" t="s">
        <v>23</v>
      </c>
      <c r="U70" s="23" t="s">
        <v>23</v>
      </c>
      <c r="V70" s="7">
        <v>77</v>
      </c>
      <c r="W70" s="7">
        <v>82</v>
      </c>
      <c r="X70" s="7">
        <v>81</v>
      </c>
      <c r="Y70" s="7">
        <v>81</v>
      </c>
      <c r="Z70" s="7">
        <v>75</v>
      </c>
      <c r="AA70" s="7">
        <v>80</v>
      </c>
      <c r="AB70" s="7">
        <v>75</v>
      </c>
      <c r="AC70" s="7">
        <v>79</v>
      </c>
      <c r="AD70" s="7">
        <v>79</v>
      </c>
      <c r="AE70" s="7">
        <v>79</v>
      </c>
      <c r="AF70" s="7">
        <v>79</v>
      </c>
      <c r="AG70" s="7">
        <v>79</v>
      </c>
      <c r="AH70" s="7">
        <v>78</v>
      </c>
      <c r="AI70" s="7">
        <v>82</v>
      </c>
      <c r="AJ70" s="7">
        <v>80</v>
      </c>
      <c r="AK70" s="7">
        <v>82</v>
      </c>
      <c r="AL70" s="7">
        <v>86</v>
      </c>
      <c r="AM70" s="7"/>
      <c r="AN70" s="7">
        <v>81</v>
      </c>
      <c r="AO70" s="7"/>
      <c r="AP70" s="7">
        <v>75</v>
      </c>
      <c r="AQ70" s="7"/>
      <c r="AR70" s="7">
        <v>80</v>
      </c>
      <c r="AS70" s="7"/>
      <c r="AT70" s="7">
        <v>80</v>
      </c>
      <c r="AU70" s="7"/>
      <c r="AV70" s="7">
        <v>80</v>
      </c>
      <c r="AW70" s="7"/>
      <c r="AX70" s="7">
        <v>79</v>
      </c>
      <c r="AY70" s="7"/>
      <c r="AZ70" s="7">
        <v>80</v>
      </c>
      <c r="BA70" s="7">
        <v>36</v>
      </c>
      <c r="BB70" s="19">
        <f t="shared" si="0"/>
        <v>1945</v>
      </c>
      <c r="BC70" s="20">
        <f t="shared" si="1"/>
        <v>81.041666666666671</v>
      </c>
      <c r="BD70" s="7">
        <v>36</v>
      </c>
      <c r="BE70" s="21">
        <f t="shared" si="2"/>
        <v>58.520833333333336</v>
      </c>
    </row>
    <row r="71" spans="1:57" ht="12.75">
      <c r="A71" s="1">
        <v>59</v>
      </c>
      <c r="B71" s="15" t="s">
        <v>627</v>
      </c>
      <c r="C71" s="24" t="s">
        <v>1975</v>
      </c>
      <c r="D71" s="15" t="s">
        <v>182</v>
      </c>
      <c r="E71" s="31">
        <v>41453</v>
      </c>
      <c r="F71" s="15" t="s">
        <v>15</v>
      </c>
      <c r="G71" s="22" t="s">
        <v>628</v>
      </c>
      <c r="H71" s="22" t="s">
        <v>629</v>
      </c>
      <c r="I71" s="15" t="s">
        <v>224</v>
      </c>
      <c r="J71" s="15" t="s">
        <v>630</v>
      </c>
      <c r="K71" s="15" t="s">
        <v>631</v>
      </c>
      <c r="L71" s="15" t="s">
        <v>35</v>
      </c>
      <c r="M71" s="15" t="s">
        <v>632</v>
      </c>
      <c r="N71" s="15" t="s">
        <v>633</v>
      </c>
      <c r="O71" s="15" t="s">
        <v>634</v>
      </c>
      <c r="P71" s="15" t="s">
        <v>635</v>
      </c>
      <c r="Q71" s="17"/>
      <c r="R71" s="17"/>
      <c r="S71" s="15" t="s">
        <v>23</v>
      </c>
      <c r="T71" s="17"/>
      <c r="U71" s="18"/>
      <c r="V71" s="7">
        <v>98</v>
      </c>
      <c r="W71" s="7">
        <v>95</v>
      </c>
      <c r="X71" s="7">
        <v>92</v>
      </c>
      <c r="Y71" s="7">
        <v>90</v>
      </c>
      <c r="Z71" s="7">
        <v>92</v>
      </c>
      <c r="AA71" s="7">
        <v>94</v>
      </c>
      <c r="AB71" s="7">
        <v>93</v>
      </c>
      <c r="AC71" s="7">
        <v>86</v>
      </c>
      <c r="AD71" s="7">
        <v>95</v>
      </c>
      <c r="AE71" s="7">
        <v>92</v>
      </c>
      <c r="AF71" s="7">
        <v>95</v>
      </c>
      <c r="AG71" s="7">
        <v>92</v>
      </c>
      <c r="AH71" s="7">
        <v>89</v>
      </c>
      <c r="AI71" s="7">
        <v>90</v>
      </c>
      <c r="AJ71" s="7">
        <v>87</v>
      </c>
      <c r="AK71" s="7">
        <v>91</v>
      </c>
      <c r="AL71" s="7">
        <v>95</v>
      </c>
      <c r="AM71" s="7"/>
      <c r="AN71" s="7">
        <v>93</v>
      </c>
      <c r="AO71" s="7"/>
      <c r="AP71" s="7">
        <v>92</v>
      </c>
      <c r="AQ71" s="7"/>
      <c r="AR71" s="7">
        <v>93</v>
      </c>
      <c r="AS71" s="7"/>
      <c r="AT71" s="7">
        <v>94</v>
      </c>
      <c r="AU71" s="7"/>
      <c r="AV71" s="7">
        <v>94</v>
      </c>
      <c r="AW71" s="7"/>
      <c r="AX71" s="7">
        <v>90</v>
      </c>
      <c r="AY71" s="7"/>
      <c r="AZ71" s="7">
        <v>95</v>
      </c>
      <c r="BA71" s="7"/>
      <c r="BB71" s="19">
        <f t="shared" si="0"/>
        <v>2217</v>
      </c>
      <c r="BC71" s="20">
        <f t="shared" si="1"/>
        <v>92.375</v>
      </c>
      <c r="BD71" s="7">
        <v>66</v>
      </c>
      <c r="BE71" s="21">
        <f t="shared" si="2"/>
        <v>79.1875</v>
      </c>
    </row>
    <row r="72" spans="1:57" ht="12.75">
      <c r="A72" s="1">
        <v>60</v>
      </c>
      <c r="B72" s="15" t="s">
        <v>636</v>
      </c>
      <c r="C72" s="22" t="s">
        <v>637</v>
      </c>
      <c r="D72" s="15" t="s">
        <v>14</v>
      </c>
      <c r="E72" s="31">
        <v>41554</v>
      </c>
      <c r="F72" s="15" t="s">
        <v>29</v>
      </c>
      <c r="G72" s="22" t="s">
        <v>638</v>
      </c>
      <c r="H72" s="22" t="s">
        <v>639</v>
      </c>
      <c r="I72" s="15" t="s">
        <v>640</v>
      </c>
      <c r="J72" s="15" t="s">
        <v>641</v>
      </c>
      <c r="K72" s="15" t="s">
        <v>642</v>
      </c>
      <c r="L72" s="15" t="s">
        <v>643</v>
      </c>
      <c r="M72" s="15" t="s">
        <v>644</v>
      </c>
      <c r="N72" s="15" t="s">
        <v>645</v>
      </c>
      <c r="O72" s="15" t="s">
        <v>646</v>
      </c>
      <c r="P72" s="15" t="s">
        <v>647</v>
      </c>
      <c r="Q72" s="17"/>
      <c r="R72" s="17"/>
      <c r="S72" s="15" t="s">
        <v>23</v>
      </c>
      <c r="T72" s="17"/>
      <c r="U72" s="23" t="s">
        <v>648</v>
      </c>
      <c r="V72" s="7">
        <v>79</v>
      </c>
      <c r="W72" s="7">
        <v>88</v>
      </c>
      <c r="X72" s="7">
        <v>80</v>
      </c>
      <c r="Y72" s="7">
        <v>80</v>
      </c>
      <c r="Z72" s="7">
        <v>79</v>
      </c>
      <c r="AA72" s="7">
        <v>79</v>
      </c>
      <c r="AB72" s="7">
        <v>81</v>
      </c>
      <c r="AC72" s="7">
        <v>79</v>
      </c>
      <c r="AD72" s="7">
        <v>81</v>
      </c>
      <c r="AE72" s="7">
        <v>79</v>
      </c>
      <c r="AF72" s="7">
        <v>81</v>
      </c>
      <c r="AG72" s="7">
        <v>79</v>
      </c>
      <c r="AH72" s="7">
        <v>80</v>
      </c>
      <c r="AI72" s="7">
        <v>77</v>
      </c>
      <c r="AJ72" s="7">
        <v>85</v>
      </c>
      <c r="AK72" s="7">
        <v>85</v>
      </c>
      <c r="AL72" s="7">
        <v>88</v>
      </c>
      <c r="AM72" s="7"/>
      <c r="AN72" s="7">
        <v>78</v>
      </c>
      <c r="AO72" s="7"/>
      <c r="AP72" s="7">
        <v>79</v>
      </c>
      <c r="AQ72" s="7"/>
      <c r="AR72" s="7">
        <v>75</v>
      </c>
      <c r="AS72" s="7"/>
      <c r="AT72" s="7">
        <v>79</v>
      </c>
      <c r="AU72" s="7"/>
      <c r="AV72" s="7">
        <v>79</v>
      </c>
      <c r="AW72" s="7"/>
      <c r="AX72" s="7">
        <v>79</v>
      </c>
      <c r="AY72" s="7"/>
      <c r="AZ72" s="7">
        <v>83</v>
      </c>
      <c r="BA72" s="7"/>
      <c r="BB72" s="19">
        <f t="shared" si="0"/>
        <v>1932</v>
      </c>
      <c r="BC72" s="20">
        <f t="shared" si="1"/>
        <v>80.5</v>
      </c>
      <c r="BD72" s="7">
        <v>52</v>
      </c>
      <c r="BE72" s="21">
        <f t="shared" si="2"/>
        <v>66.25</v>
      </c>
    </row>
    <row r="73" spans="1:57" ht="12.75">
      <c r="A73" s="1">
        <v>61</v>
      </c>
      <c r="B73" s="25" t="s">
        <v>1748</v>
      </c>
      <c r="C73" s="15">
        <v>3123250244</v>
      </c>
      <c r="D73" s="15" t="s">
        <v>14</v>
      </c>
      <c r="E73" s="31">
        <v>41264</v>
      </c>
      <c r="F73" s="15" t="s">
        <v>29</v>
      </c>
      <c r="G73" s="22" t="s">
        <v>650</v>
      </c>
      <c r="H73" s="15" t="s">
        <v>61</v>
      </c>
      <c r="I73" s="15" t="s">
        <v>651</v>
      </c>
      <c r="J73" s="15" t="s">
        <v>652</v>
      </c>
      <c r="K73" s="15" t="s">
        <v>653</v>
      </c>
      <c r="L73" s="15" t="s">
        <v>342</v>
      </c>
      <c r="M73" s="15" t="s">
        <v>654</v>
      </c>
      <c r="N73" s="15" t="s">
        <v>65</v>
      </c>
      <c r="O73" s="15" t="s">
        <v>655</v>
      </c>
      <c r="P73" s="15" t="s">
        <v>656</v>
      </c>
      <c r="Q73" s="15" t="s">
        <v>657</v>
      </c>
      <c r="R73" s="15" t="s">
        <v>658</v>
      </c>
      <c r="S73" s="15" t="s">
        <v>23</v>
      </c>
      <c r="T73" s="15" t="s">
        <v>457</v>
      </c>
      <c r="U73" s="23" t="s">
        <v>457</v>
      </c>
      <c r="V73" s="7">
        <v>81</v>
      </c>
      <c r="W73" s="7">
        <v>81</v>
      </c>
      <c r="X73" s="7">
        <v>81</v>
      </c>
      <c r="Y73" s="7">
        <v>83</v>
      </c>
      <c r="Z73" s="7">
        <v>80</v>
      </c>
      <c r="AA73" s="7">
        <v>80</v>
      </c>
      <c r="AB73" s="7">
        <v>79</v>
      </c>
      <c r="AC73" s="7">
        <v>80</v>
      </c>
      <c r="AD73" s="7">
        <v>80</v>
      </c>
      <c r="AE73" s="7">
        <v>81</v>
      </c>
      <c r="AF73" s="7">
        <v>80</v>
      </c>
      <c r="AG73" s="7">
        <v>81</v>
      </c>
      <c r="AH73" s="7">
        <v>79</v>
      </c>
      <c r="AI73" s="7">
        <v>80</v>
      </c>
      <c r="AJ73" s="7">
        <v>80</v>
      </c>
      <c r="AK73" s="7">
        <v>81</v>
      </c>
      <c r="AL73" s="7">
        <v>82</v>
      </c>
      <c r="AM73" s="7"/>
      <c r="AN73" s="7">
        <v>70</v>
      </c>
      <c r="AO73" s="7"/>
      <c r="AP73" s="7">
        <v>70</v>
      </c>
      <c r="AQ73" s="7"/>
      <c r="AR73" s="7">
        <v>69</v>
      </c>
      <c r="AS73" s="7"/>
      <c r="AT73" s="7">
        <v>70</v>
      </c>
      <c r="AU73" s="7"/>
      <c r="AV73" s="7">
        <v>70</v>
      </c>
      <c r="AW73" s="7"/>
      <c r="AX73" s="7">
        <v>70</v>
      </c>
      <c r="AY73" s="7"/>
      <c r="AZ73" s="7">
        <v>82</v>
      </c>
      <c r="BA73" s="7"/>
      <c r="BB73" s="19">
        <f t="shared" si="0"/>
        <v>1870</v>
      </c>
      <c r="BC73" s="20">
        <f t="shared" si="1"/>
        <v>77.916666666666671</v>
      </c>
      <c r="BD73" s="7">
        <v>38</v>
      </c>
      <c r="BE73" s="21">
        <f t="shared" si="2"/>
        <v>57.958333333333336</v>
      </c>
    </row>
    <row r="74" spans="1:57" ht="12.75">
      <c r="A74" s="1">
        <v>62</v>
      </c>
      <c r="B74" s="15" t="s">
        <v>659</v>
      </c>
      <c r="C74" s="24" t="s">
        <v>1976</v>
      </c>
      <c r="D74" s="15" t="s">
        <v>28</v>
      </c>
      <c r="E74" s="31">
        <v>40992</v>
      </c>
      <c r="F74" s="15" t="s">
        <v>15</v>
      </c>
      <c r="G74" s="22" t="s">
        <v>660</v>
      </c>
      <c r="H74" s="22" t="s">
        <v>661</v>
      </c>
      <c r="I74" s="15" t="s">
        <v>662</v>
      </c>
      <c r="J74" s="15" t="s">
        <v>663</v>
      </c>
      <c r="K74" s="15" t="s">
        <v>664</v>
      </c>
      <c r="L74" s="15" t="s">
        <v>665</v>
      </c>
      <c r="M74" s="15" t="s">
        <v>666</v>
      </c>
      <c r="N74" s="15" t="s">
        <v>539</v>
      </c>
      <c r="O74" s="15" t="s">
        <v>667</v>
      </c>
      <c r="P74" s="15" t="s">
        <v>668</v>
      </c>
      <c r="Q74" s="15" t="s">
        <v>39</v>
      </c>
      <c r="R74" s="15" t="s">
        <v>39</v>
      </c>
      <c r="S74" s="15" t="s">
        <v>23</v>
      </c>
      <c r="T74" s="15" t="s">
        <v>39</v>
      </c>
      <c r="U74" s="23" t="s">
        <v>39</v>
      </c>
      <c r="V74" s="7">
        <v>86</v>
      </c>
      <c r="W74" s="7">
        <v>88</v>
      </c>
      <c r="X74" s="7">
        <v>83</v>
      </c>
      <c r="Y74" s="7">
        <v>83</v>
      </c>
      <c r="Z74" s="7">
        <v>80</v>
      </c>
      <c r="AA74" s="7">
        <v>82</v>
      </c>
      <c r="AB74" s="7">
        <v>74</v>
      </c>
      <c r="AC74" s="7">
        <v>81</v>
      </c>
      <c r="AD74" s="7">
        <v>82</v>
      </c>
      <c r="AE74" s="7">
        <v>77</v>
      </c>
      <c r="AF74" s="7">
        <v>82</v>
      </c>
      <c r="AG74" s="7">
        <v>77</v>
      </c>
      <c r="AH74" s="7">
        <v>82</v>
      </c>
      <c r="AI74" s="7">
        <v>83</v>
      </c>
      <c r="AJ74" s="7">
        <v>78</v>
      </c>
      <c r="AK74" s="7">
        <v>78</v>
      </c>
      <c r="AL74" s="7">
        <v>82</v>
      </c>
      <c r="AM74" s="7"/>
      <c r="AN74" s="7">
        <v>80</v>
      </c>
      <c r="AO74" s="7"/>
      <c r="AP74" s="7">
        <v>76</v>
      </c>
      <c r="AQ74" s="7"/>
      <c r="AR74" s="7">
        <v>81</v>
      </c>
      <c r="AS74" s="7"/>
      <c r="AT74" s="7">
        <v>74</v>
      </c>
      <c r="AU74" s="7"/>
      <c r="AV74" s="7">
        <v>74</v>
      </c>
      <c r="AW74" s="7"/>
      <c r="AX74" s="7">
        <v>83</v>
      </c>
      <c r="AY74" s="7"/>
      <c r="AZ74" s="7">
        <v>75</v>
      </c>
      <c r="BA74" s="7"/>
      <c r="BB74" s="19">
        <f t="shared" si="0"/>
        <v>1921</v>
      </c>
      <c r="BC74" s="20">
        <f t="shared" si="1"/>
        <v>80.041666666666671</v>
      </c>
      <c r="BD74" s="7">
        <v>52</v>
      </c>
      <c r="BE74" s="21">
        <f t="shared" si="2"/>
        <v>66.020833333333343</v>
      </c>
    </row>
    <row r="75" spans="1:57" ht="12.75">
      <c r="A75" s="1">
        <v>63</v>
      </c>
      <c r="B75" s="15" t="s">
        <v>669</v>
      </c>
      <c r="C75" s="24" t="s">
        <v>2032</v>
      </c>
      <c r="D75" s="25" t="s">
        <v>44</v>
      </c>
      <c r="E75" s="38" t="s">
        <v>2033</v>
      </c>
      <c r="F75" s="15" t="s">
        <v>15</v>
      </c>
      <c r="G75" s="22" t="s">
        <v>670</v>
      </c>
      <c r="H75" s="17"/>
      <c r="I75" s="15" t="s">
        <v>671</v>
      </c>
      <c r="J75" s="15" t="s">
        <v>672</v>
      </c>
      <c r="K75" s="15" t="s">
        <v>673</v>
      </c>
      <c r="L75" s="15" t="s">
        <v>674</v>
      </c>
      <c r="M75" s="15" t="s">
        <v>675</v>
      </c>
      <c r="N75" s="15" t="s">
        <v>676</v>
      </c>
      <c r="O75" s="15" t="s">
        <v>677</v>
      </c>
      <c r="P75" s="15" t="s">
        <v>678</v>
      </c>
      <c r="Q75" s="15" t="s">
        <v>679</v>
      </c>
      <c r="R75" s="15" t="s">
        <v>677</v>
      </c>
      <c r="S75" s="15" t="s">
        <v>24</v>
      </c>
      <c r="T75" s="17"/>
      <c r="U75" s="18"/>
      <c r="V75" s="7">
        <v>83</v>
      </c>
      <c r="W75" s="7">
        <v>86</v>
      </c>
      <c r="X75" s="7">
        <v>83</v>
      </c>
      <c r="Y75" s="7">
        <v>83</v>
      </c>
      <c r="Z75" s="7">
        <v>84</v>
      </c>
      <c r="AA75" s="7">
        <v>84</v>
      </c>
      <c r="AB75" s="7">
        <v>84</v>
      </c>
      <c r="AC75" s="7">
        <v>85</v>
      </c>
      <c r="AD75" s="7">
        <v>84</v>
      </c>
      <c r="AE75" s="7">
        <v>85</v>
      </c>
      <c r="AF75" s="7">
        <v>84</v>
      </c>
      <c r="AG75" s="7">
        <v>85</v>
      </c>
      <c r="AH75" s="7">
        <v>83</v>
      </c>
      <c r="AI75" s="7">
        <v>83</v>
      </c>
      <c r="AJ75" s="7">
        <v>80</v>
      </c>
      <c r="AK75" s="7">
        <v>83</v>
      </c>
      <c r="AL75" s="7">
        <v>83</v>
      </c>
      <c r="AM75" s="7"/>
      <c r="AN75" s="7">
        <v>80</v>
      </c>
      <c r="AO75" s="7"/>
      <c r="AP75" s="7">
        <v>80</v>
      </c>
      <c r="AQ75" s="7"/>
      <c r="AR75" s="7">
        <v>75</v>
      </c>
      <c r="AS75" s="7"/>
      <c r="AT75" s="7">
        <v>80</v>
      </c>
      <c r="AU75" s="7"/>
      <c r="AV75" s="7">
        <v>80</v>
      </c>
      <c r="AW75" s="7"/>
      <c r="AX75" s="7">
        <v>81</v>
      </c>
      <c r="AY75" s="7"/>
      <c r="AZ75" s="7">
        <v>83</v>
      </c>
      <c r="BA75" s="7"/>
      <c r="BB75" s="19">
        <f t="shared" si="0"/>
        <v>1981</v>
      </c>
      <c r="BC75" s="20">
        <f t="shared" si="1"/>
        <v>82.541666666666671</v>
      </c>
      <c r="BD75" s="7">
        <v>46</v>
      </c>
      <c r="BE75" s="21">
        <f t="shared" si="2"/>
        <v>64.270833333333343</v>
      </c>
    </row>
    <row r="76" spans="1:57" ht="12.75">
      <c r="A76" s="1">
        <v>64</v>
      </c>
      <c r="B76" s="15" t="s">
        <v>680</v>
      </c>
      <c r="C76" s="15">
        <v>3124709030</v>
      </c>
      <c r="D76" s="15" t="s">
        <v>87</v>
      </c>
      <c r="E76" s="40" t="s">
        <v>2088</v>
      </c>
      <c r="F76" s="15" t="s">
        <v>29</v>
      </c>
      <c r="G76" s="22" t="s">
        <v>88</v>
      </c>
      <c r="H76" s="22" t="s">
        <v>89</v>
      </c>
      <c r="I76" s="25" t="s">
        <v>178</v>
      </c>
      <c r="J76" s="15" t="s">
        <v>681</v>
      </c>
      <c r="K76" s="15" t="s">
        <v>90</v>
      </c>
      <c r="L76" s="15" t="s">
        <v>19</v>
      </c>
      <c r="M76" s="15" t="s">
        <v>91</v>
      </c>
      <c r="N76" s="15" t="s">
        <v>65</v>
      </c>
      <c r="O76" s="15" t="s">
        <v>92</v>
      </c>
      <c r="P76" s="15" t="s">
        <v>93</v>
      </c>
      <c r="Q76" s="15" t="s">
        <v>94</v>
      </c>
      <c r="R76" s="15" t="s">
        <v>92</v>
      </c>
      <c r="S76" s="15" t="s">
        <v>23</v>
      </c>
      <c r="T76" s="15" t="s">
        <v>457</v>
      </c>
      <c r="U76" s="23" t="s">
        <v>457</v>
      </c>
      <c r="V76" s="7">
        <v>82</v>
      </c>
      <c r="W76" s="7">
        <v>83</v>
      </c>
      <c r="X76" s="7">
        <v>98</v>
      </c>
      <c r="Y76" s="7">
        <v>90</v>
      </c>
      <c r="Z76" s="7">
        <v>88</v>
      </c>
      <c r="AA76" s="7">
        <v>95</v>
      </c>
      <c r="AB76" s="7">
        <v>78</v>
      </c>
      <c r="AC76" s="7">
        <v>80</v>
      </c>
      <c r="AD76" s="7">
        <v>83</v>
      </c>
      <c r="AE76" s="7">
        <v>85</v>
      </c>
      <c r="AF76" s="7">
        <v>88</v>
      </c>
      <c r="AG76" s="7">
        <v>95</v>
      </c>
      <c r="AH76" s="7">
        <v>80</v>
      </c>
      <c r="AI76" s="7">
        <v>85</v>
      </c>
      <c r="AJ76" s="7">
        <v>87</v>
      </c>
      <c r="AK76" s="7">
        <v>81</v>
      </c>
      <c r="AL76" s="7">
        <v>84</v>
      </c>
      <c r="AM76" s="7"/>
      <c r="AN76" s="7">
        <v>90</v>
      </c>
      <c r="AO76" s="7"/>
      <c r="AP76" s="7">
        <v>92</v>
      </c>
      <c r="AQ76" s="7"/>
      <c r="AR76" s="7">
        <v>76</v>
      </c>
      <c r="AS76" s="7"/>
      <c r="AT76" s="7">
        <v>86</v>
      </c>
      <c r="AU76" s="7"/>
      <c r="AV76" s="7">
        <v>84</v>
      </c>
      <c r="AW76" s="7"/>
      <c r="AX76" s="7">
        <v>84</v>
      </c>
      <c r="AY76" s="7"/>
      <c r="AZ76" s="7">
        <v>86</v>
      </c>
      <c r="BA76" s="7"/>
      <c r="BB76" s="19">
        <f t="shared" si="0"/>
        <v>2060</v>
      </c>
      <c r="BC76" s="20">
        <f t="shared" si="1"/>
        <v>85.833333333333329</v>
      </c>
      <c r="BD76" s="7">
        <v>60</v>
      </c>
      <c r="BE76" s="21">
        <f t="shared" si="2"/>
        <v>72.916666666666657</v>
      </c>
    </row>
    <row r="77" spans="1:57" ht="12.75">
      <c r="A77" s="1">
        <v>65</v>
      </c>
      <c r="B77" s="15" t="s">
        <v>682</v>
      </c>
      <c r="C77" s="24" t="s">
        <v>2064</v>
      </c>
      <c r="D77" s="15" t="s">
        <v>14</v>
      </c>
      <c r="E77" s="38" t="s">
        <v>2065</v>
      </c>
      <c r="F77" s="15" t="s">
        <v>15</v>
      </c>
      <c r="G77" s="22" t="s">
        <v>683</v>
      </c>
      <c r="H77" s="22" t="s">
        <v>684</v>
      </c>
      <c r="I77" s="15" t="s">
        <v>685</v>
      </c>
      <c r="J77" s="15" t="s">
        <v>686</v>
      </c>
      <c r="K77" s="15" t="s">
        <v>687</v>
      </c>
      <c r="L77" s="15" t="s">
        <v>19</v>
      </c>
      <c r="M77" s="15" t="s">
        <v>688</v>
      </c>
      <c r="N77" s="15" t="s">
        <v>689</v>
      </c>
      <c r="O77" s="15" t="s">
        <v>690</v>
      </c>
      <c r="P77" s="15" t="s">
        <v>691</v>
      </c>
      <c r="Q77" s="15" t="s">
        <v>692</v>
      </c>
      <c r="R77" s="15" t="s">
        <v>693</v>
      </c>
      <c r="S77" s="15" t="s">
        <v>24</v>
      </c>
      <c r="T77" s="15" t="s">
        <v>694</v>
      </c>
      <c r="U77" s="18"/>
      <c r="V77" s="7">
        <v>80</v>
      </c>
      <c r="W77" s="7">
        <v>65</v>
      </c>
      <c r="X77" s="7">
        <v>80</v>
      </c>
      <c r="Y77" s="7">
        <v>80</v>
      </c>
      <c r="Z77" s="7">
        <v>79</v>
      </c>
      <c r="AA77" s="7">
        <v>70</v>
      </c>
      <c r="AB77" s="7">
        <v>85</v>
      </c>
      <c r="AC77" s="7">
        <v>70</v>
      </c>
      <c r="AD77" s="7">
        <v>66</v>
      </c>
      <c r="AE77" s="7">
        <v>63</v>
      </c>
      <c r="AF77" s="7">
        <v>66</v>
      </c>
      <c r="AG77" s="7">
        <v>63</v>
      </c>
      <c r="AH77" s="7">
        <v>77</v>
      </c>
      <c r="AI77" s="7">
        <v>70</v>
      </c>
      <c r="AJ77" s="7">
        <v>65</v>
      </c>
      <c r="AK77" s="7">
        <v>65</v>
      </c>
      <c r="AL77" s="7">
        <v>60</v>
      </c>
      <c r="AM77" s="7"/>
      <c r="AN77" s="7">
        <v>82</v>
      </c>
      <c r="AO77" s="7"/>
      <c r="AP77" s="7">
        <v>72</v>
      </c>
      <c r="AQ77" s="7"/>
      <c r="AR77" s="7">
        <v>70</v>
      </c>
      <c r="AS77" s="7"/>
      <c r="AT77" s="7">
        <v>68</v>
      </c>
      <c r="AU77" s="7"/>
      <c r="AV77" s="7">
        <v>68</v>
      </c>
      <c r="AW77" s="7"/>
      <c r="AX77" s="7">
        <v>72</v>
      </c>
      <c r="AY77" s="7"/>
      <c r="AZ77" s="7">
        <v>80</v>
      </c>
      <c r="BA77" s="7"/>
      <c r="BB77" s="19">
        <f t="shared" ref="BB77:BB140" si="3">SUM(V77:BA77)</f>
        <v>1716</v>
      </c>
      <c r="BC77" s="20">
        <f t="shared" ref="BC77:BC140" si="4">(BB77/24)</f>
        <v>71.5</v>
      </c>
      <c r="BD77" s="7">
        <v>50</v>
      </c>
      <c r="BE77" s="21">
        <f t="shared" ref="BE77:BE140" si="5">AVERAGE(BC77:BD77)</f>
        <v>60.75</v>
      </c>
    </row>
    <row r="78" spans="1:57" ht="12.75">
      <c r="A78" s="1">
        <v>66</v>
      </c>
      <c r="B78" s="15"/>
      <c r="C78" s="15"/>
      <c r="D78" s="15"/>
      <c r="E78" s="16"/>
      <c r="F78" s="15"/>
      <c r="G78" s="15"/>
      <c r="H78" s="17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7"/>
      <c r="U78" s="18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19"/>
      <c r="BC78" s="20"/>
      <c r="BD78" s="7"/>
      <c r="BE78" s="21"/>
    </row>
    <row r="79" spans="1:57" ht="12.75">
      <c r="A79" s="1">
        <v>67</v>
      </c>
      <c r="B79" s="15" t="s">
        <v>649</v>
      </c>
      <c r="C79" s="25" t="s">
        <v>696</v>
      </c>
      <c r="D79" s="15" t="s">
        <v>14</v>
      </c>
      <c r="E79" s="31">
        <v>41264</v>
      </c>
      <c r="F79" s="15" t="s">
        <v>29</v>
      </c>
      <c r="G79" s="22" t="s">
        <v>650</v>
      </c>
      <c r="H79" s="15" t="s">
        <v>457</v>
      </c>
      <c r="I79" s="15" t="s">
        <v>651</v>
      </c>
      <c r="J79" s="15" t="s">
        <v>697</v>
      </c>
      <c r="K79" s="15" t="s">
        <v>653</v>
      </c>
      <c r="L79" s="15" t="s">
        <v>342</v>
      </c>
      <c r="M79" s="15" t="s">
        <v>654</v>
      </c>
      <c r="N79" s="15" t="s">
        <v>65</v>
      </c>
      <c r="O79" s="15" t="s">
        <v>698</v>
      </c>
      <c r="P79" s="15" t="s">
        <v>656</v>
      </c>
      <c r="Q79" s="15" t="s">
        <v>699</v>
      </c>
      <c r="R79" s="15" t="s">
        <v>700</v>
      </c>
      <c r="S79" s="15" t="s">
        <v>23</v>
      </c>
      <c r="T79" s="15" t="s">
        <v>457</v>
      </c>
      <c r="U79" s="23" t="s">
        <v>457</v>
      </c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19">
        <f t="shared" si="3"/>
        <v>0</v>
      </c>
      <c r="BC79" s="20">
        <f t="shared" si="4"/>
        <v>0</v>
      </c>
      <c r="BD79" s="7"/>
      <c r="BE79" s="21">
        <f t="shared" si="5"/>
        <v>0</v>
      </c>
    </row>
    <row r="80" spans="1:57" ht="12.75">
      <c r="A80" s="1">
        <v>68</v>
      </c>
      <c r="B80" s="15" t="s">
        <v>701</v>
      </c>
      <c r="C80" s="24" t="s">
        <v>2085</v>
      </c>
      <c r="D80" s="25" t="s">
        <v>14</v>
      </c>
      <c r="E80" s="40" t="s">
        <v>2086</v>
      </c>
      <c r="F80" s="15" t="s">
        <v>15</v>
      </c>
      <c r="G80" s="15" t="s">
        <v>702</v>
      </c>
      <c r="H80" s="15" t="s">
        <v>703</v>
      </c>
      <c r="I80" s="15" t="s">
        <v>704</v>
      </c>
      <c r="J80" s="15" t="s">
        <v>705</v>
      </c>
      <c r="K80" s="15" t="s">
        <v>706</v>
      </c>
      <c r="L80" s="15" t="s">
        <v>39</v>
      </c>
      <c r="M80" s="15" t="s">
        <v>707</v>
      </c>
      <c r="N80" s="15" t="s">
        <v>676</v>
      </c>
      <c r="O80" s="15" t="s">
        <v>708</v>
      </c>
      <c r="P80" s="15" t="s">
        <v>39</v>
      </c>
      <c r="Q80" s="15" t="s">
        <v>39</v>
      </c>
      <c r="R80" s="15" t="s">
        <v>39</v>
      </c>
      <c r="S80" s="15" t="s">
        <v>24</v>
      </c>
      <c r="T80" s="15" t="s">
        <v>39</v>
      </c>
      <c r="U80" s="23" t="s">
        <v>39</v>
      </c>
      <c r="V80" s="7">
        <v>78</v>
      </c>
      <c r="W80" s="7">
        <v>78</v>
      </c>
      <c r="X80" s="7">
        <v>85</v>
      </c>
      <c r="Y80" s="7">
        <v>83</v>
      </c>
      <c r="Z80" s="7">
        <v>85</v>
      </c>
      <c r="AA80" s="7">
        <v>82</v>
      </c>
      <c r="AB80" s="7">
        <v>85</v>
      </c>
      <c r="AC80" s="7">
        <v>82</v>
      </c>
      <c r="AD80" s="7">
        <v>86</v>
      </c>
      <c r="AE80" s="7">
        <v>81</v>
      </c>
      <c r="AF80" s="7">
        <v>86</v>
      </c>
      <c r="AG80" s="7">
        <v>81</v>
      </c>
      <c r="AH80" s="7">
        <v>85</v>
      </c>
      <c r="AI80" s="7">
        <v>81</v>
      </c>
      <c r="AJ80" s="7">
        <v>75</v>
      </c>
      <c r="AK80" s="7">
        <v>80</v>
      </c>
      <c r="AL80" s="7">
        <v>79</v>
      </c>
      <c r="AM80" s="7"/>
      <c r="AN80" s="7">
        <v>88</v>
      </c>
      <c r="AO80" s="7"/>
      <c r="AP80" s="7">
        <v>85</v>
      </c>
      <c r="AQ80" s="7"/>
      <c r="AR80" s="7">
        <v>78</v>
      </c>
      <c r="AS80" s="7"/>
      <c r="AT80" s="7">
        <v>81</v>
      </c>
      <c r="AU80" s="7"/>
      <c r="AV80" s="7">
        <v>81</v>
      </c>
      <c r="AW80" s="7"/>
      <c r="AX80" s="7">
        <v>80</v>
      </c>
      <c r="AY80" s="7"/>
      <c r="AZ80" s="7">
        <v>85</v>
      </c>
      <c r="BA80" s="7"/>
      <c r="BB80" s="19">
        <f t="shared" si="3"/>
        <v>1970</v>
      </c>
      <c r="BC80" s="20">
        <f t="shared" si="4"/>
        <v>82.083333333333329</v>
      </c>
      <c r="BD80" s="7">
        <v>56</v>
      </c>
      <c r="BE80" s="21">
        <f t="shared" si="5"/>
        <v>69.041666666666657</v>
      </c>
    </row>
    <row r="81" spans="1:57" ht="12.75">
      <c r="A81" s="1">
        <v>69</v>
      </c>
      <c r="B81" s="15" t="s">
        <v>95</v>
      </c>
      <c r="C81" s="22">
        <v>3126726568</v>
      </c>
      <c r="D81" s="25" t="s">
        <v>232</v>
      </c>
      <c r="E81" s="31">
        <v>41153</v>
      </c>
      <c r="F81" s="15" t="s">
        <v>29</v>
      </c>
      <c r="G81" s="22" t="s">
        <v>96</v>
      </c>
      <c r="H81" s="22" t="s">
        <v>97</v>
      </c>
      <c r="I81" s="25" t="s">
        <v>178</v>
      </c>
      <c r="J81" s="15" t="s">
        <v>711</v>
      </c>
      <c r="K81" s="15" t="s">
        <v>98</v>
      </c>
      <c r="L81" s="15" t="s">
        <v>712</v>
      </c>
      <c r="M81" s="15" t="s">
        <v>100</v>
      </c>
      <c r="N81" s="15" t="s">
        <v>59</v>
      </c>
      <c r="O81" s="15" t="s">
        <v>101</v>
      </c>
      <c r="P81" s="15" t="s">
        <v>102</v>
      </c>
      <c r="Q81" s="15" t="s">
        <v>61</v>
      </c>
      <c r="R81" s="15" t="s">
        <v>61</v>
      </c>
      <c r="S81" s="15" t="s">
        <v>23</v>
      </c>
      <c r="T81" s="15" t="s">
        <v>61</v>
      </c>
      <c r="U81" s="23" t="s">
        <v>61</v>
      </c>
      <c r="V81" s="7">
        <v>78</v>
      </c>
      <c r="W81" s="7">
        <v>83</v>
      </c>
      <c r="X81" s="7">
        <v>78</v>
      </c>
      <c r="Y81" s="7">
        <v>80</v>
      </c>
      <c r="Z81" s="7">
        <v>83</v>
      </c>
      <c r="AA81" s="7">
        <v>83</v>
      </c>
      <c r="AB81" s="7">
        <v>78</v>
      </c>
      <c r="AC81" s="7">
        <v>79</v>
      </c>
      <c r="AD81" s="7">
        <v>78</v>
      </c>
      <c r="AE81" s="7">
        <v>80</v>
      </c>
      <c r="AF81" s="7">
        <v>78</v>
      </c>
      <c r="AG81" s="7">
        <v>85</v>
      </c>
      <c r="AH81" s="7">
        <v>78</v>
      </c>
      <c r="AI81" s="7">
        <v>80</v>
      </c>
      <c r="AJ81" s="7">
        <v>82</v>
      </c>
      <c r="AK81" s="7">
        <v>80</v>
      </c>
      <c r="AL81" s="7">
        <v>82</v>
      </c>
      <c r="AM81" s="7"/>
      <c r="AN81" s="7">
        <v>78</v>
      </c>
      <c r="AO81" s="7"/>
      <c r="AP81" s="7">
        <v>82</v>
      </c>
      <c r="AQ81" s="7"/>
      <c r="AR81" s="7">
        <v>85</v>
      </c>
      <c r="AS81" s="7"/>
      <c r="AT81" s="7">
        <v>80</v>
      </c>
      <c r="AU81" s="7"/>
      <c r="AV81" s="7">
        <v>83</v>
      </c>
      <c r="AW81" s="7"/>
      <c r="AX81" s="7">
        <v>79</v>
      </c>
      <c r="AY81" s="7"/>
      <c r="AZ81" s="7">
        <v>82</v>
      </c>
      <c r="BA81" s="7"/>
      <c r="BB81" s="19">
        <f t="shared" si="3"/>
        <v>1934</v>
      </c>
      <c r="BC81" s="20">
        <f t="shared" si="4"/>
        <v>80.583333333333329</v>
      </c>
      <c r="BD81" s="7">
        <v>52</v>
      </c>
      <c r="BE81" s="21">
        <f t="shared" si="5"/>
        <v>66.291666666666657</v>
      </c>
    </row>
    <row r="82" spans="1:57" ht="12.75">
      <c r="A82" s="1">
        <v>70</v>
      </c>
      <c r="B82" s="25" t="s">
        <v>1977</v>
      </c>
      <c r="C82" s="22" t="s">
        <v>713</v>
      </c>
      <c r="D82" s="15" t="s">
        <v>14</v>
      </c>
      <c r="E82" s="31">
        <v>41184</v>
      </c>
      <c r="F82" s="15" t="s">
        <v>15</v>
      </c>
      <c r="G82" s="22" t="s">
        <v>714</v>
      </c>
      <c r="H82" s="22" t="s">
        <v>715</v>
      </c>
      <c r="I82" s="25" t="s">
        <v>886</v>
      </c>
      <c r="J82" s="15" t="s">
        <v>717</v>
      </c>
      <c r="K82" s="15" t="s">
        <v>718</v>
      </c>
      <c r="L82" s="15" t="s">
        <v>719</v>
      </c>
      <c r="M82" s="15" t="s">
        <v>720</v>
      </c>
      <c r="N82" s="15" t="s">
        <v>19</v>
      </c>
      <c r="O82" s="15" t="s">
        <v>721</v>
      </c>
      <c r="P82" s="15" t="s">
        <v>722</v>
      </c>
      <c r="Q82" s="17"/>
      <c r="R82" s="17"/>
      <c r="S82" s="15" t="s">
        <v>23</v>
      </c>
      <c r="T82" s="17"/>
      <c r="U82" s="18"/>
      <c r="V82" s="7">
        <v>91</v>
      </c>
      <c r="W82" s="7">
        <v>90</v>
      </c>
      <c r="X82" s="7">
        <v>79</v>
      </c>
      <c r="Y82" s="7">
        <v>82</v>
      </c>
      <c r="Z82" s="7">
        <v>80</v>
      </c>
      <c r="AA82" s="7">
        <v>81</v>
      </c>
      <c r="AB82" s="7">
        <v>74</v>
      </c>
      <c r="AC82" s="7">
        <v>75</v>
      </c>
      <c r="AD82" s="7">
        <v>80</v>
      </c>
      <c r="AE82" s="7">
        <v>80</v>
      </c>
      <c r="AF82" s="7">
        <v>80</v>
      </c>
      <c r="AG82" s="7">
        <v>80</v>
      </c>
      <c r="AH82" s="7">
        <v>80</v>
      </c>
      <c r="AI82" s="7">
        <v>82</v>
      </c>
      <c r="AJ82" s="7">
        <v>85</v>
      </c>
      <c r="AK82" s="7">
        <v>86</v>
      </c>
      <c r="AL82" s="7">
        <v>86</v>
      </c>
      <c r="AM82" s="7"/>
      <c r="AN82" s="7">
        <v>90</v>
      </c>
      <c r="AO82" s="7"/>
      <c r="AP82" s="7">
        <v>90</v>
      </c>
      <c r="AQ82" s="7"/>
      <c r="AR82" s="7">
        <v>88</v>
      </c>
      <c r="AS82" s="7"/>
      <c r="AT82" s="7">
        <v>89</v>
      </c>
      <c r="AU82" s="7"/>
      <c r="AV82" s="7">
        <v>89</v>
      </c>
      <c r="AW82" s="7"/>
      <c r="AX82" s="7">
        <v>89</v>
      </c>
      <c r="AY82" s="7"/>
      <c r="AZ82" s="7">
        <v>83</v>
      </c>
      <c r="BA82" s="7"/>
      <c r="BB82" s="19">
        <f t="shared" si="3"/>
        <v>2009</v>
      </c>
      <c r="BC82" s="20">
        <f t="shared" si="4"/>
        <v>83.708333333333329</v>
      </c>
      <c r="BD82" s="7">
        <v>62</v>
      </c>
      <c r="BE82" s="21">
        <f t="shared" si="5"/>
        <v>72.854166666666657</v>
      </c>
    </row>
    <row r="83" spans="1:57" ht="12.75">
      <c r="A83" s="1">
        <v>71</v>
      </c>
      <c r="B83" s="15" t="s">
        <v>40</v>
      </c>
      <c r="C83" s="15">
        <v>3138991254</v>
      </c>
      <c r="D83" s="15" t="s">
        <v>723</v>
      </c>
      <c r="E83" s="31">
        <v>41456</v>
      </c>
      <c r="F83" s="15" t="s">
        <v>15</v>
      </c>
      <c r="G83" s="24" t="s">
        <v>42</v>
      </c>
      <c r="H83" s="22" t="s">
        <v>724</v>
      </c>
      <c r="I83" s="15" t="s">
        <v>43</v>
      </c>
      <c r="J83" s="15" t="s">
        <v>725</v>
      </c>
      <c r="K83" s="15" t="s">
        <v>726</v>
      </c>
      <c r="L83" s="15" t="s">
        <v>727</v>
      </c>
      <c r="M83" s="15" t="s">
        <v>728</v>
      </c>
      <c r="N83" s="15" t="s">
        <v>48</v>
      </c>
      <c r="O83" s="15" t="s">
        <v>729</v>
      </c>
      <c r="P83" s="15" t="s">
        <v>50</v>
      </c>
      <c r="Q83" s="15" t="s">
        <v>51</v>
      </c>
      <c r="R83" s="15" t="s">
        <v>729</v>
      </c>
      <c r="S83" s="15" t="s">
        <v>23</v>
      </c>
      <c r="T83" s="15" t="s">
        <v>39</v>
      </c>
      <c r="U83" s="23" t="s">
        <v>730</v>
      </c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19">
        <f t="shared" si="3"/>
        <v>0</v>
      </c>
      <c r="BC83" s="20">
        <f t="shared" si="4"/>
        <v>0</v>
      </c>
      <c r="BD83" s="7"/>
      <c r="BE83" s="21">
        <f t="shared" si="5"/>
        <v>0</v>
      </c>
    </row>
    <row r="84" spans="1:57" ht="12.75">
      <c r="A84" s="1">
        <v>72</v>
      </c>
      <c r="B84" s="15" t="s">
        <v>731</v>
      </c>
      <c r="C84" s="15" t="s">
        <v>608</v>
      </c>
      <c r="D84" s="15" t="s">
        <v>266</v>
      </c>
      <c r="E84" s="31">
        <v>41177</v>
      </c>
      <c r="F84" s="15" t="s">
        <v>15</v>
      </c>
      <c r="G84" s="15" t="s">
        <v>609</v>
      </c>
      <c r="H84" s="15" t="s">
        <v>610</v>
      </c>
      <c r="I84" s="15" t="s">
        <v>732</v>
      </c>
      <c r="J84" s="15" t="s">
        <v>612</v>
      </c>
      <c r="K84" s="15" t="s">
        <v>613</v>
      </c>
      <c r="L84" s="15" t="s">
        <v>614</v>
      </c>
      <c r="M84" s="15" t="s">
        <v>733</v>
      </c>
      <c r="N84" s="15" t="s">
        <v>571</v>
      </c>
      <c r="O84" s="15" t="s">
        <v>616</v>
      </c>
      <c r="P84" s="15" t="s">
        <v>617</v>
      </c>
      <c r="Q84" s="15" t="s">
        <v>39</v>
      </c>
      <c r="R84" s="15" t="s">
        <v>39</v>
      </c>
      <c r="S84" s="15" t="s">
        <v>24</v>
      </c>
      <c r="T84" s="15" t="s">
        <v>39</v>
      </c>
      <c r="U84" s="23" t="s">
        <v>39</v>
      </c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19">
        <f t="shared" si="3"/>
        <v>0</v>
      </c>
      <c r="BC84" s="20">
        <f t="shared" si="4"/>
        <v>0</v>
      </c>
      <c r="BD84" s="7"/>
      <c r="BE84" s="21">
        <f t="shared" si="5"/>
        <v>0</v>
      </c>
    </row>
    <row r="85" spans="1:57" ht="12.75">
      <c r="A85" s="1">
        <v>73</v>
      </c>
      <c r="B85" s="15" t="s">
        <v>734</v>
      </c>
      <c r="C85" s="22" t="s">
        <v>735</v>
      </c>
      <c r="D85" s="15" t="s">
        <v>736</v>
      </c>
      <c r="E85" s="38" t="s">
        <v>2058</v>
      </c>
      <c r="F85" s="15" t="s">
        <v>15</v>
      </c>
      <c r="G85" s="22" t="s">
        <v>737</v>
      </c>
      <c r="H85" s="17"/>
      <c r="I85" s="15" t="s">
        <v>738</v>
      </c>
      <c r="J85" s="15" t="s">
        <v>739</v>
      </c>
      <c r="K85" s="15" t="s">
        <v>740</v>
      </c>
      <c r="L85" s="15" t="s">
        <v>741</v>
      </c>
      <c r="M85" s="15" t="s">
        <v>742</v>
      </c>
      <c r="N85" s="15" t="s">
        <v>197</v>
      </c>
      <c r="O85" s="15" t="s">
        <v>743</v>
      </c>
      <c r="P85" s="15" t="s">
        <v>744</v>
      </c>
      <c r="Q85" s="17"/>
      <c r="R85" s="17"/>
      <c r="S85" s="15" t="s">
        <v>24</v>
      </c>
      <c r="T85" s="15" t="s">
        <v>745</v>
      </c>
      <c r="U85" s="18"/>
      <c r="V85" s="7">
        <v>81</v>
      </c>
      <c r="W85" s="7">
        <v>82</v>
      </c>
      <c r="X85" s="7">
        <v>81</v>
      </c>
      <c r="Y85" s="7">
        <v>82</v>
      </c>
      <c r="Z85" s="7">
        <v>66</v>
      </c>
      <c r="AA85" s="7">
        <v>66</v>
      </c>
      <c r="AB85" s="7">
        <v>83</v>
      </c>
      <c r="AC85" s="7">
        <v>83</v>
      </c>
      <c r="AD85" s="7">
        <v>67</v>
      </c>
      <c r="AE85" s="7">
        <v>70</v>
      </c>
      <c r="AF85" s="7">
        <v>67</v>
      </c>
      <c r="AG85" s="7">
        <v>70</v>
      </c>
      <c r="AH85" s="7">
        <v>65</v>
      </c>
      <c r="AI85" s="7">
        <v>70</v>
      </c>
      <c r="AJ85" s="7">
        <v>74</v>
      </c>
      <c r="AK85" s="7">
        <v>74</v>
      </c>
      <c r="AL85" s="7">
        <v>81</v>
      </c>
      <c r="AM85" s="7"/>
      <c r="AN85" s="7">
        <v>81</v>
      </c>
      <c r="AO85" s="7"/>
      <c r="AP85" s="7">
        <v>66</v>
      </c>
      <c r="AQ85" s="7"/>
      <c r="AR85" s="7">
        <v>83</v>
      </c>
      <c r="AS85" s="7"/>
      <c r="AT85" s="7">
        <v>67</v>
      </c>
      <c r="AU85" s="7"/>
      <c r="AV85" s="7">
        <v>67</v>
      </c>
      <c r="AW85" s="7"/>
      <c r="AX85" s="7">
        <v>65</v>
      </c>
      <c r="AY85" s="7"/>
      <c r="AZ85" s="7">
        <v>74</v>
      </c>
      <c r="BA85" s="7"/>
      <c r="BB85" s="19">
        <f t="shared" si="3"/>
        <v>1765</v>
      </c>
      <c r="BC85" s="20">
        <f t="shared" si="4"/>
        <v>73.541666666666671</v>
      </c>
      <c r="BD85" s="7">
        <v>52</v>
      </c>
      <c r="BE85" s="21">
        <f t="shared" si="5"/>
        <v>62.770833333333336</v>
      </c>
    </row>
    <row r="86" spans="1:57" ht="12.75">
      <c r="A86" s="1">
        <v>74</v>
      </c>
      <c r="B86" s="15" t="s">
        <v>375</v>
      </c>
      <c r="C86" s="15" t="s">
        <v>349</v>
      </c>
      <c r="D86" s="15" t="s">
        <v>28</v>
      </c>
      <c r="E86" s="31">
        <v>41299</v>
      </c>
      <c r="F86" s="15" t="s">
        <v>15</v>
      </c>
      <c r="G86" s="15" t="s">
        <v>376</v>
      </c>
      <c r="H86" s="15" t="s">
        <v>39</v>
      </c>
      <c r="I86" s="25" t="s">
        <v>178</v>
      </c>
      <c r="J86" s="15" t="s">
        <v>746</v>
      </c>
      <c r="K86" s="15" t="s">
        <v>378</v>
      </c>
      <c r="L86" s="15" t="s">
        <v>379</v>
      </c>
      <c r="M86" s="15" t="s">
        <v>352</v>
      </c>
      <c r="N86" s="15" t="s">
        <v>149</v>
      </c>
      <c r="O86" s="15" t="s">
        <v>747</v>
      </c>
      <c r="P86" s="15" t="s">
        <v>353</v>
      </c>
      <c r="Q86" s="15" t="s">
        <v>39</v>
      </c>
      <c r="R86" s="15" t="s">
        <v>39</v>
      </c>
      <c r="S86" s="15" t="s">
        <v>23</v>
      </c>
      <c r="T86" s="15" t="s">
        <v>39</v>
      </c>
      <c r="U86" s="23" t="s">
        <v>39</v>
      </c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19">
        <f t="shared" si="3"/>
        <v>0</v>
      </c>
      <c r="BC86" s="20">
        <f t="shared" si="4"/>
        <v>0</v>
      </c>
      <c r="BD86" s="7"/>
      <c r="BE86" s="21">
        <f t="shared" si="5"/>
        <v>0</v>
      </c>
    </row>
    <row r="87" spans="1:57" ht="12.75">
      <c r="A87" s="1">
        <v>75</v>
      </c>
      <c r="B87" s="15" t="s">
        <v>748</v>
      </c>
      <c r="C87" s="24" t="s">
        <v>1978</v>
      </c>
      <c r="D87" s="25" t="s">
        <v>1979</v>
      </c>
      <c r="E87" s="31">
        <v>41241</v>
      </c>
      <c r="F87" s="15" t="s">
        <v>15</v>
      </c>
      <c r="G87" s="22" t="s">
        <v>749</v>
      </c>
      <c r="H87" s="17"/>
      <c r="I87" s="15" t="s">
        <v>224</v>
      </c>
      <c r="J87" s="15" t="s">
        <v>750</v>
      </c>
      <c r="K87" s="15" t="s">
        <v>751</v>
      </c>
      <c r="L87" s="15" t="s">
        <v>752</v>
      </c>
      <c r="M87" s="15" t="s">
        <v>753</v>
      </c>
      <c r="N87" s="15" t="s">
        <v>752</v>
      </c>
      <c r="O87" s="15" t="s">
        <v>754</v>
      </c>
      <c r="P87" s="15" t="s">
        <v>755</v>
      </c>
      <c r="Q87" s="17"/>
      <c r="R87" s="17"/>
      <c r="S87" s="15" t="s">
        <v>23</v>
      </c>
      <c r="T87" s="17"/>
      <c r="U87" s="18"/>
      <c r="V87" s="7">
        <v>90</v>
      </c>
      <c r="W87" s="7">
        <v>87</v>
      </c>
      <c r="X87" s="7">
        <v>86</v>
      </c>
      <c r="Y87" s="7">
        <v>88</v>
      </c>
      <c r="Z87" s="7">
        <v>80</v>
      </c>
      <c r="AA87" s="7">
        <v>83</v>
      </c>
      <c r="AB87" s="7">
        <v>77</v>
      </c>
      <c r="AC87" s="7">
        <v>79</v>
      </c>
      <c r="AD87" s="7">
        <v>81</v>
      </c>
      <c r="AE87" s="7">
        <v>84</v>
      </c>
      <c r="AF87" s="7">
        <v>81</v>
      </c>
      <c r="AG87" s="7">
        <v>84</v>
      </c>
      <c r="AH87" s="7">
        <v>86</v>
      </c>
      <c r="AI87" s="7">
        <v>79</v>
      </c>
      <c r="AJ87" s="7">
        <v>90</v>
      </c>
      <c r="AK87" s="7">
        <v>88</v>
      </c>
      <c r="AL87" s="7">
        <v>89</v>
      </c>
      <c r="AM87" s="7"/>
      <c r="AN87" s="7">
        <v>88</v>
      </c>
      <c r="AO87" s="7"/>
      <c r="AP87" s="7">
        <v>87</v>
      </c>
      <c r="AQ87" s="7"/>
      <c r="AR87" s="7">
        <v>88</v>
      </c>
      <c r="AS87" s="7"/>
      <c r="AT87" s="7">
        <v>87</v>
      </c>
      <c r="AU87" s="7"/>
      <c r="AV87" s="7">
        <v>87</v>
      </c>
      <c r="AW87" s="7"/>
      <c r="AX87" s="7">
        <v>87</v>
      </c>
      <c r="AY87" s="7"/>
      <c r="AZ87" s="7">
        <v>93</v>
      </c>
      <c r="BA87" s="7"/>
      <c r="BB87" s="19">
        <f t="shared" si="3"/>
        <v>2049</v>
      </c>
      <c r="BC87" s="20">
        <f t="shared" si="4"/>
        <v>85.375</v>
      </c>
      <c r="BD87" s="7">
        <v>66</v>
      </c>
      <c r="BE87" s="21">
        <f t="shared" si="5"/>
        <v>75.6875</v>
      </c>
    </row>
    <row r="88" spans="1:57" ht="12.75">
      <c r="A88" s="1">
        <v>76</v>
      </c>
      <c r="B88" s="15" t="s">
        <v>756</v>
      </c>
      <c r="C88" s="24" t="s">
        <v>709</v>
      </c>
      <c r="D88" s="15" t="s">
        <v>70</v>
      </c>
      <c r="E88" s="38" t="s">
        <v>2019</v>
      </c>
      <c r="F88" s="15" t="s">
        <v>15</v>
      </c>
      <c r="G88" s="22" t="s">
        <v>757</v>
      </c>
      <c r="H88" s="15" t="s">
        <v>39</v>
      </c>
      <c r="I88" s="15" t="s">
        <v>224</v>
      </c>
      <c r="J88" s="15" t="s">
        <v>758</v>
      </c>
      <c r="K88" s="15" t="s">
        <v>759</v>
      </c>
      <c r="L88" s="15" t="s">
        <v>35</v>
      </c>
      <c r="M88" s="15" t="s">
        <v>760</v>
      </c>
      <c r="N88" s="15" t="s">
        <v>35</v>
      </c>
      <c r="O88" s="15" t="s">
        <v>761</v>
      </c>
      <c r="P88" s="15" t="s">
        <v>710</v>
      </c>
      <c r="Q88" s="15" t="s">
        <v>39</v>
      </c>
      <c r="R88" s="15" t="s">
        <v>39</v>
      </c>
      <c r="S88" s="15" t="s">
        <v>23</v>
      </c>
      <c r="T88" s="15" t="s">
        <v>61</v>
      </c>
      <c r="U88" s="23" t="s">
        <v>762</v>
      </c>
      <c r="V88" s="7">
        <v>94</v>
      </c>
      <c r="W88" s="7">
        <v>91</v>
      </c>
      <c r="X88" s="7">
        <v>83</v>
      </c>
      <c r="Y88" s="7">
        <v>85</v>
      </c>
      <c r="Z88" s="7">
        <v>83</v>
      </c>
      <c r="AA88" s="7">
        <v>92</v>
      </c>
      <c r="AB88" s="7">
        <v>81</v>
      </c>
      <c r="AC88" s="7">
        <v>79</v>
      </c>
      <c r="AD88" s="7">
        <v>86</v>
      </c>
      <c r="AE88" s="7">
        <v>78</v>
      </c>
      <c r="AF88" s="7">
        <v>86</v>
      </c>
      <c r="AG88" s="7">
        <v>78</v>
      </c>
      <c r="AH88" s="7">
        <v>87</v>
      </c>
      <c r="AI88" s="7">
        <v>87</v>
      </c>
      <c r="AJ88" s="7">
        <v>85</v>
      </c>
      <c r="AK88" s="7">
        <v>82</v>
      </c>
      <c r="AL88" s="7">
        <v>82</v>
      </c>
      <c r="AM88" s="7"/>
      <c r="AN88" s="7">
        <v>82</v>
      </c>
      <c r="AO88" s="7"/>
      <c r="AP88" s="7">
        <v>83</v>
      </c>
      <c r="AQ88" s="7"/>
      <c r="AR88" s="7">
        <v>77</v>
      </c>
      <c r="AS88" s="7"/>
      <c r="AT88" s="7">
        <v>79</v>
      </c>
      <c r="AU88" s="7"/>
      <c r="AV88" s="7">
        <v>79</v>
      </c>
      <c r="AW88" s="7"/>
      <c r="AX88" s="7">
        <v>83</v>
      </c>
      <c r="AY88" s="7"/>
      <c r="AZ88" s="7">
        <v>90</v>
      </c>
      <c r="BA88" s="7"/>
      <c r="BB88" s="19">
        <f t="shared" si="3"/>
        <v>2012</v>
      </c>
      <c r="BC88" s="20">
        <f t="shared" si="4"/>
        <v>83.833333333333329</v>
      </c>
      <c r="BD88" s="7">
        <v>56</v>
      </c>
      <c r="BE88" s="21">
        <f t="shared" si="5"/>
        <v>69.916666666666657</v>
      </c>
    </row>
    <row r="89" spans="1:57" ht="12.75">
      <c r="A89" s="1">
        <v>77</v>
      </c>
      <c r="B89" s="15"/>
      <c r="C89" s="22"/>
      <c r="D89" s="15"/>
      <c r="E89" s="16"/>
      <c r="F89" s="15"/>
      <c r="G89" s="22"/>
      <c r="H89" s="22"/>
      <c r="I89" s="15"/>
      <c r="J89" s="15"/>
      <c r="K89" s="15"/>
      <c r="L89" s="15"/>
      <c r="M89" s="15"/>
      <c r="N89" s="15"/>
      <c r="O89" s="15"/>
      <c r="P89" s="15"/>
      <c r="Q89" s="17"/>
      <c r="R89" s="17"/>
      <c r="S89" s="15"/>
      <c r="T89" s="17"/>
      <c r="U89" s="18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19">
        <f t="shared" si="3"/>
        <v>0</v>
      </c>
      <c r="BC89" s="20">
        <f t="shared" si="4"/>
        <v>0</v>
      </c>
      <c r="BD89" s="7"/>
      <c r="BE89" s="21">
        <f t="shared" si="5"/>
        <v>0</v>
      </c>
    </row>
    <row r="90" spans="1:57" ht="12.75">
      <c r="A90" s="83">
        <v>78</v>
      </c>
      <c r="B90" s="15" t="s">
        <v>763</v>
      </c>
      <c r="C90" s="24" t="s">
        <v>1980</v>
      </c>
      <c r="D90" s="15" t="s">
        <v>764</v>
      </c>
      <c r="E90" s="31">
        <v>41269</v>
      </c>
      <c r="F90" s="15" t="s">
        <v>15</v>
      </c>
      <c r="G90" s="22" t="s">
        <v>765</v>
      </c>
      <c r="H90" s="22" t="s">
        <v>766</v>
      </c>
      <c r="I90" s="15" t="s">
        <v>767</v>
      </c>
      <c r="J90" s="15" t="s">
        <v>768</v>
      </c>
      <c r="K90" s="15" t="s">
        <v>769</v>
      </c>
      <c r="L90" s="15" t="s">
        <v>351</v>
      </c>
      <c r="M90" s="15" t="s">
        <v>770</v>
      </c>
      <c r="N90" s="15" t="s">
        <v>351</v>
      </c>
      <c r="O90" s="15" t="s">
        <v>771</v>
      </c>
      <c r="P90" s="15" t="s">
        <v>772</v>
      </c>
      <c r="Q90" s="17"/>
      <c r="R90" s="17"/>
      <c r="S90" s="15" t="s">
        <v>23</v>
      </c>
      <c r="T90" s="17"/>
      <c r="U90" s="18"/>
      <c r="V90" s="7">
        <v>86</v>
      </c>
      <c r="W90" s="7">
        <v>93</v>
      </c>
      <c r="X90" s="7">
        <v>92</v>
      </c>
      <c r="Y90" s="7">
        <v>93</v>
      </c>
      <c r="Z90" s="7">
        <v>88</v>
      </c>
      <c r="AA90" s="7">
        <v>92</v>
      </c>
      <c r="AB90" s="7">
        <v>75</v>
      </c>
      <c r="AC90" s="7">
        <v>94</v>
      </c>
      <c r="AD90" s="7">
        <v>87</v>
      </c>
      <c r="AE90" s="7">
        <v>88</v>
      </c>
      <c r="AF90" s="7">
        <v>86</v>
      </c>
      <c r="AG90" s="7">
        <v>96</v>
      </c>
      <c r="AH90" s="7">
        <v>89</v>
      </c>
      <c r="AI90" s="7">
        <v>86</v>
      </c>
      <c r="AJ90" s="7">
        <v>84</v>
      </c>
      <c r="AK90" s="7">
        <v>87</v>
      </c>
      <c r="AL90" s="7">
        <v>90</v>
      </c>
      <c r="AM90" s="7"/>
      <c r="AN90" s="7">
        <v>96</v>
      </c>
      <c r="AO90" s="7"/>
      <c r="AP90" s="7">
        <v>90</v>
      </c>
      <c r="AQ90" s="7"/>
      <c r="AR90" s="7">
        <v>94</v>
      </c>
      <c r="AS90" s="7"/>
      <c r="AT90" s="7">
        <v>94</v>
      </c>
      <c r="AU90" s="7"/>
      <c r="AV90" s="7">
        <v>84</v>
      </c>
      <c r="AW90" s="7"/>
      <c r="AX90" s="7">
        <v>96</v>
      </c>
      <c r="AY90" s="7"/>
      <c r="AZ90" s="7">
        <v>83</v>
      </c>
      <c r="BA90" s="7"/>
      <c r="BB90" s="19">
        <f t="shared" si="3"/>
        <v>2143</v>
      </c>
      <c r="BC90" s="20">
        <f t="shared" si="4"/>
        <v>89.291666666666671</v>
      </c>
      <c r="BD90" s="7">
        <v>56</v>
      </c>
      <c r="BE90" s="21">
        <f t="shared" si="5"/>
        <v>72.645833333333343</v>
      </c>
    </row>
    <row r="91" spans="1:57" ht="12.75">
      <c r="A91" s="1">
        <v>79</v>
      </c>
      <c r="B91" s="15" t="s">
        <v>773</v>
      </c>
      <c r="C91" s="22" t="s">
        <v>774</v>
      </c>
      <c r="D91" s="15" t="s">
        <v>70</v>
      </c>
      <c r="E91" s="38" t="s">
        <v>2031</v>
      </c>
      <c r="F91" s="15" t="s">
        <v>15</v>
      </c>
      <c r="G91" s="22" t="s">
        <v>775</v>
      </c>
      <c r="H91" s="22" t="s">
        <v>776</v>
      </c>
      <c r="I91" s="15" t="s">
        <v>777</v>
      </c>
      <c r="J91" s="15" t="s">
        <v>778</v>
      </c>
      <c r="K91" s="15" t="s">
        <v>779</v>
      </c>
      <c r="L91" s="15" t="s">
        <v>19</v>
      </c>
      <c r="M91" s="15" t="s">
        <v>780</v>
      </c>
      <c r="N91" s="15" t="s">
        <v>59</v>
      </c>
      <c r="O91" s="15" t="s">
        <v>781</v>
      </c>
      <c r="P91" s="15" t="s">
        <v>782</v>
      </c>
      <c r="Q91" s="17"/>
      <c r="R91" s="17"/>
      <c r="S91" s="15" t="s">
        <v>24</v>
      </c>
      <c r="T91" s="15" t="s">
        <v>39</v>
      </c>
      <c r="U91" s="23" t="s">
        <v>39</v>
      </c>
      <c r="V91" s="7">
        <v>84</v>
      </c>
      <c r="W91" s="7">
        <v>85</v>
      </c>
      <c r="X91" s="7">
        <v>88</v>
      </c>
      <c r="Y91" s="7">
        <v>85</v>
      </c>
      <c r="Z91" s="7">
        <v>79</v>
      </c>
      <c r="AA91" s="7">
        <v>82</v>
      </c>
      <c r="AB91" s="7">
        <v>79</v>
      </c>
      <c r="AC91" s="7">
        <v>79</v>
      </c>
      <c r="AD91" s="7">
        <v>79</v>
      </c>
      <c r="AE91" s="7">
        <v>80</v>
      </c>
      <c r="AF91" s="7">
        <v>79</v>
      </c>
      <c r="AG91" s="7">
        <v>80</v>
      </c>
      <c r="AH91" s="7">
        <v>78</v>
      </c>
      <c r="AI91" s="7">
        <v>82</v>
      </c>
      <c r="AJ91" s="7">
        <v>81</v>
      </c>
      <c r="AK91" s="7">
        <v>90</v>
      </c>
      <c r="AL91" s="7">
        <v>88</v>
      </c>
      <c r="AM91" s="7"/>
      <c r="AN91" s="7">
        <v>80</v>
      </c>
      <c r="AO91" s="7"/>
      <c r="AP91" s="7">
        <v>79</v>
      </c>
      <c r="AQ91" s="7"/>
      <c r="AR91" s="7">
        <v>76</v>
      </c>
      <c r="AS91" s="7"/>
      <c r="AT91" s="7">
        <v>79</v>
      </c>
      <c r="AU91" s="7"/>
      <c r="AV91" s="7">
        <v>79</v>
      </c>
      <c r="AW91" s="7"/>
      <c r="AX91" s="7">
        <v>77</v>
      </c>
      <c r="AY91" s="7"/>
      <c r="AZ91" s="7">
        <v>86</v>
      </c>
      <c r="BA91" s="7"/>
      <c r="BB91" s="19">
        <f t="shared" si="3"/>
        <v>1954</v>
      </c>
      <c r="BC91" s="20">
        <f t="shared" si="4"/>
        <v>81.416666666666671</v>
      </c>
      <c r="BD91" s="7">
        <v>54</v>
      </c>
      <c r="BE91" s="21">
        <f t="shared" si="5"/>
        <v>67.708333333333343</v>
      </c>
    </row>
    <row r="92" spans="1:57" ht="12.75">
      <c r="A92" s="1">
        <v>80</v>
      </c>
      <c r="B92" s="15" t="s">
        <v>1674</v>
      </c>
      <c r="C92" s="22" t="s">
        <v>783</v>
      </c>
      <c r="D92" s="25" t="s">
        <v>14</v>
      </c>
      <c r="E92" s="31">
        <v>41162</v>
      </c>
      <c r="F92" s="15" t="s">
        <v>29</v>
      </c>
      <c r="G92" s="22" t="s">
        <v>784</v>
      </c>
      <c r="H92" s="22" t="s">
        <v>785</v>
      </c>
      <c r="I92" s="15" t="s">
        <v>224</v>
      </c>
      <c r="J92" s="15" t="s">
        <v>786</v>
      </c>
      <c r="K92" s="15" t="s">
        <v>787</v>
      </c>
      <c r="L92" s="15" t="s">
        <v>788</v>
      </c>
      <c r="M92" s="15" t="s">
        <v>789</v>
      </c>
      <c r="N92" s="15" t="s">
        <v>788</v>
      </c>
      <c r="O92" s="15" t="s">
        <v>790</v>
      </c>
      <c r="P92" s="15" t="s">
        <v>791</v>
      </c>
      <c r="Q92" s="17"/>
      <c r="R92" s="17"/>
      <c r="S92" s="15" t="s">
        <v>23</v>
      </c>
      <c r="T92" s="17"/>
      <c r="U92" s="18"/>
      <c r="V92" s="7">
        <v>80</v>
      </c>
      <c r="W92" s="7">
        <v>78</v>
      </c>
      <c r="X92" s="7">
        <v>75</v>
      </c>
      <c r="Y92" s="7">
        <v>76</v>
      </c>
      <c r="Z92" s="7">
        <v>75</v>
      </c>
      <c r="AA92" s="7">
        <v>75</v>
      </c>
      <c r="AB92" s="7">
        <v>75</v>
      </c>
      <c r="AC92" s="7">
        <v>70</v>
      </c>
      <c r="AD92" s="7">
        <v>75</v>
      </c>
      <c r="AE92" s="7">
        <v>75</v>
      </c>
      <c r="AF92" s="7">
        <v>75</v>
      </c>
      <c r="AG92" s="7">
        <v>75</v>
      </c>
      <c r="AH92" s="7">
        <v>75</v>
      </c>
      <c r="AI92" s="7">
        <v>76</v>
      </c>
      <c r="AJ92" s="7">
        <v>81</v>
      </c>
      <c r="AK92" s="7">
        <v>77</v>
      </c>
      <c r="AL92" s="7">
        <v>81</v>
      </c>
      <c r="AM92" s="7"/>
      <c r="AN92" s="7">
        <v>79</v>
      </c>
      <c r="AO92" s="7"/>
      <c r="AP92" s="7">
        <v>76</v>
      </c>
      <c r="AQ92" s="7"/>
      <c r="AR92" s="7">
        <v>75</v>
      </c>
      <c r="AS92" s="7"/>
      <c r="AT92" s="7">
        <v>75</v>
      </c>
      <c r="AU92" s="7"/>
      <c r="AV92" s="7">
        <v>75</v>
      </c>
      <c r="AW92" s="7"/>
      <c r="AX92" s="7">
        <v>76</v>
      </c>
      <c r="AY92" s="7"/>
      <c r="AZ92" s="7">
        <v>81</v>
      </c>
      <c r="BA92" s="7"/>
      <c r="BB92" s="19">
        <f t="shared" si="3"/>
        <v>1831</v>
      </c>
      <c r="BC92" s="20">
        <f t="shared" si="4"/>
        <v>76.291666666666671</v>
      </c>
      <c r="BD92" s="7">
        <v>28</v>
      </c>
      <c r="BE92" s="21">
        <f t="shared" si="5"/>
        <v>52.145833333333336</v>
      </c>
    </row>
    <row r="93" spans="1:57" ht="12.75">
      <c r="A93" s="1">
        <v>81</v>
      </c>
      <c r="B93" s="15" t="s">
        <v>792</v>
      </c>
      <c r="C93" s="22" t="s">
        <v>793</v>
      </c>
      <c r="D93" s="15" t="s">
        <v>70</v>
      </c>
      <c r="E93" s="31">
        <v>41295</v>
      </c>
      <c r="F93" s="15" t="s">
        <v>29</v>
      </c>
      <c r="G93" s="22" t="s">
        <v>794</v>
      </c>
      <c r="H93" s="22" t="s">
        <v>795</v>
      </c>
      <c r="I93" s="15" t="s">
        <v>383</v>
      </c>
      <c r="J93" s="15" t="s">
        <v>796</v>
      </c>
      <c r="K93" s="15" t="s">
        <v>797</v>
      </c>
      <c r="L93" s="15" t="s">
        <v>798</v>
      </c>
      <c r="M93" s="15" t="s">
        <v>799</v>
      </c>
      <c r="N93" s="15" t="s">
        <v>494</v>
      </c>
      <c r="O93" s="15" t="s">
        <v>800</v>
      </c>
      <c r="P93" s="15" t="s">
        <v>801</v>
      </c>
      <c r="Q93" s="17"/>
      <c r="R93" s="17"/>
      <c r="S93" s="15" t="s">
        <v>23</v>
      </c>
      <c r="T93" s="17"/>
      <c r="U93" s="18"/>
      <c r="V93" s="7">
        <v>80</v>
      </c>
      <c r="W93" s="7">
        <v>82</v>
      </c>
      <c r="X93" s="7">
        <v>71</v>
      </c>
      <c r="Y93" s="7">
        <v>78</v>
      </c>
      <c r="Z93" s="7">
        <v>73</v>
      </c>
      <c r="AA93" s="7">
        <v>75</v>
      </c>
      <c r="AB93" s="7">
        <v>71</v>
      </c>
      <c r="AC93" s="7">
        <v>75</v>
      </c>
      <c r="AD93" s="7">
        <v>70</v>
      </c>
      <c r="AE93" s="7">
        <v>75</v>
      </c>
      <c r="AF93" s="7">
        <v>70</v>
      </c>
      <c r="AG93" s="7">
        <v>75</v>
      </c>
      <c r="AH93" s="7">
        <v>76</v>
      </c>
      <c r="AI93" s="7">
        <v>73</v>
      </c>
      <c r="AJ93" s="7">
        <v>85</v>
      </c>
      <c r="AK93" s="7">
        <v>85</v>
      </c>
      <c r="AL93" s="7">
        <v>86</v>
      </c>
      <c r="AM93" s="7"/>
      <c r="AN93" s="7">
        <v>85</v>
      </c>
      <c r="AO93" s="7"/>
      <c r="AP93" s="7">
        <v>86</v>
      </c>
      <c r="AQ93" s="7"/>
      <c r="AR93" s="7">
        <v>85</v>
      </c>
      <c r="AS93" s="7"/>
      <c r="AT93" s="7">
        <v>82</v>
      </c>
      <c r="AU93" s="7"/>
      <c r="AV93" s="7">
        <v>82</v>
      </c>
      <c r="AW93" s="7"/>
      <c r="AX93" s="7">
        <v>85</v>
      </c>
      <c r="AY93" s="7"/>
      <c r="AZ93" s="7">
        <v>90</v>
      </c>
      <c r="BA93" s="7"/>
      <c r="BB93" s="19">
        <f t="shared" si="3"/>
        <v>1895</v>
      </c>
      <c r="BC93" s="20">
        <f t="shared" si="4"/>
        <v>78.958333333333329</v>
      </c>
      <c r="BD93" s="7">
        <v>62</v>
      </c>
      <c r="BE93" s="21">
        <f t="shared" si="5"/>
        <v>70.479166666666657</v>
      </c>
    </row>
    <row r="94" spans="1:57" ht="12.75">
      <c r="A94" s="1">
        <v>82</v>
      </c>
      <c r="B94" s="15" t="s">
        <v>802</v>
      </c>
      <c r="C94" s="22">
        <v>3139281984</v>
      </c>
      <c r="D94" s="15" t="s">
        <v>14</v>
      </c>
      <c r="E94" s="31">
        <v>41454</v>
      </c>
      <c r="F94" s="15" t="s">
        <v>29</v>
      </c>
      <c r="G94" s="22" t="s">
        <v>803</v>
      </c>
      <c r="H94" s="22" t="s">
        <v>804</v>
      </c>
      <c r="I94" s="25" t="s">
        <v>178</v>
      </c>
      <c r="J94" s="15" t="s">
        <v>64</v>
      </c>
      <c r="K94" s="15" t="s">
        <v>805</v>
      </c>
      <c r="L94" s="15" t="s">
        <v>798</v>
      </c>
      <c r="M94" s="15" t="s">
        <v>806</v>
      </c>
      <c r="N94" s="15" t="s">
        <v>412</v>
      </c>
      <c r="O94" s="15" t="s">
        <v>807</v>
      </c>
      <c r="P94" s="15" t="s">
        <v>808</v>
      </c>
      <c r="Q94" s="17"/>
      <c r="R94" s="17"/>
      <c r="S94" s="15" t="s">
        <v>23</v>
      </c>
      <c r="T94" s="17"/>
      <c r="U94" s="18"/>
      <c r="V94" s="7">
        <v>80</v>
      </c>
      <c r="W94" s="7">
        <v>85</v>
      </c>
      <c r="X94" s="7">
        <v>78</v>
      </c>
      <c r="Y94" s="7">
        <v>83</v>
      </c>
      <c r="Z94" s="7">
        <v>78</v>
      </c>
      <c r="AA94" s="7">
        <v>86</v>
      </c>
      <c r="AB94" s="7">
        <v>78</v>
      </c>
      <c r="AC94" s="7">
        <v>83</v>
      </c>
      <c r="AD94" s="7">
        <v>84</v>
      </c>
      <c r="AE94" s="7">
        <v>80</v>
      </c>
      <c r="AF94" s="7">
        <v>85</v>
      </c>
      <c r="AG94" s="7">
        <v>88</v>
      </c>
      <c r="AH94" s="7">
        <v>80</v>
      </c>
      <c r="AI94" s="7">
        <v>80</v>
      </c>
      <c r="AJ94" s="7">
        <v>86</v>
      </c>
      <c r="AK94" s="7">
        <v>89</v>
      </c>
      <c r="AL94" s="7">
        <v>85</v>
      </c>
      <c r="AM94" s="7"/>
      <c r="AN94" s="7">
        <v>92</v>
      </c>
      <c r="AO94" s="7"/>
      <c r="AP94" s="7">
        <v>83</v>
      </c>
      <c r="AQ94" s="7"/>
      <c r="AR94" s="7">
        <v>80</v>
      </c>
      <c r="AS94" s="7"/>
      <c r="AT94" s="7">
        <v>87</v>
      </c>
      <c r="AU94" s="7"/>
      <c r="AV94" s="7">
        <v>85</v>
      </c>
      <c r="AW94" s="7"/>
      <c r="AX94" s="7">
        <v>84</v>
      </c>
      <c r="AY94" s="7"/>
      <c r="AZ94" s="7">
        <v>88</v>
      </c>
      <c r="BA94" s="7"/>
      <c r="BB94" s="19">
        <f t="shared" si="3"/>
        <v>2007</v>
      </c>
      <c r="BC94" s="20">
        <f t="shared" si="4"/>
        <v>83.625</v>
      </c>
      <c r="BD94" s="7">
        <v>62</v>
      </c>
      <c r="BE94" s="21">
        <f t="shared" si="5"/>
        <v>72.8125</v>
      </c>
    </row>
    <row r="95" spans="1:57" ht="12.75">
      <c r="A95" s="1">
        <v>83</v>
      </c>
      <c r="B95" s="15" t="s">
        <v>809</v>
      </c>
      <c r="C95" s="22" t="s">
        <v>810</v>
      </c>
      <c r="D95" s="15" t="s">
        <v>14</v>
      </c>
      <c r="E95" s="31">
        <v>41282</v>
      </c>
      <c r="F95" s="15" t="s">
        <v>15</v>
      </c>
      <c r="G95" s="15" t="s">
        <v>811</v>
      </c>
      <c r="H95" s="15" t="s">
        <v>39</v>
      </c>
      <c r="I95" s="15" t="s">
        <v>812</v>
      </c>
      <c r="J95" s="15" t="s">
        <v>813</v>
      </c>
      <c r="K95" s="15" t="s">
        <v>814</v>
      </c>
      <c r="L95" s="15" t="s">
        <v>136</v>
      </c>
      <c r="M95" s="15" t="s">
        <v>815</v>
      </c>
      <c r="N95" s="15" t="s">
        <v>59</v>
      </c>
      <c r="O95" s="15" t="s">
        <v>816</v>
      </c>
      <c r="P95" s="15" t="s">
        <v>817</v>
      </c>
      <c r="Q95" s="15" t="s">
        <v>39</v>
      </c>
      <c r="R95" s="15" t="s">
        <v>39</v>
      </c>
      <c r="S95" s="15" t="s">
        <v>23</v>
      </c>
      <c r="T95" s="15" t="s">
        <v>39</v>
      </c>
      <c r="U95" s="23" t="s">
        <v>39</v>
      </c>
      <c r="V95" s="7">
        <v>86</v>
      </c>
      <c r="W95" s="7">
        <v>87</v>
      </c>
      <c r="X95" s="7">
        <v>84</v>
      </c>
      <c r="Y95" s="7">
        <v>87</v>
      </c>
      <c r="Z95" s="7">
        <v>82</v>
      </c>
      <c r="AA95" s="7">
        <v>86</v>
      </c>
      <c r="AB95" s="7">
        <v>81</v>
      </c>
      <c r="AC95" s="7">
        <v>88</v>
      </c>
      <c r="AD95" s="7">
        <v>84</v>
      </c>
      <c r="AE95" s="7">
        <v>85</v>
      </c>
      <c r="AF95" s="7">
        <v>84</v>
      </c>
      <c r="AG95" s="7">
        <v>85</v>
      </c>
      <c r="AH95" s="7">
        <v>86</v>
      </c>
      <c r="AI95" s="7">
        <v>80</v>
      </c>
      <c r="AJ95" s="7">
        <v>79</v>
      </c>
      <c r="AK95" s="7">
        <v>78</v>
      </c>
      <c r="AL95" s="7">
        <v>87</v>
      </c>
      <c r="AM95" s="7"/>
      <c r="AN95" s="7">
        <v>87</v>
      </c>
      <c r="AO95" s="7"/>
      <c r="AP95" s="7">
        <v>90</v>
      </c>
      <c r="AQ95" s="7"/>
      <c r="AR95" s="7">
        <v>95</v>
      </c>
      <c r="AS95" s="7"/>
      <c r="AT95" s="7">
        <v>84</v>
      </c>
      <c r="AU95" s="7"/>
      <c r="AV95" s="7">
        <v>84</v>
      </c>
      <c r="AW95" s="7"/>
      <c r="AX95" s="7">
        <v>89</v>
      </c>
      <c r="AY95" s="7"/>
      <c r="AZ95" s="7">
        <v>78</v>
      </c>
      <c r="BA95" s="7"/>
      <c r="BB95" s="19">
        <f t="shared" si="3"/>
        <v>2036</v>
      </c>
      <c r="BC95" s="20">
        <f t="shared" si="4"/>
        <v>84.833333333333329</v>
      </c>
      <c r="BD95" s="7">
        <v>60</v>
      </c>
      <c r="BE95" s="21">
        <f t="shared" si="5"/>
        <v>72.416666666666657</v>
      </c>
    </row>
    <row r="96" spans="1:57" ht="12.75">
      <c r="A96" s="1">
        <v>84</v>
      </c>
      <c r="B96" s="15" t="s">
        <v>818</v>
      </c>
      <c r="C96" s="24" t="s">
        <v>2059</v>
      </c>
      <c r="D96" s="25" t="s">
        <v>819</v>
      </c>
      <c r="E96" s="38" t="s">
        <v>2060</v>
      </c>
      <c r="F96" s="15" t="s">
        <v>15</v>
      </c>
      <c r="G96" s="15" t="s">
        <v>820</v>
      </c>
      <c r="H96" s="15" t="s">
        <v>821</v>
      </c>
      <c r="I96" s="25" t="s">
        <v>1940</v>
      </c>
      <c r="J96" s="15" t="s">
        <v>822</v>
      </c>
      <c r="K96" s="15" t="s">
        <v>823</v>
      </c>
      <c r="L96" s="15" t="s">
        <v>824</v>
      </c>
      <c r="M96" s="15" t="s">
        <v>825</v>
      </c>
      <c r="N96" s="15" t="s">
        <v>361</v>
      </c>
      <c r="O96" s="15" t="s">
        <v>826</v>
      </c>
      <c r="P96" s="15" t="s">
        <v>827</v>
      </c>
      <c r="Q96" s="17"/>
      <c r="R96" s="17"/>
      <c r="S96" s="15" t="s">
        <v>24</v>
      </c>
      <c r="T96" s="15" t="s">
        <v>828</v>
      </c>
      <c r="U96" s="18"/>
      <c r="V96" s="7">
        <v>77</v>
      </c>
      <c r="W96" s="7">
        <v>79</v>
      </c>
      <c r="X96" s="7">
        <v>78</v>
      </c>
      <c r="Y96" s="7">
        <v>80</v>
      </c>
      <c r="Z96" s="7">
        <v>78</v>
      </c>
      <c r="AA96" s="7">
        <v>80</v>
      </c>
      <c r="AB96" s="7">
        <v>83</v>
      </c>
      <c r="AC96" s="7">
        <v>85</v>
      </c>
      <c r="AD96" s="7">
        <v>78</v>
      </c>
      <c r="AE96" s="7">
        <v>80</v>
      </c>
      <c r="AF96" s="7">
        <v>78</v>
      </c>
      <c r="AG96" s="7">
        <v>80</v>
      </c>
      <c r="AH96" s="7">
        <v>80</v>
      </c>
      <c r="AI96" s="7">
        <v>82</v>
      </c>
      <c r="AJ96" s="7">
        <v>80</v>
      </c>
      <c r="AK96" s="7">
        <v>82</v>
      </c>
      <c r="AL96" s="7">
        <v>80</v>
      </c>
      <c r="AM96" s="7"/>
      <c r="AN96" s="7">
        <v>79</v>
      </c>
      <c r="AO96" s="7"/>
      <c r="AP96" s="7">
        <v>78</v>
      </c>
      <c r="AQ96" s="7"/>
      <c r="AR96" s="7">
        <v>77</v>
      </c>
      <c r="AS96" s="7"/>
      <c r="AT96" s="7">
        <v>81</v>
      </c>
      <c r="AU96" s="7"/>
      <c r="AV96" s="7">
        <v>81</v>
      </c>
      <c r="AW96" s="7"/>
      <c r="AX96" s="7">
        <v>79</v>
      </c>
      <c r="AY96" s="7"/>
      <c r="AZ96" s="7">
        <v>78</v>
      </c>
      <c r="BA96" s="7"/>
      <c r="BB96" s="19">
        <f t="shared" si="3"/>
        <v>1913</v>
      </c>
      <c r="BC96" s="20">
        <f t="shared" si="4"/>
        <v>79.708333333333329</v>
      </c>
      <c r="BD96" s="7">
        <v>30</v>
      </c>
      <c r="BE96" s="21">
        <f t="shared" si="5"/>
        <v>54.854166666666664</v>
      </c>
    </row>
    <row r="97" spans="1:57" ht="12.75">
      <c r="A97" s="1">
        <v>85</v>
      </c>
      <c r="B97" s="25" t="s">
        <v>1981</v>
      </c>
      <c r="C97" s="15">
        <v>128238629</v>
      </c>
      <c r="D97" s="15" t="s">
        <v>836</v>
      </c>
      <c r="E97" s="31">
        <v>41251</v>
      </c>
      <c r="F97" s="15" t="s">
        <v>29</v>
      </c>
      <c r="G97" s="15" t="s">
        <v>837</v>
      </c>
      <c r="H97" s="22" t="s">
        <v>838</v>
      </c>
      <c r="I97" s="15" t="s">
        <v>839</v>
      </c>
      <c r="J97" s="15" t="s">
        <v>840</v>
      </c>
      <c r="K97" s="15" t="s">
        <v>841</v>
      </c>
      <c r="L97" s="15" t="s">
        <v>57</v>
      </c>
      <c r="M97" s="15" t="s">
        <v>842</v>
      </c>
      <c r="N97" s="15" t="s">
        <v>59</v>
      </c>
      <c r="O97" s="15" t="s">
        <v>843</v>
      </c>
      <c r="P97" s="15" t="s">
        <v>844</v>
      </c>
      <c r="Q97" s="17"/>
      <c r="R97" s="17"/>
      <c r="S97" s="15" t="s">
        <v>23</v>
      </c>
      <c r="T97" s="17"/>
      <c r="U97" s="18"/>
      <c r="V97" s="7">
        <v>77</v>
      </c>
      <c r="W97" s="7">
        <v>81</v>
      </c>
      <c r="X97" s="7">
        <v>85</v>
      </c>
      <c r="Y97" s="7">
        <v>87</v>
      </c>
      <c r="Z97" s="7">
        <v>82</v>
      </c>
      <c r="AA97" s="7">
        <v>80</v>
      </c>
      <c r="AB97" s="7">
        <v>94</v>
      </c>
      <c r="AC97" s="7">
        <v>90</v>
      </c>
      <c r="AD97" s="7">
        <v>75</v>
      </c>
      <c r="AE97" s="7">
        <v>75</v>
      </c>
      <c r="AF97" s="7">
        <v>75</v>
      </c>
      <c r="AG97" s="7">
        <v>75</v>
      </c>
      <c r="AH97" s="7">
        <v>88</v>
      </c>
      <c r="AI97" s="7">
        <v>80</v>
      </c>
      <c r="AJ97" s="7">
        <v>87</v>
      </c>
      <c r="AK97" s="7">
        <v>87</v>
      </c>
      <c r="AL97" s="7">
        <v>80</v>
      </c>
      <c r="AM97" s="7"/>
      <c r="AN97" s="7">
        <v>84</v>
      </c>
      <c r="AO97" s="7"/>
      <c r="AP97" s="7">
        <v>80</v>
      </c>
      <c r="AQ97" s="7"/>
      <c r="AR97" s="7">
        <v>90</v>
      </c>
      <c r="AS97" s="7"/>
      <c r="AT97" s="7">
        <v>72</v>
      </c>
      <c r="AU97" s="7"/>
      <c r="AV97" s="7">
        <v>72</v>
      </c>
      <c r="AW97" s="7"/>
      <c r="AX97" s="7">
        <v>80</v>
      </c>
      <c r="AY97" s="7"/>
      <c r="AZ97" s="7">
        <v>82</v>
      </c>
      <c r="BA97" s="7"/>
      <c r="BB97" s="19">
        <f t="shared" si="3"/>
        <v>1958</v>
      </c>
      <c r="BC97" s="20">
        <f t="shared" si="4"/>
        <v>81.583333333333329</v>
      </c>
      <c r="BD97" s="7">
        <v>85</v>
      </c>
      <c r="BE97" s="21">
        <f t="shared" si="5"/>
        <v>83.291666666666657</v>
      </c>
    </row>
    <row r="98" spans="1:57" ht="12.75">
      <c r="A98" s="1">
        <v>86</v>
      </c>
      <c r="B98" s="15" t="s">
        <v>845</v>
      </c>
      <c r="C98" s="22" t="s">
        <v>846</v>
      </c>
      <c r="D98" s="15" t="s">
        <v>41</v>
      </c>
      <c r="E98" s="31">
        <v>41432</v>
      </c>
      <c r="F98" s="15" t="s">
        <v>29</v>
      </c>
      <c r="G98" s="22" t="s">
        <v>847</v>
      </c>
      <c r="H98" s="17"/>
      <c r="I98" s="15" t="s">
        <v>224</v>
      </c>
      <c r="J98" s="15" t="s">
        <v>848</v>
      </c>
      <c r="K98" s="15" t="s">
        <v>849</v>
      </c>
      <c r="L98" s="15" t="s">
        <v>292</v>
      </c>
      <c r="M98" s="15" t="s">
        <v>850</v>
      </c>
      <c r="N98" s="15" t="s">
        <v>274</v>
      </c>
      <c r="O98" s="15" t="s">
        <v>851</v>
      </c>
      <c r="P98" s="15" t="s">
        <v>852</v>
      </c>
      <c r="Q98" s="17"/>
      <c r="R98" s="17"/>
      <c r="S98" s="15" t="s">
        <v>23</v>
      </c>
      <c r="T98" s="17"/>
      <c r="U98" s="18"/>
      <c r="V98" s="7">
        <v>90</v>
      </c>
      <c r="W98" s="7">
        <v>92</v>
      </c>
      <c r="X98" s="7">
        <v>84</v>
      </c>
      <c r="Y98" s="7">
        <v>89</v>
      </c>
      <c r="Z98" s="7">
        <v>84</v>
      </c>
      <c r="AA98" s="7">
        <v>92</v>
      </c>
      <c r="AB98" s="7">
        <v>84</v>
      </c>
      <c r="AC98" s="7">
        <v>81</v>
      </c>
      <c r="AD98" s="7">
        <v>90</v>
      </c>
      <c r="AE98" s="7">
        <v>83</v>
      </c>
      <c r="AF98" s="7">
        <v>90</v>
      </c>
      <c r="AG98" s="7">
        <v>83</v>
      </c>
      <c r="AH98" s="7">
        <v>82</v>
      </c>
      <c r="AI98" s="7">
        <v>85</v>
      </c>
      <c r="AJ98" s="7">
        <v>86</v>
      </c>
      <c r="AK98" s="7">
        <v>91</v>
      </c>
      <c r="AL98" s="7">
        <v>85</v>
      </c>
      <c r="AM98" s="7"/>
      <c r="AN98" s="7">
        <v>84</v>
      </c>
      <c r="AO98" s="7"/>
      <c r="AP98" s="7">
        <v>82</v>
      </c>
      <c r="AQ98" s="7"/>
      <c r="AR98" s="7">
        <v>85</v>
      </c>
      <c r="AS98" s="7"/>
      <c r="AT98" s="7">
        <v>85</v>
      </c>
      <c r="AU98" s="7"/>
      <c r="AV98" s="7">
        <v>85</v>
      </c>
      <c r="AW98" s="7"/>
      <c r="AX98" s="7">
        <v>86</v>
      </c>
      <c r="AY98" s="7"/>
      <c r="AZ98" s="7">
        <v>96</v>
      </c>
      <c r="BA98" s="7"/>
      <c r="BB98" s="19">
        <f t="shared" si="3"/>
        <v>2074</v>
      </c>
      <c r="BC98" s="20">
        <f t="shared" si="4"/>
        <v>86.416666666666671</v>
      </c>
      <c r="BD98" s="7">
        <v>64</v>
      </c>
      <c r="BE98" s="21">
        <f t="shared" si="5"/>
        <v>75.208333333333343</v>
      </c>
    </row>
    <row r="99" spans="1:57" ht="12.75">
      <c r="A99" s="1">
        <v>87</v>
      </c>
      <c r="B99" s="15" t="s">
        <v>853</v>
      </c>
      <c r="C99" s="22" t="s">
        <v>854</v>
      </c>
      <c r="D99" s="15" t="s">
        <v>14</v>
      </c>
      <c r="E99" s="40" t="s">
        <v>2074</v>
      </c>
      <c r="F99" s="15" t="s">
        <v>15</v>
      </c>
      <c r="G99" s="22" t="s">
        <v>855</v>
      </c>
      <c r="H99" s="22" t="s">
        <v>856</v>
      </c>
      <c r="I99" s="15" t="s">
        <v>857</v>
      </c>
      <c r="J99" s="15" t="s">
        <v>858</v>
      </c>
      <c r="K99" s="15" t="s">
        <v>859</v>
      </c>
      <c r="L99" s="15" t="s">
        <v>494</v>
      </c>
      <c r="M99" s="15" t="s">
        <v>860</v>
      </c>
      <c r="N99" s="15" t="s">
        <v>65</v>
      </c>
      <c r="O99" s="15" t="s">
        <v>861</v>
      </c>
      <c r="P99" s="15">
        <v>6102010107100010</v>
      </c>
      <c r="Q99" s="17"/>
      <c r="R99" s="17"/>
      <c r="S99" s="15" t="s">
        <v>24</v>
      </c>
      <c r="T99" s="17"/>
      <c r="U99" s="18"/>
      <c r="V99" s="7">
        <v>85</v>
      </c>
      <c r="W99" s="7">
        <v>87</v>
      </c>
      <c r="X99" s="7">
        <v>80</v>
      </c>
      <c r="Y99" s="7">
        <v>87</v>
      </c>
      <c r="Z99" s="7">
        <v>82</v>
      </c>
      <c r="AA99" s="7">
        <v>80</v>
      </c>
      <c r="AB99" s="7">
        <v>67</v>
      </c>
      <c r="AC99" s="7">
        <v>85</v>
      </c>
      <c r="AD99" s="7">
        <v>73</v>
      </c>
      <c r="AE99" s="7">
        <v>76</v>
      </c>
      <c r="AF99" s="7">
        <v>73</v>
      </c>
      <c r="AG99" s="7">
        <v>76</v>
      </c>
      <c r="AH99" s="7">
        <v>80</v>
      </c>
      <c r="AI99" s="7">
        <v>81</v>
      </c>
      <c r="AJ99" s="7">
        <v>79</v>
      </c>
      <c r="AK99" s="7">
        <v>80</v>
      </c>
      <c r="AL99" s="7">
        <v>85</v>
      </c>
      <c r="AM99" s="7"/>
      <c r="AN99" s="7">
        <v>83</v>
      </c>
      <c r="AO99" s="7"/>
      <c r="AP99" s="7">
        <v>86</v>
      </c>
      <c r="AQ99" s="7"/>
      <c r="AR99" s="7">
        <v>74</v>
      </c>
      <c r="AS99" s="7"/>
      <c r="AT99" s="7">
        <v>76</v>
      </c>
      <c r="AU99" s="7"/>
      <c r="AV99" s="7">
        <v>76</v>
      </c>
      <c r="AW99" s="7"/>
      <c r="AX99" s="7">
        <v>82</v>
      </c>
      <c r="AY99" s="7"/>
      <c r="AZ99" s="7">
        <v>77</v>
      </c>
      <c r="BA99" s="7"/>
      <c r="BB99" s="19">
        <f t="shared" si="3"/>
        <v>1910</v>
      </c>
      <c r="BC99" s="20">
        <f t="shared" si="4"/>
        <v>79.583333333333329</v>
      </c>
      <c r="BD99" s="7">
        <v>58</v>
      </c>
      <c r="BE99" s="21">
        <f t="shared" si="5"/>
        <v>68.791666666666657</v>
      </c>
    </row>
    <row r="100" spans="1:57" ht="12.75">
      <c r="A100" s="1">
        <v>88</v>
      </c>
      <c r="B100" s="15" t="s">
        <v>862</v>
      </c>
      <c r="C100" s="22" t="s">
        <v>863</v>
      </c>
      <c r="D100" s="15" t="s">
        <v>864</v>
      </c>
      <c r="E100" s="31">
        <v>41229</v>
      </c>
      <c r="F100" s="15" t="s">
        <v>29</v>
      </c>
      <c r="G100" s="22" t="s">
        <v>865</v>
      </c>
      <c r="H100" s="17"/>
      <c r="I100" s="15" t="s">
        <v>866</v>
      </c>
      <c r="J100" s="15" t="s">
        <v>867</v>
      </c>
      <c r="K100" s="15" t="s">
        <v>868</v>
      </c>
      <c r="L100" s="15" t="s">
        <v>833</v>
      </c>
      <c r="M100" s="15" t="s">
        <v>869</v>
      </c>
      <c r="N100" s="15" t="s">
        <v>174</v>
      </c>
      <c r="O100" s="15" t="s">
        <v>870</v>
      </c>
      <c r="P100" s="15" t="s">
        <v>871</v>
      </c>
      <c r="Q100" s="15" t="s">
        <v>39</v>
      </c>
      <c r="R100" s="15" t="s">
        <v>39</v>
      </c>
      <c r="S100" s="15" t="s">
        <v>23</v>
      </c>
      <c r="T100" s="15" t="s">
        <v>39</v>
      </c>
      <c r="U100" s="23" t="s">
        <v>39</v>
      </c>
      <c r="V100" s="7">
        <v>86</v>
      </c>
      <c r="W100" s="7">
        <v>92</v>
      </c>
      <c r="X100" s="7">
        <v>84</v>
      </c>
      <c r="Y100" s="7">
        <v>94</v>
      </c>
      <c r="Z100" s="7">
        <v>93</v>
      </c>
      <c r="AA100" s="7">
        <v>88</v>
      </c>
      <c r="AB100" s="7">
        <v>89</v>
      </c>
      <c r="AC100" s="7">
        <v>92</v>
      </c>
      <c r="AD100" s="7">
        <v>90</v>
      </c>
      <c r="AE100" s="7">
        <v>88</v>
      </c>
      <c r="AF100" s="7">
        <v>91</v>
      </c>
      <c r="AG100" s="7">
        <v>88</v>
      </c>
      <c r="AH100" s="7">
        <v>84</v>
      </c>
      <c r="AI100" s="7">
        <v>83</v>
      </c>
      <c r="AJ100" s="7">
        <v>79</v>
      </c>
      <c r="AK100" s="7">
        <v>94</v>
      </c>
      <c r="AL100" s="7">
        <v>88</v>
      </c>
      <c r="AM100" s="7"/>
      <c r="AN100" s="7">
        <v>94</v>
      </c>
      <c r="AO100" s="7"/>
      <c r="AP100" s="7">
        <v>89</v>
      </c>
      <c r="AQ100" s="7"/>
      <c r="AR100" s="7">
        <v>97</v>
      </c>
      <c r="AS100" s="7"/>
      <c r="AT100" s="7">
        <v>90</v>
      </c>
      <c r="AU100" s="7"/>
      <c r="AV100" s="7">
        <v>91</v>
      </c>
      <c r="AW100" s="7"/>
      <c r="AX100" s="7">
        <v>92</v>
      </c>
      <c r="AY100" s="7"/>
      <c r="AZ100" s="7">
        <v>93</v>
      </c>
      <c r="BA100" s="7"/>
      <c r="BB100" s="19">
        <f t="shared" si="3"/>
        <v>2149</v>
      </c>
      <c r="BC100" s="20">
        <f t="shared" si="4"/>
        <v>89.541666666666671</v>
      </c>
      <c r="BD100" s="7">
        <v>66</v>
      </c>
      <c r="BE100" s="21">
        <f t="shared" si="5"/>
        <v>77.770833333333343</v>
      </c>
    </row>
    <row r="101" spans="1:57" ht="12.75">
      <c r="A101" s="1">
        <v>89</v>
      </c>
      <c r="B101" s="15" t="s">
        <v>872</v>
      </c>
      <c r="C101" s="15">
        <v>3137660104</v>
      </c>
      <c r="D101" s="25" t="s">
        <v>873</v>
      </c>
      <c r="E101" s="38" t="s">
        <v>2044</v>
      </c>
      <c r="F101" s="15" t="s">
        <v>29</v>
      </c>
      <c r="G101" s="22" t="s">
        <v>874</v>
      </c>
      <c r="H101" s="22" t="s">
        <v>875</v>
      </c>
      <c r="I101" s="15" t="s">
        <v>876</v>
      </c>
      <c r="J101" s="15" t="s">
        <v>877</v>
      </c>
      <c r="K101" s="15" t="s">
        <v>878</v>
      </c>
      <c r="L101" s="15" t="s">
        <v>488</v>
      </c>
      <c r="M101" s="15" t="s">
        <v>879</v>
      </c>
      <c r="N101" s="15" t="s">
        <v>149</v>
      </c>
      <c r="O101" s="15" t="s">
        <v>880</v>
      </c>
      <c r="P101" s="15" t="s">
        <v>881</v>
      </c>
      <c r="Q101" s="17"/>
      <c r="R101" s="17"/>
      <c r="S101" s="15" t="s">
        <v>24</v>
      </c>
      <c r="T101" s="15" t="s">
        <v>882</v>
      </c>
      <c r="U101" s="18"/>
      <c r="V101" s="7">
        <v>80</v>
      </c>
      <c r="W101" s="7">
        <v>85</v>
      </c>
      <c r="X101" s="7">
        <v>79</v>
      </c>
      <c r="Y101" s="7">
        <v>84</v>
      </c>
      <c r="Z101" s="7">
        <v>83</v>
      </c>
      <c r="AA101" s="7">
        <v>84</v>
      </c>
      <c r="AB101" s="7">
        <v>75</v>
      </c>
      <c r="AC101" s="7">
        <v>82</v>
      </c>
      <c r="AD101" s="7">
        <v>84</v>
      </c>
      <c r="AE101" s="7">
        <v>83</v>
      </c>
      <c r="AF101" s="7">
        <v>84</v>
      </c>
      <c r="AG101" s="7">
        <v>80</v>
      </c>
      <c r="AH101" s="7">
        <v>83</v>
      </c>
      <c r="AI101" s="7">
        <v>81</v>
      </c>
      <c r="AJ101" s="7">
        <v>82</v>
      </c>
      <c r="AK101" s="7">
        <v>80</v>
      </c>
      <c r="AL101" s="7">
        <v>82</v>
      </c>
      <c r="AM101" s="7"/>
      <c r="AN101" s="7">
        <v>77</v>
      </c>
      <c r="AO101" s="7"/>
      <c r="AP101" s="7">
        <v>77</v>
      </c>
      <c r="AQ101" s="7"/>
      <c r="AR101" s="7">
        <v>75</v>
      </c>
      <c r="AS101" s="7"/>
      <c r="AT101" s="7">
        <v>78</v>
      </c>
      <c r="AU101" s="7"/>
      <c r="AV101" s="7">
        <v>77</v>
      </c>
      <c r="AW101" s="7"/>
      <c r="AX101" s="7">
        <v>78</v>
      </c>
      <c r="AY101" s="7"/>
      <c r="AZ101" s="7">
        <v>77</v>
      </c>
      <c r="BA101" s="7"/>
      <c r="BB101" s="19">
        <f t="shared" si="3"/>
        <v>1930</v>
      </c>
      <c r="BC101" s="20">
        <f t="shared" si="4"/>
        <v>80.416666666666671</v>
      </c>
      <c r="BD101" s="7">
        <v>36</v>
      </c>
      <c r="BE101" s="21">
        <f t="shared" si="5"/>
        <v>58.208333333333336</v>
      </c>
    </row>
    <row r="102" spans="1:57" ht="12.75">
      <c r="A102" s="1">
        <v>90</v>
      </c>
      <c r="B102" s="15" t="s">
        <v>883</v>
      </c>
      <c r="C102" s="22" t="s">
        <v>884</v>
      </c>
      <c r="D102" s="15" t="s">
        <v>14</v>
      </c>
      <c r="E102" s="31">
        <v>41242</v>
      </c>
      <c r="F102" s="15" t="s">
        <v>15</v>
      </c>
      <c r="G102" s="22" t="s">
        <v>885</v>
      </c>
      <c r="H102" s="15" t="s">
        <v>39</v>
      </c>
      <c r="I102" s="15" t="s">
        <v>886</v>
      </c>
      <c r="J102" s="15" t="s">
        <v>887</v>
      </c>
      <c r="K102" s="15" t="s">
        <v>888</v>
      </c>
      <c r="L102" s="15" t="s">
        <v>136</v>
      </c>
      <c r="M102" s="15" t="s">
        <v>889</v>
      </c>
      <c r="N102" s="15" t="s">
        <v>279</v>
      </c>
      <c r="O102" s="15" t="s">
        <v>890</v>
      </c>
      <c r="P102" s="15" t="s">
        <v>891</v>
      </c>
      <c r="Q102" s="15" t="s">
        <v>39</v>
      </c>
      <c r="R102" s="15" t="s">
        <v>39</v>
      </c>
      <c r="S102" s="15" t="s">
        <v>23</v>
      </c>
      <c r="T102" s="15" t="s">
        <v>39</v>
      </c>
      <c r="U102" s="23" t="s">
        <v>39</v>
      </c>
      <c r="V102" s="7">
        <v>88</v>
      </c>
      <c r="W102" s="7">
        <v>90</v>
      </c>
      <c r="X102" s="7">
        <v>79</v>
      </c>
      <c r="Y102" s="7">
        <v>84</v>
      </c>
      <c r="Z102" s="7">
        <v>77</v>
      </c>
      <c r="AA102" s="7">
        <v>81</v>
      </c>
      <c r="AB102" s="7">
        <v>69</v>
      </c>
      <c r="AC102" s="7">
        <v>71</v>
      </c>
      <c r="AD102" s="7">
        <v>77</v>
      </c>
      <c r="AE102" s="7">
        <v>80</v>
      </c>
      <c r="AF102" s="7">
        <v>77</v>
      </c>
      <c r="AG102" s="7">
        <v>80</v>
      </c>
      <c r="AH102" s="7">
        <v>77</v>
      </c>
      <c r="AI102" s="7">
        <v>80</v>
      </c>
      <c r="AJ102" s="7">
        <v>85</v>
      </c>
      <c r="AK102" s="7">
        <v>86</v>
      </c>
      <c r="AL102" s="7">
        <v>82</v>
      </c>
      <c r="AM102" s="7"/>
      <c r="AN102" s="7">
        <v>87</v>
      </c>
      <c r="AO102" s="7"/>
      <c r="AP102" s="7">
        <v>89</v>
      </c>
      <c r="AQ102" s="7"/>
      <c r="AR102" s="7">
        <v>85</v>
      </c>
      <c r="AS102" s="7"/>
      <c r="AT102" s="7">
        <v>85</v>
      </c>
      <c r="AU102" s="7"/>
      <c r="AV102" s="7">
        <v>85</v>
      </c>
      <c r="AW102" s="7"/>
      <c r="AX102" s="7">
        <v>86</v>
      </c>
      <c r="AY102" s="7"/>
      <c r="AZ102" s="7">
        <v>82</v>
      </c>
      <c r="BA102" s="7"/>
      <c r="BB102" s="19">
        <f t="shared" si="3"/>
        <v>1962</v>
      </c>
      <c r="BC102" s="20">
        <f t="shared" si="4"/>
        <v>81.75</v>
      </c>
      <c r="BD102" s="7">
        <v>42</v>
      </c>
      <c r="BE102" s="21">
        <f t="shared" si="5"/>
        <v>61.875</v>
      </c>
    </row>
    <row r="103" spans="1:57" ht="12.75">
      <c r="A103" s="1">
        <v>91</v>
      </c>
      <c r="B103" s="15" t="s">
        <v>892</v>
      </c>
      <c r="C103" s="15">
        <v>3135038766</v>
      </c>
      <c r="D103" s="15" t="s">
        <v>14</v>
      </c>
      <c r="E103" s="31">
        <v>41329</v>
      </c>
      <c r="F103" s="15" t="s">
        <v>29</v>
      </c>
      <c r="G103" s="15" t="s">
        <v>893</v>
      </c>
      <c r="H103" s="15" t="s">
        <v>894</v>
      </c>
      <c r="I103" s="15" t="s">
        <v>895</v>
      </c>
      <c r="J103" s="15" t="s">
        <v>896</v>
      </c>
      <c r="K103" s="15" t="s">
        <v>897</v>
      </c>
      <c r="L103" s="15" t="s">
        <v>39</v>
      </c>
      <c r="M103" s="15" t="s">
        <v>898</v>
      </c>
      <c r="N103" s="15" t="s">
        <v>65</v>
      </c>
      <c r="O103" s="15" t="s">
        <v>899</v>
      </c>
      <c r="P103" s="15" t="s">
        <v>900</v>
      </c>
      <c r="Q103" s="15" t="s">
        <v>39</v>
      </c>
      <c r="R103" s="15" t="s">
        <v>39</v>
      </c>
      <c r="S103" s="15" t="s">
        <v>23</v>
      </c>
      <c r="T103" s="15" t="s">
        <v>39</v>
      </c>
      <c r="U103" s="23" t="s">
        <v>39</v>
      </c>
      <c r="V103" s="7">
        <v>83</v>
      </c>
      <c r="W103" s="7">
        <v>86</v>
      </c>
      <c r="X103" s="7">
        <v>79</v>
      </c>
      <c r="Y103" s="7">
        <v>81</v>
      </c>
      <c r="Z103" s="7">
        <v>78</v>
      </c>
      <c r="AA103" s="7">
        <v>80</v>
      </c>
      <c r="AB103" s="7">
        <v>78</v>
      </c>
      <c r="AC103" s="7">
        <v>80</v>
      </c>
      <c r="AD103" s="7">
        <v>80</v>
      </c>
      <c r="AE103" s="7">
        <v>77</v>
      </c>
      <c r="AF103" s="7">
        <v>80</v>
      </c>
      <c r="AG103" s="7">
        <v>77</v>
      </c>
      <c r="AH103" s="7">
        <v>83</v>
      </c>
      <c r="AI103" s="7">
        <v>79</v>
      </c>
      <c r="AJ103" s="7">
        <v>87</v>
      </c>
      <c r="AK103" s="7">
        <v>86</v>
      </c>
      <c r="AL103" s="7">
        <v>86</v>
      </c>
      <c r="AM103" s="7"/>
      <c r="AN103" s="7">
        <v>87</v>
      </c>
      <c r="AO103" s="7"/>
      <c r="AP103" s="7">
        <v>89</v>
      </c>
      <c r="AQ103" s="7"/>
      <c r="AR103" s="7">
        <v>88</v>
      </c>
      <c r="AS103" s="7"/>
      <c r="AT103" s="7">
        <v>87</v>
      </c>
      <c r="AU103" s="7"/>
      <c r="AV103" s="7">
        <v>87</v>
      </c>
      <c r="AW103" s="7"/>
      <c r="AX103" s="7">
        <v>88</v>
      </c>
      <c r="AY103" s="7"/>
      <c r="AZ103" s="7">
        <v>90</v>
      </c>
      <c r="BA103" s="7"/>
      <c r="BB103" s="19">
        <f t="shared" si="3"/>
        <v>1996</v>
      </c>
      <c r="BC103" s="20">
        <f t="shared" si="4"/>
        <v>83.166666666666671</v>
      </c>
      <c r="BD103" s="7">
        <v>52</v>
      </c>
      <c r="BE103" s="21">
        <f t="shared" si="5"/>
        <v>67.583333333333343</v>
      </c>
    </row>
    <row r="104" spans="1:57" ht="12.75">
      <c r="A104" s="1">
        <v>92</v>
      </c>
      <c r="B104" s="15" t="s">
        <v>901</v>
      </c>
      <c r="C104" s="22" t="s">
        <v>902</v>
      </c>
      <c r="D104" s="15" t="s">
        <v>903</v>
      </c>
      <c r="E104" s="31">
        <v>41192</v>
      </c>
      <c r="F104" s="15" t="s">
        <v>15</v>
      </c>
      <c r="G104" s="22" t="s">
        <v>904</v>
      </c>
      <c r="H104" s="22" t="s">
        <v>905</v>
      </c>
      <c r="I104" s="15" t="s">
        <v>224</v>
      </c>
      <c r="J104" s="15" t="s">
        <v>906</v>
      </c>
      <c r="K104" s="15" t="s">
        <v>907</v>
      </c>
      <c r="L104" s="15" t="s">
        <v>35</v>
      </c>
      <c r="M104" s="15" t="s">
        <v>908</v>
      </c>
      <c r="N104" s="15" t="s">
        <v>35</v>
      </c>
      <c r="O104" s="15" t="s">
        <v>909</v>
      </c>
      <c r="P104" s="15" t="s">
        <v>910</v>
      </c>
      <c r="Q104" s="17"/>
      <c r="R104" s="17"/>
      <c r="S104" s="15" t="s">
        <v>23</v>
      </c>
      <c r="T104" s="17"/>
      <c r="U104" s="18"/>
      <c r="V104" s="7">
        <v>97</v>
      </c>
      <c r="W104" s="7">
        <v>91</v>
      </c>
      <c r="X104" s="7">
        <v>93</v>
      </c>
      <c r="Y104" s="7">
        <v>87</v>
      </c>
      <c r="Z104" s="7">
        <v>95</v>
      </c>
      <c r="AA104" s="7">
        <v>92</v>
      </c>
      <c r="AB104" s="7">
        <v>90</v>
      </c>
      <c r="AC104" s="7">
        <v>88</v>
      </c>
      <c r="AD104" s="7">
        <v>94</v>
      </c>
      <c r="AE104" s="7">
        <v>89</v>
      </c>
      <c r="AF104" s="7">
        <v>94</v>
      </c>
      <c r="AG104" s="7">
        <v>89</v>
      </c>
      <c r="AH104" s="7">
        <v>88</v>
      </c>
      <c r="AI104" s="7">
        <v>94</v>
      </c>
      <c r="AJ104" s="7">
        <v>88</v>
      </c>
      <c r="AK104" s="7">
        <v>87</v>
      </c>
      <c r="AL104" s="7">
        <v>96</v>
      </c>
      <c r="AM104" s="7"/>
      <c r="AN104" s="7">
        <v>91</v>
      </c>
      <c r="AO104" s="7"/>
      <c r="AP104" s="7">
        <v>93</v>
      </c>
      <c r="AQ104" s="7"/>
      <c r="AR104" s="7">
        <v>83</v>
      </c>
      <c r="AS104" s="7"/>
      <c r="AT104" s="7">
        <v>85</v>
      </c>
      <c r="AU104" s="7"/>
      <c r="AV104" s="7">
        <v>85</v>
      </c>
      <c r="AW104" s="7"/>
      <c r="AX104" s="7">
        <v>86</v>
      </c>
      <c r="AY104" s="7"/>
      <c r="AZ104" s="7">
        <v>92</v>
      </c>
      <c r="BA104" s="7"/>
      <c r="BB104" s="19">
        <f t="shared" si="3"/>
        <v>2167</v>
      </c>
      <c r="BC104" s="20">
        <f t="shared" si="4"/>
        <v>90.291666666666671</v>
      </c>
      <c r="BD104" s="7">
        <v>66</v>
      </c>
      <c r="BE104" s="21">
        <f t="shared" si="5"/>
        <v>78.145833333333343</v>
      </c>
    </row>
    <row r="105" spans="1:57" ht="12.75">
      <c r="A105" s="1">
        <v>93</v>
      </c>
      <c r="B105" s="15"/>
      <c r="C105" s="15"/>
      <c r="D105" s="15"/>
      <c r="E105" s="31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23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19"/>
      <c r="BC105" s="20"/>
      <c r="BD105" s="7"/>
      <c r="BE105" s="21"/>
    </row>
    <row r="106" spans="1:57" ht="12.75">
      <c r="A106" s="1">
        <v>94</v>
      </c>
      <c r="B106" s="15" t="s">
        <v>911</v>
      </c>
      <c r="C106" s="24" t="s">
        <v>1982</v>
      </c>
      <c r="D106" s="15" t="s">
        <v>14</v>
      </c>
      <c r="E106" s="31">
        <v>41143</v>
      </c>
      <c r="F106" s="15" t="s">
        <v>15</v>
      </c>
      <c r="G106" s="22" t="s">
        <v>912</v>
      </c>
      <c r="H106" s="17"/>
      <c r="I106" s="15" t="s">
        <v>913</v>
      </c>
      <c r="J106" s="15" t="s">
        <v>914</v>
      </c>
      <c r="K106" s="15" t="s">
        <v>915</v>
      </c>
      <c r="L106" s="15" t="s">
        <v>179</v>
      </c>
      <c r="M106" s="15" t="s">
        <v>916</v>
      </c>
      <c r="N106" s="15" t="s">
        <v>676</v>
      </c>
      <c r="O106" s="15" t="s">
        <v>917</v>
      </c>
      <c r="P106" s="15" t="s">
        <v>918</v>
      </c>
      <c r="Q106" s="17"/>
      <c r="R106" s="17"/>
      <c r="S106" s="15" t="s">
        <v>23</v>
      </c>
      <c r="T106" s="17"/>
      <c r="U106" s="18"/>
      <c r="V106" s="7">
        <v>90</v>
      </c>
      <c r="W106" s="7">
        <v>89</v>
      </c>
      <c r="X106" s="7">
        <v>80</v>
      </c>
      <c r="Y106" s="7">
        <v>91</v>
      </c>
      <c r="Z106" s="7">
        <v>85</v>
      </c>
      <c r="AA106" s="7">
        <v>89</v>
      </c>
      <c r="AB106" s="7">
        <v>80</v>
      </c>
      <c r="AC106" s="7">
        <v>90</v>
      </c>
      <c r="AD106" s="7">
        <v>88</v>
      </c>
      <c r="AE106" s="7">
        <v>85</v>
      </c>
      <c r="AF106" s="7">
        <v>88</v>
      </c>
      <c r="AG106" s="7">
        <v>85</v>
      </c>
      <c r="AH106" s="7">
        <v>94</v>
      </c>
      <c r="AI106" s="7">
        <v>86</v>
      </c>
      <c r="AJ106" s="7">
        <v>86</v>
      </c>
      <c r="AK106" s="7">
        <v>91</v>
      </c>
      <c r="AL106" s="7">
        <v>93</v>
      </c>
      <c r="AM106" s="7"/>
      <c r="AN106" s="7">
        <v>91</v>
      </c>
      <c r="AO106" s="7"/>
      <c r="AP106" s="7">
        <v>94</v>
      </c>
      <c r="AQ106" s="7"/>
      <c r="AR106" s="7">
        <v>93</v>
      </c>
      <c r="AS106" s="7"/>
      <c r="AT106" s="7">
        <v>95</v>
      </c>
      <c r="AU106" s="7"/>
      <c r="AV106" s="7">
        <v>95</v>
      </c>
      <c r="AW106" s="7"/>
      <c r="AX106" s="7">
        <v>92</v>
      </c>
      <c r="AY106" s="7"/>
      <c r="AZ106" s="7">
        <v>90</v>
      </c>
      <c r="BA106" s="7"/>
      <c r="BB106" s="19">
        <f t="shared" si="3"/>
        <v>2140</v>
      </c>
      <c r="BC106" s="20">
        <f t="shared" si="4"/>
        <v>89.166666666666671</v>
      </c>
      <c r="BD106" s="7">
        <v>64</v>
      </c>
      <c r="BE106" s="21">
        <f t="shared" si="5"/>
        <v>76.583333333333343</v>
      </c>
    </row>
    <row r="107" spans="1:57" ht="12.75">
      <c r="A107" s="1">
        <v>95</v>
      </c>
      <c r="B107" s="15" t="s">
        <v>919</v>
      </c>
      <c r="C107" s="24" t="s">
        <v>1983</v>
      </c>
      <c r="D107" s="15" t="s">
        <v>14</v>
      </c>
      <c r="E107" s="31">
        <v>41447</v>
      </c>
      <c r="F107" s="15" t="s">
        <v>15</v>
      </c>
      <c r="G107" s="22" t="s">
        <v>920</v>
      </c>
      <c r="H107" s="17"/>
      <c r="I107" s="15" t="s">
        <v>224</v>
      </c>
      <c r="J107" s="15" t="s">
        <v>921</v>
      </c>
      <c r="K107" s="15" t="s">
        <v>922</v>
      </c>
      <c r="L107" s="15" t="s">
        <v>35</v>
      </c>
      <c r="M107" s="15" t="s">
        <v>923</v>
      </c>
      <c r="N107" s="15" t="s">
        <v>35</v>
      </c>
      <c r="O107" s="15" t="s">
        <v>924</v>
      </c>
      <c r="P107" s="15" t="s">
        <v>925</v>
      </c>
      <c r="Q107" s="15" t="s">
        <v>61</v>
      </c>
      <c r="R107" s="15" t="s">
        <v>61</v>
      </c>
      <c r="S107" s="15" t="s">
        <v>23</v>
      </c>
      <c r="T107" s="15" t="s">
        <v>61</v>
      </c>
      <c r="U107" s="23" t="s">
        <v>61</v>
      </c>
      <c r="V107" s="7">
        <v>87</v>
      </c>
      <c r="W107" s="7">
        <v>87</v>
      </c>
      <c r="X107" s="7">
        <v>77</v>
      </c>
      <c r="Y107" s="7">
        <v>78</v>
      </c>
      <c r="Z107" s="7">
        <v>85</v>
      </c>
      <c r="AA107" s="7">
        <v>84</v>
      </c>
      <c r="AB107" s="7">
        <v>78</v>
      </c>
      <c r="AC107" s="7">
        <v>72</v>
      </c>
      <c r="AD107" s="7">
        <v>77</v>
      </c>
      <c r="AE107" s="7">
        <v>88</v>
      </c>
      <c r="AF107" s="7">
        <v>77</v>
      </c>
      <c r="AG107" s="7">
        <v>88</v>
      </c>
      <c r="AH107" s="7">
        <v>85</v>
      </c>
      <c r="AI107" s="7">
        <v>80</v>
      </c>
      <c r="AJ107" s="7">
        <v>83</v>
      </c>
      <c r="AK107" s="7">
        <v>80</v>
      </c>
      <c r="AL107" s="7">
        <v>81</v>
      </c>
      <c r="AM107" s="7"/>
      <c r="AN107" s="7">
        <v>80</v>
      </c>
      <c r="AO107" s="7"/>
      <c r="AP107" s="7">
        <v>81</v>
      </c>
      <c r="AQ107" s="7"/>
      <c r="AR107" s="7">
        <v>75</v>
      </c>
      <c r="AS107" s="7"/>
      <c r="AT107" s="7">
        <v>77</v>
      </c>
      <c r="AU107" s="7"/>
      <c r="AV107" s="7">
        <v>77</v>
      </c>
      <c r="AW107" s="7"/>
      <c r="AX107" s="7">
        <v>80</v>
      </c>
      <c r="AY107" s="7"/>
      <c r="AZ107" s="7">
        <v>88</v>
      </c>
      <c r="BA107" s="7"/>
      <c r="BB107" s="19">
        <f t="shared" si="3"/>
        <v>1945</v>
      </c>
      <c r="BC107" s="20">
        <f t="shared" si="4"/>
        <v>81.041666666666671</v>
      </c>
      <c r="BD107" s="7">
        <v>56</v>
      </c>
      <c r="BE107" s="21">
        <f t="shared" si="5"/>
        <v>68.520833333333343</v>
      </c>
    </row>
    <row r="108" spans="1:57" ht="12.75">
      <c r="A108" s="1">
        <v>96</v>
      </c>
      <c r="B108" s="15" t="s">
        <v>926</v>
      </c>
      <c r="C108" s="22" t="s">
        <v>927</v>
      </c>
      <c r="D108" s="15" t="s">
        <v>41</v>
      </c>
      <c r="E108" s="31">
        <v>41278</v>
      </c>
      <c r="F108" s="15" t="s">
        <v>15</v>
      </c>
      <c r="G108" s="22" t="s">
        <v>928</v>
      </c>
      <c r="H108" s="15" t="s">
        <v>39</v>
      </c>
      <c r="I108" s="15" t="s">
        <v>929</v>
      </c>
      <c r="J108" s="15" t="s">
        <v>930</v>
      </c>
      <c r="K108" s="15" t="s">
        <v>931</v>
      </c>
      <c r="L108" s="15" t="s">
        <v>239</v>
      </c>
      <c r="M108" s="15" t="s">
        <v>932</v>
      </c>
      <c r="N108" s="15" t="s">
        <v>138</v>
      </c>
      <c r="O108" s="15" t="s">
        <v>933</v>
      </c>
      <c r="P108" s="15" t="s">
        <v>934</v>
      </c>
      <c r="Q108" s="15" t="s">
        <v>39</v>
      </c>
      <c r="R108" s="15" t="s">
        <v>39</v>
      </c>
      <c r="S108" s="15" t="s">
        <v>23</v>
      </c>
      <c r="T108" s="15" t="s">
        <v>39</v>
      </c>
      <c r="U108" s="23" t="s">
        <v>39</v>
      </c>
      <c r="V108" s="7">
        <v>90</v>
      </c>
      <c r="W108" s="7">
        <v>91</v>
      </c>
      <c r="X108" s="7">
        <v>85</v>
      </c>
      <c r="Y108" s="7">
        <v>86</v>
      </c>
      <c r="Z108" s="7">
        <v>85</v>
      </c>
      <c r="AA108" s="7">
        <v>86</v>
      </c>
      <c r="AB108" s="7">
        <v>80</v>
      </c>
      <c r="AC108" s="7">
        <v>81</v>
      </c>
      <c r="AD108" s="7">
        <v>85</v>
      </c>
      <c r="AE108" s="7">
        <v>86</v>
      </c>
      <c r="AF108" s="7">
        <v>85</v>
      </c>
      <c r="AG108" s="7">
        <v>86</v>
      </c>
      <c r="AH108" s="7">
        <v>85</v>
      </c>
      <c r="AI108" s="7">
        <v>86</v>
      </c>
      <c r="AJ108" s="7">
        <v>79</v>
      </c>
      <c r="AK108" s="7">
        <v>85</v>
      </c>
      <c r="AL108" s="7">
        <v>88</v>
      </c>
      <c r="AM108" s="7"/>
      <c r="AN108" s="7">
        <v>85</v>
      </c>
      <c r="AO108" s="7"/>
      <c r="AP108" s="7">
        <v>86</v>
      </c>
      <c r="AQ108" s="7"/>
      <c r="AR108" s="7">
        <v>81</v>
      </c>
      <c r="AS108" s="7"/>
      <c r="AT108" s="7">
        <v>86</v>
      </c>
      <c r="AU108" s="7"/>
      <c r="AV108" s="7">
        <v>86</v>
      </c>
      <c r="AW108" s="7"/>
      <c r="AX108" s="7">
        <v>86</v>
      </c>
      <c r="AY108" s="7"/>
      <c r="AZ108" s="7">
        <v>79</v>
      </c>
      <c r="BA108" s="7"/>
      <c r="BB108" s="19">
        <f t="shared" si="3"/>
        <v>2038</v>
      </c>
      <c r="BC108" s="20">
        <f t="shared" si="4"/>
        <v>84.916666666666671</v>
      </c>
      <c r="BD108" s="7">
        <v>68</v>
      </c>
      <c r="BE108" s="21">
        <f t="shared" si="5"/>
        <v>76.458333333333343</v>
      </c>
    </row>
    <row r="109" spans="1:57" ht="12.75">
      <c r="A109" s="1">
        <v>97</v>
      </c>
      <c r="B109" s="15"/>
      <c r="C109" s="22"/>
      <c r="D109" s="15"/>
      <c r="E109" s="31"/>
      <c r="F109" s="15"/>
      <c r="G109" s="22"/>
      <c r="H109" s="17"/>
      <c r="I109" s="15"/>
      <c r="J109" s="15"/>
      <c r="K109" s="15"/>
      <c r="L109" s="15"/>
      <c r="M109" s="15"/>
      <c r="N109" s="15"/>
      <c r="O109" s="15"/>
      <c r="P109" s="15"/>
      <c r="Q109" s="17"/>
      <c r="R109" s="17"/>
      <c r="S109" s="15"/>
      <c r="T109" s="17"/>
      <c r="U109" s="18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19"/>
      <c r="BC109" s="20"/>
      <c r="BD109" s="7"/>
      <c r="BE109" s="21"/>
    </row>
    <row r="110" spans="1:57" ht="12.75">
      <c r="A110" s="1">
        <v>98</v>
      </c>
      <c r="B110" s="15" t="s">
        <v>942</v>
      </c>
      <c r="C110" s="15">
        <v>3139935102</v>
      </c>
      <c r="D110" s="15" t="s">
        <v>28</v>
      </c>
      <c r="E110" s="31">
        <v>41521</v>
      </c>
      <c r="F110" s="15" t="s">
        <v>15</v>
      </c>
      <c r="G110" s="22" t="s">
        <v>943</v>
      </c>
      <c r="H110" s="22" t="s">
        <v>944</v>
      </c>
      <c r="I110" s="25" t="s">
        <v>178</v>
      </c>
      <c r="J110" s="15" t="s">
        <v>945</v>
      </c>
      <c r="K110" s="15" t="s">
        <v>946</v>
      </c>
      <c r="L110" s="15" t="s">
        <v>35</v>
      </c>
      <c r="M110" s="15" t="s">
        <v>947</v>
      </c>
      <c r="N110" s="15" t="s">
        <v>35</v>
      </c>
      <c r="O110" s="15" t="s">
        <v>948</v>
      </c>
      <c r="P110" s="15" t="s">
        <v>949</v>
      </c>
      <c r="Q110" s="17"/>
      <c r="R110" s="17"/>
      <c r="S110" s="15" t="s">
        <v>23</v>
      </c>
      <c r="T110" s="17"/>
      <c r="U110" s="18"/>
      <c r="V110" s="7">
        <v>77</v>
      </c>
      <c r="W110" s="7">
        <v>80</v>
      </c>
      <c r="X110" s="7">
        <v>77</v>
      </c>
      <c r="Y110" s="7">
        <v>90</v>
      </c>
      <c r="Z110" s="7">
        <v>75</v>
      </c>
      <c r="AA110" s="7">
        <v>88</v>
      </c>
      <c r="AB110" s="7">
        <v>72</v>
      </c>
      <c r="AC110" s="7">
        <v>89</v>
      </c>
      <c r="AD110" s="7">
        <v>75</v>
      </c>
      <c r="AE110" s="7">
        <v>89</v>
      </c>
      <c r="AF110" s="7">
        <v>75</v>
      </c>
      <c r="AG110" s="7">
        <v>87</v>
      </c>
      <c r="AH110" s="7">
        <v>80</v>
      </c>
      <c r="AI110" s="7">
        <v>83</v>
      </c>
      <c r="AJ110" s="7">
        <v>83</v>
      </c>
      <c r="AK110" s="7">
        <v>78</v>
      </c>
      <c r="AL110" s="7">
        <v>84</v>
      </c>
      <c r="AM110" s="7"/>
      <c r="AN110" s="7">
        <v>87</v>
      </c>
      <c r="AO110" s="7"/>
      <c r="AP110" s="7">
        <v>89</v>
      </c>
      <c r="AQ110" s="7"/>
      <c r="AR110" s="7">
        <v>88</v>
      </c>
      <c r="AS110" s="7"/>
      <c r="AT110" s="7">
        <v>84</v>
      </c>
      <c r="AU110" s="7"/>
      <c r="AV110" s="7">
        <v>87</v>
      </c>
      <c r="AW110" s="7"/>
      <c r="AX110" s="7">
        <v>83</v>
      </c>
      <c r="AY110" s="7"/>
      <c r="AZ110" s="7">
        <v>83</v>
      </c>
      <c r="BA110" s="7"/>
      <c r="BB110" s="19">
        <f t="shared" si="3"/>
        <v>1983</v>
      </c>
      <c r="BC110" s="20">
        <f t="shared" si="4"/>
        <v>82.625</v>
      </c>
      <c r="BD110" s="7">
        <v>44</v>
      </c>
      <c r="BE110" s="21">
        <f t="shared" si="5"/>
        <v>63.3125</v>
      </c>
    </row>
    <row r="111" spans="1:57" ht="12.75">
      <c r="A111" s="1">
        <v>99</v>
      </c>
      <c r="B111" s="15" t="s">
        <v>950</v>
      </c>
      <c r="C111" s="24" t="s">
        <v>1984</v>
      </c>
      <c r="D111" s="15" t="s">
        <v>28</v>
      </c>
      <c r="E111" s="31">
        <v>41430</v>
      </c>
      <c r="F111" s="15" t="s">
        <v>29</v>
      </c>
      <c r="G111" s="22" t="s">
        <v>951</v>
      </c>
      <c r="H111" s="17"/>
      <c r="I111" s="15" t="s">
        <v>224</v>
      </c>
      <c r="J111" s="15" t="s">
        <v>952</v>
      </c>
      <c r="K111" s="15" t="s">
        <v>953</v>
      </c>
      <c r="L111" s="15" t="s">
        <v>371</v>
      </c>
      <c r="M111" s="15" t="s">
        <v>954</v>
      </c>
      <c r="N111" s="15" t="s">
        <v>371</v>
      </c>
      <c r="O111" s="15" t="s">
        <v>955</v>
      </c>
      <c r="P111" s="15" t="s">
        <v>956</v>
      </c>
      <c r="Q111" s="17"/>
      <c r="R111" s="17"/>
      <c r="S111" s="15" t="s">
        <v>23</v>
      </c>
      <c r="T111" s="17"/>
      <c r="U111" s="18"/>
      <c r="V111" s="7">
        <v>88</v>
      </c>
      <c r="W111" s="7">
        <v>95</v>
      </c>
      <c r="X111" s="7">
        <v>82</v>
      </c>
      <c r="Y111" s="7">
        <v>86</v>
      </c>
      <c r="Z111" s="7">
        <v>89</v>
      </c>
      <c r="AA111" s="7">
        <v>85</v>
      </c>
      <c r="AB111" s="7">
        <v>82</v>
      </c>
      <c r="AC111" s="7">
        <v>90</v>
      </c>
      <c r="AD111" s="7">
        <v>86</v>
      </c>
      <c r="AE111" s="7">
        <v>89</v>
      </c>
      <c r="AF111" s="7">
        <v>86</v>
      </c>
      <c r="AG111" s="7">
        <v>89</v>
      </c>
      <c r="AH111" s="7">
        <v>86</v>
      </c>
      <c r="AI111" s="7">
        <v>87</v>
      </c>
      <c r="AJ111" s="7">
        <v>90</v>
      </c>
      <c r="AK111" s="7">
        <v>85</v>
      </c>
      <c r="AL111" s="7">
        <v>92</v>
      </c>
      <c r="AM111" s="7"/>
      <c r="AN111" s="7">
        <v>94</v>
      </c>
      <c r="AO111" s="7"/>
      <c r="AP111" s="7">
        <v>93</v>
      </c>
      <c r="AQ111" s="7"/>
      <c r="AR111" s="7">
        <v>98</v>
      </c>
      <c r="AS111" s="7"/>
      <c r="AT111" s="7">
        <v>94</v>
      </c>
      <c r="AU111" s="7"/>
      <c r="AV111" s="7">
        <v>94</v>
      </c>
      <c r="AW111" s="7"/>
      <c r="AX111" s="7">
        <v>90</v>
      </c>
      <c r="AY111" s="7"/>
      <c r="AZ111" s="7">
        <v>97</v>
      </c>
      <c r="BA111" s="7"/>
      <c r="BB111" s="19">
        <f t="shared" si="3"/>
        <v>2147</v>
      </c>
      <c r="BC111" s="20">
        <f t="shared" si="4"/>
        <v>89.458333333333329</v>
      </c>
      <c r="BD111" s="7">
        <v>84</v>
      </c>
      <c r="BE111" s="21">
        <f t="shared" si="5"/>
        <v>86.729166666666657</v>
      </c>
    </row>
    <row r="112" spans="1:57" ht="12.75">
      <c r="A112" s="1">
        <v>100</v>
      </c>
      <c r="B112" s="15" t="s">
        <v>957</v>
      </c>
      <c r="C112" s="22">
        <v>3137175689</v>
      </c>
      <c r="D112" s="15" t="s">
        <v>28</v>
      </c>
      <c r="E112" s="31">
        <v>41282</v>
      </c>
      <c r="F112" s="15" t="s">
        <v>29</v>
      </c>
      <c r="G112" s="22" t="s">
        <v>958</v>
      </c>
      <c r="H112" s="15" t="s">
        <v>39</v>
      </c>
      <c r="I112" s="25" t="s">
        <v>178</v>
      </c>
      <c r="J112" s="15" t="s">
        <v>959</v>
      </c>
      <c r="K112" s="15" t="s">
        <v>960</v>
      </c>
      <c r="L112" s="15" t="s">
        <v>274</v>
      </c>
      <c r="M112" s="15" t="s">
        <v>961</v>
      </c>
      <c r="N112" s="15" t="s">
        <v>149</v>
      </c>
      <c r="O112" s="15" t="s">
        <v>962</v>
      </c>
      <c r="P112" s="15">
        <v>6102013105100030</v>
      </c>
      <c r="Q112" s="15" t="s">
        <v>39</v>
      </c>
      <c r="R112" s="15" t="s">
        <v>39</v>
      </c>
      <c r="S112" s="15" t="s">
        <v>23</v>
      </c>
      <c r="T112" s="15" t="s">
        <v>39</v>
      </c>
      <c r="U112" s="23" t="s">
        <v>39</v>
      </c>
      <c r="V112" s="7">
        <v>84</v>
      </c>
      <c r="W112" s="7">
        <v>85</v>
      </c>
      <c r="X112" s="7">
        <v>88</v>
      </c>
      <c r="Y112" s="7">
        <v>88</v>
      </c>
      <c r="Z112" s="7">
        <v>89</v>
      </c>
      <c r="AA112" s="7">
        <v>89</v>
      </c>
      <c r="AB112" s="7">
        <v>83</v>
      </c>
      <c r="AC112" s="7">
        <v>88</v>
      </c>
      <c r="AD112" s="7">
        <v>83</v>
      </c>
      <c r="AE112" s="7">
        <v>90</v>
      </c>
      <c r="AF112" s="7">
        <v>84</v>
      </c>
      <c r="AG112" s="7">
        <v>89</v>
      </c>
      <c r="AH112" s="7">
        <v>85</v>
      </c>
      <c r="AI112" s="7">
        <v>85</v>
      </c>
      <c r="AJ112" s="7">
        <v>84</v>
      </c>
      <c r="AK112" s="7">
        <v>90</v>
      </c>
      <c r="AL112" s="7">
        <v>84</v>
      </c>
      <c r="AM112" s="7"/>
      <c r="AN112" s="7">
        <v>92</v>
      </c>
      <c r="AO112" s="7"/>
      <c r="AP112" s="7">
        <v>93</v>
      </c>
      <c r="AQ112" s="7"/>
      <c r="AR112" s="7">
        <v>86</v>
      </c>
      <c r="AS112" s="7"/>
      <c r="AT112" s="7">
        <v>87</v>
      </c>
      <c r="AU112" s="7"/>
      <c r="AV112" s="7">
        <v>86</v>
      </c>
      <c r="AW112" s="7"/>
      <c r="AX112" s="7">
        <v>84</v>
      </c>
      <c r="AY112" s="7"/>
      <c r="AZ112" s="7">
        <v>86</v>
      </c>
      <c r="BA112" s="7"/>
      <c r="BB112" s="19">
        <f t="shared" si="3"/>
        <v>2082</v>
      </c>
      <c r="BC112" s="20">
        <f t="shared" si="4"/>
        <v>86.75</v>
      </c>
      <c r="BD112" s="7">
        <v>64</v>
      </c>
      <c r="BE112" s="21">
        <f t="shared" si="5"/>
        <v>75.375</v>
      </c>
    </row>
    <row r="113" spans="1:57" ht="12.75">
      <c r="A113" s="1">
        <v>101</v>
      </c>
      <c r="B113" s="15" t="s">
        <v>963</v>
      </c>
      <c r="C113" s="24" t="s">
        <v>1985</v>
      </c>
      <c r="D113" s="15" t="s">
        <v>191</v>
      </c>
      <c r="E113" s="31">
        <v>41249</v>
      </c>
      <c r="F113" s="15" t="s">
        <v>15</v>
      </c>
      <c r="G113" s="22" t="s">
        <v>964</v>
      </c>
      <c r="H113" s="22" t="s">
        <v>965</v>
      </c>
      <c r="I113" s="15" t="s">
        <v>224</v>
      </c>
      <c r="J113" s="15" t="s">
        <v>28</v>
      </c>
      <c r="K113" s="15" t="s">
        <v>966</v>
      </c>
      <c r="L113" s="15" t="s">
        <v>585</v>
      </c>
      <c r="M113" s="15" t="s">
        <v>967</v>
      </c>
      <c r="N113" s="15" t="s">
        <v>48</v>
      </c>
      <c r="O113" s="15" t="s">
        <v>968</v>
      </c>
      <c r="P113" s="15" t="s">
        <v>969</v>
      </c>
      <c r="Q113" s="17"/>
      <c r="R113" s="17"/>
      <c r="S113" s="15" t="s">
        <v>23</v>
      </c>
      <c r="T113" s="17"/>
      <c r="U113" s="18"/>
      <c r="V113" s="7">
        <v>96</v>
      </c>
      <c r="W113" s="7">
        <v>89</v>
      </c>
      <c r="X113" s="7">
        <v>85</v>
      </c>
      <c r="Y113" s="7">
        <v>86</v>
      </c>
      <c r="Z113" s="7">
        <v>84</v>
      </c>
      <c r="AA113" s="7">
        <v>88</v>
      </c>
      <c r="AB113" s="7">
        <v>79</v>
      </c>
      <c r="AC113" s="7">
        <v>85</v>
      </c>
      <c r="AD113" s="7">
        <v>86</v>
      </c>
      <c r="AE113" s="7">
        <v>80</v>
      </c>
      <c r="AF113" s="7">
        <v>86</v>
      </c>
      <c r="AG113" s="7">
        <v>80</v>
      </c>
      <c r="AH113" s="7">
        <v>85</v>
      </c>
      <c r="AI113" s="7">
        <v>85</v>
      </c>
      <c r="AJ113" s="7">
        <v>90</v>
      </c>
      <c r="AK113" s="7">
        <v>96</v>
      </c>
      <c r="AL113" s="7">
        <v>95</v>
      </c>
      <c r="AM113" s="7"/>
      <c r="AN113" s="7">
        <v>90</v>
      </c>
      <c r="AO113" s="7"/>
      <c r="AP113" s="7">
        <v>90</v>
      </c>
      <c r="AQ113" s="7"/>
      <c r="AR113" s="7">
        <v>91</v>
      </c>
      <c r="AS113" s="7"/>
      <c r="AT113" s="7">
        <v>80</v>
      </c>
      <c r="AU113" s="7"/>
      <c r="AV113" s="7">
        <v>80</v>
      </c>
      <c r="AW113" s="7"/>
      <c r="AX113" s="7">
        <v>82</v>
      </c>
      <c r="AY113" s="7"/>
      <c r="AZ113" s="7">
        <v>96</v>
      </c>
      <c r="BA113" s="7"/>
      <c r="BB113" s="19">
        <f t="shared" si="3"/>
        <v>2084</v>
      </c>
      <c r="BC113" s="20">
        <f t="shared" si="4"/>
        <v>86.833333333333329</v>
      </c>
      <c r="BD113" s="7">
        <v>60</v>
      </c>
      <c r="BE113" s="21">
        <f t="shared" si="5"/>
        <v>73.416666666666657</v>
      </c>
    </row>
    <row r="114" spans="1:57" ht="12.75">
      <c r="A114" s="1">
        <v>102</v>
      </c>
      <c r="B114" s="15" t="s">
        <v>970</v>
      </c>
      <c r="C114" s="22" t="s">
        <v>971</v>
      </c>
      <c r="D114" s="15" t="s">
        <v>14</v>
      </c>
      <c r="E114" s="31">
        <v>41199</v>
      </c>
      <c r="F114" s="15" t="s">
        <v>15</v>
      </c>
      <c r="G114" s="22" t="s">
        <v>972</v>
      </c>
      <c r="H114" s="15" t="s">
        <v>39</v>
      </c>
      <c r="I114" s="15" t="s">
        <v>973</v>
      </c>
      <c r="J114" s="15" t="s">
        <v>974</v>
      </c>
      <c r="K114" s="15" t="s">
        <v>975</v>
      </c>
      <c r="L114" s="15" t="s">
        <v>976</v>
      </c>
      <c r="M114" s="15" t="s">
        <v>977</v>
      </c>
      <c r="N114" s="15" t="s">
        <v>48</v>
      </c>
      <c r="O114" s="15" t="s">
        <v>978</v>
      </c>
      <c r="P114" s="15" t="s">
        <v>979</v>
      </c>
      <c r="Q114" s="15" t="s">
        <v>39</v>
      </c>
      <c r="R114" s="15" t="s">
        <v>39</v>
      </c>
      <c r="S114" s="15" t="s">
        <v>23</v>
      </c>
      <c r="T114" s="15" t="s">
        <v>39</v>
      </c>
      <c r="U114" s="23" t="s">
        <v>39</v>
      </c>
      <c r="V114" s="7">
        <v>88</v>
      </c>
      <c r="W114" s="7">
        <v>88</v>
      </c>
      <c r="X114" s="7">
        <v>80</v>
      </c>
      <c r="Y114" s="7">
        <v>90</v>
      </c>
      <c r="Z114" s="7">
        <v>85</v>
      </c>
      <c r="AA114" s="7">
        <v>86</v>
      </c>
      <c r="AB114" s="7">
        <v>80</v>
      </c>
      <c r="AC114" s="7">
        <v>85</v>
      </c>
      <c r="AD114" s="7">
        <v>88</v>
      </c>
      <c r="AE114" s="7">
        <v>85</v>
      </c>
      <c r="AF114" s="7">
        <v>88</v>
      </c>
      <c r="AG114" s="7">
        <v>85</v>
      </c>
      <c r="AH114" s="7">
        <v>87</v>
      </c>
      <c r="AI114" s="7">
        <v>86</v>
      </c>
      <c r="AJ114" s="7">
        <v>88</v>
      </c>
      <c r="AK114" s="7">
        <v>86</v>
      </c>
      <c r="AL114" s="7">
        <v>88</v>
      </c>
      <c r="AM114" s="7"/>
      <c r="AN114" s="7">
        <v>91</v>
      </c>
      <c r="AO114" s="7"/>
      <c r="AP114" s="7">
        <v>89</v>
      </c>
      <c r="AQ114" s="7"/>
      <c r="AR114" s="7">
        <v>88</v>
      </c>
      <c r="AS114" s="7"/>
      <c r="AT114" s="7">
        <v>91</v>
      </c>
      <c r="AU114" s="7"/>
      <c r="AV114" s="7">
        <v>91</v>
      </c>
      <c r="AW114" s="7"/>
      <c r="AX114" s="7">
        <v>90</v>
      </c>
      <c r="AY114" s="7"/>
      <c r="AZ114" s="7">
        <v>90</v>
      </c>
      <c r="BA114" s="7"/>
      <c r="BB114" s="19">
        <f t="shared" si="3"/>
        <v>2093</v>
      </c>
      <c r="BC114" s="20">
        <f t="shared" si="4"/>
        <v>87.208333333333329</v>
      </c>
      <c r="BD114" s="7">
        <v>50</v>
      </c>
      <c r="BE114" s="21">
        <f t="shared" si="5"/>
        <v>68.604166666666657</v>
      </c>
    </row>
    <row r="115" spans="1:57" ht="12.75">
      <c r="A115" s="1">
        <v>103</v>
      </c>
      <c r="B115" s="15" t="s">
        <v>980</v>
      </c>
      <c r="C115" s="24" t="s">
        <v>2081</v>
      </c>
      <c r="D115" s="15" t="s">
        <v>981</v>
      </c>
      <c r="E115" s="38" t="s">
        <v>2082</v>
      </c>
      <c r="F115" s="15" t="s">
        <v>15</v>
      </c>
      <c r="G115" s="24" t="s">
        <v>982</v>
      </c>
      <c r="H115" s="17"/>
      <c r="I115" s="25" t="s">
        <v>839</v>
      </c>
      <c r="J115" s="15" t="s">
        <v>983</v>
      </c>
      <c r="K115" s="15" t="s">
        <v>984</v>
      </c>
      <c r="L115" s="15" t="s">
        <v>824</v>
      </c>
      <c r="M115" s="15" t="s">
        <v>985</v>
      </c>
      <c r="N115" s="15" t="s">
        <v>676</v>
      </c>
      <c r="O115" s="15" t="s">
        <v>986</v>
      </c>
      <c r="P115" s="15" t="s">
        <v>987</v>
      </c>
      <c r="Q115" s="17"/>
      <c r="R115" s="17"/>
      <c r="S115" s="15" t="s">
        <v>24</v>
      </c>
      <c r="T115" s="15" t="s">
        <v>988</v>
      </c>
      <c r="U115" s="18"/>
      <c r="V115" s="7">
        <v>83</v>
      </c>
      <c r="W115" s="7">
        <v>84</v>
      </c>
      <c r="X115" s="7">
        <v>99</v>
      </c>
      <c r="Y115" s="7">
        <v>99</v>
      </c>
      <c r="Z115" s="7">
        <v>96</v>
      </c>
      <c r="AA115" s="7">
        <v>90</v>
      </c>
      <c r="AB115" s="7">
        <v>96</v>
      </c>
      <c r="AC115" s="7">
        <v>90</v>
      </c>
      <c r="AD115" s="7">
        <v>100</v>
      </c>
      <c r="AE115" s="7">
        <v>93</v>
      </c>
      <c r="AF115" s="7">
        <v>100</v>
      </c>
      <c r="AG115" s="7">
        <v>93</v>
      </c>
      <c r="AH115" s="7">
        <v>93</v>
      </c>
      <c r="AI115" s="7">
        <v>93</v>
      </c>
      <c r="AJ115" s="7">
        <v>83</v>
      </c>
      <c r="AK115" s="7">
        <v>83</v>
      </c>
      <c r="AL115" s="7">
        <v>84</v>
      </c>
      <c r="AM115" s="7"/>
      <c r="AN115" s="7">
        <v>88</v>
      </c>
      <c r="AO115" s="7"/>
      <c r="AP115" s="7">
        <v>86</v>
      </c>
      <c r="AQ115" s="7"/>
      <c r="AR115" s="7">
        <v>96</v>
      </c>
      <c r="AS115" s="7"/>
      <c r="AT115" s="7">
        <v>85</v>
      </c>
      <c r="AU115" s="7"/>
      <c r="AV115" s="7">
        <v>85</v>
      </c>
      <c r="AW115" s="7"/>
      <c r="AX115" s="7">
        <v>83</v>
      </c>
      <c r="AY115" s="7"/>
      <c r="AZ115" s="7">
        <v>82</v>
      </c>
      <c r="BA115" s="7"/>
      <c r="BB115" s="19">
        <f t="shared" si="3"/>
        <v>2164</v>
      </c>
      <c r="BC115" s="20">
        <f t="shared" si="4"/>
        <v>90.166666666666671</v>
      </c>
      <c r="BD115" s="7">
        <v>48</v>
      </c>
      <c r="BE115" s="21">
        <f t="shared" si="5"/>
        <v>69.083333333333343</v>
      </c>
    </row>
    <row r="116" spans="1:57" ht="12.75">
      <c r="A116" s="1">
        <v>104</v>
      </c>
      <c r="B116" s="15" t="s">
        <v>989</v>
      </c>
      <c r="C116" s="15">
        <v>3132372160</v>
      </c>
      <c r="D116" s="15" t="s">
        <v>41</v>
      </c>
      <c r="E116" s="31">
        <v>41310</v>
      </c>
      <c r="F116" s="15" t="s">
        <v>15</v>
      </c>
      <c r="G116" s="22" t="s">
        <v>990</v>
      </c>
      <c r="H116" s="15" t="s">
        <v>991</v>
      </c>
      <c r="I116" s="15" t="s">
        <v>224</v>
      </c>
      <c r="J116" s="15" t="s">
        <v>992</v>
      </c>
      <c r="K116" s="15" t="s">
        <v>993</v>
      </c>
      <c r="L116" s="15" t="s">
        <v>712</v>
      </c>
      <c r="M116" s="15" t="s">
        <v>994</v>
      </c>
      <c r="N116" s="15" t="s">
        <v>712</v>
      </c>
      <c r="O116" s="15" t="s">
        <v>995</v>
      </c>
      <c r="P116" s="15" t="s">
        <v>996</v>
      </c>
      <c r="Q116" s="17"/>
      <c r="R116" s="17"/>
      <c r="S116" s="15" t="s">
        <v>23</v>
      </c>
      <c r="T116" s="17"/>
      <c r="U116" s="18"/>
      <c r="V116" s="7">
        <v>97</v>
      </c>
      <c r="W116" s="7">
        <v>98</v>
      </c>
      <c r="X116" s="7">
        <v>95</v>
      </c>
      <c r="Y116" s="7">
        <v>86</v>
      </c>
      <c r="Z116" s="7">
        <v>92</v>
      </c>
      <c r="AA116" s="7">
        <v>95</v>
      </c>
      <c r="AB116" s="7">
        <v>81</v>
      </c>
      <c r="AC116" s="7">
        <v>86</v>
      </c>
      <c r="AD116" s="7">
        <v>87</v>
      </c>
      <c r="AE116" s="7">
        <v>92</v>
      </c>
      <c r="AF116" s="7">
        <v>87</v>
      </c>
      <c r="AG116" s="7">
        <v>92</v>
      </c>
      <c r="AH116" s="7">
        <v>92</v>
      </c>
      <c r="AI116" s="7">
        <v>86</v>
      </c>
      <c r="AJ116" s="7">
        <v>90</v>
      </c>
      <c r="AK116" s="7">
        <v>92</v>
      </c>
      <c r="AL116" s="7">
        <v>95</v>
      </c>
      <c r="AM116" s="7"/>
      <c r="AN116" s="7">
        <v>94</v>
      </c>
      <c r="AO116" s="7"/>
      <c r="AP116" s="7">
        <v>94</v>
      </c>
      <c r="AQ116" s="7"/>
      <c r="AR116" s="7">
        <v>87</v>
      </c>
      <c r="AS116" s="7"/>
      <c r="AT116" s="7">
        <v>98</v>
      </c>
      <c r="AU116" s="7"/>
      <c r="AV116" s="7">
        <v>98</v>
      </c>
      <c r="AW116" s="7"/>
      <c r="AX116" s="7">
        <v>97</v>
      </c>
      <c r="AY116" s="7"/>
      <c r="AZ116" s="7">
        <v>98</v>
      </c>
      <c r="BA116" s="7"/>
      <c r="BB116" s="19">
        <f t="shared" si="3"/>
        <v>2209</v>
      </c>
      <c r="BC116" s="20">
        <f t="shared" si="4"/>
        <v>92.041666666666671</v>
      </c>
      <c r="BD116" s="7">
        <v>66</v>
      </c>
      <c r="BE116" s="21">
        <f t="shared" si="5"/>
        <v>79.020833333333343</v>
      </c>
    </row>
    <row r="117" spans="1:57" ht="12.75">
      <c r="A117" s="1">
        <v>105</v>
      </c>
      <c r="B117" s="15" t="s">
        <v>997</v>
      </c>
      <c r="C117" s="24" t="s">
        <v>1986</v>
      </c>
      <c r="D117" s="15" t="s">
        <v>70</v>
      </c>
      <c r="E117" s="31">
        <v>41348</v>
      </c>
      <c r="F117" s="15" t="s">
        <v>15</v>
      </c>
      <c r="G117" s="15" t="s">
        <v>998</v>
      </c>
      <c r="H117" s="15" t="s">
        <v>999</v>
      </c>
      <c r="I117" s="15" t="s">
        <v>224</v>
      </c>
      <c r="J117" s="15" t="s">
        <v>1000</v>
      </c>
      <c r="K117" s="15" t="s">
        <v>1001</v>
      </c>
      <c r="L117" s="15" t="s">
        <v>105</v>
      </c>
      <c r="M117" s="15" t="s">
        <v>1002</v>
      </c>
      <c r="N117" s="15" t="s">
        <v>1003</v>
      </c>
      <c r="O117" s="15" t="s">
        <v>1004</v>
      </c>
      <c r="P117" s="15">
        <v>6102011101100010</v>
      </c>
      <c r="Q117" s="17"/>
      <c r="R117" s="17"/>
      <c r="S117" s="15" t="s">
        <v>23</v>
      </c>
      <c r="T117" s="15" t="s">
        <v>39</v>
      </c>
      <c r="U117" s="23" t="s">
        <v>39</v>
      </c>
      <c r="V117" s="7">
        <v>85</v>
      </c>
      <c r="W117" s="7">
        <v>85</v>
      </c>
      <c r="X117" s="7">
        <v>78</v>
      </c>
      <c r="Y117" s="7">
        <v>81</v>
      </c>
      <c r="Z117" s="7">
        <v>82</v>
      </c>
      <c r="AA117" s="7">
        <v>83</v>
      </c>
      <c r="AB117" s="7">
        <v>77</v>
      </c>
      <c r="AC117" s="7">
        <v>77</v>
      </c>
      <c r="AD117" s="7">
        <v>78</v>
      </c>
      <c r="AE117" s="7">
        <v>81</v>
      </c>
      <c r="AF117" s="7">
        <v>78</v>
      </c>
      <c r="AG117" s="7">
        <v>81</v>
      </c>
      <c r="AH117" s="7">
        <v>83</v>
      </c>
      <c r="AI117" s="7">
        <v>84</v>
      </c>
      <c r="AJ117" s="7">
        <v>87</v>
      </c>
      <c r="AK117" s="7">
        <v>81</v>
      </c>
      <c r="AL117" s="7">
        <v>88</v>
      </c>
      <c r="AM117" s="7"/>
      <c r="AN117" s="7">
        <v>85</v>
      </c>
      <c r="AO117" s="7"/>
      <c r="AP117" s="7">
        <v>86</v>
      </c>
      <c r="AQ117" s="7"/>
      <c r="AR117" s="7">
        <v>81</v>
      </c>
      <c r="AS117" s="7"/>
      <c r="AT117" s="7">
        <v>89</v>
      </c>
      <c r="AU117" s="7"/>
      <c r="AV117" s="7">
        <v>89</v>
      </c>
      <c r="AW117" s="7"/>
      <c r="AX117" s="7">
        <v>87</v>
      </c>
      <c r="AY117" s="7"/>
      <c r="AZ117" s="7">
        <v>84</v>
      </c>
      <c r="BA117" s="7"/>
      <c r="BB117" s="19">
        <f t="shared" si="3"/>
        <v>1990</v>
      </c>
      <c r="BC117" s="20">
        <f t="shared" si="4"/>
        <v>82.916666666666671</v>
      </c>
      <c r="BD117" s="7">
        <v>66</v>
      </c>
      <c r="BE117" s="21">
        <f t="shared" si="5"/>
        <v>74.458333333333343</v>
      </c>
    </row>
    <row r="118" spans="1:57" ht="12.75">
      <c r="A118" s="1">
        <v>106</v>
      </c>
      <c r="B118" s="15" t="s">
        <v>1005</v>
      </c>
      <c r="C118" s="22" t="s">
        <v>1006</v>
      </c>
      <c r="D118" s="15" t="s">
        <v>191</v>
      </c>
      <c r="E118" s="31">
        <v>41212</v>
      </c>
      <c r="F118" s="15" t="s">
        <v>29</v>
      </c>
      <c r="G118" s="22" t="s">
        <v>1007</v>
      </c>
      <c r="H118" s="22" t="s">
        <v>1008</v>
      </c>
      <c r="I118" s="15" t="s">
        <v>339</v>
      </c>
      <c r="J118" s="15" t="s">
        <v>1009</v>
      </c>
      <c r="K118" s="15" t="s">
        <v>1010</v>
      </c>
      <c r="L118" s="15" t="s">
        <v>371</v>
      </c>
      <c r="M118" s="15" t="s">
        <v>1011</v>
      </c>
      <c r="N118" s="15" t="s">
        <v>539</v>
      </c>
      <c r="O118" s="15" t="s">
        <v>1012</v>
      </c>
      <c r="P118" s="15" t="s">
        <v>1013</v>
      </c>
      <c r="Q118" s="17"/>
      <c r="R118" s="17"/>
      <c r="S118" s="15" t="s">
        <v>23</v>
      </c>
      <c r="T118" s="17"/>
      <c r="U118" s="18"/>
      <c r="V118" s="7">
        <v>84</v>
      </c>
      <c r="W118" s="7">
        <v>84</v>
      </c>
      <c r="X118" s="7">
        <v>85</v>
      </c>
      <c r="Y118" s="7">
        <v>84</v>
      </c>
      <c r="Z118" s="7">
        <v>85</v>
      </c>
      <c r="AA118" s="7">
        <v>82</v>
      </c>
      <c r="AB118" s="7">
        <v>80</v>
      </c>
      <c r="AC118" s="7">
        <v>83</v>
      </c>
      <c r="AD118" s="7">
        <v>88</v>
      </c>
      <c r="AE118" s="7">
        <v>85</v>
      </c>
      <c r="AF118" s="7">
        <v>88</v>
      </c>
      <c r="AG118" s="7">
        <v>85</v>
      </c>
      <c r="AH118" s="7">
        <v>94</v>
      </c>
      <c r="AI118" s="7">
        <v>82</v>
      </c>
      <c r="AJ118" s="7">
        <v>85</v>
      </c>
      <c r="AK118" s="7">
        <v>90</v>
      </c>
      <c r="AL118" s="7">
        <v>85</v>
      </c>
      <c r="AM118" s="7"/>
      <c r="AN118" s="7">
        <v>86</v>
      </c>
      <c r="AO118" s="7"/>
      <c r="AP118" s="7">
        <v>88</v>
      </c>
      <c r="AQ118" s="7"/>
      <c r="AR118" s="7">
        <v>88</v>
      </c>
      <c r="AS118" s="7"/>
      <c r="AT118" s="7">
        <v>87</v>
      </c>
      <c r="AU118" s="7"/>
      <c r="AV118" s="7">
        <v>87</v>
      </c>
      <c r="AW118" s="7"/>
      <c r="AX118" s="7">
        <v>88</v>
      </c>
      <c r="AY118" s="7"/>
      <c r="AZ118" s="7">
        <v>90</v>
      </c>
      <c r="BA118" s="7"/>
      <c r="BB118" s="19">
        <f t="shared" si="3"/>
        <v>2063</v>
      </c>
      <c r="BC118" s="20">
        <f t="shared" si="4"/>
        <v>85.958333333333329</v>
      </c>
      <c r="BD118" s="7">
        <v>58</v>
      </c>
      <c r="BE118" s="21">
        <f t="shared" si="5"/>
        <v>71.979166666666657</v>
      </c>
    </row>
    <row r="119" spans="1:57" ht="12.75">
      <c r="A119" s="1">
        <v>107</v>
      </c>
      <c r="B119" s="15" t="s">
        <v>1014</v>
      </c>
      <c r="C119" s="15">
        <v>3120544092</v>
      </c>
      <c r="D119" s="15" t="s">
        <v>1015</v>
      </c>
      <c r="E119" s="31">
        <v>41264</v>
      </c>
      <c r="F119" s="15" t="s">
        <v>29</v>
      </c>
      <c r="G119" s="22" t="s">
        <v>1016</v>
      </c>
      <c r="H119" s="17"/>
      <c r="I119" s="15" t="s">
        <v>452</v>
      </c>
      <c r="J119" s="15" t="s">
        <v>1017</v>
      </c>
      <c r="K119" s="15" t="s">
        <v>1018</v>
      </c>
      <c r="L119" s="15" t="s">
        <v>57</v>
      </c>
      <c r="M119" s="15" t="s">
        <v>1019</v>
      </c>
      <c r="N119" s="15" t="s">
        <v>138</v>
      </c>
      <c r="O119" s="15" t="s">
        <v>1020</v>
      </c>
      <c r="P119" s="15">
        <v>610321291216001</v>
      </c>
      <c r="Q119" s="17"/>
      <c r="R119" s="17"/>
      <c r="S119" s="15" t="s">
        <v>23</v>
      </c>
      <c r="T119" s="17"/>
      <c r="U119" s="18"/>
      <c r="V119" s="7">
        <v>78</v>
      </c>
      <c r="W119" s="7">
        <v>80</v>
      </c>
      <c r="X119" s="7">
        <v>83</v>
      </c>
      <c r="Y119" s="7">
        <v>81</v>
      </c>
      <c r="Z119" s="7">
        <v>79</v>
      </c>
      <c r="AA119" s="7">
        <v>84</v>
      </c>
      <c r="AB119" s="7">
        <v>74</v>
      </c>
      <c r="AC119" s="7">
        <v>82</v>
      </c>
      <c r="AD119" s="7">
        <v>79</v>
      </c>
      <c r="AE119" s="7">
        <v>83</v>
      </c>
      <c r="AF119" s="7">
        <v>82</v>
      </c>
      <c r="AG119" s="7">
        <v>83</v>
      </c>
      <c r="AH119" s="7">
        <v>78</v>
      </c>
      <c r="AI119" s="7">
        <v>79</v>
      </c>
      <c r="AJ119" s="7">
        <v>86</v>
      </c>
      <c r="AK119" s="7">
        <v>84</v>
      </c>
      <c r="AL119" s="7">
        <v>81</v>
      </c>
      <c r="AM119" s="7"/>
      <c r="AN119" s="7">
        <v>92</v>
      </c>
      <c r="AO119" s="7"/>
      <c r="AP119" s="7">
        <v>90</v>
      </c>
      <c r="AQ119" s="7"/>
      <c r="AR119" s="7">
        <v>79</v>
      </c>
      <c r="AS119" s="7"/>
      <c r="AT119" s="7">
        <v>83</v>
      </c>
      <c r="AU119" s="7"/>
      <c r="AV119" s="7">
        <v>83</v>
      </c>
      <c r="AW119" s="7"/>
      <c r="AX119" s="7">
        <v>87</v>
      </c>
      <c r="AY119" s="7"/>
      <c r="AZ119" s="7">
        <v>82</v>
      </c>
      <c r="BA119" s="7"/>
      <c r="BB119" s="19">
        <f t="shared" si="3"/>
        <v>1972</v>
      </c>
      <c r="BC119" s="20">
        <f t="shared" si="4"/>
        <v>82.166666666666671</v>
      </c>
      <c r="BD119" s="7">
        <v>60</v>
      </c>
      <c r="BE119" s="21">
        <f t="shared" si="5"/>
        <v>71.083333333333343</v>
      </c>
    </row>
    <row r="120" spans="1:57" ht="12.75">
      <c r="A120" s="1">
        <v>108</v>
      </c>
      <c r="B120" s="15" t="s">
        <v>1021</v>
      </c>
      <c r="C120" s="15">
        <v>3139427608</v>
      </c>
      <c r="D120" s="15" t="s">
        <v>28</v>
      </c>
      <c r="E120" s="40" t="s">
        <v>2079</v>
      </c>
      <c r="F120" s="15" t="s">
        <v>15</v>
      </c>
      <c r="G120" s="22" t="s">
        <v>1022</v>
      </c>
      <c r="H120" s="15" t="s">
        <v>741</v>
      </c>
      <c r="I120" s="15" t="s">
        <v>202</v>
      </c>
      <c r="J120" s="15" t="s">
        <v>1023</v>
      </c>
      <c r="K120" s="15" t="s">
        <v>1024</v>
      </c>
      <c r="L120" s="15" t="s">
        <v>585</v>
      </c>
      <c r="M120" s="15" t="s">
        <v>1025</v>
      </c>
      <c r="N120" s="15" t="s">
        <v>197</v>
      </c>
      <c r="O120" s="15" t="s">
        <v>625</v>
      </c>
      <c r="P120" s="15" t="s">
        <v>1026</v>
      </c>
      <c r="Q120" s="15" t="s">
        <v>741</v>
      </c>
      <c r="R120" s="15" t="s">
        <v>741</v>
      </c>
      <c r="S120" s="15" t="s">
        <v>24</v>
      </c>
      <c r="T120" s="15" t="s">
        <v>741</v>
      </c>
      <c r="U120" s="23" t="s">
        <v>741</v>
      </c>
      <c r="V120" s="7">
        <v>78</v>
      </c>
      <c r="W120" s="7">
        <v>78</v>
      </c>
      <c r="X120" s="7">
        <v>85</v>
      </c>
      <c r="Y120" s="7">
        <v>51</v>
      </c>
      <c r="Z120" s="7">
        <v>85</v>
      </c>
      <c r="AA120" s="7">
        <v>83</v>
      </c>
      <c r="AB120" s="7">
        <v>73</v>
      </c>
      <c r="AC120" s="7">
        <v>72</v>
      </c>
      <c r="AD120" s="7">
        <v>71</v>
      </c>
      <c r="AE120" s="7">
        <v>71</v>
      </c>
      <c r="AF120" s="7">
        <v>79</v>
      </c>
      <c r="AG120" s="7">
        <v>80</v>
      </c>
      <c r="AH120" s="7">
        <v>79</v>
      </c>
      <c r="AI120" s="7">
        <v>78</v>
      </c>
      <c r="AJ120" s="7">
        <v>93</v>
      </c>
      <c r="AK120" s="7">
        <v>76</v>
      </c>
      <c r="AL120" s="7">
        <v>80</v>
      </c>
      <c r="AM120" s="7"/>
      <c r="AN120" s="7">
        <v>74</v>
      </c>
      <c r="AO120" s="7"/>
      <c r="AP120" s="7">
        <v>84</v>
      </c>
      <c r="AQ120" s="7"/>
      <c r="AR120" s="7">
        <v>78</v>
      </c>
      <c r="AS120" s="7"/>
      <c r="AT120" s="7">
        <v>77</v>
      </c>
      <c r="AU120" s="7"/>
      <c r="AV120" s="7">
        <v>85</v>
      </c>
      <c r="AW120" s="7"/>
      <c r="AX120" s="7">
        <v>88</v>
      </c>
      <c r="AY120" s="7"/>
      <c r="AZ120" s="7">
        <v>91</v>
      </c>
      <c r="BA120" s="7"/>
      <c r="BB120" s="19">
        <f t="shared" si="3"/>
        <v>1889</v>
      </c>
      <c r="BC120" s="20">
        <f t="shared" si="4"/>
        <v>78.708333333333329</v>
      </c>
      <c r="BD120" s="7">
        <v>46</v>
      </c>
      <c r="BE120" s="21">
        <f t="shared" si="5"/>
        <v>62.354166666666664</v>
      </c>
    </row>
    <row r="121" spans="1:57" ht="12.75">
      <c r="A121" s="1">
        <v>109</v>
      </c>
      <c r="B121" s="15" t="s">
        <v>1027</v>
      </c>
      <c r="C121" s="22" t="s">
        <v>1028</v>
      </c>
      <c r="D121" s="25" t="s">
        <v>14</v>
      </c>
      <c r="E121" s="38" t="s">
        <v>2045</v>
      </c>
      <c r="F121" s="15" t="s">
        <v>29</v>
      </c>
      <c r="G121" s="25" t="s">
        <v>1029</v>
      </c>
      <c r="H121" s="17"/>
      <c r="I121" s="15" t="s">
        <v>1030</v>
      </c>
      <c r="J121" s="15" t="s">
        <v>1031</v>
      </c>
      <c r="K121" s="15" t="s">
        <v>1032</v>
      </c>
      <c r="L121" s="15" t="s">
        <v>179</v>
      </c>
      <c r="M121" s="15" t="s">
        <v>1033</v>
      </c>
      <c r="N121" s="15" t="s">
        <v>106</v>
      </c>
      <c r="O121" s="15" t="s">
        <v>1034</v>
      </c>
      <c r="P121" s="15" t="s">
        <v>1035</v>
      </c>
      <c r="Q121" s="17"/>
      <c r="R121" s="17"/>
      <c r="S121" s="15" t="s">
        <v>24</v>
      </c>
      <c r="T121" s="15" t="s">
        <v>1036</v>
      </c>
      <c r="U121" s="23" t="s">
        <v>1037</v>
      </c>
      <c r="V121" s="7">
        <v>81</v>
      </c>
      <c r="W121" s="7">
        <v>87</v>
      </c>
      <c r="X121" s="7">
        <v>80</v>
      </c>
      <c r="Y121" s="7">
        <v>86</v>
      </c>
      <c r="Z121" s="7">
        <v>82</v>
      </c>
      <c r="AA121" s="7">
        <v>85</v>
      </c>
      <c r="AB121" s="7">
        <v>81</v>
      </c>
      <c r="AC121" s="7">
        <v>83</v>
      </c>
      <c r="AD121" s="7">
        <v>81</v>
      </c>
      <c r="AE121" s="7">
        <v>91</v>
      </c>
      <c r="AF121" s="7">
        <v>81</v>
      </c>
      <c r="AG121" s="7">
        <v>91</v>
      </c>
      <c r="AH121" s="7">
        <v>80</v>
      </c>
      <c r="AI121" s="7">
        <v>82</v>
      </c>
      <c r="AJ121" s="7">
        <v>81</v>
      </c>
      <c r="AK121" s="7">
        <v>82</v>
      </c>
      <c r="AL121" s="7">
        <v>85</v>
      </c>
      <c r="AM121" s="7"/>
      <c r="AN121" s="7">
        <v>88</v>
      </c>
      <c r="AO121" s="7"/>
      <c r="AP121" s="7">
        <v>85</v>
      </c>
      <c r="AQ121" s="7"/>
      <c r="AR121" s="7">
        <v>82</v>
      </c>
      <c r="AS121" s="7"/>
      <c r="AT121" s="7">
        <v>88</v>
      </c>
      <c r="AU121" s="7"/>
      <c r="AV121" s="7">
        <v>88</v>
      </c>
      <c r="AW121" s="7"/>
      <c r="AX121" s="7">
        <v>82</v>
      </c>
      <c r="AY121" s="7"/>
      <c r="AZ121" s="7">
        <v>74</v>
      </c>
      <c r="BA121" s="7"/>
      <c r="BB121" s="19">
        <f t="shared" si="3"/>
        <v>2006</v>
      </c>
      <c r="BC121" s="20">
        <f t="shared" si="4"/>
        <v>83.583333333333329</v>
      </c>
      <c r="BD121" s="7">
        <v>54</v>
      </c>
      <c r="BE121" s="21">
        <f t="shared" si="5"/>
        <v>68.791666666666657</v>
      </c>
    </row>
    <row r="122" spans="1:57" ht="12.75">
      <c r="A122" s="1">
        <v>110</v>
      </c>
      <c r="B122" s="15" t="s">
        <v>1038</v>
      </c>
      <c r="C122" s="22" t="s">
        <v>1039</v>
      </c>
      <c r="D122" s="15" t="s">
        <v>14</v>
      </c>
      <c r="E122" s="31">
        <v>41112</v>
      </c>
      <c r="F122" s="15" t="s">
        <v>15</v>
      </c>
      <c r="G122" s="24" t="s">
        <v>1040</v>
      </c>
      <c r="H122" s="15" t="s">
        <v>39</v>
      </c>
      <c r="I122" s="15" t="s">
        <v>812</v>
      </c>
      <c r="J122" s="15" t="s">
        <v>1041</v>
      </c>
      <c r="K122" s="15" t="s">
        <v>1042</v>
      </c>
      <c r="L122" s="15" t="s">
        <v>39</v>
      </c>
      <c r="M122" s="15" t="s">
        <v>1043</v>
      </c>
      <c r="N122" s="15" t="s">
        <v>59</v>
      </c>
      <c r="O122" s="15" t="s">
        <v>1044</v>
      </c>
      <c r="P122" s="15" t="s">
        <v>1045</v>
      </c>
      <c r="Q122" s="15" t="s">
        <v>1046</v>
      </c>
      <c r="R122" s="15" t="s">
        <v>1047</v>
      </c>
      <c r="S122" s="15" t="s">
        <v>23</v>
      </c>
      <c r="T122" s="15" t="s">
        <v>39</v>
      </c>
      <c r="U122" s="23" t="s">
        <v>39</v>
      </c>
      <c r="V122" s="7">
        <v>80</v>
      </c>
      <c r="W122" s="7">
        <v>78</v>
      </c>
      <c r="X122" s="7">
        <v>82</v>
      </c>
      <c r="Y122" s="7">
        <v>81</v>
      </c>
      <c r="Z122" s="7">
        <v>75</v>
      </c>
      <c r="AA122" s="7">
        <v>74</v>
      </c>
      <c r="AB122" s="7">
        <v>70</v>
      </c>
      <c r="AC122" s="7">
        <v>72</v>
      </c>
      <c r="AD122" s="7">
        <v>73</v>
      </c>
      <c r="AE122" s="7">
        <v>75</v>
      </c>
      <c r="AF122" s="7">
        <v>73</v>
      </c>
      <c r="AG122" s="7">
        <v>75</v>
      </c>
      <c r="AH122" s="7">
        <v>79</v>
      </c>
      <c r="AI122" s="7">
        <v>78</v>
      </c>
      <c r="AJ122" s="7">
        <v>79</v>
      </c>
      <c r="AK122" s="7">
        <v>78</v>
      </c>
      <c r="AL122" s="7">
        <v>85</v>
      </c>
      <c r="AM122" s="7"/>
      <c r="AN122" s="7">
        <v>82</v>
      </c>
      <c r="AO122" s="7"/>
      <c r="AP122" s="7">
        <v>77</v>
      </c>
      <c r="AQ122" s="7"/>
      <c r="AR122" s="7">
        <v>84</v>
      </c>
      <c r="AS122" s="7"/>
      <c r="AT122" s="7">
        <v>74</v>
      </c>
      <c r="AU122" s="7"/>
      <c r="AV122" s="7">
        <v>74</v>
      </c>
      <c r="AW122" s="7"/>
      <c r="AX122" s="7">
        <v>86</v>
      </c>
      <c r="AY122" s="7"/>
      <c r="AZ122" s="7">
        <v>75</v>
      </c>
      <c r="BA122" s="7"/>
      <c r="BB122" s="19">
        <f t="shared" si="3"/>
        <v>1859</v>
      </c>
      <c r="BC122" s="20">
        <f t="shared" si="4"/>
        <v>77.458333333333329</v>
      </c>
      <c r="BD122" s="7">
        <v>60</v>
      </c>
      <c r="BE122" s="21">
        <f t="shared" si="5"/>
        <v>68.729166666666657</v>
      </c>
    </row>
    <row r="123" spans="1:57" ht="12.75">
      <c r="A123" s="1">
        <v>111</v>
      </c>
      <c r="B123" s="15" t="s">
        <v>1048</v>
      </c>
      <c r="C123" s="22" t="s">
        <v>1049</v>
      </c>
      <c r="D123" s="15" t="s">
        <v>28</v>
      </c>
      <c r="E123" s="31">
        <v>41421</v>
      </c>
      <c r="F123" s="15" t="s">
        <v>29</v>
      </c>
      <c r="G123" s="22" t="s">
        <v>1050</v>
      </c>
      <c r="H123" s="22" t="s">
        <v>1051</v>
      </c>
      <c r="I123" s="15" t="s">
        <v>122</v>
      </c>
      <c r="J123" s="15" t="s">
        <v>725</v>
      </c>
      <c r="K123" s="15" t="s">
        <v>1052</v>
      </c>
      <c r="L123" s="15" t="s">
        <v>371</v>
      </c>
      <c r="M123" s="15" t="s">
        <v>1053</v>
      </c>
      <c r="N123" s="15" t="s">
        <v>35</v>
      </c>
      <c r="O123" s="15" t="s">
        <v>1054</v>
      </c>
      <c r="P123" s="15" t="s">
        <v>1055</v>
      </c>
      <c r="Q123" s="15" t="s">
        <v>39</v>
      </c>
      <c r="R123" s="15" t="s">
        <v>39</v>
      </c>
      <c r="S123" s="15" t="s">
        <v>23</v>
      </c>
      <c r="T123" s="15" t="s">
        <v>39</v>
      </c>
      <c r="U123" s="23" t="s">
        <v>39</v>
      </c>
      <c r="V123" s="7">
        <v>84</v>
      </c>
      <c r="W123" s="7">
        <v>83</v>
      </c>
      <c r="X123" s="7">
        <v>78</v>
      </c>
      <c r="Y123" s="7">
        <v>90</v>
      </c>
      <c r="Z123" s="7">
        <v>87</v>
      </c>
      <c r="AA123" s="7">
        <v>88</v>
      </c>
      <c r="AB123" s="7">
        <v>75</v>
      </c>
      <c r="AC123" s="7">
        <v>77</v>
      </c>
      <c r="AD123" s="7">
        <v>87</v>
      </c>
      <c r="AE123" s="7">
        <v>87</v>
      </c>
      <c r="AF123" s="7">
        <v>82</v>
      </c>
      <c r="AG123" s="7">
        <v>82</v>
      </c>
      <c r="AH123" s="7">
        <v>84</v>
      </c>
      <c r="AI123" s="7">
        <v>79</v>
      </c>
      <c r="AJ123" s="7">
        <v>84</v>
      </c>
      <c r="AK123" s="7">
        <v>80</v>
      </c>
      <c r="AL123" s="7">
        <v>88</v>
      </c>
      <c r="AM123" s="7"/>
      <c r="AN123" s="7">
        <v>88</v>
      </c>
      <c r="AO123" s="7"/>
      <c r="AP123" s="7">
        <v>77</v>
      </c>
      <c r="AQ123" s="7"/>
      <c r="AR123" s="7">
        <v>77</v>
      </c>
      <c r="AS123" s="7"/>
      <c r="AT123" s="7">
        <v>88</v>
      </c>
      <c r="AU123" s="7"/>
      <c r="AV123" s="7">
        <v>90</v>
      </c>
      <c r="AW123" s="7"/>
      <c r="AX123" s="7">
        <v>92</v>
      </c>
      <c r="AY123" s="7"/>
      <c r="AZ123" s="7">
        <v>92</v>
      </c>
      <c r="BA123" s="7"/>
      <c r="BB123" s="19">
        <f t="shared" si="3"/>
        <v>2019</v>
      </c>
      <c r="BC123" s="20">
        <f t="shared" si="4"/>
        <v>84.125</v>
      </c>
      <c r="BD123" s="7">
        <v>74</v>
      </c>
      <c r="BE123" s="21">
        <f t="shared" si="5"/>
        <v>79.0625</v>
      </c>
    </row>
    <row r="124" spans="1:57" ht="12.75">
      <c r="A124" s="1">
        <v>112</v>
      </c>
      <c r="B124" s="15" t="s">
        <v>1056</v>
      </c>
      <c r="C124" s="22" t="s">
        <v>1057</v>
      </c>
      <c r="D124" s="15" t="s">
        <v>1058</v>
      </c>
      <c r="E124" s="38" t="s">
        <v>2089</v>
      </c>
      <c r="F124" s="15" t="s">
        <v>29</v>
      </c>
      <c r="G124" s="15" t="s">
        <v>1059</v>
      </c>
      <c r="H124" s="15" t="s">
        <v>39</v>
      </c>
      <c r="I124" s="15" t="s">
        <v>1060</v>
      </c>
      <c r="J124" s="15" t="s">
        <v>1061</v>
      </c>
      <c r="K124" s="15" t="s">
        <v>1062</v>
      </c>
      <c r="L124" s="15" t="s">
        <v>824</v>
      </c>
      <c r="M124" s="15" t="s">
        <v>1063</v>
      </c>
      <c r="N124" s="15" t="s">
        <v>279</v>
      </c>
      <c r="O124" s="15" t="s">
        <v>1064</v>
      </c>
      <c r="P124" s="15" t="s">
        <v>1065</v>
      </c>
      <c r="Q124" s="15" t="s">
        <v>39</v>
      </c>
      <c r="R124" s="15" t="s">
        <v>39</v>
      </c>
      <c r="S124" s="15" t="s">
        <v>24</v>
      </c>
      <c r="T124" s="15" t="s">
        <v>1066</v>
      </c>
      <c r="U124" s="23" t="s">
        <v>393</v>
      </c>
      <c r="V124" s="7">
        <v>70</v>
      </c>
      <c r="W124" s="7">
        <v>73</v>
      </c>
      <c r="X124" s="7">
        <v>70</v>
      </c>
      <c r="Y124" s="7">
        <v>73</v>
      </c>
      <c r="Z124" s="7">
        <v>67</v>
      </c>
      <c r="AA124" s="7">
        <v>70</v>
      </c>
      <c r="AB124" s="7">
        <v>66</v>
      </c>
      <c r="AC124" s="7">
        <v>73</v>
      </c>
      <c r="AD124" s="7">
        <v>65</v>
      </c>
      <c r="AE124" s="7">
        <v>68</v>
      </c>
      <c r="AF124" s="7">
        <v>65</v>
      </c>
      <c r="AG124" s="7">
        <v>68</v>
      </c>
      <c r="AH124" s="7">
        <v>72</v>
      </c>
      <c r="AI124" s="7">
        <v>72</v>
      </c>
      <c r="AJ124" s="7">
        <v>80</v>
      </c>
      <c r="AK124" s="7">
        <v>83</v>
      </c>
      <c r="AL124" s="7">
        <v>70</v>
      </c>
      <c r="AM124" s="7"/>
      <c r="AN124" s="7">
        <v>70</v>
      </c>
      <c r="AO124" s="7"/>
      <c r="AP124" s="7">
        <v>73</v>
      </c>
      <c r="AQ124" s="7"/>
      <c r="AR124" s="7">
        <v>75</v>
      </c>
      <c r="AS124" s="7"/>
      <c r="AT124" s="7">
        <v>70</v>
      </c>
      <c r="AU124" s="7"/>
      <c r="AV124" s="7">
        <v>70</v>
      </c>
      <c r="AW124" s="7"/>
      <c r="AX124" s="7">
        <v>80</v>
      </c>
      <c r="AY124" s="7"/>
      <c r="AZ124" s="7">
        <v>80</v>
      </c>
      <c r="BA124" s="7"/>
      <c r="BB124" s="19">
        <f t="shared" si="3"/>
        <v>1723</v>
      </c>
      <c r="BC124" s="20">
        <f t="shared" si="4"/>
        <v>71.791666666666671</v>
      </c>
      <c r="BD124" s="7">
        <v>50</v>
      </c>
      <c r="BE124" s="21">
        <f t="shared" si="5"/>
        <v>60.895833333333336</v>
      </c>
    </row>
    <row r="125" spans="1:57" ht="12.75">
      <c r="A125" s="1">
        <v>113</v>
      </c>
      <c r="B125" s="15" t="s">
        <v>1067</v>
      </c>
      <c r="C125" s="24" t="s">
        <v>2100</v>
      </c>
      <c r="D125" s="15" t="s">
        <v>14</v>
      </c>
      <c r="E125" s="38" t="s">
        <v>2101</v>
      </c>
      <c r="F125" s="15" t="s">
        <v>15</v>
      </c>
      <c r="G125" s="22" t="s">
        <v>1068</v>
      </c>
      <c r="H125" s="22" t="s">
        <v>1069</v>
      </c>
      <c r="I125" s="15" t="s">
        <v>224</v>
      </c>
      <c r="J125" s="15" t="s">
        <v>1070</v>
      </c>
      <c r="K125" s="15" t="s">
        <v>1071</v>
      </c>
      <c r="L125" s="15" t="s">
        <v>19</v>
      </c>
      <c r="M125" s="15" t="s">
        <v>1072</v>
      </c>
      <c r="N125" s="15" t="s">
        <v>292</v>
      </c>
      <c r="O125" s="15" t="s">
        <v>1073</v>
      </c>
      <c r="P125" s="15" t="s">
        <v>1074</v>
      </c>
      <c r="Q125" s="17"/>
      <c r="R125" s="17"/>
      <c r="S125" s="15" t="s">
        <v>23</v>
      </c>
      <c r="T125" s="17"/>
      <c r="U125" s="18"/>
      <c r="V125" s="7">
        <v>95</v>
      </c>
      <c r="W125" s="7">
        <v>94</v>
      </c>
      <c r="X125" s="7">
        <v>86</v>
      </c>
      <c r="Y125" s="7">
        <v>87</v>
      </c>
      <c r="Z125" s="7">
        <v>90</v>
      </c>
      <c r="AA125" s="7">
        <v>92</v>
      </c>
      <c r="AB125" s="7">
        <v>85</v>
      </c>
      <c r="AC125" s="7">
        <v>93</v>
      </c>
      <c r="AD125" s="7">
        <v>85</v>
      </c>
      <c r="AE125" s="7">
        <v>86</v>
      </c>
      <c r="AF125" s="7">
        <v>85</v>
      </c>
      <c r="AG125" s="7">
        <v>86</v>
      </c>
      <c r="AH125" s="7">
        <v>86</v>
      </c>
      <c r="AI125" s="7">
        <v>92</v>
      </c>
      <c r="AJ125" s="7">
        <v>86</v>
      </c>
      <c r="AK125" s="7">
        <v>83</v>
      </c>
      <c r="AL125" s="7">
        <v>87</v>
      </c>
      <c r="AM125" s="7"/>
      <c r="AN125" s="7">
        <v>90</v>
      </c>
      <c r="AO125" s="7"/>
      <c r="AP125" s="7">
        <v>85</v>
      </c>
      <c r="AQ125" s="7"/>
      <c r="AR125" s="7">
        <v>85</v>
      </c>
      <c r="AS125" s="7"/>
      <c r="AT125" s="7">
        <v>83</v>
      </c>
      <c r="AU125" s="7"/>
      <c r="AV125" s="7">
        <v>83</v>
      </c>
      <c r="AW125" s="7"/>
      <c r="AX125" s="7">
        <v>96</v>
      </c>
      <c r="AY125" s="7"/>
      <c r="AZ125" s="7">
        <v>84</v>
      </c>
      <c r="BA125" s="7"/>
      <c r="BB125" s="19">
        <f t="shared" si="3"/>
        <v>2104</v>
      </c>
      <c r="BC125" s="20">
        <f t="shared" si="4"/>
        <v>87.666666666666671</v>
      </c>
      <c r="BD125" s="7">
        <v>60</v>
      </c>
      <c r="BE125" s="21">
        <f t="shared" si="5"/>
        <v>73.833333333333343</v>
      </c>
    </row>
    <row r="126" spans="1:57" ht="12.75">
      <c r="A126" s="1">
        <v>114</v>
      </c>
      <c r="B126" s="25" t="s">
        <v>1988</v>
      </c>
      <c r="C126" s="24" t="s">
        <v>1987</v>
      </c>
      <c r="D126" s="15" t="s">
        <v>940</v>
      </c>
      <c r="E126" s="31">
        <v>41420</v>
      </c>
      <c r="F126" s="15" t="s">
        <v>15</v>
      </c>
      <c r="G126" s="15" t="s">
        <v>1075</v>
      </c>
      <c r="H126" s="17"/>
      <c r="I126" s="15" t="s">
        <v>1076</v>
      </c>
      <c r="J126" s="15" t="s">
        <v>1077</v>
      </c>
      <c r="K126" s="15" t="s">
        <v>1078</v>
      </c>
      <c r="L126" s="15" t="s">
        <v>562</v>
      </c>
      <c r="M126" s="15" t="s">
        <v>1079</v>
      </c>
      <c r="N126" s="15" t="s">
        <v>106</v>
      </c>
      <c r="O126" s="15" t="s">
        <v>1080</v>
      </c>
      <c r="P126" s="15" t="s">
        <v>1081</v>
      </c>
      <c r="Q126" s="17"/>
      <c r="R126" s="17"/>
      <c r="S126" s="15" t="s">
        <v>23</v>
      </c>
      <c r="T126" s="17"/>
      <c r="U126" s="23" t="s">
        <v>1082</v>
      </c>
      <c r="V126" s="7">
        <v>85</v>
      </c>
      <c r="W126" s="7">
        <v>88</v>
      </c>
      <c r="X126" s="7">
        <v>95</v>
      </c>
      <c r="Y126" s="7">
        <v>98</v>
      </c>
      <c r="Z126" s="7">
        <v>88</v>
      </c>
      <c r="AA126" s="7">
        <v>91</v>
      </c>
      <c r="AB126" s="7">
        <v>84</v>
      </c>
      <c r="AC126" s="7">
        <v>88</v>
      </c>
      <c r="AD126" s="7">
        <v>91</v>
      </c>
      <c r="AE126" s="7">
        <v>94</v>
      </c>
      <c r="AF126" s="7">
        <v>91</v>
      </c>
      <c r="AG126" s="7">
        <v>94</v>
      </c>
      <c r="AH126" s="7">
        <v>86</v>
      </c>
      <c r="AI126" s="7">
        <v>89</v>
      </c>
      <c r="AJ126" s="7">
        <v>84</v>
      </c>
      <c r="AK126" s="7">
        <v>87</v>
      </c>
      <c r="AL126" s="7">
        <v>83</v>
      </c>
      <c r="AM126" s="7"/>
      <c r="AN126" s="7">
        <v>85</v>
      </c>
      <c r="AO126" s="7"/>
      <c r="AP126" s="7">
        <v>85</v>
      </c>
      <c r="AQ126" s="7"/>
      <c r="AR126" s="7">
        <v>84</v>
      </c>
      <c r="AS126" s="7"/>
      <c r="AT126" s="7">
        <v>83</v>
      </c>
      <c r="AU126" s="7"/>
      <c r="AV126" s="7">
        <v>83</v>
      </c>
      <c r="AW126" s="7"/>
      <c r="AX126" s="7">
        <v>85</v>
      </c>
      <c r="AY126" s="7"/>
      <c r="AZ126" s="7">
        <v>84</v>
      </c>
      <c r="BA126" s="7"/>
      <c r="BB126" s="19">
        <f t="shared" si="3"/>
        <v>2105</v>
      </c>
      <c r="BC126" s="20">
        <f t="shared" si="4"/>
        <v>87.708333333333329</v>
      </c>
      <c r="BD126" s="7">
        <v>50</v>
      </c>
      <c r="BE126" s="21">
        <f t="shared" si="5"/>
        <v>68.854166666666657</v>
      </c>
    </row>
    <row r="127" spans="1:57" ht="12.75">
      <c r="A127" s="1">
        <v>115</v>
      </c>
      <c r="B127" s="15" t="s">
        <v>1083</v>
      </c>
      <c r="C127" s="15">
        <v>3129707028</v>
      </c>
      <c r="D127" s="15" t="s">
        <v>28</v>
      </c>
      <c r="E127" s="31">
        <v>41265</v>
      </c>
      <c r="F127" s="15" t="s">
        <v>15</v>
      </c>
      <c r="G127" s="22" t="s">
        <v>1084</v>
      </c>
      <c r="H127" s="17"/>
      <c r="I127" s="15" t="s">
        <v>611</v>
      </c>
      <c r="J127" s="15" t="s">
        <v>1085</v>
      </c>
      <c r="K127" s="15" t="s">
        <v>1086</v>
      </c>
      <c r="L127" s="15" t="s">
        <v>371</v>
      </c>
      <c r="M127" s="15" t="s">
        <v>1087</v>
      </c>
      <c r="N127" s="15" t="s">
        <v>197</v>
      </c>
      <c r="O127" s="15" t="s">
        <v>1088</v>
      </c>
      <c r="P127" s="15">
        <v>6102011208090020</v>
      </c>
      <c r="Q127" s="17"/>
      <c r="R127" s="17"/>
      <c r="S127" s="15" t="s">
        <v>23</v>
      </c>
      <c r="T127" s="17"/>
      <c r="U127" s="18"/>
      <c r="V127" s="7">
        <v>88</v>
      </c>
      <c r="W127" s="7">
        <v>91</v>
      </c>
      <c r="X127" s="7">
        <v>80</v>
      </c>
      <c r="Y127" s="7">
        <v>84</v>
      </c>
      <c r="Z127" s="7">
        <v>85</v>
      </c>
      <c r="AA127" s="7">
        <v>84</v>
      </c>
      <c r="AB127" s="7">
        <v>80</v>
      </c>
      <c r="AC127" s="7">
        <v>85</v>
      </c>
      <c r="AD127" s="7">
        <v>88</v>
      </c>
      <c r="AE127" s="7">
        <v>85</v>
      </c>
      <c r="AF127" s="7">
        <v>88</v>
      </c>
      <c r="AG127" s="7">
        <v>85</v>
      </c>
      <c r="AH127" s="7">
        <v>89</v>
      </c>
      <c r="AI127" s="7">
        <v>85</v>
      </c>
      <c r="AJ127" s="7">
        <v>85</v>
      </c>
      <c r="AK127" s="7">
        <v>85</v>
      </c>
      <c r="AL127" s="7">
        <v>90</v>
      </c>
      <c r="AM127" s="7"/>
      <c r="AN127" s="7">
        <v>86</v>
      </c>
      <c r="AO127" s="7"/>
      <c r="AP127" s="7">
        <v>89</v>
      </c>
      <c r="AQ127" s="7"/>
      <c r="AR127" s="7">
        <v>86</v>
      </c>
      <c r="AS127" s="7"/>
      <c r="AT127" s="7">
        <v>87</v>
      </c>
      <c r="AU127" s="7"/>
      <c r="AV127" s="7">
        <v>87</v>
      </c>
      <c r="AW127" s="7"/>
      <c r="AX127" s="7">
        <v>90</v>
      </c>
      <c r="AY127" s="7"/>
      <c r="AZ127" s="7">
        <v>88</v>
      </c>
      <c r="BA127" s="7"/>
      <c r="BB127" s="19">
        <f t="shared" si="3"/>
        <v>2070</v>
      </c>
      <c r="BC127" s="20">
        <f t="shared" si="4"/>
        <v>86.25</v>
      </c>
      <c r="BD127" s="7">
        <v>56</v>
      </c>
      <c r="BE127" s="21">
        <f t="shared" si="5"/>
        <v>71.125</v>
      </c>
    </row>
    <row r="128" spans="1:57" ht="12.75">
      <c r="A128" s="1">
        <v>116</v>
      </c>
      <c r="B128" s="15"/>
      <c r="C128" s="15"/>
      <c r="D128" s="15"/>
      <c r="E128" s="31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23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19"/>
      <c r="BC128" s="20"/>
      <c r="BD128" s="7"/>
      <c r="BE128" s="21"/>
    </row>
    <row r="129" spans="1:57" ht="12.75">
      <c r="A129" s="1">
        <v>117</v>
      </c>
      <c r="B129" s="15" t="s">
        <v>935</v>
      </c>
      <c r="C129" s="22" t="s">
        <v>936</v>
      </c>
      <c r="D129" s="15" t="s">
        <v>14</v>
      </c>
      <c r="E129" s="31">
        <v>41286</v>
      </c>
      <c r="F129" s="15" t="s">
        <v>29</v>
      </c>
      <c r="G129" s="22" t="s">
        <v>937</v>
      </c>
      <c r="H129" s="17"/>
      <c r="I129" s="15" t="s">
        <v>1089</v>
      </c>
      <c r="J129" s="15" t="s">
        <v>1090</v>
      </c>
      <c r="K129" s="15" t="s">
        <v>938</v>
      </c>
      <c r="L129" s="15" t="s">
        <v>1091</v>
      </c>
      <c r="M129" s="15" t="s">
        <v>939</v>
      </c>
      <c r="N129" s="15" t="s">
        <v>676</v>
      </c>
      <c r="O129" s="15" t="s">
        <v>1092</v>
      </c>
      <c r="P129" s="15" t="s">
        <v>941</v>
      </c>
      <c r="Q129" s="17"/>
      <c r="R129" s="17"/>
      <c r="S129" s="15" t="s">
        <v>23</v>
      </c>
      <c r="T129" s="17"/>
      <c r="U129" s="18"/>
      <c r="V129" s="7">
        <v>77</v>
      </c>
      <c r="W129" s="7">
        <v>81</v>
      </c>
      <c r="X129" s="7">
        <v>75</v>
      </c>
      <c r="Y129" s="7">
        <v>75</v>
      </c>
      <c r="Z129" s="7">
        <v>75</v>
      </c>
      <c r="AA129" s="7">
        <v>79</v>
      </c>
      <c r="AB129" s="7">
        <v>75</v>
      </c>
      <c r="AC129" s="7">
        <v>78</v>
      </c>
      <c r="AD129" s="7">
        <v>75</v>
      </c>
      <c r="AE129" s="7">
        <v>79</v>
      </c>
      <c r="AF129" s="7">
        <v>76</v>
      </c>
      <c r="AG129" s="7">
        <v>81</v>
      </c>
      <c r="AH129" s="7">
        <v>75</v>
      </c>
      <c r="AI129" s="7">
        <v>83</v>
      </c>
      <c r="AJ129" s="7">
        <v>75</v>
      </c>
      <c r="AK129" s="7">
        <v>82</v>
      </c>
      <c r="AL129" s="7">
        <v>83</v>
      </c>
      <c r="AM129" s="7"/>
      <c r="AN129" s="7">
        <v>88</v>
      </c>
      <c r="AO129" s="7"/>
      <c r="AP129" s="7">
        <v>80</v>
      </c>
      <c r="AQ129" s="7"/>
      <c r="AR129" s="7">
        <v>75</v>
      </c>
      <c r="AS129" s="7"/>
      <c r="AT129" s="7">
        <v>80</v>
      </c>
      <c r="AU129" s="7"/>
      <c r="AV129" s="7">
        <v>75</v>
      </c>
      <c r="AW129" s="7"/>
      <c r="AX129" s="7">
        <v>78</v>
      </c>
      <c r="AY129" s="7"/>
      <c r="AZ129" s="7">
        <v>77</v>
      </c>
      <c r="BA129" s="7"/>
      <c r="BB129" s="19">
        <f t="shared" si="3"/>
        <v>1877</v>
      </c>
      <c r="BC129" s="20">
        <f t="shared" si="4"/>
        <v>78.208333333333329</v>
      </c>
      <c r="BD129" s="7">
        <v>62</v>
      </c>
      <c r="BE129" s="21">
        <f t="shared" si="5"/>
        <v>70.104166666666657</v>
      </c>
    </row>
    <row r="130" spans="1:57" ht="12.75">
      <c r="A130" s="1">
        <v>118</v>
      </c>
      <c r="B130" s="15" t="s">
        <v>1093</v>
      </c>
      <c r="C130" s="22" t="s">
        <v>1094</v>
      </c>
      <c r="D130" s="25" t="s">
        <v>14</v>
      </c>
      <c r="E130" s="31">
        <v>41401</v>
      </c>
      <c r="F130" s="15" t="s">
        <v>15</v>
      </c>
      <c r="G130" s="22" t="s">
        <v>1095</v>
      </c>
      <c r="H130" s="15" t="s">
        <v>180</v>
      </c>
      <c r="I130" s="15" t="s">
        <v>886</v>
      </c>
      <c r="J130" s="15" t="s">
        <v>1096</v>
      </c>
      <c r="K130" s="15" t="s">
        <v>1097</v>
      </c>
      <c r="L130" s="15" t="s">
        <v>35</v>
      </c>
      <c r="M130" s="15" t="s">
        <v>1098</v>
      </c>
      <c r="N130" s="15" t="s">
        <v>65</v>
      </c>
      <c r="O130" s="15" t="s">
        <v>616</v>
      </c>
      <c r="P130" s="15" t="s">
        <v>1099</v>
      </c>
      <c r="Q130" s="17"/>
      <c r="R130" s="17"/>
      <c r="S130" s="15" t="s">
        <v>23</v>
      </c>
      <c r="T130" s="17"/>
      <c r="U130" s="18"/>
      <c r="V130" s="7">
        <v>91</v>
      </c>
      <c r="W130" s="7">
        <v>90</v>
      </c>
      <c r="X130" s="7">
        <v>81</v>
      </c>
      <c r="Y130" s="7">
        <v>82</v>
      </c>
      <c r="Z130" s="7">
        <v>71</v>
      </c>
      <c r="AA130" s="7">
        <v>87</v>
      </c>
      <c r="AB130" s="7">
        <v>68</v>
      </c>
      <c r="AC130" s="7">
        <v>75</v>
      </c>
      <c r="AD130" s="7">
        <v>71</v>
      </c>
      <c r="AE130" s="7">
        <v>83</v>
      </c>
      <c r="AF130" s="7">
        <v>71</v>
      </c>
      <c r="AG130" s="7">
        <v>83</v>
      </c>
      <c r="AH130" s="7">
        <v>71</v>
      </c>
      <c r="AI130" s="7">
        <v>82</v>
      </c>
      <c r="AJ130" s="7">
        <v>85</v>
      </c>
      <c r="AK130" s="7">
        <v>86</v>
      </c>
      <c r="AL130" s="7">
        <v>89</v>
      </c>
      <c r="AM130" s="7"/>
      <c r="AN130" s="7">
        <v>85</v>
      </c>
      <c r="AO130" s="7"/>
      <c r="AP130" s="7">
        <v>84</v>
      </c>
      <c r="AQ130" s="7"/>
      <c r="AR130" s="7">
        <v>77</v>
      </c>
      <c r="AS130" s="7"/>
      <c r="AT130" s="7">
        <v>83</v>
      </c>
      <c r="AU130" s="7"/>
      <c r="AV130" s="7">
        <v>83</v>
      </c>
      <c r="AW130" s="7"/>
      <c r="AX130" s="7">
        <v>83</v>
      </c>
      <c r="AY130" s="7"/>
      <c r="AZ130" s="7">
        <v>81</v>
      </c>
      <c r="BA130" s="7"/>
      <c r="BB130" s="19">
        <f t="shared" si="3"/>
        <v>1942</v>
      </c>
      <c r="BC130" s="20">
        <f t="shared" si="4"/>
        <v>80.916666666666671</v>
      </c>
      <c r="BD130" s="7">
        <v>58</v>
      </c>
      <c r="BE130" s="21">
        <f t="shared" si="5"/>
        <v>69.458333333333343</v>
      </c>
    </row>
    <row r="131" spans="1:57" ht="12.75">
      <c r="A131" s="1">
        <v>119</v>
      </c>
      <c r="B131" s="15" t="s">
        <v>1100</v>
      </c>
      <c r="C131" s="15">
        <v>3123081402</v>
      </c>
      <c r="D131" s="15" t="s">
        <v>70</v>
      </c>
      <c r="E131" s="31">
        <v>41256</v>
      </c>
      <c r="F131" s="15" t="s">
        <v>15</v>
      </c>
      <c r="G131" s="22" t="s">
        <v>1101</v>
      </c>
      <c r="H131" s="22" t="s">
        <v>1102</v>
      </c>
      <c r="I131" s="15" t="s">
        <v>1103</v>
      </c>
      <c r="J131" s="15" t="s">
        <v>1104</v>
      </c>
      <c r="K131" s="15" t="s">
        <v>1105</v>
      </c>
      <c r="L131" s="15" t="s">
        <v>798</v>
      </c>
      <c r="M131" s="15" t="s">
        <v>1106</v>
      </c>
      <c r="N131" s="15" t="s">
        <v>361</v>
      </c>
      <c r="O131" s="15" t="s">
        <v>1107</v>
      </c>
      <c r="P131" s="15" t="s">
        <v>1108</v>
      </c>
      <c r="Q131" s="17"/>
      <c r="R131" s="17"/>
      <c r="S131" s="15" t="s">
        <v>24</v>
      </c>
      <c r="T131" s="17"/>
      <c r="U131" s="18"/>
      <c r="V131" s="7">
        <v>81</v>
      </c>
      <c r="W131" s="7">
        <v>84</v>
      </c>
      <c r="X131" s="7">
        <v>81</v>
      </c>
      <c r="Y131" s="7">
        <v>86</v>
      </c>
      <c r="Z131" s="7">
        <v>76</v>
      </c>
      <c r="AA131" s="7">
        <v>82</v>
      </c>
      <c r="AB131" s="7">
        <v>75</v>
      </c>
      <c r="AC131" s="7">
        <v>80</v>
      </c>
      <c r="AD131" s="7">
        <v>77</v>
      </c>
      <c r="AE131" s="7">
        <v>81</v>
      </c>
      <c r="AF131" s="7">
        <v>77</v>
      </c>
      <c r="AG131" s="7">
        <v>81</v>
      </c>
      <c r="AH131" s="7">
        <v>77</v>
      </c>
      <c r="AI131" s="7">
        <v>81</v>
      </c>
      <c r="AJ131" s="7">
        <v>80</v>
      </c>
      <c r="AK131" s="7">
        <v>84</v>
      </c>
      <c r="AL131" s="7">
        <v>90</v>
      </c>
      <c r="AM131" s="7"/>
      <c r="AN131" s="7">
        <v>81</v>
      </c>
      <c r="AO131" s="7"/>
      <c r="AP131" s="7">
        <v>81</v>
      </c>
      <c r="AQ131" s="7"/>
      <c r="AR131" s="7">
        <v>78</v>
      </c>
      <c r="AS131" s="7"/>
      <c r="AT131" s="7">
        <v>82</v>
      </c>
      <c r="AU131" s="7"/>
      <c r="AV131" s="7">
        <v>82</v>
      </c>
      <c r="AW131" s="7"/>
      <c r="AX131" s="7">
        <v>81</v>
      </c>
      <c r="AY131" s="7"/>
      <c r="AZ131" s="7">
        <v>80</v>
      </c>
      <c r="BA131" s="7"/>
      <c r="BB131" s="19">
        <f t="shared" si="3"/>
        <v>1938</v>
      </c>
      <c r="BC131" s="20">
        <f t="shared" si="4"/>
        <v>80.75</v>
      </c>
      <c r="BD131" s="7">
        <v>40</v>
      </c>
      <c r="BE131" s="21">
        <f t="shared" si="5"/>
        <v>60.375</v>
      </c>
    </row>
    <row r="132" spans="1:57" ht="12.75">
      <c r="A132" s="1">
        <v>120</v>
      </c>
      <c r="B132" s="25" t="s">
        <v>1993</v>
      </c>
      <c r="C132" s="15">
        <v>3134648984</v>
      </c>
      <c r="D132" s="15" t="s">
        <v>14</v>
      </c>
      <c r="E132" s="31">
        <v>41409</v>
      </c>
      <c r="F132" s="15" t="s">
        <v>29</v>
      </c>
      <c r="G132" s="22" t="s">
        <v>1109</v>
      </c>
      <c r="H132" s="22" t="s">
        <v>1110</v>
      </c>
      <c r="I132" s="15" t="s">
        <v>1111</v>
      </c>
      <c r="J132" s="15" t="s">
        <v>44</v>
      </c>
      <c r="K132" s="15" t="s">
        <v>1112</v>
      </c>
      <c r="L132" s="15" t="s">
        <v>562</v>
      </c>
      <c r="M132" s="15" t="s">
        <v>1113</v>
      </c>
      <c r="N132" s="15" t="s">
        <v>274</v>
      </c>
      <c r="O132" s="15" t="s">
        <v>1114</v>
      </c>
      <c r="P132" s="15" t="s">
        <v>1115</v>
      </c>
      <c r="Q132" s="17"/>
      <c r="R132" s="17"/>
      <c r="S132" s="15" t="s">
        <v>23</v>
      </c>
      <c r="T132" s="17"/>
      <c r="U132" s="18"/>
      <c r="V132" s="7">
        <v>81</v>
      </c>
      <c r="W132" s="7">
        <v>84</v>
      </c>
      <c r="X132" s="7">
        <v>82</v>
      </c>
      <c r="Y132" s="7">
        <v>84</v>
      </c>
      <c r="Z132" s="7">
        <v>83</v>
      </c>
      <c r="AA132" s="7">
        <v>84</v>
      </c>
      <c r="AB132" s="7">
        <v>75</v>
      </c>
      <c r="AC132" s="7">
        <v>76</v>
      </c>
      <c r="AD132" s="7">
        <v>84</v>
      </c>
      <c r="AE132" s="7">
        <v>84</v>
      </c>
      <c r="AF132" s="7">
        <v>82</v>
      </c>
      <c r="AG132" s="7">
        <v>80</v>
      </c>
      <c r="AH132" s="7">
        <v>85</v>
      </c>
      <c r="AI132" s="7">
        <v>81</v>
      </c>
      <c r="AJ132" s="7">
        <v>82</v>
      </c>
      <c r="AK132" s="7">
        <v>80</v>
      </c>
      <c r="AL132" s="7">
        <v>85</v>
      </c>
      <c r="AM132" s="7"/>
      <c r="AN132" s="7">
        <v>87</v>
      </c>
      <c r="AO132" s="7"/>
      <c r="AP132" s="7">
        <v>80</v>
      </c>
      <c r="AQ132" s="7"/>
      <c r="AR132" s="7">
        <v>75</v>
      </c>
      <c r="AS132" s="7"/>
      <c r="AT132" s="7">
        <v>77</v>
      </c>
      <c r="AU132" s="7"/>
      <c r="AV132" s="7">
        <v>76</v>
      </c>
      <c r="AW132" s="7"/>
      <c r="AX132" s="7">
        <v>78</v>
      </c>
      <c r="AY132" s="7"/>
      <c r="AZ132" s="7">
        <v>80</v>
      </c>
      <c r="BA132" s="7"/>
      <c r="BB132" s="19">
        <f t="shared" si="3"/>
        <v>1945</v>
      </c>
      <c r="BC132" s="20">
        <f t="shared" si="4"/>
        <v>81.041666666666671</v>
      </c>
      <c r="BD132" s="7">
        <v>64</v>
      </c>
      <c r="BE132" s="21">
        <f t="shared" si="5"/>
        <v>72.520833333333343</v>
      </c>
    </row>
    <row r="133" spans="1:57" ht="12.75">
      <c r="A133" s="1">
        <v>121</v>
      </c>
      <c r="B133" s="15" t="s">
        <v>1116</v>
      </c>
      <c r="C133" s="22" t="s">
        <v>1117</v>
      </c>
      <c r="D133" s="15" t="s">
        <v>14</v>
      </c>
      <c r="E133" s="31">
        <v>41263</v>
      </c>
      <c r="F133" s="15" t="s">
        <v>15</v>
      </c>
      <c r="G133" s="15" t="s">
        <v>1118</v>
      </c>
      <c r="H133" s="15" t="s">
        <v>1119</v>
      </c>
      <c r="I133" s="15" t="s">
        <v>224</v>
      </c>
      <c r="J133" s="15" t="s">
        <v>1120</v>
      </c>
      <c r="K133" s="15" t="s">
        <v>1121</v>
      </c>
      <c r="L133" s="15" t="s">
        <v>494</v>
      </c>
      <c r="M133" s="15" t="s">
        <v>1122</v>
      </c>
      <c r="N133" s="15" t="s">
        <v>1123</v>
      </c>
      <c r="O133" s="15" t="s">
        <v>1124</v>
      </c>
      <c r="P133" s="15" t="s">
        <v>1125</v>
      </c>
      <c r="Q133" s="17"/>
      <c r="R133" s="17"/>
      <c r="S133" s="15" t="s">
        <v>23</v>
      </c>
      <c r="T133" s="17"/>
      <c r="U133" s="18"/>
      <c r="V133" s="7">
        <v>97</v>
      </c>
      <c r="W133" s="7">
        <v>92</v>
      </c>
      <c r="X133" s="7">
        <v>91</v>
      </c>
      <c r="Y133" s="7">
        <v>93</v>
      </c>
      <c r="Z133" s="7">
        <v>96</v>
      </c>
      <c r="AA133" s="7">
        <v>93</v>
      </c>
      <c r="AB133" s="7">
        <v>91</v>
      </c>
      <c r="AC133" s="7">
        <v>82</v>
      </c>
      <c r="AD133" s="7">
        <v>94</v>
      </c>
      <c r="AE133" s="7">
        <v>89</v>
      </c>
      <c r="AF133" s="7">
        <v>94</v>
      </c>
      <c r="AG133" s="7">
        <v>89</v>
      </c>
      <c r="AH133" s="7">
        <v>91</v>
      </c>
      <c r="AI133" s="7">
        <v>96</v>
      </c>
      <c r="AJ133" s="7">
        <v>88</v>
      </c>
      <c r="AK133" s="7">
        <v>86</v>
      </c>
      <c r="AL133" s="7">
        <v>95</v>
      </c>
      <c r="AM133" s="7"/>
      <c r="AN133" s="7">
        <v>90</v>
      </c>
      <c r="AO133" s="7"/>
      <c r="AP133" s="7">
        <v>92</v>
      </c>
      <c r="AQ133" s="7"/>
      <c r="AR133" s="7">
        <v>83</v>
      </c>
      <c r="AS133" s="7"/>
      <c r="AT133" s="7">
        <v>88</v>
      </c>
      <c r="AU133" s="7"/>
      <c r="AV133" s="7">
        <v>88</v>
      </c>
      <c r="AW133" s="7"/>
      <c r="AX133" s="7">
        <v>88</v>
      </c>
      <c r="AY133" s="7"/>
      <c r="AZ133" s="7">
        <v>95</v>
      </c>
      <c r="BA133" s="7"/>
      <c r="BB133" s="19">
        <f t="shared" si="3"/>
        <v>2181</v>
      </c>
      <c r="BC133" s="20">
        <f t="shared" si="4"/>
        <v>90.875</v>
      </c>
      <c r="BD133" s="7">
        <v>70</v>
      </c>
      <c r="BE133" s="21">
        <f t="shared" si="5"/>
        <v>80.4375</v>
      </c>
    </row>
    <row r="134" spans="1:57" ht="12.75">
      <c r="A134" s="1">
        <v>122</v>
      </c>
      <c r="B134" s="15" t="s">
        <v>1126</v>
      </c>
      <c r="C134" s="22" t="s">
        <v>1127</v>
      </c>
      <c r="D134" s="15" t="s">
        <v>41</v>
      </c>
      <c r="E134" s="31">
        <v>41494</v>
      </c>
      <c r="F134" s="15" t="s">
        <v>15</v>
      </c>
      <c r="G134" s="22" t="s">
        <v>1128</v>
      </c>
      <c r="H134" s="22" t="s">
        <v>1129</v>
      </c>
      <c r="I134" s="15" t="s">
        <v>1130</v>
      </c>
      <c r="J134" s="15" t="s">
        <v>1131</v>
      </c>
      <c r="K134" s="15" t="s">
        <v>1132</v>
      </c>
      <c r="L134" s="15" t="s">
        <v>1133</v>
      </c>
      <c r="M134" s="15" t="s">
        <v>1134</v>
      </c>
      <c r="N134" s="15" t="s">
        <v>35</v>
      </c>
      <c r="O134" s="15" t="s">
        <v>1135</v>
      </c>
      <c r="P134" s="15" t="s">
        <v>1136</v>
      </c>
      <c r="Q134" s="15" t="s">
        <v>1137</v>
      </c>
      <c r="R134" s="15" t="s">
        <v>1138</v>
      </c>
      <c r="S134" s="15" t="s">
        <v>24</v>
      </c>
      <c r="T134" s="17"/>
      <c r="U134" s="18"/>
      <c r="V134" s="7">
        <v>84</v>
      </c>
      <c r="W134" s="7">
        <v>86</v>
      </c>
      <c r="X134" s="7">
        <v>82</v>
      </c>
      <c r="Y134" s="7">
        <v>86</v>
      </c>
      <c r="Z134" s="7">
        <v>83</v>
      </c>
      <c r="AA134" s="7">
        <v>86</v>
      </c>
      <c r="AB134" s="7">
        <v>84</v>
      </c>
      <c r="AC134" s="7">
        <v>87</v>
      </c>
      <c r="AD134" s="7">
        <v>85</v>
      </c>
      <c r="AE134" s="7">
        <v>88</v>
      </c>
      <c r="AF134" s="7">
        <v>85</v>
      </c>
      <c r="AG134" s="7">
        <v>88</v>
      </c>
      <c r="AH134" s="7">
        <v>81</v>
      </c>
      <c r="AI134" s="7">
        <v>85</v>
      </c>
      <c r="AJ134" s="7">
        <v>84</v>
      </c>
      <c r="AK134" s="7">
        <v>82</v>
      </c>
      <c r="AL134" s="7">
        <v>81</v>
      </c>
      <c r="AM134" s="7"/>
      <c r="AN134" s="7">
        <v>87</v>
      </c>
      <c r="AO134" s="7"/>
      <c r="AP134" s="7">
        <v>88</v>
      </c>
      <c r="AQ134" s="7"/>
      <c r="AR134" s="7">
        <v>85</v>
      </c>
      <c r="AS134" s="7"/>
      <c r="AT134" s="7">
        <v>89</v>
      </c>
      <c r="AU134" s="7"/>
      <c r="AV134" s="7">
        <v>89</v>
      </c>
      <c r="AW134" s="7"/>
      <c r="AX134" s="7">
        <v>85</v>
      </c>
      <c r="AY134" s="7"/>
      <c r="AZ134" s="7">
        <v>79</v>
      </c>
      <c r="BA134" s="7"/>
      <c r="BB134" s="19">
        <f t="shared" si="3"/>
        <v>2039</v>
      </c>
      <c r="BC134" s="20">
        <f t="shared" si="4"/>
        <v>84.958333333333329</v>
      </c>
      <c r="BD134" s="7">
        <v>30</v>
      </c>
      <c r="BE134" s="21">
        <f t="shared" si="5"/>
        <v>57.479166666666664</v>
      </c>
    </row>
    <row r="135" spans="1:57" ht="12.75">
      <c r="A135" s="1">
        <v>123</v>
      </c>
      <c r="B135" s="15" t="s">
        <v>1139</v>
      </c>
      <c r="C135" s="15">
        <v>3137415639</v>
      </c>
      <c r="D135" s="15" t="s">
        <v>14</v>
      </c>
      <c r="E135" s="38" t="s">
        <v>2028</v>
      </c>
      <c r="F135" s="15" t="s">
        <v>15</v>
      </c>
      <c r="G135" s="22" t="s">
        <v>1140</v>
      </c>
      <c r="H135" s="22" t="s">
        <v>1141</v>
      </c>
      <c r="I135" s="15" t="s">
        <v>1142</v>
      </c>
      <c r="J135" s="15" t="s">
        <v>1143</v>
      </c>
      <c r="K135" s="15" t="s">
        <v>1144</v>
      </c>
      <c r="L135" s="15" t="s">
        <v>824</v>
      </c>
      <c r="M135" s="15" t="s">
        <v>1145</v>
      </c>
      <c r="N135" s="15" t="s">
        <v>65</v>
      </c>
      <c r="O135" s="15" t="s">
        <v>1143</v>
      </c>
      <c r="P135" s="15" t="s">
        <v>1146</v>
      </c>
      <c r="Q135" s="17"/>
      <c r="R135" s="17"/>
      <c r="S135" s="15" t="s">
        <v>24</v>
      </c>
      <c r="T135" s="15" t="s">
        <v>1147</v>
      </c>
      <c r="U135" s="18"/>
      <c r="V135" s="7">
        <v>78</v>
      </c>
      <c r="W135" s="7">
        <v>84</v>
      </c>
      <c r="X135" s="7">
        <v>76</v>
      </c>
      <c r="Y135" s="7">
        <v>81</v>
      </c>
      <c r="Z135" s="7">
        <v>79</v>
      </c>
      <c r="AA135" s="7">
        <v>80</v>
      </c>
      <c r="AB135" s="7">
        <v>74</v>
      </c>
      <c r="AC135" s="7">
        <v>80</v>
      </c>
      <c r="AD135" s="7">
        <v>73</v>
      </c>
      <c r="AE135" s="7">
        <v>81</v>
      </c>
      <c r="AF135" s="7">
        <v>73</v>
      </c>
      <c r="AG135" s="7">
        <v>81</v>
      </c>
      <c r="AH135" s="7">
        <v>81</v>
      </c>
      <c r="AI135" s="7">
        <v>81</v>
      </c>
      <c r="AJ135" s="7">
        <v>84</v>
      </c>
      <c r="AK135" s="7">
        <v>86</v>
      </c>
      <c r="AL135" s="7">
        <v>83</v>
      </c>
      <c r="AM135" s="7"/>
      <c r="AN135" s="7">
        <v>87</v>
      </c>
      <c r="AO135" s="7"/>
      <c r="AP135" s="7">
        <v>83</v>
      </c>
      <c r="AQ135" s="7"/>
      <c r="AR135" s="7">
        <v>75</v>
      </c>
      <c r="AS135" s="7"/>
      <c r="AT135" s="7">
        <v>86</v>
      </c>
      <c r="AU135" s="7"/>
      <c r="AV135" s="7">
        <v>86</v>
      </c>
      <c r="AW135" s="7"/>
      <c r="AX135" s="7">
        <v>86</v>
      </c>
      <c r="AY135" s="7"/>
      <c r="AZ135" s="7">
        <v>84</v>
      </c>
      <c r="BA135" s="7"/>
      <c r="BB135" s="19">
        <f t="shared" si="3"/>
        <v>1942</v>
      </c>
      <c r="BC135" s="20">
        <f t="shared" si="4"/>
        <v>80.916666666666671</v>
      </c>
      <c r="BD135" s="7">
        <v>34</v>
      </c>
      <c r="BE135" s="21">
        <f t="shared" si="5"/>
        <v>57.458333333333336</v>
      </c>
    </row>
    <row r="136" spans="1:57" ht="12.75">
      <c r="A136" s="1">
        <v>124</v>
      </c>
      <c r="B136" s="25" t="s">
        <v>1989</v>
      </c>
      <c r="C136" s="15">
        <v>3136259025</v>
      </c>
      <c r="D136" s="15" t="s">
        <v>14</v>
      </c>
      <c r="E136" s="31">
        <v>41344</v>
      </c>
      <c r="F136" s="15" t="s">
        <v>29</v>
      </c>
      <c r="G136" s="22" t="s">
        <v>1148</v>
      </c>
      <c r="H136" s="17"/>
      <c r="I136" s="15" t="s">
        <v>383</v>
      </c>
      <c r="J136" s="15" t="s">
        <v>1149</v>
      </c>
      <c r="K136" s="15" t="s">
        <v>1150</v>
      </c>
      <c r="L136" s="15" t="s">
        <v>35</v>
      </c>
      <c r="M136" s="15" t="s">
        <v>1151</v>
      </c>
      <c r="N136" s="15" t="s">
        <v>1152</v>
      </c>
      <c r="O136" s="15" t="s">
        <v>1153</v>
      </c>
      <c r="P136" s="15" t="s">
        <v>1154</v>
      </c>
      <c r="Q136" s="17"/>
      <c r="R136" s="17"/>
      <c r="S136" s="15" t="s">
        <v>23</v>
      </c>
      <c r="T136" s="17"/>
      <c r="U136" s="18"/>
      <c r="V136" s="7">
        <v>87</v>
      </c>
      <c r="W136" s="7">
        <v>88</v>
      </c>
      <c r="X136" s="7">
        <v>95</v>
      </c>
      <c r="Y136" s="7">
        <v>87</v>
      </c>
      <c r="Z136" s="7">
        <v>90</v>
      </c>
      <c r="AA136" s="7">
        <v>87</v>
      </c>
      <c r="AB136" s="7">
        <v>85</v>
      </c>
      <c r="AC136" s="7">
        <v>84</v>
      </c>
      <c r="AD136" s="7">
        <v>90</v>
      </c>
      <c r="AE136" s="7">
        <v>88</v>
      </c>
      <c r="AF136" s="7">
        <v>90</v>
      </c>
      <c r="AG136" s="7">
        <v>88</v>
      </c>
      <c r="AH136" s="7">
        <v>94</v>
      </c>
      <c r="AI136" s="7">
        <v>88</v>
      </c>
      <c r="AJ136" s="7">
        <v>91</v>
      </c>
      <c r="AK136" s="7">
        <v>91</v>
      </c>
      <c r="AL136" s="7">
        <v>88</v>
      </c>
      <c r="AM136" s="7"/>
      <c r="AN136" s="7">
        <v>90</v>
      </c>
      <c r="AO136" s="7"/>
      <c r="AP136" s="7">
        <v>88</v>
      </c>
      <c r="AQ136" s="7"/>
      <c r="AR136" s="7">
        <v>89</v>
      </c>
      <c r="AS136" s="7"/>
      <c r="AT136" s="7">
        <v>90</v>
      </c>
      <c r="AU136" s="7"/>
      <c r="AV136" s="7">
        <v>90</v>
      </c>
      <c r="AW136" s="7"/>
      <c r="AX136" s="7">
        <v>89</v>
      </c>
      <c r="AY136" s="7"/>
      <c r="AZ136" s="7">
        <v>91</v>
      </c>
      <c r="BA136" s="7"/>
      <c r="BB136" s="19">
        <f t="shared" si="3"/>
        <v>2138</v>
      </c>
      <c r="BC136" s="20">
        <f t="shared" si="4"/>
        <v>89.083333333333329</v>
      </c>
      <c r="BD136" s="7">
        <v>56</v>
      </c>
      <c r="BE136" s="21">
        <f t="shared" si="5"/>
        <v>72.541666666666657</v>
      </c>
    </row>
    <row r="137" spans="1:57" ht="12.75">
      <c r="A137" s="1">
        <v>125</v>
      </c>
      <c r="B137" s="15" t="s">
        <v>1155</v>
      </c>
      <c r="C137" s="22" t="s">
        <v>1156</v>
      </c>
      <c r="D137" s="15" t="s">
        <v>14</v>
      </c>
      <c r="E137" s="38" t="s">
        <v>2102</v>
      </c>
      <c r="F137" s="15" t="s">
        <v>15</v>
      </c>
      <c r="G137" s="22" t="s">
        <v>1157</v>
      </c>
      <c r="H137" s="17"/>
      <c r="I137" s="15" t="s">
        <v>1158</v>
      </c>
      <c r="J137" s="15" t="s">
        <v>1159</v>
      </c>
      <c r="K137" s="15" t="s">
        <v>1160</v>
      </c>
      <c r="L137" s="15" t="s">
        <v>19</v>
      </c>
      <c r="M137" s="15" t="s">
        <v>1161</v>
      </c>
      <c r="N137" s="15" t="s">
        <v>1162</v>
      </c>
      <c r="O137" s="15" t="s">
        <v>1163</v>
      </c>
      <c r="P137" s="15" t="s">
        <v>1164</v>
      </c>
      <c r="Q137" s="17"/>
      <c r="R137" s="17"/>
      <c r="S137" s="15" t="s">
        <v>23</v>
      </c>
      <c r="T137" s="17"/>
      <c r="U137" s="18"/>
      <c r="V137" s="7">
        <v>84</v>
      </c>
      <c r="W137" s="7">
        <v>87</v>
      </c>
      <c r="X137" s="7">
        <v>89</v>
      </c>
      <c r="Y137" s="7">
        <v>89</v>
      </c>
      <c r="Z137" s="7">
        <v>84</v>
      </c>
      <c r="AA137" s="7">
        <v>87</v>
      </c>
      <c r="AB137" s="7">
        <v>83</v>
      </c>
      <c r="AC137" s="7">
        <v>90</v>
      </c>
      <c r="AD137" s="7">
        <v>71</v>
      </c>
      <c r="AE137" s="7">
        <v>88</v>
      </c>
      <c r="AF137" s="7">
        <v>71</v>
      </c>
      <c r="AG137" s="7">
        <v>88</v>
      </c>
      <c r="AH137" s="7">
        <v>71</v>
      </c>
      <c r="AI137" s="7">
        <v>88</v>
      </c>
      <c r="AJ137" s="7">
        <v>82</v>
      </c>
      <c r="AK137" s="7">
        <v>85</v>
      </c>
      <c r="AL137" s="7">
        <v>85</v>
      </c>
      <c r="AM137" s="7"/>
      <c r="AN137" s="7">
        <v>88</v>
      </c>
      <c r="AO137" s="7"/>
      <c r="AP137" s="7">
        <v>84</v>
      </c>
      <c r="AQ137" s="7"/>
      <c r="AR137" s="7">
        <v>86</v>
      </c>
      <c r="AS137" s="7"/>
      <c r="AT137" s="7">
        <v>87</v>
      </c>
      <c r="AU137" s="7"/>
      <c r="AV137" s="7">
        <v>87</v>
      </c>
      <c r="AW137" s="7"/>
      <c r="AX137" s="7">
        <v>85</v>
      </c>
      <c r="AY137" s="7"/>
      <c r="AZ137" s="7">
        <v>90</v>
      </c>
      <c r="BA137" s="7"/>
      <c r="BB137" s="19">
        <f t="shared" si="3"/>
        <v>2029</v>
      </c>
      <c r="BC137" s="20">
        <f t="shared" si="4"/>
        <v>84.541666666666671</v>
      </c>
      <c r="BD137" s="7">
        <v>70</v>
      </c>
      <c r="BE137" s="21">
        <f t="shared" si="5"/>
        <v>77.270833333333343</v>
      </c>
    </row>
    <row r="138" spans="1:57" ht="12.75">
      <c r="A138" s="1">
        <v>126</v>
      </c>
      <c r="B138" s="15" t="s">
        <v>1165</v>
      </c>
      <c r="C138" s="15">
        <v>3133696979</v>
      </c>
      <c r="D138" s="15" t="s">
        <v>14</v>
      </c>
      <c r="E138" s="31">
        <v>41440</v>
      </c>
      <c r="F138" s="15" t="s">
        <v>15</v>
      </c>
      <c r="G138" s="22" t="s">
        <v>1166</v>
      </c>
      <c r="H138" s="22" t="s">
        <v>1167</v>
      </c>
      <c r="I138" s="15" t="s">
        <v>611</v>
      </c>
      <c r="J138" s="15" t="s">
        <v>1168</v>
      </c>
      <c r="K138" s="15" t="s">
        <v>1169</v>
      </c>
      <c r="L138" s="15" t="s">
        <v>57</v>
      </c>
      <c r="M138" s="15" t="s">
        <v>1170</v>
      </c>
      <c r="N138" s="15" t="s">
        <v>676</v>
      </c>
      <c r="O138" s="15" t="s">
        <v>1171</v>
      </c>
      <c r="P138" s="15" t="s">
        <v>1172</v>
      </c>
      <c r="Q138" s="17"/>
      <c r="R138" s="17"/>
      <c r="S138" s="15" t="s">
        <v>23</v>
      </c>
      <c r="T138" s="17"/>
      <c r="U138" s="18"/>
      <c r="V138" s="7">
        <v>88</v>
      </c>
      <c r="W138" s="7">
        <v>89</v>
      </c>
      <c r="X138" s="7">
        <v>80</v>
      </c>
      <c r="Y138" s="7">
        <v>89</v>
      </c>
      <c r="Z138" s="7">
        <v>85</v>
      </c>
      <c r="AA138" s="7">
        <v>84</v>
      </c>
      <c r="AB138" s="7">
        <v>80</v>
      </c>
      <c r="AC138" s="7">
        <v>87</v>
      </c>
      <c r="AD138" s="7">
        <v>88</v>
      </c>
      <c r="AE138" s="7">
        <v>87</v>
      </c>
      <c r="AF138" s="7">
        <v>88</v>
      </c>
      <c r="AG138" s="7">
        <v>87</v>
      </c>
      <c r="AH138" s="7">
        <v>87</v>
      </c>
      <c r="AI138" s="7">
        <v>86</v>
      </c>
      <c r="AJ138" s="7">
        <v>87</v>
      </c>
      <c r="AK138" s="7">
        <v>85</v>
      </c>
      <c r="AL138" s="7">
        <v>90</v>
      </c>
      <c r="AM138" s="7"/>
      <c r="AN138" s="7">
        <v>91</v>
      </c>
      <c r="AO138" s="7"/>
      <c r="AP138" s="7">
        <v>92</v>
      </c>
      <c r="AQ138" s="7"/>
      <c r="AR138" s="7">
        <v>94</v>
      </c>
      <c r="AS138" s="7"/>
      <c r="AT138" s="7">
        <v>93</v>
      </c>
      <c r="AU138" s="7"/>
      <c r="AV138" s="7">
        <v>93</v>
      </c>
      <c r="AW138" s="7"/>
      <c r="AX138" s="7">
        <v>92</v>
      </c>
      <c r="AY138" s="7"/>
      <c r="AZ138" s="7">
        <v>90</v>
      </c>
      <c r="BA138" s="7"/>
      <c r="BB138" s="19">
        <f t="shared" si="3"/>
        <v>2112</v>
      </c>
      <c r="BC138" s="20">
        <f t="shared" si="4"/>
        <v>88</v>
      </c>
      <c r="BD138" s="7">
        <v>62</v>
      </c>
      <c r="BE138" s="21">
        <f t="shared" si="5"/>
        <v>75</v>
      </c>
    </row>
    <row r="139" spans="1:57" ht="12.75">
      <c r="A139" s="1">
        <v>127</v>
      </c>
      <c r="B139" s="15" t="s">
        <v>1723</v>
      </c>
      <c r="C139" s="22" t="s">
        <v>1173</v>
      </c>
      <c r="D139" s="15" t="s">
        <v>28</v>
      </c>
      <c r="E139" s="38" t="s">
        <v>2103</v>
      </c>
      <c r="F139" s="15" t="s">
        <v>15</v>
      </c>
      <c r="G139" s="22" t="s">
        <v>1174</v>
      </c>
      <c r="H139" s="22" t="s">
        <v>1175</v>
      </c>
      <c r="I139" s="15" t="s">
        <v>1176</v>
      </c>
      <c r="J139" s="15" t="s">
        <v>1177</v>
      </c>
      <c r="K139" s="15" t="s">
        <v>1178</v>
      </c>
      <c r="L139" s="15" t="s">
        <v>1179</v>
      </c>
      <c r="M139" s="15" t="s">
        <v>1180</v>
      </c>
      <c r="N139" s="15" t="s">
        <v>1181</v>
      </c>
      <c r="O139" s="15" t="s">
        <v>1182</v>
      </c>
      <c r="P139" s="15" t="s">
        <v>1183</v>
      </c>
      <c r="Q139" s="17"/>
      <c r="R139" s="17"/>
      <c r="S139" s="15" t="s">
        <v>23</v>
      </c>
      <c r="T139" s="17"/>
      <c r="U139" s="23" t="s">
        <v>61</v>
      </c>
      <c r="V139" s="7">
        <v>79</v>
      </c>
      <c r="W139" s="7">
        <v>86</v>
      </c>
      <c r="X139" s="7">
        <v>81</v>
      </c>
      <c r="Y139" s="7">
        <v>84</v>
      </c>
      <c r="Z139" s="7">
        <v>77</v>
      </c>
      <c r="AA139" s="7">
        <v>80</v>
      </c>
      <c r="AB139" s="7">
        <v>77</v>
      </c>
      <c r="AC139" s="7">
        <v>78</v>
      </c>
      <c r="AD139" s="7">
        <v>83</v>
      </c>
      <c r="AE139" s="7">
        <v>77</v>
      </c>
      <c r="AF139" s="7">
        <v>83</v>
      </c>
      <c r="AG139" s="7">
        <v>77</v>
      </c>
      <c r="AH139" s="7">
        <v>80</v>
      </c>
      <c r="AI139" s="7">
        <v>82</v>
      </c>
      <c r="AJ139" s="7">
        <v>84</v>
      </c>
      <c r="AK139" s="7">
        <v>84</v>
      </c>
      <c r="AL139" s="7">
        <v>88</v>
      </c>
      <c r="AM139" s="7"/>
      <c r="AN139" s="7">
        <v>82</v>
      </c>
      <c r="AO139" s="7"/>
      <c r="AP139" s="7">
        <v>82</v>
      </c>
      <c r="AQ139" s="7"/>
      <c r="AR139" s="7">
        <v>86</v>
      </c>
      <c r="AS139" s="7"/>
      <c r="AT139" s="7">
        <v>81</v>
      </c>
      <c r="AU139" s="7"/>
      <c r="AV139" s="7">
        <v>81</v>
      </c>
      <c r="AW139" s="7"/>
      <c r="AX139" s="7">
        <v>80</v>
      </c>
      <c r="AY139" s="7"/>
      <c r="AZ139" s="7">
        <v>83</v>
      </c>
      <c r="BA139" s="7"/>
      <c r="BB139" s="19">
        <f t="shared" si="3"/>
        <v>1955</v>
      </c>
      <c r="BC139" s="20">
        <f t="shared" si="4"/>
        <v>81.458333333333329</v>
      </c>
      <c r="BD139" s="7">
        <v>42</v>
      </c>
      <c r="BE139" s="21">
        <f t="shared" si="5"/>
        <v>61.729166666666664</v>
      </c>
    </row>
    <row r="140" spans="1:57" ht="12.75">
      <c r="A140" s="1">
        <v>128</v>
      </c>
      <c r="B140" s="15" t="s">
        <v>1184</v>
      </c>
      <c r="C140" s="15">
        <v>3135140443</v>
      </c>
      <c r="D140" s="15" t="s">
        <v>232</v>
      </c>
      <c r="E140" s="31">
        <v>41296</v>
      </c>
      <c r="F140" s="15" t="s">
        <v>29</v>
      </c>
      <c r="G140" s="22" t="s">
        <v>1185</v>
      </c>
      <c r="H140" s="22" t="s">
        <v>1186</v>
      </c>
      <c r="I140" s="15" t="s">
        <v>1187</v>
      </c>
      <c r="J140" s="15" t="s">
        <v>44</v>
      </c>
      <c r="K140" s="15" t="s">
        <v>1188</v>
      </c>
      <c r="L140" s="15" t="s">
        <v>35</v>
      </c>
      <c r="M140" s="15" t="s">
        <v>1189</v>
      </c>
      <c r="N140" s="15" t="s">
        <v>65</v>
      </c>
      <c r="O140" s="15" t="s">
        <v>1190</v>
      </c>
      <c r="P140" s="15" t="s">
        <v>1191</v>
      </c>
      <c r="Q140" s="17"/>
      <c r="R140" s="17"/>
      <c r="S140" s="15" t="s">
        <v>23</v>
      </c>
      <c r="T140" s="17"/>
      <c r="U140" s="18"/>
      <c r="V140" s="7">
        <v>81</v>
      </c>
      <c r="W140" s="7">
        <v>82</v>
      </c>
      <c r="X140" s="7">
        <v>75</v>
      </c>
      <c r="Y140" s="7">
        <v>84</v>
      </c>
      <c r="Z140" s="7">
        <v>81</v>
      </c>
      <c r="AA140" s="7">
        <v>85</v>
      </c>
      <c r="AB140" s="7">
        <v>75</v>
      </c>
      <c r="AC140" s="7">
        <v>82</v>
      </c>
      <c r="AD140" s="7">
        <v>77</v>
      </c>
      <c r="AE140" s="7">
        <v>88</v>
      </c>
      <c r="AF140" s="7">
        <v>75</v>
      </c>
      <c r="AG140" s="7">
        <v>95</v>
      </c>
      <c r="AH140" s="7">
        <v>75</v>
      </c>
      <c r="AI140" s="7">
        <v>82</v>
      </c>
      <c r="AJ140" s="7">
        <v>75</v>
      </c>
      <c r="AK140" s="7">
        <v>93</v>
      </c>
      <c r="AL140" s="7">
        <v>84</v>
      </c>
      <c r="AM140" s="7"/>
      <c r="AN140" s="7">
        <v>93</v>
      </c>
      <c r="AO140" s="7"/>
      <c r="AP140" s="7">
        <v>86</v>
      </c>
      <c r="AQ140" s="7"/>
      <c r="AR140" s="7">
        <v>77</v>
      </c>
      <c r="AS140" s="7"/>
      <c r="AT140" s="7">
        <v>85</v>
      </c>
      <c r="AU140" s="7"/>
      <c r="AV140" s="7">
        <v>76</v>
      </c>
      <c r="AW140" s="7"/>
      <c r="AX140" s="7">
        <v>82</v>
      </c>
      <c r="AY140" s="7"/>
      <c r="AZ140" s="7">
        <v>81</v>
      </c>
      <c r="BA140" s="7"/>
      <c r="BB140" s="19">
        <f t="shared" si="3"/>
        <v>1969</v>
      </c>
      <c r="BC140" s="20">
        <f t="shared" si="4"/>
        <v>82.041666666666671</v>
      </c>
      <c r="BD140" s="7">
        <v>62</v>
      </c>
      <c r="BE140" s="21">
        <f t="shared" si="5"/>
        <v>72.020833333333343</v>
      </c>
    </row>
    <row r="141" spans="1:57" ht="12.75">
      <c r="A141" s="1">
        <v>129</v>
      </c>
      <c r="B141" s="15" t="s">
        <v>1192</v>
      </c>
      <c r="C141" s="22" t="s">
        <v>1193</v>
      </c>
      <c r="D141" s="15" t="s">
        <v>14</v>
      </c>
      <c r="E141" s="31">
        <v>41348</v>
      </c>
      <c r="F141" s="15" t="s">
        <v>15</v>
      </c>
      <c r="G141" s="22" t="s">
        <v>1194</v>
      </c>
      <c r="H141" s="22" t="s">
        <v>1195</v>
      </c>
      <c r="I141" s="25" t="s">
        <v>1942</v>
      </c>
      <c r="J141" s="15" t="s">
        <v>1196</v>
      </c>
      <c r="K141" s="15" t="s">
        <v>1197</v>
      </c>
      <c r="L141" s="15" t="s">
        <v>712</v>
      </c>
      <c r="M141" s="15" t="s">
        <v>1198</v>
      </c>
      <c r="N141" s="15" t="s">
        <v>59</v>
      </c>
      <c r="O141" s="15" t="s">
        <v>1199</v>
      </c>
      <c r="P141" s="15" t="s">
        <v>1200</v>
      </c>
      <c r="Q141" s="17"/>
      <c r="R141" s="17"/>
      <c r="S141" s="15" t="s">
        <v>23</v>
      </c>
      <c r="T141" s="17"/>
      <c r="U141" s="18"/>
      <c r="V141" s="7">
        <v>92</v>
      </c>
      <c r="W141" s="7">
        <v>89</v>
      </c>
      <c r="X141" s="7">
        <v>85</v>
      </c>
      <c r="Y141" s="7">
        <v>87</v>
      </c>
      <c r="Z141" s="7">
        <v>86</v>
      </c>
      <c r="AA141" s="7">
        <v>88</v>
      </c>
      <c r="AB141" s="7">
        <v>91</v>
      </c>
      <c r="AC141" s="7">
        <v>93</v>
      </c>
      <c r="AD141" s="7">
        <v>90</v>
      </c>
      <c r="AE141" s="7">
        <v>91</v>
      </c>
      <c r="AF141" s="7">
        <v>90</v>
      </c>
      <c r="AG141" s="7">
        <v>91</v>
      </c>
      <c r="AH141" s="7">
        <v>87</v>
      </c>
      <c r="AI141" s="7">
        <v>91</v>
      </c>
      <c r="AJ141" s="7">
        <v>85</v>
      </c>
      <c r="AK141" s="7">
        <v>89</v>
      </c>
      <c r="AL141" s="7">
        <v>89</v>
      </c>
      <c r="AM141" s="7"/>
      <c r="AN141" s="7">
        <v>91</v>
      </c>
      <c r="AO141" s="7"/>
      <c r="AP141" s="7">
        <v>83</v>
      </c>
      <c r="AQ141" s="7"/>
      <c r="AR141" s="7">
        <v>91</v>
      </c>
      <c r="AS141" s="7"/>
      <c r="AT141" s="7">
        <v>83</v>
      </c>
      <c r="AU141" s="7"/>
      <c r="AV141" s="7">
        <v>83</v>
      </c>
      <c r="AW141" s="7"/>
      <c r="AX141" s="7">
        <v>84</v>
      </c>
      <c r="AY141" s="7"/>
      <c r="AZ141" s="7">
        <v>88</v>
      </c>
      <c r="BA141" s="7"/>
      <c r="BB141" s="19">
        <f t="shared" ref="BB141:BB204" si="6">SUM(V141:BA141)</f>
        <v>2117</v>
      </c>
      <c r="BC141" s="20">
        <f t="shared" ref="BC141:BC204" si="7">(BB141/24)</f>
        <v>88.208333333333329</v>
      </c>
      <c r="BD141" s="7">
        <v>62</v>
      </c>
      <c r="BE141" s="21">
        <f t="shared" ref="BE141:BE204" si="8">AVERAGE(BC141:BD141)</f>
        <v>75.104166666666657</v>
      </c>
    </row>
    <row r="142" spans="1:57" ht="12.75">
      <c r="A142" s="1">
        <v>130</v>
      </c>
      <c r="B142" s="15" t="s">
        <v>1201</v>
      </c>
      <c r="C142" s="22">
        <v>3126027909</v>
      </c>
      <c r="D142" s="15" t="s">
        <v>41</v>
      </c>
      <c r="E142" s="31">
        <v>41136</v>
      </c>
      <c r="F142" s="15" t="s">
        <v>29</v>
      </c>
      <c r="G142" s="22" t="s">
        <v>1202</v>
      </c>
      <c r="H142" s="22" t="s">
        <v>1203</v>
      </c>
      <c r="I142" s="25" t="s">
        <v>178</v>
      </c>
      <c r="J142" s="15" t="s">
        <v>1204</v>
      </c>
      <c r="K142" s="15" t="s">
        <v>1205</v>
      </c>
      <c r="L142" s="15" t="s">
        <v>1206</v>
      </c>
      <c r="M142" s="15" t="s">
        <v>1207</v>
      </c>
      <c r="N142" s="15" t="s">
        <v>35</v>
      </c>
      <c r="O142" s="15" t="s">
        <v>1208</v>
      </c>
      <c r="P142" s="15" t="s">
        <v>1209</v>
      </c>
      <c r="Q142" s="17"/>
      <c r="R142" s="17"/>
      <c r="S142" s="15" t="s">
        <v>23</v>
      </c>
      <c r="T142" s="17"/>
      <c r="U142" s="18"/>
      <c r="V142" s="7">
        <v>79</v>
      </c>
      <c r="W142" s="7">
        <v>86</v>
      </c>
      <c r="X142" s="7">
        <v>78</v>
      </c>
      <c r="Y142" s="7">
        <v>85</v>
      </c>
      <c r="Z142" s="7">
        <v>78</v>
      </c>
      <c r="AA142" s="7">
        <v>84</v>
      </c>
      <c r="AB142" s="7">
        <v>83</v>
      </c>
      <c r="AC142" s="7">
        <v>87</v>
      </c>
      <c r="AD142" s="7">
        <v>78</v>
      </c>
      <c r="AE142" s="7">
        <v>85</v>
      </c>
      <c r="AF142" s="7">
        <v>78</v>
      </c>
      <c r="AG142" s="7">
        <v>85</v>
      </c>
      <c r="AH142" s="7">
        <v>81</v>
      </c>
      <c r="AI142" s="7">
        <v>80</v>
      </c>
      <c r="AJ142" s="7">
        <v>80</v>
      </c>
      <c r="AK142" s="7">
        <v>81</v>
      </c>
      <c r="AL142" s="7">
        <v>83</v>
      </c>
      <c r="AM142" s="7"/>
      <c r="AN142" s="7">
        <v>92</v>
      </c>
      <c r="AO142" s="7"/>
      <c r="AP142" s="7">
        <v>83</v>
      </c>
      <c r="AQ142" s="7"/>
      <c r="AR142" s="7">
        <v>77</v>
      </c>
      <c r="AS142" s="7"/>
      <c r="AT142" s="7">
        <v>85</v>
      </c>
      <c r="AU142" s="7"/>
      <c r="AV142" s="7">
        <v>80</v>
      </c>
      <c r="AW142" s="7"/>
      <c r="AX142" s="7">
        <v>84</v>
      </c>
      <c r="AY142" s="7"/>
      <c r="AZ142" s="7">
        <v>89</v>
      </c>
      <c r="BA142" s="7"/>
      <c r="BB142" s="19">
        <f t="shared" si="6"/>
        <v>1981</v>
      </c>
      <c r="BC142" s="20">
        <f t="shared" si="7"/>
        <v>82.541666666666671</v>
      </c>
      <c r="BD142" s="7">
        <v>82</v>
      </c>
      <c r="BE142" s="21">
        <f t="shared" si="8"/>
        <v>82.270833333333343</v>
      </c>
    </row>
    <row r="143" spans="1:57" ht="12.75">
      <c r="A143" s="1">
        <v>131</v>
      </c>
      <c r="B143" s="25" t="s">
        <v>1991</v>
      </c>
      <c r="C143" s="22" t="s">
        <v>1210</v>
      </c>
      <c r="D143" s="15" t="s">
        <v>1211</v>
      </c>
      <c r="E143" s="31">
        <v>41206</v>
      </c>
      <c r="F143" s="15" t="s">
        <v>15</v>
      </c>
      <c r="G143" s="22" t="s">
        <v>1212</v>
      </c>
      <c r="H143" s="22" t="s">
        <v>1213</v>
      </c>
      <c r="I143" s="15" t="s">
        <v>1187</v>
      </c>
      <c r="J143" s="15" t="s">
        <v>1214</v>
      </c>
      <c r="K143" s="15" t="s">
        <v>1215</v>
      </c>
      <c r="L143" s="15" t="s">
        <v>19</v>
      </c>
      <c r="M143" s="15" t="s">
        <v>324</v>
      </c>
      <c r="N143" s="15" t="s">
        <v>35</v>
      </c>
      <c r="O143" s="15" t="s">
        <v>1216</v>
      </c>
      <c r="P143" s="15" t="s">
        <v>1217</v>
      </c>
      <c r="Q143" s="15" t="s">
        <v>335</v>
      </c>
      <c r="R143" s="15" t="s">
        <v>61</v>
      </c>
      <c r="S143" s="15" t="s">
        <v>23</v>
      </c>
      <c r="T143" s="15" t="s">
        <v>61</v>
      </c>
      <c r="U143" s="23" t="s">
        <v>23</v>
      </c>
      <c r="V143" s="7">
        <v>87</v>
      </c>
      <c r="W143" s="7">
        <v>87</v>
      </c>
      <c r="X143" s="7">
        <v>93</v>
      </c>
      <c r="Y143" s="7">
        <v>88</v>
      </c>
      <c r="Z143" s="7">
        <v>94</v>
      </c>
      <c r="AA143" s="7">
        <v>87</v>
      </c>
      <c r="AB143" s="7">
        <v>75</v>
      </c>
      <c r="AC143" s="7">
        <v>85</v>
      </c>
      <c r="AD143" s="7">
        <v>88</v>
      </c>
      <c r="AE143" s="7">
        <v>85</v>
      </c>
      <c r="AF143" s="7">
        <v>86</v>
      </c>
      <c r="AG143" s="7">
        <v>86</v>
      </c>
      <c r="AH143" s="7">
        <v>91</v>
      </c>
      <c r="AI143" s="7">
        <v>84</v>
      </c>
      <c r="AJ143" s="7">
        <v>90</v>
      </c>
      <c r="AK143" s="7">
        <v>84</v>
      </c>
      <c r="AL143" s="7">
        <v>86</v>
      </c>
      <c r="AM143" s="7"/>
      <c r="AN143" s="7">
        <v>90</v>
      </c>
      <c r="AO143" s="7"/>
      <c r="AP143" s="7">
        <v>83</v>
      </c>
      <c r="AQ143" s="7"/>
      <c r="AR143" s="7">
        <v>76</v>
      </c>
      <c r="AS143" s="7"/>
      <c r="AT143" s="7">
        <v>90</v>
      </c>
      <c r="AU143" s="7"/>
      <c r="AV143" s="7">
        <v>83</v>
      </c>
      <c r="AW143" s="7"/>
      <c r="AX143" s="7">
        <v>85</v>
      </c>
      <c r="AY143" s="7"/>
      <c r="AZ143" s="7">
        <v>86</v>
      </c>
      <c r="BA143" s="7"/>
      <c r="BB143" s="19">
        <f t="shared" si="6"/>
        <v>2069</v>
      </c>
      <c r="BC143" s="20">
        <f t="shared" si="7"/>
        <v>86.208333333333329</v>
      </c>
      <c r="BD143" s="7">
        <v>66</v>
      </c>
      <c r="BE143" s="21">
        <f t="shared" si="8"/>
        <v>76.104166666666657</v>
      </c>
    </row>
    <row r="144" spans="1:57" ht="12.75">
      <c r="A144" s="1">
        <v>132</v>
      </c>
      <c r="B144" s="15" t="s">
        <v>1218</v>
      </c>
      <c r="C144" s="15">
        <v>3120972907</v>
      </c>
      <c r="D144" s="15" t="s">
        <v>14</v>
      </c>
      <c r="E144" s="40" t="s">
        <v>2115</v>
      </c>
      <c r="F144" s="15" t="s">
        <v>29</v>
      </c>
      <c r="G144" s="22" t="s">
        <v>1219</v>
      </c>
      <c r="H144" s="15" t="s">
        <v>39</v>
      </c>
      <c r="I144" s="15" t="s">
        <v>1220</v>
      </c>
      <c r="J144" s="15" t="s">
        <v>1221</v>
      </c>
      <c r="K144" s="15" t="s">
        <v>1222</v>
      </c>
      <c r="L144" s="15" t="s">
        <v>496</v>
      </c>
      <c r="M144" s="15" t="s">
        <v>1223</v>
      </c>
      <c r="N144" s="15" t="s">
        <v>1224</v>
      </c>
      <c r="O144" s="15" t="s">
        <v>1225</v>
      </c>
      <c r="P144" s="15" t="s">
        <v>1226</v>
      </c>
      <c r="Q144" s="15" t="s">
        <v>39</v>
      </c>
      <c r="R144" s="15" t="s">
        <v>39</v>
      </c>
      <c r="S144" s="15" t="s">
        <v>23</v>
      </c>
      <c r="T144" s="17"/>
      <c r="U144" s="23" t="s">
        <v>39</v>
      </c>
      <c r="V144" s="7">
        <v>76</v>
      </c>
      <c r="W144" s="7">
        <v>77</v>
      </c>
      <c r="X144" s="7">
        <v>80</v>
      </c>
      <c r="Y144" s="7">
        <v>77</v>
      </c>
      <c r="Z144" s="7">
        <v>74</v>
      </c>
      <c r="AA144" s="7">
        <v>81</v>
      </c>
      <c r="AB144" s="7">
        <v>74</v>
      </c>
      <c r="AC144" s="7">
        <v>79</v>
      </c>
      <c r="AD144" s="7">
        <v>75</v>
      </c>
      <c r="AE144" s="7">
        <v>77</v>
      </c>
      <c r="AF144" s="7">
        <v>76</v>
      </c>
      <c r="AG144" s="7">
        <v>76</v>
      </c>
      <c r="AH144" s="7">
        <v>78</v>
      </c>
      <c r="AI144" s="7">
        <v>80</v>
      </c>
      <c r="AJ144" s="7">
        <v>85</v>
      </c>
      <c r="AK144" s="7">
        <v>84</v>
      </c>
      <c r="AL144" s="7">
        <v>82</v>
      </c>
      <c r="AM144" s="7"/>
      <c r="AN144" s="7">
        <v>89</v>
      </c>
      <c r="AO144" s="7"/>
      <c r="AP144" s="7">
        <v>89</v>
      </c>
      <c r="AQ144" s="7"/>
      <c r="AR144" s="7">
        <v>81</v>
      </c>
      <c r="AS144" s="7"/>
      <c r="AT144" s="7">
        <v>82</v>
      </c>
      <c r="AU144" s="7"/>
      <c r="AV144" s="7">
        <v>86</v>
      </c>
      <c r="AW144" s="7"/>
      <c r="AX144" s="7">
        <v>82</v>
      </c>
      <c r="AY144" s="7"/>
      <c r="AZ144" s="7">
        <v>82</v>
      </c>
      <c r="BA144" s="7"/>
      <c r="BB144" s="19">
        <f t="shared" si="6"/>
        <v>1922</v>
      </c>
      <c r="BC144" s="20">
        <f t="shared" si="7"/>
        <v>80.083333333333329</v>
      </c>
      <c r="BD144" s="7">
        <v>52</v>
      </c>
      <c r="BE144" s="21">
        <f t="shared" si="8"/>
        <v>66.041666666666657</v>
      </c>
    </row>
    <row r="145" spans="1:57" ht="12.75">
      <c r="A145" s="1">
        <v>133</v>
      </c>
      <c r="B145" s="15" t="s">
        <v>1227</v>
      </c>
      <c r="C145" s="22" t="s">
        <v>1228</v>
      </c>
      <c r="D145" s="15" t="s">
        <v>14</v>
      </c>
      <c r="E145" s="31">
        <v>41109</v>
      </c>
      <c r="F145" s="15" t="s">
        <v>15</v>
      </c>
      <c r="G145" s="22" t="s">
        <v>1229</v>
      </c>
      <c r="H145" s="15" t="s">
        <v>39</v>
      </c>
      <c r="I145" s="15" t="s">
        <v>224</v>
      </c>
      <c r="J145" s="15" t="s">
        <v>1120</v>
      </c>
      <c r="K145" s="15" t="s">
        <v>1230</v>
      </c>
      <c r="L145" s="15" t="s">
        <v>19</v>
      </c>
      <c r="M145" s="15" t="s">
        <v>1231</v>
      </c>
      <c r="N145" s="15" t="s">
        <v>174</v>
      </c>
      <c r="O145" s="15" t="s">
        <v>1232</v>
      </c>
      <c r="P145" s="15" t="s">
        <v>1233</v>
      </c>
      <c r="Q145" s="17"/>
      <c r="R145" s="17"/>
      <c r="S145" s="15" t="s">
        <v>23</v>
      </c>
      <c r="T145" s="17"/>
      <c r="U145" s="18"/>
      <c r="V145" s="7">
        <v>90</v>
      </c>
      <c r="W145" s="7">
        <v>89</v>
      </c>
      <c r="X145" s="7">
        <v>91</v>
      </c>
      <c r="Y145" s="7">
        <v>91</v>
      </c>
      <c r="Z145" s="7">
        <v>86</v>
      </c>
      <c r="AA145" s="7">
        <v>82</v>
      </c>
      <c r="AB145" s="7">
        <v>81</v>
      </c>
      <c r="AC145" s="7">
        <v>77</v>
      </c>
      <c r="AD145" s="7">
        <v>85</v>
      </c>
      <c r="AE145" s="7">
        <v>83</v>
      </c>
      <c r="AF145" s="7">
        <v>85</v>
      </c>
      <c r="AG145" s="7">
        <v>83</v>
      </c>
      <c r="AH145" s="7">
        <v>89</v>
      </c>
      <c r="AI145" s="7">
        <v>88</v>
      </c>
      <c r="AJ145" s="7">
        <v>86</v>
      </c>
      <c r="AK145" s="7">
        <v>88</v>
      </c>
      <c r="AL145" s="7">
        <v>85</v>
      </c>
      <c r="AM145" s="7"/>
      <c r="AN145" s="7">
        <v>81</v>
      </c>
      <c r="AO145" s="7"/>
      <c r="AP145" s="7">
        <v>83</v>
      </c>
      <c r="AQ145" s="7"/>
      <c r="AR145" s="7">
        <v>76</v>
      </c>
      <c r="AS145" s="7"/>
      <c r="AT145" s="7">
        <v>76</v>
      </c>
      <c r="AU145" s="7"/>
      <c r="AV145" s="7">
        <v>76</v>
      </c>
      <c r="AW145" s="7"/>
      <c r="AX145" s="7">
        <v>77</v>
      </c>
      <c r="AY145" s="7"/>
      <c r="AZ145" s="7">
        <v>98</v>
      </c>
      <c r="BA145" s="7"/>
      <c r="BB145" s="19">
        <f t="shared" si="6"/>
        <v>2026</v>
      </c>
      <c r="BC145" s="20">
        <f t="shared" si="7"/>
        <v>84.416666666666671</v>
      </c>
      <c r="BD145" s="7">
        <v>62</v>
      </c>
      <c r="BE145" s="21">
        <f t="shared" si="8"/>
        <v>73.208333333333343</v>
      </c>
    </row>
    <row r="146" spans="1:57" ht="12.75">
      <c r="A146" s="1">
        <v>134</v>
      </c>
      <c r="B146" s="15" t="s">
        <v>1234</v>
      </c>
      <c r="C146" s="24" t="s">
        <v>1992</v>
      </c>
      <c r="D146" s="15" t="s">
        <v>723</v>
      </c>
      <c r="E146" s="31">
        <v>41448</v>
      </c>
      <c r="F146" s="15" t="s">
        <v>15</v>
      </c>
      <c r="G146" s="22" t="s">
        <v>1235</v>
      </c>
      <c r="H146" s="17"/>
      <c r="I146" s="15" t="s">
        <v>1236</v>
      </c>
      <c r="J146" s="15" t="s">
        <v>1237</v>
      </c>
      <c r="K146" s="15" t="s">
        <v>1238</v>
      </c>
      <c r="L146" s="15" t="s">
        <v>1239</v>
      </c>
      <c r="M146" s="15" t="s">
        <v>1240</v>
      </c>
      <c r="N146" s="15" t="s">
        <v>48</v>
      </c>
      <c r="O146" s="15" t="s">
        <v>1241</v>
      </c>
      <c r="P146" s="15" t="s">
        <v>1242</v>
      </c>
      <c r="Q146" s="17"/>
      <c r="R146" s="17"/>
      <c r="S146" s="15" t="s">
        <v>23</v>
      </c>
      <c r="T146" s="17"/>
      <c r="U146" s="18"/>
      <c r="V146" s="7">
        <v>96</v>
      </c>
      <c r="W146" s="7">
        <v>95</v>
      </c>
      <c r="X146" s="7">
        <v>89</v>
      </c>
      <c r="Y146" s="7">
        <v>92</v>
      </c>
      <c r="Z146" s="7">
        <v>89</v>
      </c>
      <c r="AA146" s="7">
        <v>96</v>
      </c>
      <c r="AB146" s="7">
        <v>89</v>
      </c>
      <c r="AC146" s="7">
        <v>96</v>
      </c>
      <c r="AD146" s="7">
        <v>90</v>
      </c>
      <c r="AE146" s="7">
        <v>96</v>
      </c>
      <c r="AF146" s="7">
        <v>90</v>
      </c>
      <c r="AG146" s="7">
        <v>96</v>
      </c>
      <c r="AH146" s="7">
        <v>90</v>
      </c>
      <c r="AI146" s="7">
        <v>96</v>
      </c>
      <c r="AJ146" s="7">
        <v>82</v>
      </c>
      <c r="AK146" s="7">
        <v>89</v>
      </c>
      <c r="AL146" s="7">
        <v>94</v>
      </c>
      <c r="AM146" s="7"/>
      <c r="AN146" s="7">
        <v>96</v>
      </c>
      <c r="AO146" s="7"/>
      <c r="AP146" s="7">
        <v>96</v>
      </c>
      <c r="AQ146" s="7"/>
      <c r="AR146" s="7">
        <v>90</v>
      </c>
      <c r="AS146" s="7"/>
      <c r="AT146" s="7">
        <v>93</v>
      </c>
      <c r="AU146" s="7"/>
      <c r="AV146" s="7">
        <v>93</v>
      </c>
      <c r="AW146" s="7"/>
      <c r="AX146" s="7">
        <v>96</v>
      </c>
      <c r="AY146" s="7"/>
      <c r="AZ146" s="7">
        <v>85</v>
      </c>
      <c r="BA146" s="7"/>
      <c r="BB146" s="19">
        <f t="shared" si="6"/>
        <v>2214</v>
      </c>
      <c r="BC146" s="20">
        <f t="shared" si="7"/>
        <v>92.25</v>
      </c>
      <c r="BD146" s="7">
        <v>66</v>
      </c>
      <c r="BE146" s="21">
        <f t="shared" si="8"/>
        <v>79.125</v>
      </c>
    </row>
    <row r="147" spans="1:57" ht="12.75">
      <c r="A147" s="1">
        <v>135</v>
      </c>
      <c r="B147" s="25" t="s">
        <v>2150</v>
      </c>
      <c r="C147" s="15">
        <v>3126507626</v>
      </c>
      <c r="D147" s="15" t="s">
        <v>14</v>
      </c>
      <c r="E147" s="31">
        <v>41051</v>
      </c>
      <c r="F147" s="15" t="s">
        <v>29</v>
      </c>
      <c r="G147" s="22" t="s">
        <v>1243</v>
      </c>
      <c r="H147" s="22" t="s">
        <v>1244</v>
      </c>
      <c r="I147" s="25" t="s">
        <v>178</v>
      </c>
      <c r="J147" s="15" t="s">
        <v>1245</v>
      </c>
      <c r="K147" s="15" t="s">
        <v>1246</v>
      </c>
      <c r="L147" s="15" t="s">
        <v>719</v>
      </c>
      <c r="M147" s="15" t="s">
        <v>1247</v>
      </c>
      <c r="N147" s="15" t="s">
        <v>65</v>
      </c>
      <c r="O147" s="15" t="s">
        <v>1248</v>
      </c>
      <c r="P147" s="15" t="s">
        <v>1249</v>
      </c>
      <c r="Q147" s="17"/>
      <c r="R147" s="17"/>
      <c r="S147" s="15" t="s">
        <v>23</v>
      </c>
      <c r="T147" s="17"/>
      <c r="U147" s="18"/>
      <c r="V147" s="7">
        <v>75</v>
      </c>
      <c r="W147" s="7">
        <v>79</v>
      </c>
      <c r="X147" s="7">
        <v>78</v>
      </c>
      <c r="Y147" s="7">
        <v>85</v>
      </c>
      <c r="Z147" s="7">
        <v>78</v>
      </c>
      <c r="AA147" s="7">
        <v>85</v>
      </c>
      <c r="AB147" s="7">
        <v>78</v>
      </c>
      <c r="AC147" s="7">
        <v>80</v>
      </c>
      <c r="AD147" s="7">
        <v>78</v>
      </c>
      <c r="AE147" s="7">
        <v>83</v>
      </c>
      <c r="AF147" s="7">
        <v>78</v>
      </c>
      <c r="AG147" s="7">
        <v>85</v>
      </c>
      <c r="AH147" s="7">
        <v>79</v>
      </c>
      <c r="AI147" s="7">
        <v>79</v>
      </c>
      <c r="AJ147" s="7">
        <v>79</v>
      </c>
      <c r="AK147" s="7">
        <v>80</v>
      </c>
      <c r="AL147" s="7">
        <v>78</v>
      </c>
      <c r="AM147" s="7"/>
      <c r="AN147" s="7">
        <v>80</v>
      </c>
      <c r="AO147" s="7"/>
      <c r="AP147" s="7">
        <v>83</v>
      </c>
      <c r="AQ147" s="7"/>
      <c r="AR147" s="7">
        <v>79</v>
      </c>
      <c r="AS147" s="7"/>
      <c r="AT147" s="7">
        <v>80</v>
      </c>
      <c r="AU147" s="7"/>
      <c r="AV147" s="7">
        <v>85</v>
      </c>
      <c r="AW147" s="7"/>
      <c r="AX147" s="7">
        <v>78</v>
      </c>
      <c r="AY147" s="7"/>
      <c r="AZ147" s="7">
        <v>75</v>
      </c>
      <c r="BA147" s="7"/>
      <c r="BB147" s="19">
        <f t="shared" si="6"/>
        <v>1917</v>
      </c>
      <c r="BC147" s="20">
        <f t="shared" si="7"/>
        <v>79.875</v>
      </c>
      <c r="BD147" s="7">
        <v>22</v>
      </c>
      <c r="BE147" s="21">
        <f t="shared" si="8"/>
        <v>50.9375</v>
      </c>
    </row>
    <row r="148" spans="1:57" ht="12.75">
      <c r="A148" s="1">
        <v>136</v>
      </c>
      <c r="B148" s="15" t="s">
        <v>1250</v>
      </c>
      <c r="C148" s="22" t="s">
        <v>1251</v>
      </c>
      <c r="D148" s="15" t="s">
        <v>70</v>
      </c>
      <c r="E148" s="31">
        <v>41284</v>
      </c>
      <c r="F148" s="15" t="s">
        <v>15</v>
      </c>
      <c r="G148" s="22" t="s">
        <v>1252</v>
      </c>
      <c r="H148" s="17"/>
      <c r="I148" s="15" t="s">
        <v>1256</v>
      </c>
      <c r="J148" s="15" t="s">
        <v>1257</v>
      </c>
      <c r="K148" s="15" t="s">
        <v>1253</v>
      </c>
      <c r="L148" s="15" t="s">
        <v>1258</v>
      </c>
      <c r="M148" s="15" t="s">
        <v>1254</v>
      </c>
      <c r="N148" s="15" t="s">
        <v>274</v>
      </c>
      <c r="O148" s="15" t="s">
        <v>1259</v>
      </c>
      <c r="P148" s="15" t="s">
        <v>1255</v>
      </c>
      <c r="Q148" s="17"/>
      <c r="R148" s="17"/>
      <c r="S148" s="15" t="s">
        <v>23</v>
      </c>
      <c r="T148" s="17"/>
      <c r="U148" s="18"/>
      <c r="V148" s="7">
        <v>84</v>
      </c>
      <c r="W148" s="7">
        <v>82</v>
      </c>
      <c r="X148" s="7">
        <v>77</v>
      </c>
      <c r="Y148" s="7">
        <v>90</v>
      </c>
      <c r="Z148" s="7">
        <v>76</v>
      </c>
      <c r="AA148" s="7">
        <v>84</v>
      </c>
      <c r="AB148" s="7">
        <v>75</v>
      </c>
      <c r="AC148" s="7">
        <v>78</v>
      </c>
      <c r="AD148" s="7">
        <v>79</v>
      </c>
      <c r="AE148" s="7">
        <v>75</v>
      </c>
      <c r="AF148" s="7">
        <v>75</v>
      </c>
      <c r="AG148" s="7">
        <v>93</v>
      </c>
      <c r="AH148" s="7">
        <v>77</v>
      </c>
      <c r="AI148" s="7">
        <v>84</v>
      </c>
      <c r="AJ148" s="7">
        <v>75</v>
      </c>
      <c r="AK148" s="7">
        <v>78</v>
      </c>
      <c r="AL148" s="7">
        <v>83</v>
      </c>
      <c r="AM148" s="7"/>
      <c r="AN148" s="7">
        <v>85</v>
      </c>
      <c r="AO148" s="7"/>
      <c r="AP148" s="7">
        <v>80</v>
      </c>
      <c r="AQ148" s="7"/>
      <c r="AR148" s="7">
        <v>77</v>
      </c>
      <c r="AS148" s="7"/>
      <c r="AT148" s="7">
        <v>85</v>
      </c>
      <c r="AU148" s="7"/>
      <c r="AV148" s="7">
        <v>83</v>
      </c>
      <c r="AW148" s="7"/>
      <c r="AX148" s="7">
        <v>92</v>
      </c>
      <c r="AY148" s="7"/>
      <c r="AZ148" s="7">
        <v>90</v>
      </c>
      <c r="BA148" s="7"/>
      <c r="BB148" s="19">
        <f t="shared" si="6"/>
        <v>1957</v>
      </c>
      <c r="BC148" s="20">
        <f t="shared" si="7"/>
        <v>81.541666666666671</v>
      </c>
      <c r="BD148" s="7">
        <v>62</v>
      </c>
      <c r="BE148" s="21">
        <f t="shared" si="8"/>
        <v>71.770833333333343</v>
      </c>
    </row>
    <row r="149" spans="1:57" ht="12.75">
      <c r="A149" s="1">
        <v>137</v>
      </c>
      <c r="B149" s="15" t="s">
        <v>1260</v>
      </c>
      <c r="C149" s="22" t="s">
        <v>1261</v>
      </c>
      <c r="D149" s="15" t="s">
        <v>1058</v>
      </c>
      <c r="E149" s="38" t="s">
        <v>2035</v>
      </c>
      <c r="F149" s="15" t="s">
        <v>15</v>
      </c>
      <c r="G149" s="22" t="s">
        <v>1262</v>
      </c>
      <c r="H149" s="15" t="s">
        <v>1263</v>
      </c>
      <c r="I149" s="15" t="s">
        <v>477</v>
      </c>
      <c r="J149" s="15" t="s">
        <v>568</v>
      </c>
      <c r="K149" s="15" t="s">
        <v>1264</v>
      </c>
      <c r="L149" s="15" t="s">
        <v>179</v>
      </c>
      <c r="M149" s="15" t="s">
        <v>1265</v>
      </c>
      <c r="N149" s="15" t="s">
        <v>59</v>
      </c>
      <c r="O149" s="15" t="s">
        <v>1266</v>
      </c>
      <c r="P149" s="15" t="s">
        <v>1267</v>
      </c>
      <c r="Q149" s="17"/>
      <c r="R149" s="17"/>
      <c r="S149" s="15" t="s">
        <v>24</v>
      </c>
      <c r="T149" s="15" t="s">
        <v>1268</v>
      </c>
      <c r="U149" s="18"/>
      <c r="V149" s="7">
        <v>78</v>
      </c>
      <c r="W149" s="7">
        <v>83</v>
      </c>
      <c r="X149" s="7">
        <v>84</v>
      </c>
      <c r="Y149" s="7">
        <v>87</v>
      </c>
      <c r="Z149" s="7">
        <v>81</v>
      </c>
      <c r="AA149" s="7">
        <v>86</v>
      </c>
      <c r="AB149" s="7">
        <v>81</v>
      </c>
      <c r="AC149" s="7">
        <v>86</v>
      </c>
      <c r="AD149" s="7">
        <v>80</v>
      </c>
      <c r="AE149" s="7">
        <v>83</v>
      </c>
      <c r="AF149" s="7">
        <v>80</v>
      </c>
      <c r="AG149" s="7">
        <v>83</v>
      </c>
      <c r="AH149" s="7">
        <v>81</v>
      </c>
      <c r="AI149" s="7">
        <v>84</v>
      </c>
      <c r="AJ149" s="7">
        <v>80</v>
      </c>
      <c r="AK149" s="7">
        <v>82</v>
      </c>
      <c r="AL149" s="7">
        <v>88</v>
      </c>
      <c r="AM149" s="7"/>
      <c r="AN149" s="7">
        <v>80</v>
      </c>
      <c r="AO149" s="7"/>
      <c r="AP149" s="7">
        <v>84</v>
      </c>
      <c r="AQ149" s="7"/>
      <c r="AR149" s="7">
        <v>81</v>
      </c>
      <c r="AS149" s="7"/>
      <c r="AT149" s="7">
        <v>81</v>
      </c>
      <c r="AU149" s="7"/>
      <c r="AV149" s="7">
        <v>81</v>
      </c>
      <c r="AW149" s="7"/>
      <c r="AX149" s="7">
        <v>79</v>
      </c>
      <c r="AY149" s="7"/>
      <c r="AZ149" s="7">
        <v>80</v>
      </c>
      <c r="BA149" s="7"/>
      <c r="BB149" s="19">
        <f t="shared" si="6"/>
        <v>1973</v>
      </c>
      <c r="BC149" s="20">
        <f t="shared" si="7"/>
        <v>82.208333333333329</v>
      </c>
      <c r="BD149" s="7">
        <v>68</v>
      </c>
      <c r="BE149" s="21">
        <f t="shared" si="8"/>
        <v>75.104166666666657</v>
      </c>
    </row>
    <row r="150" spans="1:57" ht="12.75">
      <c r="A150" s="1">
        <v>138</v>
      </c>
      <c r="B150" s="15" t="s">
        <v>1269</v>
      </c>
      <c r="C150" s="15">
        <v>3135506389</v>
      </c>
      <c r="D150" s="15" t="s">
        <v>70</v>
      </c>
      <c r="E150" s="31">
        <v>41318</v>
      </c>
      <c r="F150" s="15" t="s">
        <v>29</v>
      </c>
      <c r="G150" s="22" t="s">
        <v>1270</v>
      </c>
      <c r="H150" s="17"/>
      <c r="I150" s="15" t="s">
        <v>611</v>
      </c>
      <c r="J150" s="15" t="s">
        <v>1271</v>
      </c>
      <c r="K150" s="15" t="s">
        <v>1272</v>
      </c>
      <c r="L150" s="15" t="s">
        <v>1273</v>
      </c>
      <c r="M150" s="15" t="s">
        <v>1274</v>
      </c>
      <c r="N150" s="15" t="s">
        <v>279</v>
      </c>
      <c r="O150" s="15" t="s">
        <v>1275</v>
      </c>
      <c r="P150" s="15" t="s">
        <v>1276</v>
      </c>
      <c r="Q150" s="17"/>
      <c r="R150" s="17"/>
      <c r="S150" s="15" t="s">
        <v>23</v>
      </c>
      <c r="T150" s="15" t="s">
        <v>39</v>
      </c>
      <c r="U150" s="23" t="s">
        <v>39</v>
      </c>
      <c r="V150" s="7">
        <v>88</v>
      </c>
      <c r="W150" s="7">
        <v>85</v>
      </c>
      <c r="X150" s="7">
        <v>95</v>
      </c>
      <c r="Y150" s="7">
        <v>88</v>
      </c>
      <c r="Z150" s="7">
        <v>90</v>
      </c>
      <c r="AA150" s="7">
        <v>87</v>
      </c>
      <c r="AB150" s="7">
        <v>85</v>
      </c>
      <c r="AC150" s="7">
        <v>88</v>
      </c>
      <c r="AD150" s="7">
        <v>90</v>
      </c>
      <c r="AE150" s="7">
        <v>87</v>
      </c>
      <c r="AF150" s="7">
        <v>90</v>
      </c>
      <c r="AG150" s="7">
        <v>87</v>
      </c>
      <c r="AH150" s="7">
        <v>94</v>
      </c>
      <c r="AI150" s="7">
        <v>87</v>
      </c>
      <c r="AJ150" s="7">
        <v>91</v>
      </c>
      <c r="AK150" s="7">
        <v>92</v>
      </c>
      <c r="AL150" s="7">
        <v>87</v>
      </c>
      <c r="AM150" s="7"/>
      <c r="AN150" s="7">
        <v>90</v>
      </c>
      <c r="AO150" s="7"/>
      <c r="AP150" s="7">
        <v>92</v>
      </c>
      <c r="AQ150" s="7"/>
      <c r="AR150" s="7">
        <v>88</v>
      </c>
      <c r="AS150" s="7"/>
      <c r="AT150" s="7">
        <v>92</v>
      </c>
      <c r="AU150" s="7"/>
      <c r="AV150" s="7">
        <v>92</v>
      </c>
      <c r="AW150" s="7"/>
      <c r="AX150" s="7">
        <v>89</v>
      </c>
      <c r="AY150" s="7"/>
      <c r="AZ150" s="7">
        <v>93</v>
      </c>
      <c r="BA150" s="7"/>
      <c r="BB150" s="19">
        <f t="shared" si="6"/>
        <v>2147</v>
      </c>
      <c r="BC150" s="20">
        <f t="shared" si="7"/>
        <v>89.458333333333329</v>
      </c>
      <c r="BD150" s="7">
        <v>72</v>
      </c>
      <c r="BE150" s="21">
        <f t="shared" si="8"/>
        <v>80.729166666666657</v>
      </c>
    </row>
    <row r="151" spans="1:57" ht="12.75">
      <c r="A151" s="1">
        <v>139</v>
      </c>
      <c r="B151" s="15" t="s">
        <v>829</v>
      </c>
      <c r="C151" s="15">
        <v>3122990225</v>
      </c>
      <c r="D151" s="15" t="s">
        <v>830</v>
      </c>
      <c r="E151" s="31">
        <v>41161</v>
      </c>
      <c r="F151" s="15" t="s">
        <v>29</v>
      </c>
      <c r="G151" s="22" t="s">
        <v>1648</v>
      </c>
      <c r="H151" s="15">
        <v>89506456760</v>
      </c>
      <c r="I151" s="15" t="s">
        <v>831</v>
      </c>
      <c r="J151" s="15" t="s">
        <v>832</v>
      </c>
      <c r="K151" s="15" t="s">
        <v>347</v>
      </c>
      <c r="L151" s="15" t="s">
        <v>833</v>
      </c>
      <c r="M151" s="15" t="s">
        <v>834</v>
      </c>
      <c r="N151" s="15" t="s">
        <v>48</v>
      </c>
      <c r="O151" s="15" t="s">
        <v>1277</v>
      </c>
      <c r="P151" s="15" t="s">
        <v>835</v>
      </c>
      <c r="Q151" s="17"/>
      <c r="R151" s="17"/>
      <c r="S151" s="15" t="s">
        <v>23</v>
      </c>
      <c r="T151" s="17"/>
      <c r="U151" s="18"/>
      <c r="V151" s="7">
        <v>97</v>
      </c>
      <c r="W151" s="7">
        <v>96</v>
      </c>
      <c r="X151" s="7">
        <v>90</v>
      </c>
      <c r="Y151" s="7">
        <v>97</v>
      </c>
      <c r="Z151" s="7">
        <v>90</v>
      </c>
      <c r="AA151" s="7">
        <v>98</v>
      </c>
      <c r="AB151" s="7">
        <v>89</v>
      </c>
      <c r="AC151" s="7">
        <v>96</v>
      </c>
      <c r="AD151" s="7">
        <v>90</v>
      </c>
      <c r="AE151" s="7">
        <v>98</v>
      </c>
      <c r="AF151" s="7">
        <v>90</v>
      </c>
      <c r="AG151" s="7">
        <v>98</v>
      </c>
      <c r="AH151" s="7">
        <v>89</v>
      </c>
      <c r="AI151" s="7">
        <v>97</v>
      </c>
      <c r="AJ151" s="7">
        <v>83</v>
      </c>
      <c r="AK151" s="7">
        <v>86</v>
      </c>
      <c r="AL151" s="7">
        <v>95</v>
      </c>
      <c r="AM151" s="7"/>
      <c r="AN151" s="7">
        <v>93</v>
      </c>
      <c r="AO151" s="7"/>
      <c r="AP151" s="7">
        <v>88</v>
      </c>
      <c r="AQ151" s="7"/>
      <c r="AR151" s="7">
        <v>87</v>
      </c>
      <c r="AS151" s="7"/>
      <c r="AT151" s="7">
        <v>92</v>
      </c>
      <c r="AU151" s="7"/>
      <c r="AV151" s="7">
        <v>92</v>
      </c>
      <c r="AW151" s="7"/>
      <c r="AX151" s="7">
        <v>92</v>
      </c>
      <c r="AY151" s="7"/>
      <c r="AZ151" s="7">
        <v>85</v>
      </c>
      <c r="BA151" s="7"/>
      <c r="BB151" s="19">
        <f t="shared" si="6"/>
        <v>2208</v>
      </c>
      <c r="BC151" s="20">
        <f t="shared" si="7"/>
        <v>92</v>
      </c>
      <c r="BD151" s="7">
        <v>76</v>
      </c>
      <c r="BE151" s="21">
        <f t="shared" si="8"/>
        <v>84</v>
      </c>
    </row>
    <row r="152" spans="1:57" ht="12.75">
      <c r="A152" s="1">
        <v>140</v>
      </c>
      <c r="B152" s="15" t="s">
        <v>1278</v>
      </c>
      <c r="C152" s="15">
        <v>3127219236</v>
      </c>
      <c r="D152" s="15" t="s">
        <v>14</v>
      </c>
      <c r="E152" s="38" t="s">
        <v>2099</v>
      </c>
      <c r="F152" s="15" t="s">
        <v>29</v>
      </c>
      <c r="G152" s="22" t="s">
        <v>1279</v>
      </c>
      <c r="H152" s="17"/>
      <c r="I152" s="15" t="s">
        <v>452</v>
      </c>
      <c r="J152" s="15" t="s">
        <v>1280</v>
      </c>
      <c r="K152" s="15" t="s">
        <v>1281</v>
      </c>
      <c r="L152" s="15" t="s">
        <v>1282</v>
      </c>
      <c r="M152" s="15" t="s">
        <v>1283</v>
      </c>
      <c r="N152" s="15" t="s">
        <v>65</v>
      </c>
      <c r="O152" s="15" t="s">
        <v>1284</v>
      </c>
      <c r="P152" s="15" t="s">
        <v>1285</v>
      </c>
      <c r="Q152" s="17"/>
      <c r="R152" s="17"/>
      <c r="S152" s="15" t="s">
        <v>23</v>
      </c>
      <c r="T152" s="17"/>
      <c r="U152" s="18"/>
      <c r="V152" s="7">
        <v>87</v>
      </c>
      <c r="W152" s="7">
        <v>88</v>
      </c>
      <c r="X152" s="7">
        <v>86</v>
      </c>
      <c r="Y152" s="7">
        <v>92</v>
      </c>
      <c r="Z152" s="7">
        <v>88</v>
      </c>
      <c r="AA152" s="7">
        <v>91</v>
      </c>
      <c r="AB152" s="7">
        <v>85</v>
      </c>
      <c r="AC152" s="7">
        <v>90</v>
      </c>
      <c r="AD152" s="7">
        <v>86</v>
      </c>
      <c r="AE152" s="7">
        <v>88</v>
      </c>
      <c r="AF152" s="7">
        <v>80</v>
      </c>
      <c r="AG152" s="7">
        <v>88</v>
      </c>
      <c r="AH152" s="7">
        <v>82</v>
      </c>
      <c r="AI152" s="7">
        <v>91</v>
      </c>
      <c r="AJ152" s="7">
        <v>86</v>
      </c>
      <c r="AK152" s="7">
        <v>88</v>
      </c>
      <c r="AL152" s="7">
        <v>87</v>
      </c>
      <c r="AM152" s="7"/>
      <c r="AN152" s="7">
        <v>90</v>
      </c>
      <c r="AO152" s="7"/>
      <c r="AP152" s="7">
        <v>89</v>
      </c>
      <c r="AQ152" s="7"/>
      <c r="AR152" s="7">
        <v>85</v>
      </c>
      <c r="AS152" s="7"/>
      <c r="AT152" s="7">
        <v>85</v>
      </c>
      <c r="AU152" s="7"/>
      <c r="AV152" s="7">
        <v>87</v>
      </c>
      <c r="AW152" s="7"/>
      <c r="AX152" s="7">
        <v>91</v>
      </c>
      <c r="AY152" s="7"/>
      <c r="AZ152" s="7">
        <v>83</v>
      </c>
      <c r="BA152" s="7"/>
      <c r="BB152" s="19">
        <f t="shared" si="6"/>
        <v>2093</v>
      </c>
      <c r="BC152" s="20">
        <f t="shared" si="7"/>
        <v>87.208333333333329</v>
      </c>
      <c r="BD152" s="7">
        <v>64</v>
      </c>
      <c r="BE152" s="21">
        <f t="shared" si="8"/>
        <v>75.604166666666657</v>
      </c>
    </row>
    <row r="153" spans="1:57" ht="12.75">
      <c r="A153" s="1">
        <v>141</v>
      </c>
      <c r="B153" s="25" t="s">
        <v>1994</v>
      </c>
      <c r="C153" s="22" t="s">
        <v>1286</v>
      </c>
      <c r="D153" s="15" t="s">
        <v>14</v>
      </c>
      <c r="E153" s="31">
        <v>41208</v>
      </c>
      <c r="F153" s="15" t="s">
        <v>29</v>
      </c>
      <c r="G153" s="22" t="s">
        <v>1287</v>
      </c>
      <c r="H153" s="17"/>
      <c r="I153" s="15" t="s">
        <v>886</v>
      </c>
      <c r="J153" s="15" t="s">
        <v>1288</v>
      </c>
      <c r="K153" s="15" t="s">
        <v>1289</v>
      </c>
      <c r="L153" s="15" t="s">
        <v>1290</v>
      </c>
      <c r="M153" s="15" t="s">
        <v>1291</v>
      </c>
      <c r="N153" s="15" t="s">
        <v>1292</v>
      </c>
      <c r="O153" s="15" t="s">
        <v>1293</v>
      </c>
      <c r="P153" s="15" t="s">
        <v>1294</v>
      </c>
      <c r="Q153" s="17"/>
      <c r="R153" s="17"/>
      <c r="S153" s="15" t="s">
        <v>23</v>
      </c>
      <c r="T153" s="17"/>
      <c r="U153" s="18"/>
      <c r="V153" s="7">
        <v>90</v>
      </c>
      <c r="W153" s="7">
        <v>90</v>
      </c>
      <c r="X153" s="7">
        <v>79</v>
      </c>
      <c r="Y153" s="7">
        <v>78</v>
      </c>
      <c r="Z153" s="7">
        <v>75</v>
      </c>
      <c r="AA153" s="7">
        <v>81</v>
      </c>
      <c r="AB153" s="7">
        <v>64</v>
      </c>
      <c r="AC153" s="7">
        <v>74</v>
      </c>
      <c r="AD153" s="7">
        <v>75</v>
      </c>
      <c r="AE153" s="7">
        <v>80</v>
      </c>
      <c r="AF153" s="7">
        <v>75</v>
      </c>
      <c r="AG153" s="7">
        <v>80</v>
      </c>
      <c r="AH153" s="7">
        <v>75</v>
      </c>
      <c r="AI153" s="7">
        <v>80</v>
      </c>
      <c r="AJ153" s="7">
        <v>85</v>
      </c>
      <c r="AK153" s="7">
        <v>84</v>
      </c>
      <c r="AL153" s="7">
        <v>86</v>
      </c>
      <c r="AM153" s="7"/>
      <c r="AN153" s="7">
        <v>81</v>
      </c>
      <c r="AO153" s="7"/>
      <c r="AP153" s="7">
        <v>84</v>
      </c>
      <c r="AQ153" s="7"/>
      <c r="AR153" s="7">
        <v>78</v>
      </c>
      <c r="AS153" s="7"/>
      <c r="AT153" s="7">
        <v>83</v>
      </c>
      <c r="AU153" s="7"/>
      <c r="AV153" s="7">
        <v>83</v>
      </c>
      <c r="AW153" s="7"/>
      <c r="AX153" s="7">
        <v>82</v>
      </c>
      <c r="AY153" s="7"/>
      <c r="AZ153" s="7">
        <v>83</v>
      </c>
      <c r="BA153" s="7"/>
      <c r="BB153" s="19">
        <f t="shared" si="6"/>
        <v>1925</v>
      </c>
      <c r="BC153" s="20">
        <f t="shared" si="7"/>
        <v>80.208333333333329</v>
      </c>
      <c r="BD153" s="7">
        <v>58</v>
      </c>
      <c r="BE153" s="21">
        <f t="shared" si="8"/>
        <v>69.104166666666657</v>
      </c>
    </row>
    <row r="154" spans="1:57" ht="12.75">
      <c r="A154" s="1">
        <v>142</v>
      </c>
      <c r="B154" s="15" t="s">
        <v>1295</v>
      </c>
      <c r="C154" s="15">
        <v>3124776119</v>
      </c>
      <c r="D154" s="15" t="s">
        <v>14</v>
      </c>
      <c r="E154" s="31">
        <v>41259</v>
      </c>
      <c r="F154" s="15" t="s">
        <v>15</v>
      </c>
      <c r="G154" s="22" t="s">
        <v>267</v>
      </c>
      <c r="H154" s="22" t="s">
        <v>268</v>
      </c>
      <c r="I154" s="15" t="s">
        <v>1296</v>
      </c>
      <c r="J154" s="15" t="s">
        <v>1297</v>
      </c>
      <c r="K154" s="15" t="s">
        <v>1298</v>
      </c>
      <c r="L154" s="15" t="s">
        <v>719</v>
      </c>
      <c r="M154" s="15" t="s">
        <v>1299</v>
      </c>
      <c r="N154" s="15" t="s">
        <v>752</v>
      </c>
      <c r="O154" s="15" t="s">
        <v>1300</v>
      </c>
      <c r="P154" s="15" t="s">
        <v>276</v>
      </c>
      <c r="Q154" s="17"/>
      <c r="R154" s="17"/>
      <c r="S154" s="15" t="s">
        <v>23</v>
      </c>
      <c r="T154" s="17"/>
      <c r="U154" s="18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19">
        <f t="shared" si="6"/>
        <v>0</v>
      </c>
      <c r="BC154" s="20">
        <f t="shared" si="7"/>
        <v>0</v>
      </c>
      <c r="BD154" s="7"/>
      <c r="BE154" s="21">
        <f t="shared" si="8"/>
        <v>0</v>
      </c>
    </row>
    <row r="155" spans="1:57" ht="12.75">
      <c r="A155" s="1">
        <v>143</v>
      </c>
      <c r="B155" s="15"/>
      <c r="C155" s="15"/>
      <c r="D155" s="15"/>
      <c r="E155" s="31"/>
      <c r="F155" s="15"/>
      <c r="G155" s="24"/>
      <c r="H155" s="22"/>
      <c r="I155" s="15"/>
      <c r="J155" s="15"/>
      <c r="K155" s="15"/>
      <c r="L155" s="15"/>
      <c r="M155" s="15"/>
      <c r="N155" s="15"/>
      <c r="O155" s="15"/>
      <c r="P155" s="15"/>
      <c r="Q155" s="17"/>
      <c r="R155" s="17"/>
      <c r="S155" s="15"/>
      <c r="T155" s="17"/>
      <c r="U155" s="18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19"/>
      <c r="BC155" s="20"/>
      <c r="BD155" s="7"/>
      <c r="BE155" s="21"/>
    </row>
    <row r="156" spans="1:57" ht="12.75">
      <c r="A156" s="1">
        <v>144</v>
      </c>
      <c r="B156" s="15" t="s">
        <v>1301</v>
      </c>
      <c r="C156" s="22" t="s">
        <v>1302</v>
      </c>
      <c r="D156" s="15" t="s">
        <v>14</v>
      </c>
      <c r="E156" s="31">
        <v>41469</v>
      </c>
      <c r="F156" s="15" t="s">
        <v>29</v>
      </c>
      <c r="G156" s="22" t="s">
        <v>1303</v>
      </c>
      <c r="H156" s="17"/>
      <c r="I156" s="15" t="s">
        <v>80</v>
      </c>
      <c r="J156" s="15" t="s">
        <v>1304</v>
      </c>
      <c r="K156" s="15" t="s">
        <v>1305</v>
      </c>
      <c r="L156" s="15" t="s">
        <v>57</v>
      </c>
      <c r="M156" s="15" t="s">
        <v>1306</v>
      </c>
      <c r="N156" s="15" t="s">
        <v>1123</v>
      </c>
      <c r="O156" s="15" t="s">
        <v>1307</v>
      </c>
      <c r="P156" s="15" t="s">
        <v>1308</v>
      </c>
      <c r="Q156" s="17"/>
      <c r="R156" s="17"/>
      <c r="S156" s="15" t="s">
        <v>23</v>
      </c>
      <c r="T156" s="17"/>
      <c r="U156" s="18"/>
      <c r="V156" s="7">
        <v>96</v>
      </c>
      <c r="W156" s="7">
        <v>95</v>
      </c>
      <c r="X156" s="7">
        <v>86</v>
      </c>
      <c r="Y156" s="7">
        <v>87</v>
      </c>
      <c r="Z156" s="7">
        <v>80</v>
      </c>
      <c r="AA156" s="7">
        <v>87</v>
      </c>
      <c r="AB156" s="7">
        <v>85</v>
      </c>
      <c r="AC156" s="7">
        <v>88</v>
      </c>
      <c r="AD156" s="7">
        <v>82</v>
      </c>
      <c r="AE156" s="7">
        <v>87</v>
      </c>
      <c r="AF156" s="7">
        <v>82</v>
      </c>
      <c r="AG156" s="7">
        <v>87</v>
      </c>
      <c r="AH156" s="7">
        <v>85</v>
      </c>
      <c r="AI156" s="7">
        <v>88</v>
      </c>
      <c r="AJ156" s="7">
        <v>82</v>
      </c>
      <c r="AK156" s="7">
        <v>87</v>
      </c>
      <c r="AL156" s="7">
        <v>94</v>
      </c>
      <c r="AM156" s="7"/>
      <c r="AN156" s="7">
        <v>94</v>
      </c>
      <c r="AO156" s="7"/>
      <c r="AP156" s="7">
        <v>89</v>
      </c>
      <c r="AQ156" s="7"/>
      <c r="AR156" s="7">
        <v>82</v>
      </c>
      <c r="AS156" s="7"/>
      <c r="AT156" s="7">
        <v>94</v>
      </c>
      <c r="AU156" s="7"/>
      <c r="AV156" s="7">
        <v>94</v>
      </c>
      <c r="AW156" s="7"/>
      <c r="AX156" s="7">
        <v>95</v>
      </c>
      <c r="AY156" s="7"/>
      <c r="AZ156" s="7">
        <v>83</v>
      </c>
      <c r="BA156" s="7"/>
      <c r="BB156" s="19">
        <f t="shared" si="6"/>
        <v>2109</v>
      </c>
      <c r="BC156" s="20">
        <f t="shared" si="7"/>
        <v>87.875</v>
      </c>
      <c r="BD156" s="7">
        <v>56</v>
      </c>
      <c r="BE156" s="21">
        <f t="shared" si="8"/>
        <v>71.9375</v>
      </c>
    </row>
    <row r="157" spans="1:57" ht="12.75">
      <c r="A157" s="1">
        <v>145</v>
      </c>
      <c r="B157" s="15" t="s">
        <v>1309</v>
      </c>
      <c r="C157" s="22" t="s">
        <v>1310</v>
      </c>
      <c r="D157" s="15" t="s">
        <v>28</v>
      </c>
      <c r="E157" s="31">
        <v>41314</v>
      </c>
      <c r="F157" s="15" t="s">
        <v>29</v>
      </c>
      <c r="G157" s="22" t="s">
        <v>1311</v>
      </c>
      <c r="H157" s="17"/>
      <c r="I157" s="15" t="s">
        <v>224</v>
      </c>
      <c r="J157" s="15" t="s">
        <v>1312</v>
      </c>
      <c r="K157" s="15" t="s">
        <v>1313</v>
      </c>
      <c r="L157" s="15" t="s">
        <v>35</v>
      </c>
      <c r="M157" s="15" t="s">
        <v>1314</v>
      </c>
      <c r="N157" s="15" t="s">
        <v>1315</v>
      </c>
      <c r="O157" s="15" t="s">
        <v>1316</v>
      </c>
      <c r="P157" s="15" t="s">
        <v>1317</v>
      </c>
      <c r="Q157" s="17"/>
      <c r="R157" s="17"/>
      <c r="S157" s="15" t="s">
        <v>23</v>
      </c>
      <c r="T157" s="17"/>
      <c r="U157" s="18"/>
      <c r="V157" s="7">
        <v>91</v>
      </c>
      <c r="W157" s="7">
        <v>91</v>
      </c>
      <c r="X157" s="7">
        <v>86</v>
      </c>
      <c r="Y157" s="7">
        <v>84</v>
      </c>
      <c r="Z157" s="7">
        <v>92</v>
      </c>
      <c r="AA157" s="7">
        <v>91</v>
      </c>
      <c r="AB157" s="7">
        <v>93</v>
      </c>
      <c r="AC157" s="7">
        <v>95</v>
      </c>
      <c r="AD157" s="7">
        <v>95</v>
      </c>
      <c r="AE157" s="7">
        <v>90</v>
      </c>
      <c r="AF157" s="7">
        <v>95</v>
      </c>
      <c r="AG157" s="7">
        <v>90</v>
      </c>
      <c r="AH157" s="7">
        <v>88</v>
      </c>
      <c r="AI157" s="7">
        <v>85</v>
      </c>
      <c r="AJ157" s="7">
        <v>87</v>
      </c>
      <c r="AK157" s="7">
        <v>84</v>
      </c>
      <c r="AL157" s="7">
        <v>90</v>
      </c>
      <c r="AM157" s="7"/>
      <c r="AN157" s="7">
        <v>90</v>
      </c>
      <c r="AO157" s="7"/>
      <c r="AP157" s="7">
        <v>89</v>
      </c>
      <c r="AQ157" s="7"/>
      <c r="AR157" s="7">
        <v>96</v>
      </c>
      <c r="AS157" s="7"/>
      <c r="AT157" s="7">
        <v>89</v>
      </c>
      <c r="AU157" s="7"/>
      <c r="AV157" s="7">
        <v>89</v>
      </c>
      <c r="AW157" s="7"/>
      <c r="AX157" s="7">
        <v>94</v>
      </c>
      <c r="AY157" s="7"/>
      <c r="AZ157" s="7">
        <v>91</v>
      </c>
      <c r="BA157" s="7"/>
      <c r="BB157" s="19">
        <f t="shared" si="6"/>
        <v>2165</v>
      </c>
      <c r="BC157" s="20">
        <f t="shared" si="7"/>
        <v>90.208333333333329</v>
      </c>
      <c r="BD157" s="7">
        <v>82</v>
      </c>
      <c r="BE157" s="21">
        <f t="shared" si="8"/>
        <v>86.104166666666657</v>
      </c>
    </row>
    <row r="158" spans="1:57" ht="12.75">
      <c r="A158" s="1">
        <v>146</v>
      </c>
      <c r="B158" s="15" t="s">
        <v>1321</v>
      </c>
      <c r="C158" s="22" t="s">
        <v>1322</v>
      </c>
      <c r="D158" s="15" t="s">
        <v>395</v>
      </c>
      <c r="E158" s="40" t="s">
        <v>2087</v>
      </c>
      <c r="F158" s="15" t="s">
        <v>15</v>
      </c>
      <c r="G158" s="22" t="s">
        <v>1323</v>
      </c>
      <c r="H158" s="17"/>
      <c r="I158" s="15" t="s">
        <v>1324</v>
      </c>
      <c r="J158" s="15" t="s">
        <v>1325</v>
      </c>
      <c r="K158" s="15" t="s">
        <v>1326</v>
      </c>
      <c r="L158" s="15" t="s">
        <v>1327</v>
      </c>
      <c r="M158" s="15" t="s">
        <v>1328</v>
      </c>
      <c r="N158" s="15" t="s">
        <v>402</v>
      </c>
      <c r="O158" s="15" t="s">
        <v>1329</v>
      </c>
      <c r="P158" s="15" t="s">
        <v>1330</v>
      </c>
      <c r="Q158" s="17"/>
      <c r="R158" s="17"/>
      <c r="S158" s="15" t="s">
        <v>23</v>
      </c>
      <c r="T158" s="17"/>
      <c r="U158" s="18"/>
      <c r="V158" s="7">
        <v>92</v>
      </c>
      <c r="W158" s="7">
        <v>88</v>
      </c>
      <c r="X158" s="7">
        <v>83</v>
      </c>
      <c r="Y158" s="7">
        <v>86</v>
      </c>
      <c r="Z158" s="7">
        <v>83</v>
      </c>
      <c r="AA158" s="7">
        <v>84</v>
      </c>
      <c r="AB158" s="7">
        <v>82</v>
      </c>
      <c r="AC158" s="7">
        <v>83</v>
      </c>
      <c r="AD158" s="7">
        <v>91</v>
      </c>
      <c r="AE158" s="7">
        <v>86</v>
      </c>
      <c r="AF158" s="7">
        <v>91</v>
      </c>
      <c r="AG158" s="7">
        <v>86</v>
      </c>
      <c r="AH158" s="7">
        <v>84</v>
      </c>
      <c r="AI158" s="7">
        <v>85</v>
      </c>
      <c r="AJ158" s="7">
        <v>85</v>
      </c>
      <c r="AK158" s="7">
        <v>88</v>
      </c>
      <c r="AL158" s="7">
        <v>94</v>
      </c>
      <c r="AM158" s="7"/>
      <c r="AN158" s="7">
        <v>87</v>
      </c>
      <c r="AO158" s="7"/>
      <c r="AP158" s="7">
        <v>88</v>
      </c>
      <c r="AQ158" s="7"/>
      <c r="AR158" s="7">
        <v>76</v>
      </c>
      <c r="AS158" s="7"/>
      <c r="AT158" s="7">
        <v>81</v>
      </c>
      <c r="AU158" s="7"/>
      <c r="AV158" s="7">
        <v>81</v>
      </c>
      <c r="AW158" s="7"/>
      <c r="AX158" s="7">
        <v>82</v>
      </c>
      <c r="AY158" s="7"/>
      <c r="AZ158" s="7">
        <v>90</v>
      </c>
      <c r="BA158" s="7"/>
      <c r="BB158" s="19">
        <f t="shared" si="6"/>
        <v>2056</v>
      </c>
      <c r="BC158" s="20">
        <f t="shared" si="7"/>
        <v>85.666666666666671</v>
      </c>
      <c r="BD158" s="7">
        <v>72</v>
      </c>
      <c r="BE158" s="21">
        <f t="shared" si="8"/>
        <v>78.833333333333343</v>
      </c>
    </row>
    <row r="159" spans="1:57" ht="12.75">
      <c r="A159" s="1">
        <v>147</v>
      </c>
      <c r="B159" s="15" t="s">
        <v>1331</v>
      </c>
      <c r="C159" s="22">
        <v>3133054334</v>
      </c>
      <c r="D159" s="25" t="s">
        <v>14</v>
      </c>
      <c r="E159" s="31">
        <v>41480</v>
      </c>
      <c r="F159" s="15" t="s">
        <v>29</v>
      </c>
      <c r="G159" s="22" t="s">
        <v>1318</v>
      </c>
      <c r="H159" s="15" t="s">
        <v>39</v>
      </c>
      <c r="I159" s="25" t="s">
        <v>178</v>
      </c>
      <c r="J159" s="15" t="s">
        <v>1319</v>
      </c>
      <c r="K159" s="15" t="s">
        <v>1332</v>
      </c>
      <c r="L159" s="15" t="s">
        <v>719</v>
      </c>
      <c r="M159" s="15" t="s">
        <v>1333</v>
      </c>
      <c r="N159" s="15" t="s">
        <v>35</v>
      </c>
      <c r="O159" s="15" t="s">
        <v>1334</v>
      </c>
      <c r="P159" s="15" t="s">
        <v>1320</v>
      </c>
      <c r="Q159" s="15" t="s">
        <v>39</v>
      </c>
      <c r="R159" s="15" t="s">
        <v>39</v>
      </c>
      <c r="S159" s="15" t="s">
        <v>23</v>
      </c>
      <c r="T159" s="15" t="s">
        <v>39</v>
      </c>
      <c r="U159" s="23" t="s">
        <v>39</v>
      </c>
      <c r="V159" s="7">
        <v>80</v>
      </c>
      <c r="W159" s="7">
        <v>84</v>
      </c>
      <c r="X159" s="7">
        <v>98</v>
      </c>
      <c r="Y159" s="7">
        <v>95</v>
      </c>
      <c r="Z159" s="7">
        <v>88</v>
      </c>
      <c r="AA159" s="7">
        <v>90</v>
      </c>
      <c r="AB159" s="7">
        <v>80</v>
      </c>
      <c r="AC159" s="7">
        <v>85</v>
      </c>
      <c r="AD159" s="7">
        <v>85</v>
      </c>
      <c r="AE159" s="7">
        <v>90</v>
      </c>
      <c r="AF159" s="7">
        <v>88</v>
      </c>
      <c r="AG159" s="7">
        <v>93</v>
      </c>
      <c r="AH159" s="7">
        <v>80</v>
      </c>
      <c r="AI159" s="7">
        <v>80</v>
      </c>
      <c r="AJ159" s="7">
        <v>82</v>
      </c>
      <c r="AK159" s="7">
        <v>85</v>
      </c>
      <c r="AL159" s="7">
        <v>84</v>
      </c>
      <c r="AM159" s="7"/>
      <c r="AN159" s="7">
        <v>90</v>
      </c>
      <c r="AO159" s="7"/>
      <c r="AP159" s="7">
        <v>90</v>
      </c>
      <c r="AQ159" s="7"/>
      <c r="AR159" s="7">
        <v>90</v>
      </c>
      <c r="AS159" s="7"/>
      <c r="AT159" s="7">
        <v>90</v>
      </c>
      <c r="AU159" s="7"/>
      <c r="AV159" s="7">
        <v>88</v>
      </c>
      <c r="AW159" s="7"/>
      <c r="AX159" s="7">
        <v>84</v>
      </c>
      <c r="AY159" s="7"/>
      <c r="AZ159" s="7">
        <v>92</v>
      </c>
      <c r="BA159" s="7"/>
      <c r="BB159" s="19">
        <f t="shared" si="6"/>
        <v>2091</v>
      </c>
      <c r="BC159" s="20">
        <f t="shared" si="7"/>
        <v>87.125</v>
      </c>
      <c r="BD159" s="7">
        <v>54</v>
      </c>
      <c r="BE159" s="21">
        <f t="shared" si="8"/>
        <v>70.5625</v>
      </c>
    </row>
    <row r="160" spans="1:57" ht="12.75">
      <c r="A160" s="1">
        <v>148</v>
      </c>
      <c r="B160" s="15" t="s">
        <v>1335</v>
      </c>
      <c r="C160" s="22" t="s">
        <v>1336</v>
      </c>
      <c r="D160" s="15" t="s">
        <v>1337</v>
      </c>
      <c r="E160" s="31">
        <v>41453</v>
      </c>
      <c r="F160" s="25" t="s">
        <v>29</v>
      </c>
      <c r="G160" s="22" t="s">
        <v>1338</v>
      </c>
      <c r="H160" s="17"/>
      <c r="I160" s="15" t="s">
        <v>1339</v>
      </c>
      <c r="J160" s="15" t="s">
        <v>1340</v>
      </c>
      <c r="K160" s="15" t="s">
        <v>1341</v>
      </c>
      <c r="L160" s="15" t="s">
        <v>562</v>
      </c>
      <c r="M160" s="15" t="s">
        <v>1342</v>
      </c>
      <c r="N160" s="15" t="s">
        <v>1343</v>
      </c>
      <c r="O160" s="15" t="s">
        <v>1344</v>
      </c>
      <c r="P160" s="15" t="s">
        <v>1345</v>
      </c>
      <c r="Q160" s="17"/>
      <c r="R160" s="17"/>
      <c r="S160" s="15" t="s">
        <v>23</v>
      </c>
      <c r="T160" s="17"/>
      <c r="U160" s="23" t="s">
        <v>25</v>
      </c>
      <c r="V160" s="7">
        <v>94</v>
      </c>
      <c r="W160" s="7">
        <v>92</v>
      </c>
      <c r="X160" s="7">
        <v>97</v>
      </c>
      <c r="Y160" s="7">
        <v>89</v>
      </c>
      <c r="Z160" s="7">
        <v>95</v>
      </c>
      <c r="AA160" s="7">
        <v>89</v>
      </c>
      <c r="AB160" s="7">
        <v>97</v>
      </c>
      <c r="AC160" s="7">
        <v>96</v>
      </c>
      <c r="AD160" s="7">
        <v>96</v>
      </c>
      <c r="AE160" s="7">
        <v>90</v>
      </c>
      <c r="AF160" s="7">
        <v>94</v>
      </c>
      <c r="AG160" s="7">
        <v>90</v>
      </c>
      <c r="AH160" s="7">
        <v>93</v>
      </c>
      <c r="AI160" s="7">
        <v>88</v>
      </c>
      <c r="AJ160" s="7">
        <v>96</v>
      </c>
      <c r="AK160" s="7">
        <v>85</v>
      </c>
      <c r="AL160" s="7">
        <v>90</v>
      </c>
      <c r="AM160" s="7"/>
      <c r="AN160" s="7">
        <v>94</v>
      </c>
      <c r="AO160" s="7"/>
      <c r="AP160" s="7">
        <v>93</v>
      </c>
      <c r="AQ160" s="7"/>
      <c r="AR160" s="7">
        <v>98</v>
      </c>
      <c r="AS160" s="7"/>
      <c r="AT160" s="7">
        <v>98</v>
      </c>
      <c r="AU160" s="7"/>
      <c r="AV160" s="7">
        <v>98</v>
      </c>
      <c r="AW160" s="7"/>
      <c r="AX160" s="7">
        <v>94</v>
      </c>
      <c r="AY160" s="7"/>
      <c r="AZ160" s="7">
        <v>94</v>
      </c>
      <c r="BA160" s="7"/>
      <c r="BB160" s="19">
        <f t="shared" si="6"/>
        <v>2240</v>
      </c>
      <c r="BC160" s="20">
        <f t="shared" si="7"/>
        <v>93.333333333333329</v>
      </c>
      <c r="BD160" s="7">
        <v>84</v>
      </c>
      <c r="BE160" s="21">
        <f t="shared" si="8"/>
        <v>88.666666666666657</v>
      </c>
    </row>
    <row r="161" spans="1:57" ht="12.75">
      <c r="A161" s="1">
        <v>149</v>
      </c>
      <c r="B161" s="15" t="s">
        <v>1346</v>
      </c>
      <c r="C161" s="22" t="s">
        <v>1347</v>
      </c>
      <c r="D161" s="15" t="s">
        <v>191</v>
      </c>
      <c r="E161" s="38" t="s">
        <v>2080</v>
      </c>
      <c r="F161" s="15" t="s">
        <v>15</v>
      </c>
      <c r="G161" s="22" t="s">
        <v>1348</v>
      </c>
      <c r="H161" s="17"/>
      <c r="I161" s="15" t="s">
        <v>1354</v>
      </c>
      <c r="J161" s="15" t="s">
        <v>1355</v>
      </c>
      <c r="K161" s="15" t="s">
        <v>1349</v>
      </c>
      <c r="L161" s="15" t="s">
        <v>1350</v>
      </c>
      <c r="M161" s="15" t="s">
        <v>1351</v>
      </c>
      <c r="N161" s="15" t="s">
        <v>197</v>
      </c>
      <c r="O161" s="15" t="s">
        <v>1352</v>
      </c>
      <c r="P161" s="15" t="s">
        <v>1353</v>
      </c>
      <c r="Q161" s="17"/>
      <c r="R161" s="17"/>
      <c r="S161" s="15" t="s">
        <v>24</v>
      </c>
      <c r="T161" s="17"/>
      <c r="U161" s="18"/>
      <c r="V161" s="7">
        <v>86</v>
      </c>
      <c r="W161" s="7">
        <v>83</v>
      </c>
      <c r="X161" s="7">
        <v>76</v>
      </c>
      <c r="Y161" s="7">
        <v>80</v>
      </c>
      <c r="Z161" s="7">
        <v>75</v>
      </c>
      <c r="AA161" s="7">
        <v>76</v>
      </c>
      <c r="AB161" s="7">
        <v>61</v>
      </c>
      <c r="AC161" s="7">
        <v>71</v>
      </c>
      <c r="AD161" s="7">
        <v>69</v>
      </c>
      <c r="AE161" s="7">
        <v>75</v>
      </c>
      <c r="AF161" s="7">
        <v>69</v>
      </c>
      <c r="AG161" s="7">
        <v>75</v>
      </c>
      <c r="AH161" s="7">
        <v>72</v>
      </c>
      <c r="AI161" s="7">
        <v>78</v>
      </c>
      <c r="AJ161" s="7">
        <v>83</v>
      </c>
      <c r="AK161" s="7">
        <v>85</v>
      </c>
      <c r="AL161" s="7">
        <v>81</v>
      </c>
      <c r="AM161" s="7"/>
      <c r="AN161" s="7">
        <v>82</v>
      </c>
      <c r="AO161" s="7"/>
      <c r="AP161" s="7">
        <v>81</v>
      </c>
      <c r="AQ161" s="7"/>
      <c r="AR161" s="7">
        <v>75</v>
      </c>
      <c r="AS161" s="7"/>
      <c r="AT161" s="7">
        <v>81</v>
      </c>
      <c r="AU161" s="7"/>
      <c r="AV161" s="7">
        <v>81</v>
      </c>
      <c r="AW161" s="7"/>
      <c r="AX161" s="7">
        <v>81</v>
      </c>
      <c r="AY161" s="7"/>
      <c r="AZ161" s="7">
        <v>83</v>
      </c>
      <c r="BA161" s="7"/>
      <c r="BB161" s="19">
        <f t="shared" si="6"/>
        <v>1859</v>
      </c>
      <c r="BC161" s="20">
        <f t="shared" si="7"/>
        <v>77.458333333333329</v>
      </c>
      <c r="BD161" s="7">
        <v>46</v>
      </c>
      <c r="BE161" s="21">
        <f t="shared" si="8"/>
        <v>61.729166666666664</v>
      </c>
    </row>
    <row r="162" spans="1:57" ht="12.75">
      <c r="A162" s="1">
        <v>150</v>
      </c>
      <c r="B162" s="15" t="s">
        <v>1356</v>
      </c>
      <c r="C162" s="22" t="s">
        <v>1357</v>
      </c>
      <c r="D162" s="15" t="s">
        <v>1358</v>
      </c>
      <c r="E162" s="31">
        <v>41331</v>
      </c>
      <c r="F162" s="15" t="s">
        <v>29</v>
      </c>
      <c r="G162" s="22" t="s">
        <v>1359</v>
      </c>
      <c r="H162" s="15" t="s">
        <v>39</v>
      </c>
      <c r="I162" s="15" t="s">
        <v>1360</v>
      </c>
      <c r="J162" s="15" t="s">
        <v>1361</v>
      </c>
      <c r="K162" s="15" t="s">
        <v>1362</v>
      </c>
      <c r="L162" s="15" t="s">
        <v>136</v>
      </c>
      <c r="M162" s="15" t="s">
        <v>1363</v>
      </c>
      <c r="N162" s="15" t="s">
        <v>65</v>
      </c>
      <c r="O162" s="15" t="s">
        <v>1364</v>
      </c>
      <c r="P162" s="15" t="s">
        <v>39</v>
      </c>
      <c r="Q162" s="15" t="s">
        <v>39</v>
      </c>
      <c r="R162" s="15" t="s">
        <v>39</v>
      </c>
      <c r="S162" s="15" t="s">
        <v>23</v>
      </c>
      <c r="T162" s="15" t="s">
        <v>39</v>
      </c>
      <c r="U162" s="23" t="s">
        <v>39</v>
      </c>
      <c r="V162" s="7">
        <v>87</v>
      </c>
      <c r="W162" s="7">
        <v>85</v>
      </c>
      <c r="X162" s="7">
        <v>95</v>
      </c>
      <c r="Y162" s="7">
        <v>88</v>
      </c>
      <c r="Z162" s="7">
        <v>90</v>
      </c>
      <c r="AA162" s="7">
        <v>84</v>
      </c>
      <c r="AB162" s="7">
        <v>85</v>
      </c>
      <c r="AC162" s="7">
        <v>89</v>
      </c>
      <c r="AD162" s="7">
        <v>90</v>
      </c>
      <c r="AE162" s="7">
        <v>88</v>
      </c>
      <c r="AF162" s="7">
        <v>90</v>
      </c>
      <c r="AG162" s="7">
        <v>88</v>
      </c>
      <c r="AH162" s="7">
        <v>94</v>
      </c>
      <c r="AI162" s="7">
        <v>91</v>
      </c>
      <c r="AJ162" s="7">
        <v>91</v>
      </c>
      <c r="AK162" s="7">
        <v>93</v>
      </c>
      <c r="AL162" s="7">
        <v>86</v>
      </c>
      <c r="AM162" s="7"/>
      <c r="AN162" s="7">
        <v>91</v>
      </c>
      <c r="AO162" s="7"/>
      <c r="AP162" s="7">
        <v>91</v>
      </c>
      <c r="AQ162" s="7"/>
      <c r="AR162" s="7">
        <v>90</v>
      </c>
      <c r="AS162" s="7"/>
      <c r="AT162" s="7">
        <v>91</v>
      </c>
      <c r="AU162" s="7"/>
      <c r="AV162" s="7">
        <v>91</v>
      </c>
      <c r="AW162" s="7"/>
      <c r="AX162" s="7">
        <v>88</v>
      </c>
      <c r="AY162" s="7"/>
      <c r="AZ162" s="7">
        <v>91</v>
      </c>
      <c r="BA162" s="7"/>
      <c r="BB162" s="19">
        <f t="shared" si="6"/>
        <v>2147</v>
      </c>
      <c r="BC162" s="20">
        <f t="shared" si="7"/>
        <v>89.458333333333329</v>
      </c>
      <c r="BD162" s="7">
        <v>74</v>
      </c>
      <c r="BE162" s="21">
        <f t="shared" si="8"/>
        <v>81.729166666666657</v>
      </c>
    </row>
    <row r="163" spans="1:57" ht="12.75">
      <c r="A163" s="1">
        <v>151</v>
      </c>
      <c r="B163" s="25" t="s">
        <v>1365</v>
      </c>
      <c r="C163" s="22" t="s">
        <v>1366</v>
      </c>
      <c r="D163" s="15" t="s">
        <v>28</v>
      </c>
      <c r="E163" s="31">
        <v>41134</v>
      </c>
      <c r="F163" s="15" t="s">
        <v>29</v>
      </c>
      <c r="G163" s="15" t="s">
        <v>1367</v>
      </c>
      <c r="H163" s="17"/>
      <c r="I163" s="15" t="s">
        <v>224</v>
      </c>
      <c r="J163" s="15" t="s">
        <v>1368</v>
      </c>
      <c r="K163" s="15" t="s">
        <v>1369</v>
      </c>
      <c r="L163" s="15" t="s">
        <v>1133</v>
      </c>
      <c r="M163" s="15" t="s">
        <v>1370</v>
      </c>
      <c r="N163" s="15" t="s">
        <v>35</v>
      </c>
      <c r="O163" s="15" t="s">
        <v>1371</v>
      </c>
      <c r="P163" s="15" t="s">
        <v>1372</v>
      </c>
      <c r="Q163" s="17"/>
      <c r="R163" s="17"/>
      <c r="S163" s="15" t="s">
        <v>23</v>
      </c>
      <c r="T163" s="17"/>
      <c r="U163" s="18"/>
      <c r="V163" s="7">
        <v>80</v>
      </c>
      <c r="W163" s="7">
        <v>80</v>
      </c>
      <c r="X163" s="7">
        <v>82</v>
      </c>
      <c r="Y163" s="7">
        <v>82</v>
      </c>
      <c r="Z163" s="7">
        <v>78</v>
      </c>
      <c r="AA163" s="7">
        <v>78</v>
      </c>
      <c r="AB163" s="7">
        <v>75</v>
      </c>
      <c r="AC163" s="7">
        <v>75</v>
      </c>
      <c r="AD163" s="7">
        <v>78</v>
      </c>
      <c r="AE163" s="7">
        <v>78</v>
      </c>
      <c r="AF163" s="7">
        <v>78</v>
      </c>
      <c r="AG163" s="7">
        <v>78</v>
      </c>
      <c r="AH163" s="7">
        <v>84</v>
      </c>
      <c r="AI163" s="7">
        <v>84</v>
      </c>
      <c r="AJ163" s="7">
        <v>81</v>
      </c>
      <c r="AK163" s="7">
        <v>81</v>
      </c>
      <c r="AL163" s="7">
        <v>81</v>
      </c>
      <c r="AM163" s="7"/>
      <c r="AN163" s="7">
        <v>84</v>
      </c>
      <c r="AO163" s="7"/>
      <c r="AP163" s="7">
        <v>80</v>
      </c>
      <c r="AQ163" s="7"/>
      <c r="AR163" s="7">
        <v>78</v>
      </c>
      <c r="AS163" s="7"/>
      <c r="AT163" s="7">
        <v>83</v>
      </c>
      <c r="AU163" s="7"/>
      <c r="AV163" s="7">
        <v>83</v>
      </c>
      <c r="AW163" s="7"/>
      <c r="AX163" s="7">
        <v>84</v>
      </c>
      <c r="AY163" s="7"/>
      <c r="AZ163" s="7">
        <v>94</v>
      </c>
      <c r="BA163" s="7"/>
      <c r="BB163" s="19">
        <f t="shared" si="6"/>
        <v>1939</v>
      </c>
      <c r="BC163" s="20">
        <f t="shared" si="7"/>
        <v>80.791666666666671</v>
      </c>
      <c r="BD163" s="7">
        <v>62</v>
      </c>
      <c r="BE163" s="21">
        <f t="shared" si="8"/>
        <v>71.395833333333343</v>
      </c>
    </row>
    <row r="164" spans="1:57" ht="12.75">
      <c r="A164" s="1">
        <v>152</v>
      </c>
      <c r="B164" s="25" t="s">
        <v>1373</v>
      </c>
      <c r="C164" s="24" t="s">
        <v>2104</v>
      </c>
      <c r="D164" s="15" t="s">
        <v>14</v>
      </c>
      <c r="E164" s="38" t="s">
        <v>2105</v>
      </c>
      <c r="F164" s="15" t="s">
        <v>29</v>
      </c>
      <c r="G164" s="24" t="s">
        <v>1374</v>
      </c>
      <c r="H164" s="22" t="s">
        <v>1375</v>
      </c>
      <c r="I164" s="25" t="s">
        <v>1943</v>
      </c>
      <c r="J164" s="15" t="s">
        <v>1376</v>
      </c>
      <c r="K164" s="15" t="s">
        <v>1377</v>
      </c>
      <c r="L164" s="15" t="s">
        <v>19</v>
      </c>
      <c r="M164" s="15" t="s">
        <v>1378</v>
      </c>
      <c r="N164" s="15" t="s">
        <v>676</v>
      </c>
      <c r="O164" s="15" t="s">
        <v>1379</v>
      </c>
      <c r="P164" s="15" t="s">
        <v>1380</v>
      </c>
      <c r="Q164" s="15" t="s">
        <v>1381</v>
      </c>
      <c r="R164" s="15" t="s">
        <v>1382</v>
      </c>
      <c r="S164" s="15" t="s">
        <v>24</v>
      </c>
      <c r="T164" s="17"/>
      <c r="U164" s="18"/>
      <c r="V164" s="7">
        <v>74</v>
      </c>
      <c r="W164" s="7">
        <v>78</v>
      </c>
      <c r="X164" s="7">
        <v>69</v>
      </c>
      <c r="Y164" s="7">
        <v>71</v>
      </c>
      <c r="Z164" s="7">
        <v>72</v>
      </c>
      <c r="AA164" s="7">
        <v>77</v>
      </c>
      <c r="AB164" s="7">
        <v>69</v>
      </c>
      <c r="AC164" s="7">
        <v>71</v>
      </c>
      <c r="AD164" s="7">
        <v>70</v>
      </c>
      <c r="AE164" s="7">
        <v>70</v>
      </c>
      <c r="AF164" s="7">
        <v>70</v>
      </c>
      <c r="AG164" s="7">
        <v>70</v>
      </c>
      <c r="AH164" s="7">
        <v>75</v>
      </c>
      <c r="AI164" s="7">
        <v>70</v>
      </c>
      <c r="AJ164" s="7">
        <v>80</v>
      </c>
      <c r="AK164" s="7">
        <v>79</v>
      </c>
      <c r="AL164" s="7">
        <v>78</v>
      </c>
      <c r="AM164" s="7"/>
      <c r="AN164" s="7">
        <v>73</v>
      </c>
      <c r="AO164" s="7"/>
      <c r="AP164" s="7">
        <v>79</v>
      </c>
      <c r="AQ164" s="7"/>
      <c r="AR164" s="7">
        <v>63</v>
      </c>
      <c r="AS164" s="7"/>
      <c r="AT164" s="7">
        <v>69</v>
      </c>
      <c r="AU164" s="7"/>
      <c r="AV164" s="7">
        <v>69</v>
      </c>
      <c r="AW164" s="7"/>
      <c r="AX164" s="7">
        <v>73</v>
      </c>
      <c r="AY164" s="7"/>
      <c r="AZ164" s="7">
        <v>74</v>
      </c>
      <c r="BA164" s="7"/>
      <c r="BB164" s="19">
        <f t="shared" si="6"/>
        <v>1743</v>
      </c>
      <c r="BC164" s="20">
        <f t="shared" si="7"/>
        <v>72.625</v>
      </c>
      <c r="BD164" s="7">
        <v>28</v>
      </c>
      <c r="BE164" s="21">
        <f t="shared" si="8"/>
        <v>50.3125</v>
      </c>
    </row>
    <row r="165" spans="1:57" ht="12.75">
      <c r="A165" s="1">
        <v>153</v>
      </c>
      <c r="B165" s="15"/>
      <c r="C165" s="15"/>
      <c r="D165" s="15"/>
      <c r="E165" s="16"/>
      <c r="F165" s="15"/>
      <c r="G165" s="22"/>
      <c r="H165" s="22"/>
      <c r="I165" s="15"/>
      <c r="J165" s="15"/>
      <c r="K165" s="15"/>
      <c r="L165" s="15"/>
      <c r="M165" s="15"/>
      <c r="N165" s="15"/>
      <c r="O165" s="15"/>
      <c r="P165" s="15"/>
      <c r="Q165" s="17"/>
      <c r="R165" s="17"/>
      <c r="S165" s="15"/>
      <c r="T165" s="17"/>
      <c r="U165" s="18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19"/>
      <c r="BC165" s="20"/>
      <c r="BD165" s="7"/>
      <c r="BE165" s="21"/>
    </row>
    <row r="166" spans="1:57" ht="12.75">
      <c r="A166" s="1">
        <v>154</v>
      </c>
      <c r="B166" s="15" t="s">
        <v>1383</v>
      </c>
      <c r="C166" s="22" t="s">
        <v>1384</v>
      </c>
      <c r="D166" s="15" t="s">
        <v>28</v>
      </c>
      <c r="E166" s="31">
        <v>41434</v>
      </c>
      <c r="F166" s="15" t="s">
        <v>15</v>
      </c>
      <c r="G166" s="22" t="s">
        <v>1385</v>
      </c>
      <c r="H166" s="22" t="s">
        <v>1386</v>
      </c>
      <c r="I166" s="15" t="s">
        <v>1387</v>
      </c>
      <c r="J166" s="15" t="s">
        <v>1388</v>
      </c>
      <c r="K166" s="15" t="s">
        <v>1389</v>
      </c>
      <c r="L166" s="15" t="s">
        <v>585</v>
      </c>
      <c r="M166" s="15" t="s">
        <v>1390</v>
      </c>
      <c r="N166" s="15" t="s">
        <v>301</v>
      </c>
      <c r="O166" s="15" t="s">
        <v>1391</v>
      </c>
      <c r="P166" s="15" t="s">
        <v>1392</v>
      </c>
      <c r="Q166" s="17"/>
      <c r="R166" s="17"/>
      <c r="S166" s="15" t="s">
        <v>23</v>
      </c>
      <c r="T166" s="17"/>
      <c r="U166" s="18"/>
      <c r="V166" s="7">
        <v>92</v>
      </c>
      <c r="W166" s="7">
        <v>80</v>
      </c>
      <c r="X166" s="7">
        <v>81</v>
      </c>
      <c r="Y166" s="7">
        <v>83</v>
      </c>
      <c r="Z166" s="7">
        <v>84</v>
      </c>
      <c r="AA166" s="7">
        <v>86</v>
      </c>
      <c r="AB166" s="7">
        <v>83</v>
      </c>
      <c r="AC166" s="7">
        <v>87</v>
      </c>
      <c r="AD166" s="7">
        <v>88</v>
      </c>
      <c r="AE166" s="7">
        <v>92</v>
      </c>
      <c r="AF166" s="7">
        <v>88</v>
      </c>
      <c r="AG166" s="7">
        <v>92</v>
      </c>
      <c r="AH166" s="7">
        <v>87</v>
      </c>
      <c r="AI166" s="7">
        <v>89</v>
      </c>
      <c r="AJ166" s="7">
        <v>83</v>
      </c>
      <c r="AK166" s="7">
        <v>88</v>
      </c>
      <c r="AL166" s="7">
        <v>97</v>
      </c>
      <c r="AM166" s="7"/>
      <c r="AN166" s="7">
        <v>89</v>
      </c>
      <c r="AO166" s="7"/>
      <c r="AP166" s="7">
        <v>86</v>
      </c>
      <c r="AQ166" s="7"/>
      <c r="AR166" s="7">
        <v>86</v>
      </c>
      <c r="AS166" s="7"/>
      <c r="AT166" s="7">
        <v>85</v>
      </c>
      <c r="AU166" s="7"/>
      <c r="AV166" s="7">
        <v>85</v>
      </c>
      <c r="AW166" s="7"/>
      <c r="AX166" s="7">
        <v>82</v>
      </c>
      <c r="AY166" s="7"/>
      <c r="AZ166" s="7">
        <v>89</v>
      </c>
      <c r="BA166" s="7"/>
      <c r="BB166" s="19">
        <f t="shared" si="6"/>
        <v>2082</v>
      </c>
      <c r="BC166" s="20">
        <f t="shared" si="7"/>
        <v>86.75</v>
      </c>
      <c r="BD166" s="7">
        <v>58</v>
      </c>
      <c r="BE166" s="21">
        <f t="shared" si="8"/>
        <v>72.375</v>
      </c>
    </row>
    <row r="167" spans="1:57" ht="12.75">
      <c r="A167" s="1">
        <v>155</v>
      </c>
      <c r="B167" s="15" t="s">
        <v>1393</v>
      </c>
      <c r="C167" s="22" t="s">
        <v>1394</v>
      </c>
      <c r="D167" s="15" t="s">
        <v>14</v>
      </c>
      <c r="E167" s="31">
        <v>41363</v>
      </c>
      <c r="F167" s="15" t="s">
        <v>29</v>
      </c>
      <c r="G167" s="22" t="s">
        <v>1395</v>
      </c>
      <c r="H167" s="22" t="s">
        <v>1396</v>
      </c>
      <c r="I167" s="25" t="s">
        <v>260</v>
      </c>
      <c r="J167" s="15" t="s">
        <v>1398</v>
      </c>
      <c r="K167" s="15" t="s">
        <v>1399</v>
      </c>
      <c r="L167" s="15" t="s">
        <v>57</v>
      </c>
      <c r="M167" s="15" t="s">
        <v>1400</v>
      </c>
      <c r="N167" s="15" t="s">
        <v>712</v>
      </c>
      <c r="O167" s="15" t="s">
        <v>1401</v>
      </c>
      <c r="P167" s="15" t="s">
        <v>1402</v>
      </c>
      <c r="Q167" s="17"/>
      <c r="R167" s="17"/>
      <c r="S167" s="15" t="s">
        <v>23</v>
      </c>
      <c r="T167" s="17"/>
      <c r="U167" s="18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19">
        <f t="shared" si="6"/>
        <v>0</v>
      </c>
      <c r="BC167" s="20">
        <f t="shared" si="7"/>
        <v>0</v>
      </c>
      <c r="BD167" s="7"/>
      <c r="BE167" s="21">
        <f t="shared" si="8"/>
        <v>0</v>
      </c>
    </row>
    <row r="168" spans="1:57" ht="12.75">
      <c r="A168" s="1">
        <v>156</v>
      </c>
      <c r="B168" s="15" t="s">
        <v>1403</v>
      </c>
      <c r="C168" s="22" t="s">
        <v>1404</v>
      </c>
      <c r="D168" s="15" t="s">
        <v>1405</v>
      </c>
      <c r="E168" s="31">
        <v>41358</v>
      </c>
      <c r="F168" s="15" t="s">
        <v>15</v>
      </c>
      <c r="G168" s="22" t="s">
        <v>1406</v>
      </c>
      <c r="H168" s="17"/>
      <c r="I168" s="15" t="s">
        <v>1407</v>
      </c>
      <c r="J168" s="15" t="s">
        <v>1408</v>
      </c>
      <c r="K168" s="15" t="s">
        <v>1409</v>
      </c>
      <c r="L168" s="15" t="s">
        <v>1239</v>
      </c>
      <c r="M168" s="15" t="s">
        <v>1410</v>
      </c>
      <c r="N168" s="15" t="s">
        <v>35</v>
      </c>
      <c r="O168" s="15" t="s">
        <v>1411</v>
      </c>
      <c r="P168" s="15" t="s">
        <v>1412</v>
      </c>
      <c r="Q168" s="17"/>
      <c r="R168" s="17"/>
      <c r="S168" s="15" t="s">
        <v>23</v>
      </c>
      <c r="T168" s="17"/>
      <c r="U168" s="18"/>
      <c r="V168" s="7">
        <v>81</v>
      </c>
      <c r="W168" s="7">
        <v>81</v>
      </c>
      <c r="X168" s="7">
        <v>94</v>
      </c>
      <c r="Y168" s="7">
        <v>93</v>
      </c>
      <c r="Z168" s="7">
        <v>96</v>
      </c>
      <c r="AA168" s="7">
        <v>91</v>
      </c>
      <c r="AB168" s="7">
        <v>91</v>
      </c>
      <c r="AC168" s="7">
        <v>89</v>
      </c>
      <c r="AD168" s="7">
        <v>88</v>
      </c>
      <c r="AE168" s="7">
        <v>88</v>
      </c>
      <c r="AF168" s="7">
        <v>88</v>
      </c>
      <c r="AG168" s="7">
        <v>88</v>
      </c>
      <c r="AH168" s="7">
        <v>89</v>
      </c>
      <c r="AI168" s="7">
        <v>91</v>
      </c>
      <c r="AJ168" s="7">
        <v>81</v>
      </c>
      <c r="AK168" s="7">
        <v>85</v>
      </c>
      <c r="AL168" s="7">
        <v>83</v>
      </c>
      <c r="AM168" s="7"/>
      <c r="AN168" s="7">
        <v>90</v>
      </c>
      <c r="AO168" s="7"/>
      <c r="AP168" s="7">
        <v>96</v>
      </c>
      <c r="AQ168" s="7"/>
      <c r="AR168" s="7">
        <v>89</v>
      </c>
      <c r="AS168" s="7"/>
      <c r="AT168" s="7">
        <v>87</v>
      </c>
      <c r="AU168" s="7"/>
      <c r="AV168" s="7">
        <v>87</v>
      </c>
      <c r="AW168" s="7"/>
      <c r="AX168" s="7">
        <v>86</v>
      </c>
      <c r="AY168" s="7"/>
      <c r="AZ168" s="7">
        <v>86</v>
      </c>
      <c r="BA168" s="7"/>
      <c r="BB168" s="19">
        <f t="shared" si="6"/>
        <v>2118</v>
      </c>
      <c r="BC168" s="20">
        <f t="shared" si="7"/>
        <v>88.25</v>
      </c>
      <c r="BD168" s="7">
        <v>58</v>
      </c>
      <c r="BE168" s="21">
        <f t="shared" si="8"/>
        <v>73.125</v>
      </c>
    </row>
    <row r="169" spans="1:57" ht="12.75">
      <c r="A169" s="1">
        <v>157</v>
      </c>
      <c r="B169" s="15" t="s">
        <v>1413</v>
      </c>
      <c r="C169" s="22" t="s">
        <v>1414</v>
      </c>
      <c r="D169" s="15" t="s">
        <v>723</v>
      </c>
      <c r="E169" s="31">
        <v>41270</v>
      </c>
      <c r="F169" s="15" t="s">
        <v>29</v>
      </c>
      <c r="G169" s="22" t="s">
        <v>1415</v>
      </c>
      <c r="H169" s="22" t="s">
        <v>1416</v>
      </c>
      <c r="I169" s="15" t="s">
        <v>224</v>
      </c>
      <c r="J169" s="15" t="s">
        <v>1417</v>
      </c>
      <c r="K169" s="15" t="s">
        <v>1418</v>
      </c>
      <c r="L169" s="15" t="s">
        <v>371</v>
      </c>
      <c r="M169" s="15" t="s">
        <v>1419</v>
      </c>
      <c r="N169" s="15" t="s">
        <v>35</v>
      </c>
      <c r="O169" s="15" t="s">
        <v>1420</v>
      </c>
      <c r="P169" s="15" t="s">
        <v>1421</v>
      </c>
      <c r="Q169" s="17"/>
      <c r="R169" s="17"/>
      <c r="S169" s="15" t="s">
        <v>23</v>
      </c>
      <c r="T169" s="17"/>
      <c r="U169" s="18"/>
      <c r="V169" s="7">
        <v>89</v>
      </c>
      <c r="W169" s="7">
        <v>89</v>
      </c>
      <c r="X169" s="7">
        <v>82</v>
      </c>
      <c r="Y169" s="7">
        <v>81</v>
      </c>
      <c r="Z169" s="7">
        <v>82</v>
      </c>
      <c r="AA169" s="7">
        <v>84</v>
      </c>
      <c r="AB169" s="7">
        <v>79</v>
      </c>
      <c r="AC169" s="7">
        <v>72</v>
      </c>
      <c r="AD169" s="7">
        <v>84</v>
      </c>
      <c r="AE169" s="7">
        <v>76</v>
      </c>
      <c r="AF169" s="7">
        <v>84</v>
      </c>
      <c r="AG169" s="7">
        <v>76</v>
      </c>
      <c r="AH169" s="7">
        <v>81</v>
      </c>
      <c r="AI169" s="7">
        <v>85</v>
      </c>
      <c r="AJ169" s="7">
        <v>85</v>
      </c>
      <c r="AK169" s="7">
        <v>83</v>
      </c>
      <c r="AL169" s="7">
        <v>90</v>
      </c>
      <c r="AM169" s="7"/>
      <c r="AN169" s="7">
        <v>78</v>
      </c>
      <c r="AO169" s="7"/>
      <c r="AP169" s="7">
        <v>80</v>
      </c>
      <c r="AQ169" s="7"/>
      <c r="AR169" s="7">
        <v>79</v>
      </c>
      <c r="AS169" s="7"/>
      <c r="AT169" s="7">
        <v>79</v>
      </c>
      <c r="AU169" s="7"/>
      <c r="AV169" s="7">
        <v>79</v>
      </c>
      <c r="AW169" s="7"/>
      <c r="AX169" s="7">
        <v>77</v>
      </c>
      <c r="AY169" s="7"/>
      <c r="AZ169" s="7">
        <v>83</v>
      </c>
      <c r="BA169" s="7"/>
      <c r="BB169" s="19">
        <f t="shared" si="6"/>
        <v>1957</v>
      </c>
      <c r="BC169" s="20">
        <f t="shared" si="7"/>
        <v>81.541666666666671</v>
      </c>
      <c r="BD169" s="7">
        <v>54</v>
      </c>
      <c r="BE169" s="21">
        <f t="shared" si="8"/>
        <v>67.770833333333343</v>
      </c>
    </row>
    <row r="170" spans="1:57" ht="12.75">
      <c r="A170" s="1">
        <v>158</v>
      </c>
      <c r="B170" s="25" t="s">
        <v>1995</v>
      </c>
      <c r="C170" s="24" t="s">
        <v>2113</v>
      </c>
      <c r="D170" s="25" t="s">
        <v>41</v>
      </c>
      <c r="E170" s="40" t="s">
        <v>2114</v>
      </c>
      <c r="F170" s="15" t="s">
        <v>15</v>
      </c>
      <c r="G170" s="22" t="s">
        <v>1422</v>
      </c>
      <c r="H170" s="22" t="s">
        <v>1423</v>
      </c>
      <c r="I170" s="15" t="s">
        <v>224</v>
      </c>
      <c r="J170" s="15" t="s">
        <v>1424</v>
      </c>
      <c r="K170" s="15" t="s">
        <v>1425</v>
      </c>
      <c r="L170" s="15" t="s">
        <v>1426</v>
      </c>
      <c r="M170" s="15" t="s">
        <v>1427</v>
      </c>
      <c r="N170" s="15" t="s">
        <v>274</v>
      </c>
      <c r="O170" s="15" t="s">
        <v>1428</v>
      </c>
      <c r="P170" s="15" t="s">
        <v>1429</v>
      </c>
      <c r="Q170" s="17"/>
      <c r="R170" s="17"/>
      <c r="S170" s="15" t="s">
        <v>23</v>
      </c>
      <c r="T170" s="17"/>
      <c r="U170" s="18"/>
      <c r="V170" s="7">
        <v>96</v>
      </c>
      <c r="W170" s="7">
        <v>89</v>
      </c>
      <c r="X170" s="7">
        <v>91</v>
      </c>
      <c r="Y170" s="7">
        <v>91</v>
      </c>
      <c r="Z170" s="7">
        <v>93</v>
      </c>
      <c r="AA170" s="7">
        <v>95</v>
      </c>
      <c r="AB170" s="7">
        <v>95</v>
      </c>
      <c r="AC170" s="7">
        <v>91</v>
      </c>
      <c r="AD170" s="7">
        <v>93</v>
      </c>
      <c r="AE170" s="7">
        <v>89</v>
      </c>
      <c r="AF170" s="7">
        <v>93</v>
      </c>
      <c r="AG170" s="7">
        <v>89</v>
      </c>
      <c r="AH170" s="7">
        <v>93</v>
      </c>
      <c r="AI170" s="7">
        <v>91</v>
      </c>
      <c r="AJ170" s="7">
        <v>88</v>
      </c>
      <c r="AK170" s="7">
        <v>89</v>
      </c>
      <c r="AL170" s="7">
        <v>91</v>
      </c>
      <c r="AM170" s="7"/>
      <c r="AN170" s="7">
        <v>96</v>
      </c>
      <c r="AO170" s="7"/>
      <c r="AP170" s="7">
        <v>97</v>
      </c>
      <c r="AQ170" s="7"/>
      <c r="AR170" s="7">
        <v>97</v>
      </c>
      <c r="AS170" s="7"/>
      <c r="AT170" s="7">
        <v>93</v>
      </c>
      <c r="AU170" s="7"/>
      <c r="AV170" s="7">
        <v>93</v>
      </c>
      <c r="AW170" s="7"/>
      <c r="AX170" s="7">
        <v>96</v>
      </c>
      <c r="AY170" s="7"/>
      <c r="AZ170" s="7">
        <v>96</v>
      </c>
      <c r="BA170" s="7"/>
      <c r="BB170" s="19">
        <f t="shared" si="6"/>
        <v>2225</v>
      </c>
      <c r="BC170" s="20">
        <f t="shared" si="7"/>
        <v>92.708333333333329</v>
      </c>
      <c r="BD170" s="7">
        <v>66</v>
      </c>
      <c r="BE170" s="21">
        <f t="shared" si="8"/>
        <v>79.354166666666657</v>
      </c>
    </row>
    <row r="171" spans="1:57" ht="12.75">
      <c r="A171" s="1">
        <v>159</v>
      </c>
      <c r="B171" s="15" t="s">
        <v>1430</v>
      </c>
      <c r="C171" s="15">
        <v>3131142092</v>
      </c>
      <c r="D171" s="15" t="s">
        <v>14</v>
      </c>
      <c r="E171" s="31">
        <v>41599</v>
      </c>
      <c r="F171" s="15" t="s">
        <v>29</v>
      </c>
      <c r="G171" s="15" t="s">
        <v>1431</v>
      </c>
      <c r="H171" s="15" t="s">
        <v>1432</v>
      </c>
      <c r="I171" s="15" t="s">
        <v>1433</v>
      </c>
      <c r="J171" s="15" t="s">
        <v>1434</v>
      </c>
      <c r="K171" s="15" t="s">
        <v>1435</v>
      </c>
      <c r="L171" s="15" t="s">
        <v>136</v>
      </c>
      <c r="M171" s="15" t="s">
        <v>1436</v>
      </c>
      <c r="N171" s="15" t="s">
        <v>65</v>
      </c>
      <c r="O171" s="15" t="s">
        <v>1434</v>
      </c>
      <c r="P171" s="15" t="s">
        <v>1437</v>
      </c>
      <c r="Q171" s="17"/>
      <c r="R171" s="17"/>
      <c r="S171" s="15" t="s">
        <v>23</v>
      </c>
      <c r="T171" s="17"/>
      <c r="U171" s="18"/>
      <c r="V171" s="7">
        <v>85</v>
      </c>
      <c r="W171" s="7">
        <v>85</v>
      </c>
      <c r="X171" s="7">
        <v>80</v>
      </c>
      <c r="Y171" s="7">
        <v>81</v>
      </c>
      <c r="Z171" s="7">
        <v>78</v>
      </c>
      <c r="AA171" s="7">
        <v>80</v>
      </c>
      <c r="AB171" s="7">
        <v>76</v>
      </c>
      <c r="AC171" s="7">
        <v>78</v>
      </c>
      <c r="AD171" s="7">
        <v>75</v>
      </c>
      <c r="AE171" s="7">
        <v>77</v>
      </c>
      <c r="AF171" s="7">
        <v>75</v>
      </c>
      <c r="AG171" s="7">
        <v>77</v>
      </c>
      <c r="AH171" s="7">
        <v>80</v>
      </c>
      <c r="AI171" s="7">
        <v>82</v>
      </c>
      <c r="AJ171" s="7">
        <v>75</v>
      </c>
      <c r="AK171" s="7">
        <v>75</v>
      </c>
      <c r="AL171" s="7">
        <v>83</v>
      </c>
      <c r="AM171" s="7"/>
      <c r="AN171" s="7">
        <v>85</v>
      </c>
      <c r="AO171" s="7"/>
      <c r="AP171" s="7">
        <v>84</v>
      </c>
      <c r="AQ171" s="7"/>
      <c r="AR171" s="7">
        <v>75</v>
      </c>
      <c r="AS171" s="7"/>
      <c r="AT171" s="7">
        <v>79</v>
      </c>
      <c r="AU171" s="7"/>
      <c r="AV171" s="7">
        <v>79</v>
      </c>
      <c r="AW171" s="7"/>
      <c r="AX171" s="7">
        <v>85</v>
      </c>
      <c r="AY171" s="7"/>
      <c r="AZ171" s="7">
        <v>75</v>
      </c>
      <c r="BA171" s="7"/>
      <c r="BB171" s="19">
        <f t="shared" si="6"/>
        <v>1904</v>
      </c>
      <c r="BC171" s="20">
        <f t="shared" si="7"/>
        <v>79.333333333333329</v>
      </c>
      <c r="BD171" s="7">
        <v>50</v>
      </c>
      <c r="BE171" s="21">
        <f t="shared" si="8"/>
        <v>64.666666666666657</v>
      </c>
    </row>
    <row r="172" spans="1:57" ht="12.75">
      <c r="A172" s="1">
        <v>160</v>
      </c>
      <c r="B172" s="15" t="s">
        <v>1438</v>
      </c>
      <c r="C172" s="24" t="s">
        <v>2111</v>
      </c>
      <c r="D172" s="15" t="s">
        <v>14</v>
      </c>
      <c r="E172" s="40" t="s">
        <v>2112</v>
      </c>
      <c r="F172" s="15" t="s">
        <v>15</v>
      </c>
      <c r="G172" s="22" t="s">
        <v>1439</v>
      </c>
      <c r="H172" s="17"/>
      <c r="I172" s="25" t="s">
        <v>178</v>
      </c>
      <c r="J172" s="15" t="s">
        <v>510</v>
      </c>
      <c r="K172" s="15" t="s">
        <v>1440</v>
      </c>
      <c r="L172" s="15" t="s">
        <v>19</v>
      </c>
      <c r="M172" s="15" t="s">
        <v>1441</v>
      </c>
      <c r="N172" s="15" t="s">
        <v>19</v>
      </c>
      <c r="O172" s="15" t="s">
        <v>1442</v>
      </c>
      <c r="P172" s="15" t="s">
        <v>1443</v>
      </c>
      <c r="Q172" s="17"/>
      <c r="R172" s="17"/>
      <c r="S172" s="15" t="s">
        <v>23</v>
      </c>
      <c r="T172" s="17"/>
      <c r="U172" s="18"/>
      <c r="V172" s="7">
        <v>78</v>
      </c>
      <c r="W172" s="7">
        <v>86</v>
      </c>
      <c r="X172" s="7">
        <v>75</v>
      </c>
      <c r="Y172" s="7">
        <v>82</v>
      </c>
      <c r="Z172" s="7">
        <v>71</v>
      </c>
      <c r="AA172" s="7">
        <v>83</v>
      </c>
      <c r="AB172" s="7">
        <v>70</v>
      </c>
      <c r="AC172" s="7">
        <v>80</v>
      </c>
      <c r="AD172" s="7">
        <v>71</v>
      </c>
      <c r="AE172" s="7">
        <v>85</v>
      </c>
      <c r="AF172" s="7">
        <v>71</v>
      </c>
      <c r="AG172" s="7">
        <v>84</v>
      </c>
      <c r="AH172" s="7">
        <v>80</v>
      </c>
      <c r="AI172" s="7">
        <v>82</v>
      </c>
      <c r="AJ172" s="7">
        <v>81</v>
      </c>
      <c r="AK172" s="7">
        <v>84</v>
      </c>
      <c r="AL172" s="7">
        <v>86</v>
      </c>
      <c r="AM172" s="7"/>
      <c r="AN172" s="7">
        <v>93</v>
      </c>
      <c r="AO172" s="7"/>
      <c r="AP172" s="7">
        <v>95</v>
      </c>
      <c r="AQ172" s="7"/>
      <c r="AR172" s="7">
        <v>89</v>
      </c>
      <c r="AS172" s="7"/>
      <c r="AT172" s="7">
        <v>92</v>
      </c>
      <c r="AU172" s="7"/>
      <c r="AV172" s="7">
        <v>94</v>
      </c>
      <c r="AW172" s="7"/>
      <c r="AX172" s="7">
        <v>85</v>
      </c>
      <c r="AY172" s="7"/>
      <c r="AZ172" s="7">
        <v>84</v>
      </c>
      <c r="BA172" s="7"/>
      <c r="BB172" s="19">
        <f t="shared" si="6"/>
        <v>1981</v>
      </c>
      <c r="BC172" s="20">
        <f t="shared" si="7"/>
        <v>82.541666666666671</v>
      </c>
      <c r="BD172" s="7">
        <v>48</v>
      </c>
      <c r="BE172" s="21">
        <f t="shared" si="8"/>
        <v>65.270833333333343</v>
      </c>
    </row>
    <row r="173" spans="1:57" ht="12.75">
      <c r="A173" s="1">
        <v>161</v>
      </c>
      <c r="B173" s="15" t="s">
        <v>1444</v>
      </c>
      <c r="C173" s="22">
        <v>3135034674</v>
      </c>
      <c r="D173" s="15" t="s">
        <v>41</v>
      </c>
      <c r="E173" s="16">
        <v>41365</v>
      </c>
      <c r="F173" s="15" t="s">
        <v>29</v>
      </c>
      <c r="G173" s="22" t="s">
        <v>1445</v>
      </c>
      <c r="H173" s="17"/>
      <c r="I173" s="15" t="s">
        <v>1446</v>
      </c>
      <c r="J173" s="15" t="s">
        <v>1447</v>
      </c>
      <c r="K173" s="15" t="s">
        <v>1448</v>
      </c>
      <c r="L173" s="15" t="s">
        <v>19</v>
      </c>
      <c r="M173" s="15" t="s">
        <v>1449</v>
      </c>
      <c r="N173" s="15" t="s">
        <v>65</v>
      </c>
      <c r="O173" s="15" t="s">
        <v>1450</v>
      </c>
      <c r="P173" s="15" t="s">
        <v>1451</v>
      </c>
      <c r="Q173" s="15" t="s">
        <v>1452</v>
      </c>
      <c r="R173" s="17"/>
      <c r="S173" s="15" t="s">
        <v>23</v>
      </c>
      <c r="T173" s="17"/>
      <c r="U173" s="18"/>
      <c r="V173" s="7">
        <v>80</v>
      </c>
      <c r="W173" s="7">
        <v>84</v>
      </c>
      <c r="X173" s="7">
        <v>77</v>
      </c>
      <c r="Y173" s="7">
        <v>83</v>
      </c>
      <c r="Z173" s="7">
        <v>83</v>
      </c>
      <c r="AA173" s="7">
        <v>83</v>
      </c>
      <c r="AB173" s="7">
        <v>75</v>
      </c>
      <c r="AC173" s="7">
        <v>83</v>
      </c>
      <c r="AD173" s="7">
        <v>84</v>
      </c>
      <c r="AE173" s="7">
        <v>83</v>
      </c>
      <c r="AF173" s="7">
        <v>82</v>
      </c>
      <c r="AG173" s="7">
        <v>81</v>
      </c>
      <c r="AH173" s="7">
        <v>83</v>
      </c>
      <c r="AI173" s="7">
        <v>81</v>
      </c>
      <c r="AJ173" s="7">
        <v>84</v>
      </c>
      <c r="AK173" s="7">
        <v>80</v>
      </c>
      <c r="AL173" s="7">
        <v>86</v>
      </c>
      <c r="AM173" s="7"/>
      <c r="AN173" s="7">
        <v>81</v>
      </c>
      <c r="AO173" s="7"/>
      <c r="AP173" s="7">
        <v>77</v>
      </c>
      <c r="AQ173" s="7"/>
      <c r="AR173" s="7">
        <v>78</v>
      </c>
      <c r="AS173" s="7"/>
      <c r="AT173" s="7">
        <v>77</v>
      </c>
      <c r="AU173" s="7"/>
      <c r="AV173" s="7">
        <v>76</v>
      </c>
      <c r="AW173" s="7"/>
      <c r="AX173" s="7">
        <v>80</v>
      </c>
      <c r="AY173" s="7"/>
      <c r="AZ173" s="7">
        <v>90</v>
      </c>
      <c r="BA173" s="7"/>
      <c r="BB173" s="19">
        <f t="shared" si="6"/>
        <v>1951</v>
      </c>
      <c r="BC173" s="20">
        <f t="shared" si="7"/>
        <v>81.291666666666671</v>
      </c>
      <c r="BD173" s="7">
        <v>32</v>
      </c>
      <c r="BE173" s="21">
        <f t="shared" si="8"/>
        <v>56.645833333333336</v>
      </c>
    </row>
    <row r="174" spans="1:57" ht="12.75">
      <c r="A174" s="1">
        <v>162</v>
      </c>
      <c r="B174" s="25" t="s">
        <v>1996</v>
      </c>
      <c r="C174" s="15">
        <v>136744145</v>
      </c>
      <c r="D174" s="15" t="s">
        <v>14</v>
      </c>
      <c r="E174" s="16">
        <v>41424</v>
      </c>
      <c r="F174" s="15" t="s">
        <v>29</v>
      </c>
      <c r="G174" s="22" t="s">
        <v>1453</v>
      </c>
      <c r="H174" s="17"/>
      <c r="I174" s="15" t="s">
        <v>1454</v>
      </c>
      <c r="J174" s="15" t="s">
        <v>1455</v>
      </c>
      <c r="K174" s="15" t="s">
        <v>1456</v>
      </c>
      <c r="L174" s="15" t="s">
        <v>712</v>
      </c>
      <c r="M174" s="15" t="s">
        <v>1457</v>
      </c>
      <c r="N174" s="15" t="s">
        <v>1458</v>
      </c>
      <c r="O174" s="15" t="s">
        <v>1459</v>
      </c>
      <c r="P174" s="15" t="s">
        <v>1460</v>
      </c>
      <c r="Q174" s="17"/>
      <c r="R174" s="17"/>
      <c r="S174" s="15" t="s">
        <v>23</v>
      </c>
      <c r="T174" s="17"/>
      <c r="U174" s="18"/>
      <c r="V174" s="7">
        <v>73</v>
      </c>
      <c r="W174" s="7">
        <v>76</v>
      </c>
      <c r="X174" s="7">
        <v>74</v>
      </c>
      <c r="Y174" s="7">
        <v>75</v>
      </c>
      <c r="Z174" s="7">
        <v>73</v>
      </c>
      <c r="AA174" s="7">
        <v>79</v>
      </c>
      <c r="AB174" s="7">
        <v>73</v>
      </c>
      <c r="AC174" s="7">
        <v>77</v>
      </c>
      <c r="AD174" s="7">
        <v>73</v>
      </c>
      <c r="AE174" s="7">
        <v>77</v>
      </c>
      <c r="AF174" s="7">
        <v>73</v>
      </c>
      <c r="AG174" s="7">
        <v>77</v>
      </c>
      <c r="AH174" s="7">
        <v>73</v>
      </c>
      <c r="AI174" s="7">
        <v>74</v>
      </c>
      <c r="AJ174" s="7">
        <v>83</v>
      </c>
      <c r="AK174" s="7">
        <v>81</v>
      </c>
      <c r="AL174" s="7">
        <v>77</v>
      </c>
      <c r="AM174" s="7"/>
      <c r="AN174" s="7">
        <v>76</v>
      </c>
      <c r="AO174" s="7"/>
      <c r="AP174" s="7">
        <v>74</v>
      </c>
      <c r="AQ174" s="7"/>
      <c r="AR174" s="7">
        <v>71</v>
      </c>
      <c r="AS174" s="7"/>
      <c r="AT174" s="7">
        <v>74</v>
      </c>
      <c r="AU174" s="7"/>
      <c r="AV174" s="7">
        <v>74</v>
      </c>
      <c r="AW174" s="7"/>
      <c r="AX174" s="7">
        <v>75</v>
      </c>
      <c r="AY174" s="7"/>
      <c r="AZ174" s="7">
        <v>82</v>
      </c>
      <c r="BA174" s="7"/>
      <c r="BB174" s="19">
        <f t="shared" si="6"/>
        <v>1814</v>
      </c>
      <c r="BC174" s="20">
        <f t="shared" si="7"/>
        <v>75.583333333333329</v>
      </c>
      <c r="BD174" s="7">
        <v>40</v>
      </c>
      <c r="BE174" s="21">
        <f t="shared" si="8"/>
        <v>57.791666666666664</v>
      </c>
    </row>
    <row r="175" spans="1:57" ht="12.75">
      <c r="A175" s="1">
        <v>163</v>
      </c>
      <c r="B175" s="15" t="s">
        <v>1461</v>
      </c>
      <c r="C175" s="15">
        <v>3138600580</v>
      </c>
      <c r="D175" s="15" t="s">
        <v>28</v>
      </c>
      <c r="E175" s="38" t="s">
        <v>2015</v>
      </c>
      <c r="F175" s="15" t="s">
        <v>15</v>
      </c>
      <c r="G175" s="22" t="s">
        <v>1462</v>
      </c>
      <c r="H175" s="17"/>
      <c r="I175" s="25" t="s">
        <v>178</v>
      </c>
      <c r="J175" s="15" t="s">
        <v>1463</v>
      </c>
      <c r="K175" s="15" t="s">
        <v>1464</v>
      </c>
      <c r="L175" s="15" t="s">
        <v>35</v>
      </c>
      <c r="M175" s="15" t="s">
        <v>1465</v>
      </c>
      <c r="N175" s="15" t="s">
        <v>539</v>
      </c>
      <c r="O175" s="15" t="s">
        <v>1466</v>
      </c>
      <c r="P175" s="15" t="s">
        <v>1467</v>
      </c>
      <c r="Q175" s="17"/>
      <c r="R175" s="17"/>
      <c r="S175" s="15" t="s">
        <v>23</v>
      </c>
      <c r="T175" s="17"/>
      <c r="U175" s="18"/>
      <c r="V175" s="7">
        <v>83</v>
      </c>
      <c r="W175" s="7">
        <v>85</v>
      </c>
      <c r="X175" s="7">
        <v>76</v>
      </c>
      <c r="Y175" s="7">
        <v>82</v>
      </c>
      <c r="Z175" s="7">
        <v>79</v>
      </c>
      <c r="AA175" s="7">
        <v>84</v>
      </c>
      <c r="AB175" s="7">
        <v>77</v>
      </c>
      <c r="AC175" s="7">
        <v>83</v>
      </c>
      <c r="AD175" s="7">
        <v>76</v>
      </c>
      <c r="AE175" s="7">
        <v>84</v>
      </c>
      <c r="AF175" s="7">
        <v>76</v>
      </c>
      <c r="AG175" s="7">
        <v>84</v>
      </c>
      <c r="AH175" s="7">
        <v>80</v>
      </c>
      <c r="AI175" s="7">
        <v>83</v>
      </c>
      <c r="AJ175" s="7">
        <v>87</v>
      </c>
      <c r="AK175" s="7">
        <v>83</v>
      </c>
      <c r="AL175" s="7">
        <v>86</v>
      </c>
      <c r="AM175" s="7"/>
      <c r="AN175" s="7">
        <v>91</v>
      </c>
      <c r="AO175" s="7"/>
      <c r="AP175" s="7">
        <v>95</v>
      </c>
      <c r="AQ175" s="7"/>
      <c r="AR175" s="7">
        <v>88</v>
      </c>
      <c r="AS175" s="7"/>
      <c r="AT175" s="7">
        <v>87</v>
      </c>
      <c r="AU175" s="7"/>
      <c r="AV175" s="7">
        <v>88</v>
      </c>
      <c r="AW175" s="7"/>
      <c r="AX175" s="7">
        <v>83</v>
      </c>
      <c r="AY175" s="7"/>
      <c r="AZ175" s="7">
        <v>80</v>
      </c>
      <c r="BA175" s="7"/>
      <c r="BB175" s="19">
        <f t="shared" si="6"/>
        <v>2000</v>
      </c>
      <c r="BC175" s="20">
        <f t="shared" si="7"/>
        <v>83.333333333333329</v>
      </c>
      <c r="BD175" s="7">
        <v>42</v>
      </c>
      <c r="BE175" s="21">
        <f t="shared" si="8"/>
        <v>62.666666666666664</v>
      </c>
    </row>
    <row r="176" spans="1:57" ht="12.75">
      <c r="A176" s="1">
        <v>164</v>
      </c>
      <c r="B176" s="25"/>
      <c r="C176" s="15"/>
      <c r="D176" s="15"/>
      <c r="E176" s="16"/>
      <c r="F176" s="15"/>
      <c r="G176" s="22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23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19"/>
      <c r="BC176" s="20"/>
      <c r="BD176" s="7"/>
      <c r="BE176" s="21"/>
    </row>
    <row r="177" spans="1:57" ht="12.75">
      <c r="A177" s="1">
        <v>165</v>
      </c>
      <c r="B177" s="25" t="s">
        <v>1468</v>
      </c>
      <c r="C177" s="22" t="s">
        <v>1469</v>
      </c>
      <c r="D177" s="15" t="s">
        <v>266</v>
      </c>
      <c r="E177" s="31">
        <v>40917</v>
      </c>
      <c r="F177" s="15" t="s">
        <v>29</v>
      </c>
      <c r="G177" s="15" t="s">
        <v>1470</v>
      </c>
      <c r="H177" s="15" t="s">
        <v>1471</v>
      </c>
      <c r="I177" s="15" t="s">
        <v>1472</v>
      </c>
      <c r="J177" s="15" t="s">
        <v>1473</v>
      </c>
      <c r="K177" s="15" t="s">
        <v>1474</v>
      </c>
      <c r="L177" s="15" t="s">
        <v>1475</v>
      </c>
      <c r="M177" s="15" t="s">
        <v>1476</v>
      </c>
      <c r="N177" s="15" t="s">
        <v>1477</v>
      </c>
      <c r="O177" s="15" t="s">
        <v>1473</v>
      </c>
      <c r="P177" s="15" t="s">
        <v>1478</v>
      </c>
      <c r="Q177" s="15" t="s">
        <v>1479</v>
      </c>
      <c r="R177" s="15" t="s">
        <v>1473</v>
      </c>
      <c r="S177" s="15" t="s">
        <v>23</v>
      </c>
      <c r="T177" s="15" t="s">
        <v>39</v>
      </c>
      <c r="U177" s="23" t="s">
        <v>39</v>
      </c>
      <c r="V177" s="7">
        <v>76</v>
      </c>
      <c r="W177" s="7">
        <v>80</v>
      </c>
      <c r="X177" s="7">
        <v>93</v>
      </c>
      <c r="Y177" s="7">
        <v>92</v>
      </c>
      <c r="Z177" s="7">
        <v>80</v>
      </c>
      <c r="AA177" s="7">
        <v>80</v>
      </c>
      <c r="AB177" s="7">
        <v>96</v>
      </c>
      <c r="AC177" s="7">
        <v>90</v>
      </c>
      <c r="AD177" s="7">
        <v>95</v>
      </c>
      <c r="AE177" s="7">
        <v>93</v>
      </c>
      <c r="AF177" s="7">
        <v>95</v>
      </c>
      <c r="AG177" s="7">
        <v>93</v>
      </c>
      <c r="AH177" s="7">
        <v>95</v>
      </c>
      <c r="AI177" s="7">
        <v>90</v>
      </c>
      <c r="AJ177" s="7">
        <v>88</v>
      </c>
      <c r="AK177" s="7">
        <v>88</v>
      </c>
      <c r="AL177" s="7">
        <v>77</v>
      </c>
      <c r="AM177" s="7"/>
      <c r="AN177" s="7">
        <v>82</v>
      </c>
      <c r="AO177" s="7"/>
      <c r="AP177" s="7">
        <v>81</v>
      </c>
      <c r="AQ177" s="7"/>
      <c r="AR177" s="7">
        <v>85</v>
      </c>
      <c r="AS177" s="7"/>
      <c r="AT177" s="7">
        <v>77</v>
      </c>
      <c r="AU177" s="7"/>
      <c r="AV177" s="7">
        <v>77</v>
      </c>
      <c r="AW177" s="7"/>
      <c r="AX177" s="7">
        <v>82</v>
      </c>
      <c r="AY177" s="7"/>
      <c r="AZ177" s="7">
        <v>85</v>
      </c>
      <c r="BA177" s="7"/>
      <c r="BB177" s="19">
        <f t="shared" si="6"/>
        <v>2070</v>
      </c>
      <c r="BC177" s="20">
        <f t="shared" si="7"/>
        <v>86.25</v>
      </c>
      <c r="BD177" s="7">
        <v>40</v>
      </c>
      <c r="BE177" s="21">
        <f t="shared" si="8"/>
        <v>63.125</v>
      </c>
    </row>
    <row r="178" spans="1:57" ht="12.75">
      <c r="A178" s="1">
        <v>166</v>
      </c>
      <c r="B178" s="15" t="s">
        <v>1480</v>
      </c>
      <c r="C178" s="24" t="s">
        <v>2106</v>
      </c>
      <c r="D178" s="15" t="s">
        <v>191</v>
      </c>
      <c r="E178" s="38" t="s">
        <v>2107</v>
      </c>
      <c r="F178" s="15" t="s">
        <v>15</v>
      </c>
      <c r="G178" s="22" t="s">
        <v>1481</v>
      </c>
      <c r="H178" s="15" t="s">
        <v>1482</v>
      </c>
      <c r="I178" s="15" t="s">
        <v>1483</v>
      </c>
      <c r="J178" s="15" t="s">
        <v>1484</v>
      </c>
      <c r="K178" s="15" t="s">
        <v>1485</v>
      </c>
      <c r="L178" s="15" t="s">
        <v>19</v>
      </c>
      <c r="M178" s="15" t="s">
        <v>1486</v>
      </c>
      <c r="N178" s="15" t="s">
        <v>1487</v>
      </c>
      <c r="O178" s="15" t="s">
        <v>1488</v>
      </c>
      <c r="P178" s="15" t="s">
        <v>1489</v>
      </c>
      <c r="Q178" s="15" t="s">
        <v>1490</v>
      </c>
      <c r="R178" s="15" t="s">
        <v>1491</v>
      </c>
      <c r="S178" s="15" t="s">
        <v>23</v>
      </c>
      <c r="T178" s="17"/>
      <c r="U178" s="18"/>
      <c r="V178" s="7">
        <v>88</v>
      </c>
      <c r="W178" s="7">
        <v>88</v>
      </c>
      <c r="X178" s="7">
        <v>80</v>
      </c>
      <c r="Y178" s="7">
        <v>83</v>
      </c>
      <c r="Z178" s="7">
        <v>85</v>
      </c>
      <c r="AA178" s="7">
        <v>84</v>
      </c>
      <c r="AB178" s="7">
        <v>80</v>
      </c>
      <c r="AC178" s="7">
        <v>84</v>
      </c>
      <c r="AD178" s="7">
        <v>88</v>
      </c>
      <c r="AE178" s="7">
        <v>84</v>
      </c>
      <c r="AF178" s="7">
        <v>88</v>
      </c>
      <c r="AG178" s="7">
        <v>84</v>
      </c>
      <c r="AH178" s="7">
        <v>87</v>
      </c>
      <c r="AI178" s="7">
        <v>87</v>
      </c>
      <c r="AJ178" s="7">
        <v>85</v>
      </c>
      <c r="AK178" s="7">
        <v>86</v>
      </c>
      <c r="AL178" s="7">
        <v>88</v>
      </c>
      <c r="AM178" s="7"/>
      <c r="AN178" s="7">
        <v>90</v>
      </c>
      <c r="AO178" s="7"/>
      <c r="AP178" s="7">
        <v>90</v>
      </c>
      <c r="AQ178" s="7"/>
      <c r="AR178" s="7">
        <v>89</v>
      </c>
      <c r="AS178" s="7"/>
      <c r="AT178" s="7">
        <v>89</v>
      </c>
      <c r="AU178" s="7"/>
      <c r="AV178" s="7">
        <v>89</v>
      </c>
      <c r="AW178" s="7"/>
      <c r="AX178" s="7">
        <v>90</v>
      </c>
      <c r="AY178" s="7"/>
      <c r="AZ178" s="7">
        <v>87</v>
      </c>
      <c r="BA178" s="7"/>
      <c r="BB178" s="19">
        <f t="shared" si="6"/>
        <v>2073</v>
      </c>
      <c r="BC178" s="20">
        <f t="shared" si="7"/>
        <v>86.375</v>
      </c>
      <c r="BD178" s="7">
        <v>60</v>
      </c>
      <c r="BE178" s="21">
        <f t="shared" si="8"/>
        <v>73.1875</v>
      </c>
    </row>
    <row r="179" spans="1:57" ht="12.75">
      <c r="A179" s="1">
        <v>167</v>
      </c>
      <c r="B179" s="15"/>
      <c r="C179" s="22"/>
      <c r="D179" s="15"/>
      <c r="E179" s="16"/>
      <c r="F179" s="15"/>
      <c r="G179" s="15"/>
      <c r="H179" s="17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7"/>
      <c r="U179" s="18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19"/>
      <c r="BC179" s="20"/>
      <c r="BD179" s="7"/>
      <c r="BE179" s="21"/>
    </row>
    <row r="180" spans="1:57" ht="12.75">
      <c r="A180" s="1">
        <v>168</v>
      </c>
      <c r="B180" s="15" t="s">
        <v>1492</v>
      </c>
      <c r="C180" s="22">
        <v>3140179122</v>
      </c>
      <c r="D180" s="15" t="s">
        <v>70</v>
      </c>
      <c r="E180" s="38" t="s">
        <v>2027</v>
      </c>
      <c r="F180" s="15" t="s">
        <v>15</v>
      </c>
      <c r="G180" s="22" t="s">
        <v>1493</v>
      </c>
      <c r="H180" s="22" t="s">
        <v>1494</v>
      </c>
      <c r="I180" s="15" t="s">
        <v>1495</v>
      </c>
      <c r="J180" s="15" t="s">
        <v>1496</v>
      </c>
      <c r="K180" s="15" t="s">
        <v>1497</v>
      </c>
      <c r="L180" s="15" t="s">
        <v>57</v>
      </c>
      <c r="M180" s="15" t="s">
        <v>1498</v>
      </c>
      <c r="N180" s="15" t="s">
        <v>106</v>
      </c>
      <c r="O180" s="15" t="s">
        <v>1499</v>
      </c>
      <c r="P180" s="15" t="s">
        <v>1500</v>
      </c>
      <c r="Q180" s="17"/>
      <c r="R180" s="17"/>
      <c r="S180" s="15" t="s">
        <v>24</v>
      </c>
      <c r="T180" s="15" t="s">
        <v>1501</v>
      </c>
      <c r="U180" s="18"/>
      <c r="V180" s="7">
        <v>80</v>
      </c>
      <c r="W180" s="7">
        <v>83</v>
      </c>
      <c r="X180" s="7">
        <v>86</v>
      </c>
      <c r="Y180" s="7">
        <v>89</v>
      </c>
      <c r="Z180" s="7">
        <v>84</v>
      </c>
      <c r="AA180" s="7">
        <v>87</v>
      </c>
      <c r="AB180" s="7">
        <v>77</v>
      </c>
      <c r="AC180" s="7">
        <v>80</v>
      </c>
      <c r="AD180" s="7">
        <v>85</v>
      </c>
      <c r="AE180" s="7">
        <v>88</v>
      </c>
      <c r="AF180" s="7">
        <v>85</v>
      </c>
      <c r="AG180" s="7">
        <v>88</v>
      </c>
      <c r="AH180" s="7">
        <v>75</v>
      </c>
      <c r="AI180" s="7">
        <v>78</v>
      </c>
      <c r="AJ180" s="7">
        <v>84</v>
      </c>
      <c r="AK180" s="7">
        <v>87</v>
      </c>
      <c r="AL180" s="7">
        <v>80</v>
      </c>
      <c r="AM180" s="7"/>
      <c r="AN180" s="7">
        <v>80</v>
      </c>
      <c r="AO180" s="7"/>
      <c r="AP180" s="7">
        <v>82</v>
      </c>
      <c r="AQ180" s="7"/>
      <c r="AR180" s="7">
        <v>82</v>
      </c>
      <c r="AS180" s="7"/>
      <c r="AT180" s="7">
        <v>81</v>
      </c>
      <c r="AU180" s="7"/>
      <c r="AV180" s="7">
        <v>81</v>
      </c>
      <c r="AW180" s="7"/>
      <c r="AX180" s="7">
        <v>84</v>
      </c>
      <c r="AY180" s="7"/>
      <c r="AZ180" s="7">
        <v>85</v>
      </c>
      <c r="BA180" s="7"/>
      <c r="BB180" s="19">
        <f t="shared" si="6"/>
        <v>1991</v>
      </c>
      <c r="BC180" s="20">
        <f t="shared" si="7"/>
        <v>82.958333333333329</v>
      </c>
      <c r="BD180" s="7">
        <v>54</v>
      </c>
      <c r="BE180" s="21">
        <f t="shared" si="8"/>
        <v>68.479166666666657</v>
      </c>
    </row>
    <row r="181" spans="1:57" ht="12.75">
      <c r="A181" s="1">
        <v>169</v>
      </c>
      <c r="B181" s="15" t="s">
        <v>1502</v>
      </c>
      <c r="C181" s="22" t="s">
        <v>1503</v>
      </c>
      <c r="D181" s="15" t="s">
        <v>14</v>
      </c>
      <c r="E181" s="31">
        <v>41316</v>
      </c>
      <c r="F181" s="15" t="s">
        <v>15</v>
      </c>
      <c r="G181" s="22" t="s">
        <v>1504</v>
      </c>
      <c r="H181" s="15" t="s">
        <v>1505</v>
      </c>
      <c r="I181" s="15" t="s">
        <v>1506</v>
      </c>
      <c r="J181" s="15" t="s">
        <v>1507</v>
      </c>
      <c r="K181" s="15" t="s">
        <v>1508</v>
      </c>
      <c r="L181" s="15" t="s">
        <v>1509</v>
      </c>
      <c r="M181" s="15" t="s">
        <v>1510</v>
      </c>
      <c r="N181" s="15" t="s">
        <v>59</v>
      </c>
      <c r="O181" s="15" t="s">
        <v>1511</v>
      </c>
      <c r="P181" s="15" t="s">
        <v>1512</v>
      </c>
      <c r="Q181" s="17"/>
      <c r="R181" s="17"/>
      <c r="S181" s="15" t="s">
        <v>24</v>
      </c>
      <c r="T181" s="17"/>
      <c r="U181" s="18"/>
      <c r="V181" s="7">
        <v>77</v>
      </c>
      <c r="W181" s="7">
        <v>79</v>
      </c>
      <c r="X181" s="7">
        <v>81</v>
      </c>
      <c r="Y181" s="7">
        <v>83</v>
      </c>
      <c r="Z181" s="7">
        <v>76</v>
      </c>
      <c r="AA181" s="7">
        <v>81</v>
      </c>
      <c r="AB181" s="7">
        <v>75</v>
      </c>
      <c r="AC181" s="7">
        <v>79</v>
      </c>
      <c r="AD181" s="7">
        <v>77</v>
      </c>
      <c r="AE181" s="7">
        <v>80</v>
      </c>
      <c r="AF181" s="7">
        <v>77</v>
      </c>
      <c r="AG181" s="7">
        <v>80</v>
      </c>
      <c r="AH181" s="7">
        <v>78</v>
      </c>
      <c r="AI181" s="7">
        <v>80</v>
      </c>
      <c r="AJ181" s="7">
        <v>80</v>
      </c>
      <c r="AK181" s="7">
        <v>82</v>
      </c>
      <c r="AL181" s="7">
        <v>85</v>
      </c>
      <c r="AM181" s="7"/>
      <c r="AN181" s="7">
        <v>78</v>
      </c>
      <c r="AO181" s="7"/>
      <c r="AP181" s="7">
        <v>77</v>
      </c>
      <c r="AQ181" s="7"/>
      <c r="AR181" s="7">
        <v>75</v>
      </c>
      <c r="AS181" s="7"/>
      <c r="AT181" s="7">
        <v>77</v>
      </c>
      <c r="AU181" s="7"/>
      <c r="AV181" s="7">
        <v>77</v>
      </c>
      <c r="AW181" s="7"/>
      <c r="AX181" s="7">
        <v>78</v>
      </c>
      <c r="AY181" s="7"/>
      <c r="AZ181" s="7">
        <v>80</v>
      </c>
      <c r="BA181" s="7"/>
      <c r="BB181" s="19">
        <f t="shared" si="6"/>
        <v>1892</v>
      </c>
      <c r="BC181" s="20">
        <f t="shared" si="7"/>
        <v>78.833333333333329</v>
      </c>
      <c r="BD181" s="7">
        <v>36</v>
      </c>
      <c r="BE181" s="21">
        <f t="shared" si="8"/>
        <v>57.416666666666664</v>
      </c>
    </row>
    <row r="182" spans="1:57" ht="12.75">
      <c r="A182" s="1">
        <v>170</v>
      </c>
      <c r="B182" s="15" t="s">
        <v>1513</v>
      </c>
      <c r="C182" s="22" t="s">
        <v>1514</v>
      </c>
      <c r="D182" s="15" t="s">
        <v>873</v>
      </c>
      <c r="E182" s="38" t="s">
        <v>2070</v>
      </c>
      <c r="F182" s="15" t="s">
        <v>29</v>
      </c>
      <c r="G182" s="22" t="s">
        <v>1515</v>
      </c>
      <c r="H182" s="22" t="s">
        <v>1516</v>
      </c>
      <c r="I182" s="15" t="s">
        <v>602</v>
      </c>
      <c r="J182" s="15" t="s">
        <v>1517</v>
      </c>
      <c r="K182" s="15" t="s">
        <v>1518</v>
      </c>
      <c r="L182" s="15" t="s">
        <v>1519</v>
      </c>
      <c r="M182" s="15" t="s">
        <v>1520</v>
      </c>
      <c r="N182" s="15" t="s">
        <v>149</v>
      </c>
      <c r="O182" s="15" t="s">
        <v>1521</v>
      </c>
      <c r="P182" s="15" t="s">
        <v>1522</v>
      </c>
      <c r="Q182" s="17"/>
      <c r="R182" s="17"/>
      <c r="S182" s="15" t="s">
        <v>23</v>
      </c>
      <c r="T182" s="17"/>
      <c r="U182" s="18"/>
      <c r="V182" s="7">
        <v>84</v>
      </c>
      <c r="W182" s="7">
        <v>86</v>
      </c>
      <c r="X182" s="7">
        <v>79</v>
      </c>
      <c r="Y182" s="7">
        <v>88</v>
      </c>
      <c r="Z182" s="7">
        <v>84</v>
      </c>
      <c r="AA182" s="7">
        <v>84</v>
      </c>
      <c r="AB182" s="7">
        <v>75</v>
      </c>
      <c r="AC182" s="7">
        <v>83</v>
      </c>
      <c r="AD182" s="7">
        <v>84</v>
      </c>
      <c r="AE182" s="7">
        <v>84</v>
      </c>
      <c r="AF182" s="7">
        <v>82</v>
      </c>
      <c r="AG182" s="7">
        <v>88</v>
      </c>
      <c r="AH182" s="7">
        <v>83</v>
      </c>
      <c r="AI182" s="7">
        <v>83</v>
      </c>
      <c r="AJ182" s="7">
        <v>84</v>
      </c>
      <c r="AK182" s="7">
        <v>84</v>
      </c>
      <c r="AL182" s="7">
        <v>87</v>
      </c>
      <c r="AM182" s="7"/>
      <c r="AN182" s="7">
        <v>87</v>
      </c>
      <c r="AO182" s="7"/>
      <c r="AP182" s="7">
        <v>83</v>
      </c>
      <c r="AQ182" s="7"/>
      <c r="AR182" s="7">
        <v>76</v>
      </c>
      <c r="AS182" s="7"/>
      <c r="AT182" s="7">
        <v>80</v>
      </c>
      <c r="AU182" s="7"/>
      <c r="AV182" s="7">
        <v>77</v>
      </c>
      <c r="AW182" s="7"/>
      <c r="AX182" s="7">
        <v>79</v>
      </c>
      <c r="AY182" s="7"/>
      <c r="AZ182" s="7">
        <v>83</v>
      </c>
      <c r="BA182" s="7"/>
      <c r="BB182" s="19">
        <f t="shared" si="6"/>
        <v>1987</v>
      </c>
      <c r="BC182" s="20">
        <f t="shared" si="7"/>
        <v>82.791666666666671</v>
      </c>
      <c r="BD182" s="7">
        <v>42</v>
      </c>
      <c r="BE182" s="21">
        <f t="shared" si="8"/>
        <v>62.395833333333336</v>
      </c>
    </row>
    <row r="183" spans="1:57" ht="12.75">
      <c r="A183" s="1">
        <v>171</v>
      </c>
      <c r="B183" s="25" t="s">
        <v>1997</v>
      </c>
      <c r="C183" s="24" t="s">
        <v>1998</v>
      </c>
      <c r="D183" s="15" t="s">
        <v>182</v>
      </c>
      <c r="E183" s="31">
        <v>41530</v>
      </c>
      <c r="F183" s="15" t="s">
        <v>29</v>
      </c>
      <c r="G183" s="15" t="s">
        <v>1523</v>
      </c>
      <c r="H183" s="15" t="s">
        <v>1524</v>
      </c>
      <c r="I183" s="15" t="s">
        <v>1525</v>
      </c>
      <c r="J183" s="15" t="s">
        <v>64</v>
      </c>
      <c r="K183" s="15" t="s">
        <v>1526</v>
      </c>
      <c r="L183" s="15" t="s">
        <v>1133</v>
      </c>
      <c r="M183" s="15" t="s">
        <v>1527</v>
      </c>
      <c r="N183" s="15" t="s">
        <v>35</v>
      </c>
      <c r="O183" s="15" t="s">
        <v>1528</v>
      </c>
      <c r="P183" s="15" t="s">
        <v>1529</v>
      </c>
      <c r="Q183" s="17"/>
      <c r="R183" s="17"/>
      <c r="S183" s="15" t="s">
        <v>23</v>
      </c>
      <c r="T183" s="17"/>
      <c r="U183" s="18"/>
      <c r="V183" s="7">
        <v>79</v>
      </c>
      <c r="W183" s="7">
        <v>83</v>
      </c>
      <c r="X183" s="7">
        <v>70</v>
      </c>
      <c r="Y183" s="7">
        <v>85</v>
      </c>
      <c r="Z183" s="7">
        <v>78</v>
      </c>
      <c r="AA183" s="7">
        <v>82</v>
      </c>
      <c r="AB183" s="7">
        <v>70</v>
      </c>
      <c r="AC183" s="7">
        <v>78</v>
      </c>
      <c r="AD183" s="7">
        <v>88</v>
      </c>
      <c r="AE183" s="7">
        <v>80</v>
      </c>
      <c r="AF183" s="7">
        <v>73</v>
      </c>
      <c r="AG183" s="7">
        <v>85</v>
      </c>
      <c r="AH183" s="7">
        <v>80</v>
      </c>
      <c r="AI183" s="7">
        <v>85</v>
      </c>
      <c r="AJ183" s="7">
        <v>82</v>
      </c>
      <c r="AK183" s="7">
        <v>85</v>
      </c>
      <c r="AL183" s="7">
        <v>83</v>
      </c>
      <c r="AM183" s="7"/>
      <c r="AN183" s="7">
        <v>90</v>
      </c>
      <c r="AO183" s="7"/>
      <c r="AP183" s="7">
        <v>90</v>
      </c>
      <c r="AQ183" s="7"/>
      <c r="AR183" s="7">
        <v>88</v>
      </c>
      <c r="AS183" s="7"/>
      <c r="AT183" s="7">
        <v>88</v>
      </c>
      <c r="AU183" s="7"/>
      <c r="AV183" s="7">
        <v>90</v>
      </c>
      <c r="AW183" s="7"/>
      <c r="AX183" s="7">
        <v>84</v>
      </c>
      <c r="AY183" s="7"/>
      <c r="AZ183" s="7">
        <v>89</v>
      </c>
      <c r="BA183" s="7"/>
      <c r="BB183" s="19">
        <f t="shared" si="6"/>
        <v>1985</v>
      </c>
      <c r="BC183" s="20">
        <f t="shared" si="7"/>
        <v>82.708333333333329</v>
      </c>
      <c r="BD183" s="7">
        <v>52</v>
      </c>
      <c r="BE183" s="21">
        <f t="shared" si="8"/>
        <v>67.354166666666657</v>
      </c>
    </row>
    <row r="184" spans="1:57" ht="12.75">
      <c r="A184" s="1">
        <v>172</v>
      </c>
      <c r="B184" s="15" t="s">
        <v>1530</v>
      </c>
      <c r="C184" s="24" t="s">
        <v>1999</v>
      </c>
      <c r="D184" s="15" t="s">
        <v>1531</v>
      </c>
      <c r="E184" s="31">
        <v>41219</v>
      </c>
      <c r="F184" s="15" t="s">
        <v>15</v>
      </c>
      <c r="G184" s="22" t="s">
        <v>1532</v>
      </c>
      <c r="H184" s="17"/>
      <c r="I184" s="15" t="s">
        <v>1533</v>
      </c>
      <c r="J184" s="15" t="s">
        <v>1534</v>
      </c>
      <c r="K184" s="15" t="s">
        <v>1535</v>
      </c>
      <c r="L184" s="15" t="s">
        <v>712</v>
      </c>
      <c r="M184" s="15" t="s">
        <v>1536</v>
      </c>
      <c r="N184" s="15" t="s">
        <v>712</v>
      </c>
      <c r="O184" s="15" t="s">
        <v>1537</v>
      </c>
      <c r="P184" s="15" t="s">
        <v>1538</v>
      </c>
      <c r="Q184" s="17"/>
      <c r="R184" s="17"/>
      <c r="S184" s="15" t="s">
        <v>23</v>
      </c>
      <c r="T184" s="17"/>
      <c r="U184" s="18"/>
      <c r="V184" s="7">
        <v>88</v>
      </c>
      <c r="W184" s="7">
        <v>89</v>
      </c>
      <c r="X184" s="7">
        <v>78</v>
      </c>
      <c r="Y184" s="7">
        <v>83</v>
      </c>
      <c r="Z184" s="7">
        <v>90</v>
      </c>
      <c r="AA184" s="7">
        <v>85</v>
      </c>
      <c r="AB184" s="7">
        <v>79</v>
      </c>
      <c r="AC184" s="7">
        <v>82</v>
      </c>
      <c r="AD184" s="7">
        <v>81</v>
      </c>
      <c r="AE184" s="7">
        <v>87</v>
      </c>
      <c r="AF184" s="7">
        <v>83</v>
      </c>
      <c r="AG184" s="7">
        <v>87</v>
      </c>
      <c r="AH184" s="7">
        <v>88</v>
      </c>
      <c r="AI184" s="7">
        <v>85</v>
      </c>
      <c r="AJ184" s="7">
        <v>85</v>
      </c>
      <c r="AK184" s="7">
        <v>85</v>
      </c>
      <c r="AL184" s="7">
        <v>95</v>
      </c>
      <c r="AM184" s="7"/>
      <c r="AN184" s="7">
        <v>93</v>
      </c>
      <c r="AO184" s="7"/>
      <c r="AP184" s="7">
        <v>92</v>
      </c>
      <c r="AQ184" s="7"/>
      <c r="AR184" s="7">
        <v>92</v>
      </c>
      <c r="AS184" s="7"/>
      <c r="AT184" s="7">
        <v>95</v>
      </c>
      <c r="AU184" s="7"/>
      <c r="AV184" s="7">
        <v>95</v>
      </c>
      <c r="AW184" s="7"/>
      <c r="AX184" s="7">
        <v>95</v>
      </c>
      <c r="AY184" s="7"/>
      <c r="AZ184" s="7">
        <v>97</v>
      </c>
      <c r="BA184" s="7"/>
      <c r="BB184" s="19">
        <f t="shared" si="6"/>
        <v>2109</v>
      </c>
      <c r="BC184" s="20">
        <f t="shared" si="7"/>
        <v>87.875</v>
      </c>
      <c r="BD184" s="7">
        <v>66</v>
      </c>
      <c r="BE184" s="21">
        <f t="shared" si="8"/>
        <v>76.9375</v>
      </c>
    </row>
    <row r="185" spans="1:57" ht="12.75">
      <c r="A185" s="1">
        <v>173</v>
      </c>
      <c r="B185" s="25" t="s">
        <v>1539</v>
      </c>
      <c r="C185" s="24" t="s">
        <v>2000</v>
      </c>
      <c r="D185" s="25" t="s">
        <v>41</v>
      </c>
      <c r="E185" s="31">
        <v>41453</v>
      </c>
      <c r="F185" s="25" t="s">
        <v>15</v>
      </c>
      <c r="G185" s="22" t="s">
        <v>1540</v>
      </c>
      <c r="H185" s="17"/>
      <c r="I185" s="15" t="s">
        <v>1541</v>
      </c>
      <c r="J185" s="15" t="s">
        <v>1542</v>
      </c>
      <c r="K185" s="15" t="s">
        <v>1543</v>
      </c>
      <c r="L185" s="15" t="s">
        <v>1544</v>
      </c>
      <c r="M185" s="15" t="s">
        <v>1545</v>
      </c>
      <c r="N185" s="15" t="s">
        <v>35</v>
      </c>
      <c r="O185" s="15" t="s">
        <v>1546</v>
      </c>
      <c r="P185" s="15" t="s">
        <v>1547</v>
      </c>
      <c r="Q185" s="17"/>
      <c r="R185" s="17"/>
      <c r="S185" s="15" t="s">
        <v>23</v>
      </c>
      <c r="T185" s="17"/>
      <c r="U185" s="18"/>
      <c r="V185" s="7">
        <v>97</v>
      </c>
      <c r="W185" s="7">
        <v>95</v>
      </c>
      <c r="X185" s="7">
        <v>87</v>
      </c>
      <c r="Y185" s="7">
        <v>91</v>
      </c>
      <c r="Z185" s="7">
        <v>92</v>
      </c>
      <c r="AA185" s="7">
        <v>95</v>
      </c>
      <c r="AB185" s="7">
        <v>86</v>
      </c>
      <c r="AC185" s="7">
        <v>85</v>
      </c>
      <c r="AD185" s="7">
        <v>90</v>
      </c>
      <c r="AE185" s="7">
        <v>86</v>
      </c>
      <c r="AF185" s="7">
        <v>90</v>
      </c>
      <c r="AG185" s="7">
        <v>86</v>
      </c>
      <c r="AH185" s="7">
        <v>93</v>
      </c>
      <c r="AI185" s="7">
        <v>92</v>
      </c>
      <c r="AJ185" s="7">
        <v>91</v>
      </c>
      <c r="AK185" s="7">
        <v>90</v>
      </c>
      <c r="AL185" s="7">
        <v>91</v>
      </c>
      <c r="AM185" s="7"/>
      <c r="AN185" s="7">
        <v>92</v>
      </c>
      <c r="AO185" s="7"/>
      <c r="AP185" s="7">
        <v>94</v>
      </c>
      <c r="AQ185" s="7"/>
      <c r="AR185" s="7">
        <v>92</v>
      </c>
      <c r="AS185" s="7"/>
      <c r="AT185" s="7">
        <v>94</v>
      </c>
      <c r="AU185" s="7"/>
      <c r="AV185" s="7">
        <v>94</v>
      </c>
      <c r="AW185" s="7"/>
      <c r="AX185" s="7">
        <v>91</v>
      </c>
      <c r="AY185" s="7"/>
      <c r="AZ185" s="7">
        <v>98</v>
      </c>
      <c r="BA185" s="7"/>
      <c r="BB185" s="19">
        <f t="shared" si="6"/>
        <v>2192</v>
      </c>
      <c r="BC185" s="20">
        <f t="shared" si="7"/>
        <v>91.333333333333329</v>
      </c>
      <c r="BD185" s="7">
        <v>72</v>
      </c>
      <c r="BE185" s="21">
        <f t="shared" si="8"/>
        <v>81.666666666666657</v>
      </c>
    </row>
    <row r="186" spans="1:57" ht="12.75">
      <c r="A186" s="1">
        <v>174</v>
      </c>
      <c r="B186" s="15" t="s">
        <v>1548</v>
      </c>
      <c r="C186" s="24" t="s">
        <v>2029</v>
      </c>
      <c r="D186" s="15" t="s">
        <v>395</v>
      </c>
      <c r="E186" s="38" t="s">
        <v>2030</v>
      </c>
      <c r="F186" s="15" t="s">
        <v>15</v>
      </c>
      <c r="G186" s="22" t="s">
        <v>1550</v>
      </c>
      <c r="H186" s="17"/>
      <c r="I186" s="15" t="s">
        <v>1551</v>
      </c>
      <c r="J186" s="15" t="s">
        <v>1552</v>
      </c>
      <c r="K186" s="15" t="s">
        <v>1553</v>
      </c>
      <c r="L186" s="15" t="s">
        <v>1554</v>
      </c>
      <c r="M186" s="15" t="s">
        <v>1555</v>
      </c>
      <c r="N186" s="15" t="s">
        <v>1556</v>
      </c>
      <c r="O186" s="15" t="s">
        <v>1557</v>
      </c>
      <c r="P186" s="15" t="s">
        <v>1558</v>
      </c>
      <c r="Q186" s="17"/>
      <c r="R186" s="17"/>
      <c r="S186" s="15" t="s">
        <v>24</v>
      </c>
      <c r="T186" s="15" t="s">
        <v>1559</v>
      </c>
      <c r="U186" s="18"/>
      <c r="V186" s="7">
        <v>82</v>
      </c>
      <c r="W186" s="7">
        <v>88</v>
      </c>
      <c r="X186" s="7">
        <v>89</v>
      </c>
      <c r="Y186" s="7">
        <v>89</v>
      </c>
      <c r="Z186" s="7">
        <v>80</v>
      </c>
      <c r="AA186" s="7">
        <v>80</v>
      </c>
      <c r="AB186" s="7">
        <v>89</v>
      </c>
      <c r="AC186" s="7">
        <v>84</v>
      </c>
      <c r="AD186" s="7">
        <v>92</v>
      </c>
      <c r="AE186" s="7">
        <v>92</v>
      </c>
      <c r="AF186" s="7">
        <v>92</v>
      </c>
      <c r="AG186" s="7">
        <v>92</v>
      </c>
      <c r="AH186" s="7">
        <v>88</v>
      </c>
      <c r="AI186" s="7">
        <v>93</v>
      </c>
      <c r="AJ186" s="7">
        <v>91</v>
      </c>
      <c r="AK186" s="7">
        <v>91</v>
      </c>
      <c r="AL186" s="7">
        <v>88</v>
      </c>
      <c r="AM186" s="7"/>
      <c r="AN186" s="7">
        <v>87</v>
      </c>
      <c r="AO186" s="7"/>
      <c r="AP186" s="7">
        <v>84</v>
      </c>
      <c r="AQ186" s="7"/>
      <c r="AR186" s="7">
        <v>86</v>
      </c>
      <c r="AS186" s="7"/>
      <c r="AT186" s="7">
        <v>78</v>
      </c>
      <c r="AU186" s="7"/>
      <c r="AV186" s="7">
        <v>78</v>
      </c>
      <c r="AW186" s="7"/>
      <c r="AX186" s="7">
        <v>83</v>
      </c>
      <c r="AY186" s="7"/>
      <c r="AZ186" s="7">
        <v>85</v>
      </c>
      <c r="BA186" s="7"/>
      <c r="BB186" s="19">
        <f t="shared" si="6"/>
        <v>2081</v>
      </c>
      <c r="BC186" s="20">
        <f t="shared" si="7"/>
        <v>86.708333333333329</v>
      </c>
      <c r="BD186" s="7">
        <v>58</v>
      </c>
      <c r="BE186" s="21">
        <f t="shared" si="8"/>
        <v>72.354166666666657</v>
      </c>
    </row>
    <row r="187" spans="1:57" ht="12.75">
      <c r="A187" s="1">
        <v>175</v>
      </c>
      <c r="B187" s="15" t="s">
        <v>1560</v>
      </c>
      <c r="C187" s="15">
        <v>3120059667</v>
      </c>
      <c r="D187" s="15" t="s">
        <v>14</v>
      </c>
      <c r="E187" s="31">
        <v>41182</v>
      </c>
      <c r="F187" s="15" t="s">
        <v>15</v>
      </c>
      <c r="G187" s="22" t="s">
        <v>1561</v>
      </c>
      <c r="H187" s="22" t="s">
        <v>1562</v>
      </c>
      <c r="I187" s="15" t="s">
        <v>1563</v>
      </c>
      <c r="J187" s="15" t="s">
        <v>1564</v>
      </c>
      <c r="K187" s="15" t="s">
        <v>1565</v>
      </c>
      <c r="L187" s="15" t="s">
        <v>57</v>
      </c>
      <c r="M187" s="15" t="s">
        <v>1566</v>
      </c>
      <c r="N187" s="15" t="s">
        <v>174</v>
      </c>
      <c r="O187" s="15" t="s">
        <v>1567</v>
      </c>
      <c r="P187" s="15" t="s">
        <v>1568</v>
      </c>
      <c r="Q187" s="17"/>
      <c r="R187" s="17"/>
      <c r="S187" s="15" t="s">
        <v>23</v>
      </c>
      <c r="T187" s="17"/>
      <c r="U187" s="18"/>
      <c r="V187" s="7">
        <v>83</v>
      </c>
      <c r="W187" s="7">
        <v>82</v>
      </c>
      <c r="X187" s="7">
        <v>80</v>
      </c>
      <c r="Y187" s="7">
        <v>91</v>
      </c>
      <c r="Z187" s="7">
        <v>78</v>
      </c>
      <c r="AA187" s="7">
        <v>87</v>
      </c>
      <c r="AB187" s="7">
        <v>75</v>
      </c>
      <c r="AC187" s="7">
        <v>85</v>
      </c>
      <c r="AD187" s="7">
        <v>76</v>
      </c>
      <c r="AE187" s="7">
        <v>92</v>
      </c>
      <c r="AF187" s="7">
        <v>78</v>
      </c>
      <c r="AG187" s="7">
        <v>93</v>
      </c>
      <c r="AH187" s="7">
        <v>77</v>
      </c>
      <c r="AI187" s="7">
        <v>90</v>
      </c>
      <c r="AJ187" s="7">
        <v>75</v>
      </c>
      <c r="AK187" s="7">
        <v>95</v>
      </c>
      <c r="AL187" s="7">
        <v>86</v>
      </c>
      <c r="AM187" s="7"/>
      <c r="AN187" s="7">
        <v>92</v>
      </c>
      <c r="AO187" s="7"/>
      <c r="AP187" s="7">
        <v>88</v>
      </c>
      <c r="AQ187" s="7"/>
      <c r="AR187" s="7">
        <v>79</v>
      </c>
      <c r="AS187" s="7"/>
      <c r="AT187" s="7">
        <v>86</v>
      </c>
      <c r="AU187" s="7"/>
      <c r="AV187" s="7">
        <v>77</v>
      </c>
      <c r="AW187" s="7"/>
      <c r="AX187" s="7">
        <v>81</v>
      </c>
      <c r="AY187" s="7"/>
      <c r="AZ187" s="7">
        <v>90</v>
      </c>
      <c r="BA187" s="7"/>
      <c r="BB187" s="19">
        <f t="shared" si="6"/>
        <v>2016</v>
      </c>
      <c r="BC187" s="20">
        <f t="shared" si="7"/>
        <v>84</v>
      </c>
      <c r="BD187" s="7">
        <v>54</v>
      </c>
      <c r="BE187" s="21">
        <f t="shared" si="8"/>
        <v>69</v>
      </c>
    </row>
    <row r="188" spans="1:57" ht="12.75">
      <c r="A188" s="1">
        <v>176</v>
      </c>
      <c r="B188" s="15" t="s">
        <v>1569</v>
      </c>
      <c r="C188" s="24" t="s">
        <v>2016</v>
      </c>
      <c r="D188" s="15" t="s">
        <v>14</v>
      </c>
      <c r="E188" s="38" t="s">
        <v>2017</v>
      </c>
      <c r="F188" s="15" t="s">
        <v>15</v>
      </c>
      <c r="G188" s="22" t="s">
        <v>1570</v>
      </c>
      <c r="H188" s="22" t="s">
        <v>1571</v>
      </c>
      <c r="I188" s="15" t="s">
        <v>1572</v>
      </c>
      <c r="J188" s="15" t="s">
        <v>1573</v>
      </c>
      <c r="K188" s="15" t="s">
        <v>1574</v>
      </c>
      <c r="L188" s="15" t="s">
        <v>494</v>
      </c>
      <c r="M188" s="15" t="s">
        <v>1575</v>
      </c>
      <c r="N188" s="15" t="s">
        <v>35</v>
      </c>
      <c r="O188" s="15" t="s">
        <v>1576</v>
      </c>
      <c r="P188" s="15" t="s">
        <v>1577</v>
      </c>
      <c r="Q188" s="17"/>
      <c r="R188" s="17"/>
      <c r="S188" s="15" t="s">
        <v>23</v>
      </c>
      <c r="T188" s="17"/>
      <c r="U188" s="23" t="s">
        <v>1578</v>
      </c>
      <c r="V188" s="7">
        <v>93</v>
      </c>
      <c r="W188" s="7">
        <v>90</v>
      </c>
      <c r="X188" s="7">
        <v>93</v>
      </c>
      <c r="Y188" s="7">
        <v>98</v>
      </c>
      <c r="Z188" s="7">
        <v>94</v>
      </c>
      <c r="AA188" s="7">
        <v>93</v>
      </c>
      <c r="AB188" s="7">
        <v>84</v>
      </c>
      <c r="AC188" s="7">
        <v>88</v>
      </c>
      <c r="AD188" s="7">
        <v>88</v>
      </c>
      <c r="AE188" s="7">
        <v>96</v>
      </c>
      <c r="AF188" s="7">
        <v>94</v>
      </c>
      <c r="AG188" s="7">
        <v>99</v>
      </c>
      <c r="AH188" s="7">
        <v>94</v>
      </c>
      <c r="AI188" s="7">
        <v>96</v>
      </c>
      <c r="AJ188" s="7">
        <v>94</v>
      </c>
      <c r="AK188" s="7">
        <v>99</v>
      </c>
      <c r="AL188" s="7">
        <v>94</v>
      </c>
      <c r="AM188" s="7"/>
      <c r="AN188" s="7">
        <v>93</v>
      </c>
      <c r="AO188" s="7"/>
      <c r="AP188" s="7">
        <v>94</v>
      </c>
      <c r="AQ188" s="7"/>
      <c r="AR188" s="7">
        <v>92</v>
      </c>
      <c r="AS188" s="7"/>
      <c r="AT188" s="7">
        <v>94</v>
      </c>
      <c r="AU188" s="7"/>
      <c r="AV188" s="7">
        <v>84</v>
      </c>
      <c r="AW188" s="7"/>
      <c r="AX188" s="7">
        <v>90</v>
      </c>
      <c r="AY188" s="7"/>
      <c r="AZ188" s="7">
        <v>93</v>
      </c>
      <c r="BA188" s="7"/>
      <c r="BB188" s="19">
        <f t="shared" si="6"/>
        <v>2227</v>
      </c>
      <c r="BC188" s="20">
        <f t="shared" si="7"/>
        <v>92.791666666666671</v>
      </c>
      <c r="BD188" s="7">
        <v>78</v>
      </c>
      <c r="BE188" s="21">
        <f t="shared" si="8"/>
        <v>85.395833333333343</v>
      </c>
    </row>
    <row r="189" spans="1:57" ht="12.75">
      <c r="A189" s="1">
        <v>177</v>
      </c>
      <c r="B189" s="15"/>
      <c r="C189" s="22"/>
      <c r="D189" s="15"/>
      <c r="E189" s="16"/>
      <c r="F189" s="15"/>
      <c r="G189" s="22"/>
      <c r="H189" s="22"/>
      <c r="I189" s="15"/>
      <c r="J189" s="15"/>
      <c r="K189" s="15"/>
      <c r="L189" s="15"/>
      <c r="M189" s="15"/>
      <c r="N189" s="15"/>
      <c r="O189" s="15"/>
      <c r="P189" s="15"/>
      <c r="Q189" s="17"/>
      <c r="R189" s="17"/>
      <c r="S189" s="15"/>
      <c r="T189" s="17"/>
      <c r="U189" s="18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19"/>
      <c r="BC189" s="20"/>
      <c r="BD189" s="7"/>
      <c r="BE189" s="21"/>
    </row>
    <row r="190" spans="1:57" ht="12.75">
      <c r="A190" s="1">
        <v>178</v>
      </c>
      <c r="B190" s="15" t="s">
        <v>1579</v>
      </c>
      <c r="C190" s="15">
        <v>3127958215</v>
      </c>
      <c r="D190" s="15" t="s">
        <v>14</v>
      </c>
      <c r="E190" s="16">
        <v>41180</v>
      </c>
      <c r="F190" s="15" t="s">
        <v>29</v>
      </c>
      <c r="G190" s="22" t="s">
        <v>1580</v>
      </c>
      <c r="H190" s="22" t="s">
        <v>1581</v>
      </c>
      <c r="I190" s="15" t="s">
        <v>288</v>
      </c>
      <c r="J190" s="15" t="s">
        <v>1582</v>
      </c>
      <c r="K190" s="15" t="s">
        <v>1583</v>
      </c>
      <c r="L190" s="15" t="s">
        <v>39</v>
      </c>
      <c r="M190" s="15" t="s">
        <v>1584</v>
      </c>
      <c r="N190" s="15" t="s">
        <v>174</v>
      </c>
      <c r="O190" s="15" t="s">
        <v>1582</v>
      </c>
      <c r="P190" s="15" t="s">
        <v>1585</v>
      </c>
      <c r="Q190" s="17"/>
      <c r="R190" s="17"/>
      <c r="S190" s="15" t="s">
        <v>23</v>
      </c>
      <c r="T190" s="17"/>
      <c r="U190" s="18"/>
      <c r="V190" s="7">
        <v>86</v>
      </c>
      <c r="W190" s="7">
        <v>85</v>
      </c>
      <c r="X190" s="7">
        <v>82</v>
      </c>
      <c r="Y190" s="7">
        <v>80</v>
      </c>
      <c r="Z190" s="7">
        <v>84</v>
      </c>
      <c r="AA190" s="7">
        <v>80</v>
      </c>
      <c r="AB190" s="7">
        <v>75</v>
      </c>
      <c r="AC190" s="7">
        <v>80</v>
      </c>
      <c r="AD190" s="7">
        <v>83</v>
      </c>
      <c r="AE190" s="7">
        <v>80</v>
      </c>
      <c r="AF190" s="7">
        <v>83</v>
      </c>
      <c r="AG190" s="7">
        <v>80</v>
      </c>
      <c r="AH190" s="7">
        <v>80</v>
      </c>
      <c r="AI190" s="7">
        <v>90</v>
      </c>
      <c r="AJ190" s="7">
        <v>85</v>
      </c>
      <c r="AK190" s="7">
        <v>80</v>
      </c>
      <c r="AL190" s="7">
        <v>87</v>
      </c>
      <c r="AM190" s="7"/>
      <c r="AN190" s="7">
        <v>87</v>
      </c>
      <c r="AO190" s="7"/>
      <c r="AP190" s="7">
        <v>88</v>
      </c>
      <c r="AQ190" s="7"/>
      <c r="AR190" s="7">
        <v>88</v>
      </c>
      <c r="AS190" s="7"/>
      <c r="AT190" s="7">
        <v>88</v>
      </c>
      <c r="AU190" s="7"/>
      <c r="AV190" s="7">
        <v>88</v>
      </c>
      <c r="AW190" s="7"/>
      <c r="AX190" s="7">
        <v>87</v>
      </c>
      <c r="AY190" s="7"/>
      <c r="AZ190" s="7">
        <v>91</v>
      </c>
      <c r="BA190" s="7"/>
      <c r="BB190" s="19">
        <f t="shared" si="6"/>
        <v>2017</v>
      </c>
      <c r="BC190" s="20">
        <f t="shared" si="7"/>
        <v>84.041666666666671</v>
      </c>
      <c r="BD190" s="7">
        <v>60</v>
      </c>
      <c r="BE190" s="21">
        <f t="shared" si="8"/>
        <v>72.020833333333343</v>
      </c>
    </row>
    <row r="191" spans="1:57" ht="12.75">
      <c r="A191" s="1">
        <v>179</v>
      </c>
      <c r="B191" s="15" t="s">
        <v>1586</v>
      </c>
      <c r="C191" s="22" t="s">
        <v>1587</v>
      </c>
      <c r="D191" s="15" t="s">
        <v>28</v>
      </c>
      <c r="E191" s="16">
        <v>41085</v>
      </c>
      <c r="F191" s="15" t="s">
        <v>29</v>
      </c>
      <c r="G191" s="22" t="s">
        <v>1588</v>
      </c>
      <c r="H191" s="17"/>
      <c r="I191" s="15" t="s">
        <v>578</v>
      </c>
      <c r="J191" s="15" t="s">
        <v>1589</v>
      </c>
      <c r="K191" s="15" t="s">
        <v>1590</v>
      </c>
      <c r="L191" s="15" t="s">
        <v>1591</v>
      </c>
      <c r="M191" s="15" t="s">
        <v>278</v>
      </c>
      <c r="N191" s="15" t="s">
        <v>149</v>
      </c>
      <c r="O191" s="15" t="s">
        <v>1592</v>
      </c>
      <c r="P191" s="15" t="s">
        <v>1593</v>
      </c>
      <c r="Q191" s="15" t="s">
        <v>1594</v>
      </c>
      <c r="R191" s="15" t="s">
        <v>1592</v>
      </c>
      <c r="S191" s="15" t="s">
        <v>23</v>
      </c>
      <c r="T191" s="17"/>
      <c r="U191" s="18"/>
      <c r="V191" s="7">
        <v>97</v>
      </c>
      <c r="W191" s="7">
        <v>97</v>
      </c>
      <c r="X191" s="7">
        <v>90</v>
      </c>
      <c r="Y191" s="7">
        <v>97</v>
      </c>
      <c r="Z191" s="7">
        <v>93</v>
      </c>
      <c r="AA191" s="7">
        <v>93</v>
      </c>
      <c r="AB191" s="7">
        <v>94</v>
      </c>
      <c r="AC191" s="7">
        <v>94</v>
      </c>
      <c r="AD191" s="7">
        <v>92</v>
      </c>
      <c r="AE191" s="7">
        <v>92</v>
      </c>
      <c r="AF191" s="7">
        <v>92</v>
      </c>
      <c r="AG191" s="7">
        <v>92</v>
      </c>
      <c r="AH191" s="7">
        <v>90</v>
      </c>
      <c r="AI191" s="7">
        <v>91</v>
      </c>
      <c r="AJ191" s="7">
        <v>90</v>
      </c>
      <c r="AK191" s="7">
        <v>91</v>
      </c>
      <c r="AL191" s="7">
        <v>94</v>
      </c>
      <c r="AM191" s="7"/>
      <c r="AN191" s="7">
        <v>97</v>
      </c>
      <c r="AO191" s="7"/>
      <c r="AP191" s="7">
        <v>92</v>
      </c>
      <c r="AQ191" s="7"/>
      <c r="AR191" s="7">
        <v>91</v>
      </c>
      <c r="AS191" s="7"/>
      <c r="AT191" s="7">
        <v>91</v>
      </c>
      <c r="AU191" s="7"/>
      <c r="AV191" s="7">
        <v>91</v>
      </c>
      <c r="AW191" s="7"/>
      <c r="AX191" s="7">
        <v>96</v>
      </c>
      <c r="AY191" s="7"/>
      <c r="AZ191" s="7">
        <v>94</v>
      </c>
      <c r="BA191" s="7"/>
      <c r="BB191" s="19">
        <f t="shared" si="6"/>
        <v>2231</v>
      </c>
      <c r="BC191" s="20">
        <f t="shared" si="7"/>
        <v>92.958333333333329</v>
      </c>
      <c r="BD191" s="7">
        <v>82</v>
      </c>
      <c r="BE191" s="21">
        <f t="shared" si="8"/>
        <v>87.479166666666657</v>
      </c>
    </row>
    <row r="192" spans="1:57" ht="12.75">
      <c r="A192" s="1">
        <v>180</v>
      </c>
      <c r="B192" s="15" t="s">
        <v>1595</v>
      </c>
      <c r="C192" s="15">
        <v>3136481743</v>
      </c>
      <c r="D192" s="15" t="s">
        <v>266</v>
      </c>
      <c r="E192" s="38" t="s">
        <v>2108</v>
      </c>
      <c r="F192" s="15" t="s">
        <v>29</v>
      </c>
      <c r="G192" s="22" t="s">
        <v>1596</v>
      </c>
      <c r="H192" s="22" t="s">
        <v>1597</v>
      </c>
      <c r="I192" s="15" t="s">
        <v>1598</v>
      </c>
      <c r="J192" s="15" t="s">
        <v>1599</v>
      </c>
      <c r="K192" s="15" t="s">
        <v>1600</v>
      </c>
      <c r="L192" s="15" t="s">
        <v>622</v>
      </c>
      <c r="M192" s="15" t="s">
        <v>1601</v>
      </c>
      <c r="N192" s="15" t="s">
        <v>624</v>
      </c>
      <c r="O192" s="15" t="s">
        <v>1602</v>
      </c>
      <c r="P192" s="15" t="s">
        <v>1603</v>
      </c>
      <c r="Q192" s="17"/>
      <c r="R192" s="17"/>
      <c r="S192" s="15" t="s">
        <v>24</v>
      </c>
      <c r="T192" s="15" t="s">
        <v>1604</v>
      </c>
      <c r="U192" s="18"/>
      <c r="V192" s="7">
        <v>77</v>
      </c>
      <c r="W192" s="7">
        <v>79</v>
      </c>
      <c r="X192" s="7">
        <v>78</v>
      </c>
      <c r="Y192" s="7">
        <v>80</v>
      </c>
      <c r="Z192" s="7">
        <v>77</v>
      </c>
      <c r="AA192" s="7">
        <v>79</v>
      </c>
      <c r="AB192" s="7">
        <v>85</v>
      </c>
      <c r="AC192" s="7">
        <v>87</v>
      </c>
      <c r="AD192" s="7">
        <v>78</v>
      </c>
      <c r="AE192" s="7">
        <v>80</v>
      </c>
      <c r="AF192" s="7">
        <v>78</v>
      </c>
      <c r="AG192" s="7">
        <v>80</v>
      </c>
      <c r="AH192" s="7">
        <v>79</v>
      </c>
      <c r="AI192" s="7">
        <v>81</v>
      </c>
      <c r="AJ192" s="7">
        <v>79</v>
      </c>
      <c r="AK192" s="7">
        <v>81</v>
      </c>
      <c r="AL192" s="7">
        <v>85</v>
      </c>
      <c r="AM192" s="7"/>
      <c r="AN192" s="7">
        <v>77</v>
      </c>
      <c r="AO192" s="7"/>
      <c r="AP192" s="7">
        <v>77</v>
      </c>
      <c r="AQ192" s="7"/>
      <c r="AR192" s="7">
        <v>74</v>
      </c>
      <c r="AS192" s="7"/>
      <c r="AT192" s="7">
        <v>80</v>
      </c>
      <c r="AU192" s="7"/>
      <c r="AV192" s="7">
        <v>80</v>
      </c>
      <c r="AW192" s="7"/>
      <c r="AX192" s="7">
        <v>74</v>
      </c>
      <c r="AY192" s="7"/>
      <c r="AZ192" s="7">
        <v>77</v>
      </c>
      <c r="BA192" s="7"/>
      <c r="BB192" s="19">
        <f t="shared" si="6"/>
        <v>1902</v>
      </c>
      <c r="BC192" s="20">
        <f t="shared" si="7"/>
        <v>79.25</v>
      </c>
      <c r="BD192" s="7">
        <v>42</v>
      </c>
      <c r="BE192" s="21">
        <f t="shared" si="8"/>
        <v>60.625</v>
      </c>
    </row>
    <row r="193" spans="1:57" ht="12.75">
      <c r="A193" s="1">
        <v>181</v>
      </c>
      <c r="B193" s="15" t="s">
        <v>1605</v>
      </c>
      <c r="C193" s="24" t="s">
        <v>2049</v>
      </c>
      <c r="D193" s="15" t="s">
        <v>14</v>
      </c>
      <c r="E193" s="38" t="s">
        <v>2050</v>
      </c>
      <c r="F193" s="15" t="s">
        <v>29</v>
      </c>
      <c r="G193" s="22" t="s">
        <v>1606</v>
      </c>
      <c r="H193" s="17"/>
      <c r="I193" s="15" t="s">
        <v>1607</v>
      </c>
      <c r="J193" s="15" t="s">
        <v>1608</v>
      </c>
      <c r="K193" s="15" t="s">
        <v>1609</v>
      </c>
      <c r="L193" s="15" t="s">
        <v>136</v>
      </c>
      <c r="M193" s="15" t="s">
        <v>1610</v>
      </c>
      <c r="N193" s="15" t="s">
        <v>65</v>
      </c>
      <c r="O193" s="15" t="s">
        <v>1608</v>
      </c>
      <c r="P193" s="15" t="s">
        <v>1611</v>
      </c>
      <c r="Q193" s="17"/>
      <c r="R193" s="17"/>
      <c r="S193" s="15" t="s">
        <v>24</v>
      </c>
      <c r="T193" s="15" t="s">
        <v>1612</v>
      </c>
      <c r="U193" s="18"/>
      <c r="V193" s="7">
        <v>92</v>
      </c>
      <c r="W193" s="7">
        <v>81</v>
      </c>
      <c r="X193" s="7">
        <v>80</v>
      </c>
      <c r="Y193" s="7">
        <v>79</v>
      </c>
      <c r="Z193" s="7">
        <v>72</v>
      </c>
      <c r="AA193" s="7">
        <v>75</v>
      </c>
      <c r="AB193" s="7">
        <v>78</v>
      </c>
      <c r="AC193" s="7">
        <v>80</v>
      </c>
      <c r="AD193" s="7">
        <v>74</v>
      </c>
      <c r="AE193" s="7">
        <v>67</v>
      </c>
      <c r="AF193" s="7">
        <v>74</v>
      </c>
      <c r="AG193" s="7">
        <v>67</v>
      </c>
      <c r="AH193" s="7">
        <v>72</v>
      </c>
      <c r="AI193" s="7">
        <v>74</v>
      </c>
      <c r="AJ193" s="7">
        <v>80</v>
      </c>
      <c r="AK193" s="7">
        <v>69</v>
      </c>
      <c r="AL193" s="7">
        <v>85</v>
      </c>
      <c r="AM193" s="7"/>
      <c r="AN193" s="7">
        <v>88</v>
      </c>
      <c r="AO193" s="7"/>
      <c r="AP193" s="7">
        <v>86</v>
      </c>
      <c r="AQ193" s="7"/>
      <c r="AR193" s="7">
        <v>61</v>
      </c>
      <c r="AS193" s="7"/>
      <c r="AT193" s="7">
        <v>82</v>
      </c>
      <c r="AU193" s="7"/>
      <c r="AV193" s="7">
        <v>82</v>
      </c>
      <c r="AW193" s="7"/>
      <c r="AX193" s="7">
        <v>80</v>
      </c>
      <c r="AY193" s="7"/>
      <c r="AZ193" s="7">
        <v>77</v>
      </c>
      <c r="BA193" s="7"/>
      <c r="BB193" s="19">
        <f t="shared" si="6"/>
        <v>1855</v>
      </c>
      <c r="BC193" s="20">
        <f t="shared" si="7"/>
        <v>77.291666666666671</v>
      </c>
      <c r="BD193" s="7">
        <v>52</v>
      </c>
      <c r="BE193" s="21">
        <f t="shared" si="8"/>
        <v>64.645833333333343</v>
      </c>
    </row>
    <row r="194" spans="1:57" ht="12.75">
      <c r="A194" s="1">
        <v>182</v>
      </c>
      <c r="B194" s="15" t="s">
        <v>1619</v>
      </c>
      <c r="C194" s="22" t="s">
        <v>1613</v>
      </c>
      <c r="D194" s="25" t="s">
        <v>395</v>
      </c>
      <c r="E194" s="38" t="s">
        <v>2046</v>
      </c>
      <c r="F194" s="15" t="s">
        <v>15</v>
      </c>
      <c r="G194" s="22" t="s">
        <v>1614</v>
      </c>
      <c r="H194" s="17"/>
      <c r="I194" s="15" t="s">
        <v>1620</v>
      </c>
      <c r="J194" s="15" t="s">
        <v>1621</v>
      </c>
      <c r="K194" s="15" t="s">
        <v>1615</v>
      </c>
      <c r="L194" s="15" t="s">
        <v>1622</v>
      </c>
      <c r="M194" s="15" t="s">
        <v>1616</v>
      </c>
      <c r="N194" s="15" t="s">
        <v>689</v>
      </c>
      <c r="O194" s="15" t="s">
        <v>1623</v>
      </c>
      <c r="P194" s="15" t="s">
        <v>1617</v>
      </c>
      <c r="Q194" s="17"/>
      <c r="R194" s="17"/>
      <c r="S194" s="15" t="s">
        <v>24</v>
      </c>
      <c r="T194" s="15" t="s">
        <v>1618</v>
      </c>
      <c r="U194" s="18"/>
      <c r="V194" s="7">
        <v>79</v>
      </c>
      <c r="W194" s="7">
        <v>72</v>
      </c>
      <c r="X194" s="7">
        <v>68</v>
      </c>
      <c r="Y194" s="7">
        <v>72</v>
      </c>
      <c r="Z194" s="7">
        <v>65</v>
      </c>
      <c r="AA194" s="7">
        <v>71</v>
      </c>
      <c r="AB194" s="7">
        <v>57</v>
      </c>
      <c r="AC194" s="7">
        <v>62</v>
      </c>
      <c r="AD194" s="7">
        <v>66</v>
      </c>
      <c r="AE194" s="7">
        <v>63</v>
      </c>
      <c r="AF194" s="7">
        <v>66</v>
      </c>
      <c r="AG194" s="7">
        <v>63</v>
      </c>
      <c r="AH194" s="7">
        <v>73</v>
      </c>
      <c r="AI194" s="7">
        <v>75</v>
      </c>
      <c r="AJ194" s="7">
        <v>75</v>
      </c>
      <c r="AK194" s="7">
        <v>69</v>
      </c>
      <c r="AL194" s="7">
        <v>84</v>
      </c>
      <c r="AM194" s="7"/>
      <c r="AN194" s="7">
        <v>68</v>
      </c>
      <c r="AO194" s="7"/>
      <c r="AP194" s="7">
        <v>72</v>
      </c>
      <c r="AQ194" s="7"/>
      <c r="AR194" s="7">
        <v>60</v>
      </c>
      <c r="AS194" s="7"/>
      <c r="AT194" s="7">
        <v>72</v>
      </c>
      <c r="AU194" s="7"/>
      <c r="AV194" s="7">
        <v>72</v>
      </c>
      <c r="AW194" s="7"/>
      <c r="AX194" s="7">
        <v>83</v>
      </c>
      <c r="AY194" s="7"/>
      <c r="AZ194" s="7">
        <v>77</v>
      </c>
      <c r="BA194" s="7"/>
      <c r="BB194" s="19">
        <f t="shared" si="6"/>
        <v>1684</v>
      </c>
      <c r="BC194" s="20">
        <f t="shared" si="7"/>
        <v>70.166666666666671</v>
      </c>
      <c r="BD194" s="7">
        <v>38</v>
      </c>
      <c r="BE194" s="21">
        <f t="shared" si="8"/>
        <v>54.083333333333336</v>
      </c>
    </row>
    <row r="195" spans="1:57" ht="12.75" customHeight="1">
      <c r="A195" s="83">
        <v>183</v>
      </c>
      <c r="B195" s="25" t="s">
        <v>1624</v>
      </c>
      <c r="C195" s="24" t="s">
        <v>1625</v>
      </c>
      <c r="D195" s="25" t="s">
        <v>28</v>
      </c>
      <c r="E195" s="38" t="s">
        <v>2109</v>
      </c>
      <c r="F195" s="25" t="s">
        <v>15</v>
      </c>
      <c r="G195" s="24" t="s">
        <v>1626</v>
      </c>
      <c r="H195" s="24" t="s">
        <v>1627</v>
      </c>
      <c r="I195" s="25" t="s">
        <v>32</v>
      </c>
      <c r="J195" s="25" t="s">
        <v>1628</v>
      </c>
      <c r="K195" s="25" t="s">
        <v>1629</v>
      </c>
      <c r="L195" s="25" t="s">
        <v>1630</v>
      </c>
      <c r="M195" s="25" t="s">
        <v>1631</v>
      </c>
      <c r="N195" s="25" t="s">
        <v>35</v>
      </c>
      <c r="O195" s="25" t="s">
        <v>1632</v>
      </c>
      <c r="P195" s="25" t="s">
        <v>1633</v>
      </c>
      <c r="Q195" s="42"/>
      <c r="R195" s="42"/>
      <c r="S195" s="25" t="s">
        <v>23</v>
      </c>
      <c r="T195" s="42"/>
      <c r="U195" s="25" t="s">
        <v>1634</v>
      </c>
      <c r="V195" s="82">
        <v>92</v>
      </c>
      <c r="W195" s="7">
        <v>90</v>
      </c>
      <c r="X195" s="7">
        <v>90</v>
      </c>
      <c r="Y195" s="7">
        <v>87</v>
      </c>
      <c r="Z195" s="7">
        <v>91</v>
      </c>
      <c r="AA195" s="7">
        <v>93</v>
      </c>
      <c r="AB195" s="7">
        <v>91</v>
      </c>
      <c r="AC195" s="7">
        <v>95</v>
      </c>
      <c r="AD195" s="7">
        <v>92</v>
      </c>
      <c r="AE195" s="7">
        <v>85</v>
      </c>
      <c r="AF195" s="7">
        <v>92</v>
      </c>
      <c r="AG195" s="7">
        <v>85</v>
      </c>
      <c r="AH195" s="7">
        <v>93</v>
      </c>
      <c r="AI195" s="7">
        <v>92</v>
      </c>
      <c r="AJ195" s="7">
        <v>87</v>
      </c>
      <c r="AK195" s="7">
        <v>85</v>
      </c>
      <c r="AL195" s="7">
        <v>93</v>
      </c>
      <c r="AM195" s="7"/>
      <c r="AN195" s="7">
        <v>92</v>
      </c>
      <c r="AO195" s="7"/>
      <c r="AP195" s="7">
        <v>89</v>
      </c>
      <c r="AQ195" s="7"/>
      <c r="AR195" s="7">
        <v>95</v>
      </c>
      <c r="AS195" s="7"/>
      <c r="AT195" s="7">
        <v>94</v>
      </c>
      <c r="AU195" s="7"/>
      <c r="AV195" s="7">
        <v>94</v>
      </c>
      <c r="AW195" s="7"/>
      <c r="AX195" s="7">
        <v>90</v>
      </c>
      <c r="AY195" s="7"/>
      <c r="AZ195" s="7">
        <v>93</v>
      </c>
      <c r="BA195" s="7"/>
      <c r="BB195" s="19">
        <f t="shared" si="6"/>
        <v>2180</v>
      </c>
      <c r="BC195" s="20">
        <f t="shared" si="7"/>
        <v>90.833333333333329</v>
      </c>
      <c r="BD195" s="7">
        <v>66</v>
      </c>
      <c r="BE195" s="21">
        <f t="shared" si="8"/>
        <v>78.416666666666657</v>
      </c>
    </row>
    <row r="196" spans="1:57" ht="12.75" customHeight="1">
      <c r="A196" s="83">
        <v>184</v>
      </c>
      <c r="B196" s="26" t="s">
        <v>1675</v>
      </c>
      <c r="C196" s="43" t="s">
        <v>2077</v>
      </c>
      <c r="D196" s="26" t="s">
        <v>14</v>
      </c>
      <c r="E196" s="44" t="s">
        <v>2078</v>
      </c>
      <c r="F196" s="26" t="s">
        <v>29</v>
      </c>
      <c r="G196" s="43" t="s">
        <v>1709</v>
      </c>
      <c r="H196" s="26">
        <v>89649650505</v>
      </c>
      <c r="I196" s="26" t="s">
        <v>1360</v>
      </c>
      <c r="J196" s="26" t="s">
        <v>1484</v>
      </c>
      <c r="K196" s="26" t="s">
        <v>1676</v>
      </c>
      <c r="L196" s="26" t="s">
        <v>179</v>
      </c>
      <c r="M196" s="26" t="s">
        <v>1677</v>
      </c>
      <c r="N196" s="26" t="s">
        <v>59</v>
      </c>
      <c r="O196" s="26" t="s">
        <v>1678</v>
      </c>
      <c r="P196" s="43" t="s">
        <v>1711</v>
      </c>
      <c r="Q196" s="29"/>
      <c r="R196" s="29"/>
      <c r="S196" s="26" t="s">
        <v>24</v>
      </c>
      <c r="T196" s="26">
        <v>6013012758253340</v>
      </c>
      <c r="U196" s="29"/>
      <c r="V196" s="82">
        <v>80</v>
      </c>
      <c r="W196" s="7">
        <v>85</v>
      </c>
      <c r="X196" s="7">
        <v>80</v>
      </c>
      <c r="Y196" s="7">
        <v>82</v>
      </c>
      <c r="Z196" s="7">
        <v>80</v>
      </c>
      <c r="AA196" s="7">
        <v>82</v>
      </c>
      <c r="AB196" s="7">
        <v>80</v>
      </c>
      <c r="AC196" s="7">
        <v>83</v>
      </c>
      <c r="AD196" s="7">
        <v>88</v>
      </c>
      <c r="AE196" s="7">
        <v>87</v>
      </c>
      <c r="AF196" s="7">
        <v>88</v>
      </c>
      <c r="AG196" s="7">
        <v>87</v>
      </c>
      <c r="AH196" s="7">
        <v>87</v>
      </c>
      <c r="AI196" s="7">
        <v>86</v>
      </c>
      <c r="AJ196" s="7">
        <v>91</v>
      </c>
      <c r="AK196" s="7">
        <v>90</v>
      </c>
      <c r="AL196" s="7">
        <v>86</v>
      </c>
      <c r="AM196" s="7"/>
      <c r="AN196" s="7">
        <v>86</v>
      </c>
      <c r="AO196" s="7"/>
      <c r="AP196" s="7">
        <v>87</v>
      </c>
      <c r="AQ196" s="7"/>
      <c r="AR196" s="7">
        <v>85</v>
      </c>
      <c r="AS196" s="7"/>
      <c r="AT196" s="7">
        <v>87</v>
      </c>
      <c r="AU196" s="7"/>
      <c r="AV196" s="7">
        <v>87</v>
      </c>
      <c r="AW196" s="7"/>
      <c r="AX196" s="7">
        <v>88</v>
      </c>
      <c r="AY196" s="7"/>
      <c r="AZ196" s="7">
        <v>91</v>
      </c>
      <c r="BA196" s="7"/>
      <c r="BB196" s="19">
        <f t="shared" si="6"/>
        <v>2053</v>
      </c>
      <c r="BC196" s="20">
        <f t="shared" si="7"/>
        <v>85.541666666666671</v>
      </c>
      <c r="BD196" s="7">
        <v>54</v>
      </c>
      <c r="BE196" s="21">
        <f t="shared" si="8"/>
        <v>69.770833333333343</v>
      </c>
    </row>
    <row r="197" spans="1:57" ht="12.75" customHeight="1">
      <c r="A197" s="83">
        <v>185</v>
      </c>
      <c r="B197" s="26" t="s">
        <v>1686</v>
      </c>
      <c r="C197" s="26">
        <v>126767850</v>
      </c>
      <c r="D197" s="26" t="s">
        <v>14</v>
      </c>
      <c r="E197" s="45" t="s">
        <v>1687</v>
      </c>
      <c r="F197" s="26" t="s">
        <v>29</v>
      </c>
      <c r="G197" s="26" t="s">
        <v>1688</v>
      </c>
      <c r="H197" s="26">
        <v>81545049663</v>
      </c>
      <c r="I197" s="26" t="s">
        <v>1689</v>
      </c>
      <c r="J197" s="26" t="s">
        <v>1690</v>
      </c>
      <c r="K197" s="26" t="s">
        <v>1691</v>
      </c>
      <c r="L197" s="26" t="s">
        <v>35</v>
      </c>
      <c r="M197" s="26" t="s">
        <v>1692</v>
      </c>
      <c r="N197" s="26" t="s">
        <v>292</v>
      </c>
      <c r="O197" s="26" t="s">
        <v>1693</v>
      </c>
      <c r="P197" s="43" t="s">
        <v>1713</v>
      </c>
      <c r="Q197" s="29"/>
      <c r="R197" s="29"/>
      <c r="S197" s="26" t="s">
        <v>23</v>
      </c>
      <c r="T197" s="29"/>
      <c r="U197" s="29"/>
      <c r="V197" s="82">
        <v>72</v>
      </c>
      <c r="W197" s="7">
        <v>69</v>
      </c>
      <c r="X197" s="7">
        <v>70</v>
      </c>
      <c r="Y197" s="7">
        <v>74</v>
      </c>
      <c r="Z197" s="7">
        <v>70</v>
      </c>
      <c r="AA197" s="7">
        <v>73</v>
      </c>
      <c r="AB197" s="7">
        <v>63</v>
      </c>
      <c r="AC197" s="7">
        <v>65</v>
      </c>
      <c r="AD197" s="7">
        <v>67</v>
      </c>
      <c r="AE197" s="7">
        <v>71</v>
      </c>
      <c r="AF197" s="7">
        <v>67</v>
      </c>
      <c r="AG197" s="7">
        <v>71</v>
      </c>
      <c r="AH197" s="7">
        <v>75</v>
      </c>
      <c r="AI197" s="7">
        <v>84</v>
      </c>
      <c r="AJ197" s="7">
        <v>84</v>
      </c>
      <c r="AK197" s="7">
        <v>81</v>
      </c>
      <c r="AL197" s="7">
        <v>86</v>
      </c>
      <c r="AM197" s="7"/>
      <c r="AN197" s="7">
        <v>87</v>
      </c>
      <c r="AO197" s="7"/>
      <c r="AP197" s="7">
        <v>85</v>
      </c>
      <c r="AQ197" s="7"/>
      <c r="AR197" s="7">
        <v>81</v>
      </c>
      <c r="AS197" s="7"/>
      <c r="AT197" s="7">
        <v>82</v>
      </c>
      <c r="AU197" s="7"/>
      <c r="AV197" s="7">
        <v>82</v>
      </c>
      <c r="AW197" s="7"/>
      <c r="AX197" s="7">
        <v>84</v>
      </c>
      <c r="AY197" s="7"/>
      <c r="AZ197" s="7">
        <v>83</v>
      </c>
      <c r="BA197" s="7"/>
      <c r="BB197" s="19">
        <f t="shared" si="6"/>
        <v>1826</v>
      </c>
      <c r="BC197" s="20">
        <f t="shared" si="7"/>
        <v>76.083333333333329</v>
      </c>
      <c r="BD197" s="7">
        <v>38</v>
      </c>
      <c r="BE197" s="21">
        <f t="shared" si="8"/>
        <v>57.041666666666664</v>
      </c>
    </row>
    <row r="198" spans="1:57" ht="12.75" customHeight="1">
      <c r="A198" s="83">
        <v>186</v>
      </c>
      <c r="B198" s="26" t="s">
        <v>1679</v>
      </c>
      <c r="C198" s="43" t="s">
        <v>2001</v>
      </c>
      <c r="D198" s="26" t="s">
        <v>1680</v>
      </c>
      <c r="E198" s="45" t="s">
        <v>1681</v>
      </c>
      <c r="F198" s="26" t="s">
        <v>29</v>
      </c>
      <c r="G198" s="26" t="s">
        <v>1708</v>
      </c>
      <c r="H198" s="29"/>
      <c r="I198" s="26" t="s">
        <v>1196</v>
      </c>
      <c r="J198" s="26" t="s">
        <v>1682</v>
      </c>
      <c r="K198" s="26" t="s">
        <v>1683</v>
      </c>
      <c r="L198" s="26" t="s">
        <v>179</v>
      </c>
      <c r="M198" s="26" t="s">
        <v>1684</v>
      </c>
      <c r="N198" s="26" t="s">
        <v>59</v>
      </c>
      <c r="O198" s="26" t="s">
        <v>1685</v>
      </c>
      <c r="P198" s="26" t="s">
        <v>1712</v>
      </c>
      <c r="Q198" s="29"/>
      <c r="R198" s="29"/>
      <c r="S198" s="26" t="s">
        <v>23</v>
      </c>
      <c r="T198" s="29"/>
      <c r="U198" s="29"/>
      <c r="V198" s="82">
        <v>85</v>
      </c>
      <c r="W198" s="7">
        <v>81</v>
      </c>
      <c r="X198" s="7">
        <v>80</v>
      </c>
      <c r="Y198" s="7">
        <v>78</v>
      </c>
      <c r="Z198" s="7">
        <v>78</v>
      </c>
      <c r="AA198" s="7">
        <v>81</v>
      </c>
      <c r="AB198" s="7">
        <v>79</v>
      </c>
      <c r="AC198" s="7">
        <v>84</v>
      </c>
      <c r="AD198" s="7">
        <v>77</v>
      </c>
      <c r="AE198" s="7">
        <v>81</v>
      </c>
      <c r="AF198" s="7">
        <v>77</v>
      </c>
      <c r="AG198" s="7">
        <v>81</v>
      </c>
      <c r="AH198" s="7">
        <v>79</v>
      </c>
      <c r="AI198" s="7">
        <v>78</v>
      </c>
      <c r="AJ198" s="7">
        <v>85</v>
      </c>
      <c r="AK198" s="7">
        <v>85</v>
      </c>
      <c r="AL198" s="7">
        <v>83</v>
      </c>
      <c r="AM198" s="7"/>
      <c r="AN198" s="7">
        <v>78</v>
      </c>
      <c r="AO198" s="7"/>
      <c r="AP198" s="7">
        <v>77</v>
      </c>
      <c r="AQ198" s="7"/>
      <c r="AR198" s="7">
        <v>77</v>
      </c>
      <c r="AS198" s="7"/>
      <c r="AT198" s="7">
        <v>78</v>
      </c>
      <c r="AU198" s="7"/>
      <c r="AV198" s="7">
        <v>78</v>
      </c>
      <c r="AW198" s="7"/>
      <c r="AX198" s="7">
        <v>77</v>
      </c>
      <c r="AY198" s="7"/>
      <c r="AZ198" s="7">
        <v>85</v>
      </c>
      <c r="BA198" s="7"/>
      <c r="BB198" s="19">
        <f t="shared" si="6"/>
        <v>1922</v>
      </c>
      <c r="BC198" s="20">
        <f t="shared" si="7"/>
        <v>80.083333333333329</v>
      </c>
      <c r="BD198" s="7">
        <v>44</v>
      </c>
      <c r="BE198" s="21">
        <f t="shared" si="8"/>
        <v>62.041666666666664</v>
      </c>
    </row>
    <row r="199" spans="1:57" ht="12.75" customHeight="1">
      <c r="A199" s="83">
        <v>187</v>
      </c>
      <c r="B199" s="26" t="s">
        <v>1694</v>
      </c>
      <c r="C199" s="43" t="s">
        <v>2002</v>
      </c>
      <c r="D199" s="26" t="s">
        <v>395</v>
      </c>
      <c r="E199" s="45" t="s">
        <v>1695</v>
      </c>
      <c r="F199" s="26" t="s">
        <v>15</v>
      </c>
      <c r="G199" s="26" t="s">
        <v>1696</v>
      </c>
      <c r="H199" s="26" t="s">
        <v>1697</v>
      </c>
      <c r="I199" s="26" t="s">
        <v>716</v>
      </c>
      <c r="J199" s="26" t="s">
        <v>1698</v>
      </c>
      <c r="K199" s="26" t="s">
        <v>1699</v>
      </c>
      <c r="L199" s="26" t="s">
        <v>400</v>
      </c>
      <c r="M199" s="26" t="s">
        <v>1700</v>
      </c>
      <c r="N199" s="26" t="s">
        <v>712</v>
      </c>
      <c r="O199" s="26" t="s">
        <v>1701</v>
      </c>
      <c r="P199" s="43" t="s">
        <v>1714</v>
      </c>
      <c r="Q199" s="29"/>
      <c r="R199" s="29"/>
      <c r="S199" s="26" t="s">
        <v>23</v>
      </c>
      <c r="T199" s="29"/>
      <c r="U199" s="29"/>
      <c r="V199" s="82">
        <v>87</v>
      </c>
      <c r="W199" s="7">
        <v>81</v>
      </c>
      <c r="X199" s="7">
        <v>75</v>
      </c>
      <c r="Y199" s="7">
        <v>80</v>
      </c>
      <c r="Z199" s="7">
        <v>74</v>
      </c>
      <c r="AA199" s="7">
        <v>80</v>
      </c>
      <c r="AB199" s="7">
        <v>75</v>
      </c>
      <c r="AC199" s="7">
        <v>78</v>
      </c>
      <c r="AD199" s="7">
        <v>72</v>
      </c>
      <c r="AE199" s="7">
        <v>80</v>
      </c>
      <c r="AF199" s="7">
        <v>72</v>
      </c>
      <c r="AG199" s="7">
        <v>80</v>
      </c>
      <c r="AH199" s="7">
        <v>76</v>
      </c>
      <c r="AI199" s="7">
        <v>82</v>
      </c>
      <c r="AJ199" s="7">
        <v>80</v>
      </c>
      <c r="AK199" s="7">
        <v>81</v>
      </c>
      <c r="AL199" s="7">
        <v>80</v>
      </c>
      <c r="AM199" s="7"/>
      <c r="AN199" s="7">
        <v>77</v>
      </c>
      <c r="AO199" s="7"/>
      <c r="AP199" s="7">
        <v>74</v>
      </c>
      <c r="AQ199" s="7"/>
      <c r="AR199" s="7">
        <v>72</v>
      </c>
      <c r="AS199" s="7"/>
      <c r="AT199" s="7">
        <v>66</v>
      </c>
      <c r="AU199" s="7"/>
      <c r="AV199" s="7">
        <v>66</v>
      </c>
      <c r="AW199" s="7"/>
      <c r="AX199" s="7">
        <v>79</v>
      </c>
      <c r="AY199" s="7"/>
      <c r="AZ199" s="7">
        <v>82</v>
      </c>
      <c r="BA199" s="7"/>
      <c r="BB199" s="19">
        <f t="shared" si="6"/>
        <v>1849</v>
      </c>
      <c r="BC199" s="20">
        <f t="shared" si="7"/>
        <v>77.041666666666671</v>
      </c>
      <c r="BD199" s="7">
        <v>44</v>
      </c>
      <c r="BE199" s="21">
        <f t="shared" si="8"/>
        <v>60.520833333333336</v>
      </c>
    </row>
    <row r="200" spans="1:57" ht="12.75" customHeight="1" thickBot="1">
      <c r="A200" s="83">
        <v>188</v>
      </c>
      <c r="B200" s="26" t="s">
        <v>1702</v>
      </c>
      <c r="C200" s="46">
        <v>3129367633</v>
      </c>
      <c r="D200" s="47" t="s">
        <v>1703</v>
      </c>
      <c r="E200" s="48" t="s">
        <v>2090</v>
      </c>
      <c r="F200" s="47" t="s">
        <v>29</v>
      </c>
      <c r="G200" s="49" t="s">
        <v>1710</v>
      </c>
      <c r="H200" s="50"/>
      <c r="I200" s="47" t="s">
        <v>716</v>
      </c>
      <c r="J200" s="47" t="s">
        <v>672</v>
      </c>
      <c r="K200" s="47" t="s">
        <v>1704</v>
      </c>
      <c r="L200" s="47" t="s">
        <v>19</v>
      </c>
      <c r="M200" s="47" t="s">
        <v>1705</v>
      </c>
      <c r="N200" s="47" t="s">
        <v>65</v>
      </c>
      <c r="O200" s="26" t="s">
        <v>1706</v>
      </c>
      <c r="P200" s="43" t="s">
        <v>1715</v>
      </c>
      <c r="Q200" s="29"/>
      <c r="R200" s="29"/>
      <c r="S200" s="26" t="s">
        <v>23</v>
      </c>
      <c r="T200" s="26" t="s">
        <v>1707</v>
      </c>
      <c r="U200" s="29"/>
      <c r="V200" s="82">
        <v>78</v>
      </c>
      <c r="W200" s="7">
        <v>79</v>
      </c>
      <c r="X200" s="7">
        <v>77</v>
      </c>
      <c r="Y200" s="7">
        <v>78</v>
      </c>
      <c r="Z200" s="7">
        <v>75</v>
      </c>
      <c r="AA200" s="7">
        <v>75</v>
      </c>
      <c r="AB200" s="7">
        <v>78</v>
      </c>
      <c r="AC200" s="7">
        <v>79</v>
      </c>
      <c r="AD200" s="7">
        <v>75</v>
      </c>
      <c r="AE200" s="7">
        <v>76</v>
      </c>
      <c r="AF200" s="7">
        <v>75</v>
      </c>
      <c r="AG200" s="7">
        <v>76</v>
      </c>
      <c r="AH200" s="7">
        <v>80</v>
      </c>
      <c r="AI200" s="7">
        <v>80</v>
      </c>
      <c r="AJ200" s="7">
        <v>82</v>
      </c>
      <c r="AK200" s="7">
        <v>81</v>
      </c>
      <c r="AL200" s="7">
        <v>78</v>
      </c>
      <c r="AM200" s="7"/>
      <c r="AN200" s="7">
        <v>70</v>
      </c>
      <c r="AO200" s="7"/>
      <c r="AP200" s="7">
        <v>69</v>
      </c>
      <c r="AQ200" s="7"/>
      <c r="AR200" s="7">
        <v>67</v>
      </c>
      <c r="AS200" s="7"/>
      <c r="AT200" s="7">
        <v>70</v>
      </c>
      <c r="AU200" s="7"/>
      <c r="AV200" s="7">
        <v>70</v>
      </c>
      <c r="AW200" s="7"/>
      <c r="AX200" s="7">
        <v>80</v>
      </c>
      <c r="AY200" s="7"/>
      <c r="AZ200" s="7">
        <v>79</v>
      </c>
      <c r="BA200" s="7"/>
      <c r="BB200" s="19">
        <f t="shared" si="6"/>
        <v>1827</v>
      </c>
      <c r="BC200" s="20">
        <f t="shared" si="7"/>
        <v>76.125</v>
      </c>
      <c r="BD200" s="7">
        <v>40</v>
      </c>
      <c r="BE200" s="21">
        <f t="shared" si="8"/>
        <v>58.0625</v>
      </c>
    </row>
    <row r="201" spans="1:57" ht="12.75" customHeight="1" thickBot="1">
      <c r="A201" s="83">
        <v>189</v>
      </c>
      <c r="B201" s="51" t="s">
        <v>1716</v>
      </c>
      <c r="C201" s="52">
        <v>3132412020</v>
      </c>
      <c r="D201" s="52" t="s">
        <v>14</v>
      </c>
      <c r="E201" s="53" t="s">
        <v>2110</v>
      </c>
      <c r="F201" s="52" t="s">
        <v>15</v>
      </c>
      <c r="G201" s="52">
        <v>85245825005</v>
      </c>
      <c r="H201" s="52">
        <v>85828640168</v>
      </c>
      <c r="I201" s="52" t="s">
        <v>1755</v>
      </c>
      <c r="J201" s="52" t="s">
        <v>123</v>
      </c>
      <c r="K201" s="52" t="s">
        <v>1756</v>
      </c>
      <c r="L201" s="52" t="s">
        <v>1757</v>
      </c>
      <c r="M201" s="52" t="s">
        <v>1758</v>
      </c>
      <c r="N201" s="52" t="s">
        <v>59</v>
      </c>
      <c r="O201" s="54" t="s">
        <v>1759</v>
      </c>
      <c r="P201" s="55">
        <v>6102010305110000</v>
      </c>
      <c r="Q201" s="56"/>
      <c r="R201" s="56"/>
      <c r="S201" s="55" t="s">
        <v>23</v>
      </c>
      <c r="T201" s="56"/>
      <c r="U201" s="57"/>
      <c r="V201" s="7">
        <v>82</v>
      </c>
      <c r="W201" s="7">
        <v>81</v>
      </c>
      <c r="X201" s="7">
        <v>82</v>
      </c>
      <c r="Y201" s="7">
        <v>82</v>
      </c>
      <c r="Z201" s="7">
        <v>81</v>
      </c>
      <c r="AA201" s="7">
        <v>81</v>
      </c>
      <c r="AB201" s="7">
        <v>82</v>
      </c>
      <c r="AC201" s="7">
        <v>83</v>
      </c>
      <c r="AD201" s="7">
        <v>81</v>
      </c>
      <c r="AE201" s="7">
        <v>82</v>
      </c>
      <c r="AF201" s="7">
        <v>81</v>
      </c>
      <c r="AG201" s="7">
        <v>82</v>
      </c>
      <c r="AH201" s="7">
        <v>80</v>
      </c>
      <c r="AI201" s="7">
        <v>80</v>
      </c>
      <c r="AJ201" s="7">
        <v>82</v>
      </c>
      <c r="AK201" s="7">
        <v>82</v>
      </c>
      <c r="AL201" s="7">
        <v>80</v>
      </c>
      <c r="AM201" s="7"/>
      <c r="AN201" s="7">
        <v>74</v>
      </c>
      <c r="AO201" s="7"/>
      <c r="AP201" s="7">
        <v>77</v>
      </c>
      <c r="AQ201" s="7"/>
      <c r="AR201" s="7">
        <v>71</v>
      </c>
      <c r="AS201" s="7"/>
      <c r="AT201" s="7">
        <v>72</v>
      </c>
      <c r="AU201" s="7"/>
      <c r="AV201" s="7">
        <v>72</v>
      </c>
      <c r="AW201" s="7"/>
      <c r="AX201" s="7">
        <v>82</v>
      </c>
      <c r="AY201" s="7"/>
      <c r="AZ201" s="7">
        <v>83</v>
      </c>
      <c r="BA201" s="7"/>
      <c r="BB201" s="19">
        <f t="shared" si="6"/>
        <v>1915</v>
      </c>
      <c r="BC201" s="20">
        <f t="shared" si="7"/>
        <v>79.791666666666671</v>
      </c>
      <c r="BD201" s="7">
        <v>54</v>
      </c>
      <c r="BE201" s="21">
        <f t="shared" si="8"/>
        <v>66.895833333333343</v>
      </c>
    </row>
    <row r="202" spans="1:57" ht="12.75" customHeight="1" thickBot="1">
      <c r="A202" s="83">
        <v>190</v>
      </c>
      <c r="B202" s="51" t="s">
        <v>1735</v>
      </c>
      <c r="C202" s="58" t="s">
        <v>2071</v>
      </c>
      <c r="D202" s="52" t="s">
        <v>14</v>
      </c>
      <c r="E202" s="59" t="s">
        <v>2072</v>
      </c>
      <c r="F202" s="52" t="s">
        <v>15</v>
      </c>
      <c r="G202" s="58" t="s">
        <v>1767</v>
      </c>
      <c r="H202" s="52">
        <v>83830616006</v>
      </c>
      <c r="I202" s="52" t="s">
        <v>1760</v>
      </c>
      <c r="J202" s="52" t="s">
        <v>1761</v>
      </c>
      <c r="K202" s="52" t="s">
        <v>1762</v>
      </c>
      <c r="L202" s="52" t="s">
        <v>1509</v>
      </c>
      <c r="M202" s="52" t="s">
        <v>1763</v>
      </c>
      <c r="N202" s="52" t="s">
        <v>279</v>
      </c>
      <c r="O202" s="54" t="s">
        <v>1764</v>
      </c>
      <c r="P202" s="55">
        <v>6102010209240000</v>
      </c>
      <c r="Q202" s="55" t="s">
        <v>1765</v>
      </c>
      <c r="R202" s="55" t="s">
        <v>1764</v>
      </c>
      <c r="S202" s="55" t="s">
        <v>23</v>
      </c>
      <c r="T202" s="55" t="s">
        <v>1766</v>
      </c>
      <c r="U202" s="57"/>
      <c r="V202" s="7">
        <v>82</v>
      </c>
      <c r="W202" s="7">
        <v>84</v>
      </c>
      <c r="X202" s="7">
        <v>88</v>
      </c>
      <c r="Y202" s="7">
        <v>90</v>
      </c>
      <c r="Z202" s="7">
        <v>85</v>
      </c>
      <c r="AA202" s="7">
        <v>89</v>
      </c>
      <c r="AB202" s="7">
        <v>92</v>
      </c>
      <c r="AC202" s="7">
        <v>92</v>
      </c>
      <c r="AD202" s="7">
        <v>90</v>
      </c>
      <c r="AE202" s="7">
        <v>87</v>
      </c>
      <c r="AF202" s="7">
        <v>90</v>
      </c>
      <c r="AG202" s="7">
        <v>87</v>
      </c>
      <c r="AH202" s="7">
        <v>84</v>
      </c>
      <c r="AI202" s="7">
        <v>84</v>
      </c>
      <c r="AJ202" s="7">
        <v>93</v>
      </c>
      <c r="AK202" s="7">
        <v>88</v>
      </c>
      <c r="AL202" s="7">
        <v>81</v>
      </c>
      <c r="AM202" s="7"/>
      <c r="AN202" s="7">
        <v>86</v>
      </c>
      <c r="AO202" s="7"/>
      <c r="AP202" s="7">
        <v>82</v>
      </c>
      <c r="AQ202" s="7"/>
      <c r="AR202" s="7">
        <v>95</v>
      </c>
      <c r="AS202" s="7"/>
      <c r="AT202" s="7">
        <v>76</v>
      </c>
      <c r="AU202" s="7"/>
      <c r="AV202" s="7">
        <v>76</v>
      </c>
      <c r="AW202" s="7"/>
      <c r="AX202" s="7">
        <v>85</v>
      </c>
      <c r="AY202" s="7"/>
      <c r="AZ202" s="7">
        <v>87</v>
      </c>
      <c r="BA202" s="7"/>
      <c r="BB202" s="19">
        <f t="shared" si="6"/>
        <v>2073</v>
      </c>
      <c r="BC202" s="20">
        <f t="shared" si="7"/>
        <v>86.375</v>
      </c>
      <c r="BD202" s="7">
        <v>64</v>
      </c>
      <c r="BE202" s="21">
        <f t="shared" si="8"/>
        <v>75.1875</v>
      </c>
    </row>
    <row r="203" spans="1:57" ht="12.75" customHeight="1" thickBot="1">
      <c r="A203" s="83">
        <v>191</v>
      </c>
      <c r="B203" s="84" t="s">
        <v>1721</v>
      </c>
      <c r="C203" s="43" t="s">
        <v>2013</v>
      </c>
      <c r="D203" s="26" t="s">
        <v>28</v>
      </c>
      <c r="E203" s="45">
        <v>41520</v>
      </c>
      <c r="F203" s="26" t="s">
        <v>29</v>
      </c>
      <c r="G203" s="26">
        <v>89516755590</v>
      </c>
      <c r="H203" s="29"/>
      <c r="I203" s="26" t="s">
        <v>1768</v>
      </c>
      <c r="J203" s="26" t="s">
        <v>1769</v>
      </c>
      <c r="K203" s="26" t="s">
        <v>1770</v>
      </c>
      <c r="L203" s="26" t="s">
        <v>1771</v>
      </c>
      <c r="M203" s="26" t="s">
        <v>1772</v>
      </c>
      <c r="N203" s="26" t="s">
        <v>138</v>
      </c>
      <c r="O203" s="85" t="s">
        <v>1773</v>
      </c>
      <c r="P203" s="86">
        <v>6102180107090020</v>
      </c>
      <c r="Q203" s="87"/>
      <c r="R203" s="87"/>
      <c r="S203" s="86" t="s">
        <v>23</v>
      </c>
      <c r="T203" s="87"/>
      <c r="U203" s="88" t="s">
        <v>1774</v>
      </c>
      <c r="V203" s="3">
        <v>87</v>
      </c>
      <c r="W203" s="3">
        <v>87</v>
      </c>
      <c r="X203" s="3">
        <v>87</v>
      </c>
      <c r="Y203" s="3">
        <v>88</v>
      </c>
      <c r="Z203" s="3">
        <v>83</v>
      </c>
      <c r="AA203" s="3">
        <v>82</v>
      </c>
      <c r="AB203" s="3">
        <v>82</v>
      </c>
      <c r="AC203" s="3">
        <v>86</v>
      </c>
      <c r="AD203" s="3">
        <v>84</v>
      </c>
      <c r="AE203" s="3">
        <v>84</v>
      </c>
      <c r="AF203" s="3">
        <v>84</v>
      </c>
      <c r="AG203" s="3">
        <v>84</v>
      </c>
      <c r="AH203" s="3">
        <v>83</v>
      </c>
      <c r="AI203" s="3">
        <v>83</v>
      </c>
      <c r="AJ203" s="3">
        <v>81</v>
      </c>
      <c r="AK203" s="3">
        <v>84</v>
      </c>
      <c r="AL203" s="3">
        <v>93</v>
      </c>
      <c r="AM203" s="7"/>
      <c r="AN203" s="7">
        <v>87</v>
      </c>
      <c r="AO203" s="7"/>
      <c r="AP203" s="7">
        <v>83</v>
      </c>
      <c r="AQ203" s="7"/>
      <c r="AR203" s="7">
        <v>84</v>
      </c>
      <c r="AS203" s="7"/>
      <c r="AT203" s="7">
        <v>79</v>
      </c>
      <c r="AU203" s="7"/>
      <c r="AV203" s="7">
        <v>79</v>
      </c>
      <c r="AW203" s="7"/>
      <c r="AX203" s="7">
        <v>86</v>
      </c>
      <c r="AY203" s="7"/>
      <c r="AZ203" s="7">
        <v>81</v>
      </c>
      <c r="BA203" s="7"/>
      <c r="BB203" s="19">
        <f t="shared" si="6"/>
        <v>2021</v>
      </c>
      <c r="BC203" s="20">
        <f t="shared" si="7"/>
        <v>84.208333333333329</v>
      </c>
      <c r="BD203" s="7">
        <v>60</v>
      </c>
      <c r="BE203" s="21">
        <f t="shared" si="8"/>
        <v>72.104166666666657</v>
      </c>
    </row>
    <row r="204" spans="1:57" ht="12.75" customHeight="1" thickBot="1">
      <c r="A204" s="83">
        <v>192</v>
      </c>
      <c r="B204" s="89" t="s">
        <v>1736</v>
      </c>
      <c r="C204" s="43" t="s">
        <v>2003</v>
      </c>
      <c r="D204" s="26" t="s">
        <v>14</v>
      </c>
      <c r="E204" s="45" t="s">
        <v>1775</v>
      </c>
      <c r="F204" s="26" t="s">
        <v>29</v>
      </c>
      <c r="G204" s="26">
        <v>85849107001</v>
      </c>
      <c r="H204" s="26">
        <v>895327747843</v>
      </c>
      <c r="I204" s="26" t="s">
        <v>224</v>
      </c>
      <c r="J204" s="26" t="s">
        <v>1776</v>
      </c>
      <c r="K204" s="26" t="s">
        <v>1777</v>
      </c>
      <c r="L204" s="26" t="s">
        <v>19</v>
      </c>
      <c r="M204" s="26" t="s">
        <v>1778</v>
      </c>
      <c r="N204" s="26" t="s">
        <v>292</v>
      </c>
      <c r="O204" s="90" t="s">
        <v>1779</v>
      </c>
      <c r="P204" s="91">
        <v>6102012904200000</v>
      </c>
      <c r="Q204" s="92"/>
      <c r="R204" s="92"/>
      <c r="S204" s="91" t="s">
        <v>23</v>
      </c>
      <c r="T204" s="92"/>
      <c r="U204" s="93"/>
      <c r="V204" s="3">
        <v>81</v>
      </c>
      <c r="W204" s="3">
        <v>80</v>
      </c>
      <c r="X204" s="3">
        <v>78</v>
      </c>
      <c r="Y204" s="3">
        <v>78</v>
      </c>
      <c r="Z204" s="3">
        <v>76</v>
      </c>
      <c r="AA204" s="3">
        <v>76</v>
      </c>
      <c r="AB204" s="3">
        <v>76</v>
      </c>
      <c r="AC204" s="3">
        <v>77</v>
      </c>
      <c r="AD204" s="3">
        <v>76</v>
      </c>
      <c r="AE204" s="3">
        <v>75</v>
      </c>
      <c r="AF204" s="3">
        <v>76</v>
      </c>
      <c r="AG204" s="3">
        <v>75</v>
      </c>
      <c r="AH204" s="3">
        <v>87</v>
      </c>
      <c r="AI204" s="3">
        <v>79</v>
      </c>
      <c r="AJ204" s="3">
        <v>78</v>
      </c>
      <c r="AK204" s="3">
        <v>76</v>
      </c>
      <c r="AL204" s="3">
        <v>82</v>
      </c>
      <c r="AM204" s="7"/>
      <c r="AN204" s="7">
        <v>77</v>
      </c>
      <c r="AO204" s="7"/>
      <c r="AP204" s="7">
        <v>77</v>
      </c>
      <c r="AQ204" s="7"/>
      <c r="AR204" s="7">
        <v>75</v>
      </c>
      <c r="AS204" s="7"/>
      <c r="AT204" s="7">
        <v>77</v>
      </c>
      <c r="AU204" s="7"/>
      <c r="AV204" s="7">
        <v>77</v>
      </c>
      <c r="AW204" s="7"/>
      <c r="AX204" s="7">
        <v>80</v>
      </c>
      <c r="AY204" s="7"/>
      <c r="AZ204" s="7">
        <v>75</v>
      </c>
      <c r="BA204" s="7"/>
      <c r="BB204" s="19">
        <f t="shared" si="6"/>
        <v>1864</v>
      </c>
      <c r="BC204" s="20">
        <f t="shared" si="7"/>
        <v>77.666666666666671</v>
      </c>
      <c r="BD204" s="7">
        <v>46</v>
      </c>
      <c r="BE204" s="21">
        <f t="shared" si="8"/>
        <v>61.833333333333336</v>
      </c>
    </row>
    <row r="205" spans="1:57" ht="12.75" customHeight="1" thickBot="1">
      <c r="A205" s="83">
        <v>193</v>
      </c>
      <c r="B205" s="89" t="s">
        <v>1737</v>
      </c>
      <c r="C205" s="43" t="s">
        <v>2004</v>
      </c>
      <c r="D205" s="26" t="s">
        <v>14</v>
      </c>
      <c r="E205" s="45" t="s">
        <v>1775</v>
      </c>
      <c r="F205" s="26" t="s">
        <v>29</v>
      </c>
      <c r="G205" s="26">
        <v>85849107001</v>
      </c>
      <c r="H205" s="26">
        <v>895327749714</v>
      </c>
      <c r="I205" s="26" t="s">
        <v>224</v>
      </c>
      <c r="J205" s="26" t="s">
        <v>1780</v>
      </c>
      <c r="K205" s="26" t="s">
        <v>1777</v>
      </c>
      <c r="L205" s="26" t="s">
        <v>19</v>
      </c>
      <c r="M205" s="26" t="s">
        <v>1778</v>
      </c>
      <c r="N205" s="26" t="s">
        <v>292</v>
      </c>
      <c r="O205" s="94" t="s">
        <v>1779</v>
      </c>
      <c r="P205" s="95">
        <v>6102012904200000</v>
      </c>
      <c r="Q205" s="96"/>
      <c r="R205" s="96"/>
      <c r="S205" s="95" t="s">
        <v>23</v>
      </c>
      <c r="T205" s="96"/>
      <c r="U205" s="93"/>
      <c r="V205" s="3">
        <v>83</v>
      </c>
      <c r="W205" s="3">
        <v>80</v>
      </c>
      <c r="X205" s="3">
        <v>80</v>
      </c>
      <c r="Y205" s="3">
        <v>80</v>
      </c>
      <c r="Z205" s="3">
        <v>76</v>
      </c>
      <c r="AA205" s="3">
        <v>76</v>
      </c>
      <c r="AB205" s="3">
        <v>78</v>
      </c>
      <c r="AC205" s="3">
        <v>70</v>
      </c>
      <c r="AD205" s="3">
        <v>87</v>
      </c>
      <c r="AE205" s="3">
        <v>79</v>
      </c>
      <c r="AF205" s="3">
        <v>87</v>
      </c>
      <c r="AG205" s="3">
        <v>79</v>
      </c>
      <c r="AH205" s="3">
        <v>84</v>
      </c>
      <c r="AI205" s="3">
        <v>82</v>
      </c>
      <c r="AJ205" s="3">
        <v>82</v>
      </c>
      <c r="AK205" s="3">
        <v>82</v>
      </c>
      <c r="AL205" s="3">
        <v>86</v>
      </c>
      <c r="AM205" s="7"/>
      <c r="AN205" s="7">
        <v>80</v>
      </c>
      <c r="AO205" s="7"/>
      <c r="AP205" s="7">
        <v>79</v>
      </c>
      <c r="AQ205" s="7"/>
      <c r="AR205" s="7">
        <v>75</v>
      </c>
      <c r="AS205" s="7"/>
      <c r="AT205" s="7">
        <v>76</v>
      </c>
      <c r="AU205" s="7"/>
      <c r="AV205" s="7">
        <v>76</v>
      </c>
      <c r="AW205" s="7"/>
      <c r="AX205" s="7">
        <v>80</v>
      </c>
      <c r="AY205" s="7"/>
      <c r="AZ205" s="7">
        <v>77</v>
      </c>
      <c r="BA205" s="7"/>
      <c r="BB205" s="19">
        <f t="shared" ref="BB205:BB222" si="9">SUM(V205:BA205)</f>
        <v>1914</v>
      </c>
      <c r="BC205" s="20">
        <f t="shared" ref="BC205:BC240" si="10">(BB205/24)</f>
        <v>79.75</v>
      </c>
      <c r="BD205" s="7">
        <v>42</v>
      </c>
      <c r="BE205" s="21">
        <f t="shared" ref="BE205:BE240" si="11">AVERAGE(BC205:BD205)</f>
        <v>60.875</v>
      </c>
    </row>
    <row r="206" spans="1:57" ht="12.75" customHeight="1" thickBot="1">
      <c r="A206" s="83">
        <v>194</v>
      </c>
      <c r="B206" s="84" t="s">
        <v>1722</v>
      </c>
      <c r="C206" s="27">
        <v>3132814534</v>
      </c>
      <c r="D206" s="26" t="s">
        <v>44</v>
      </c>
      <c r="E206" s="27" t="s">
        <v>2093</v>
      </c>
      <c r="F206" s="26" t="s">
        <v>15</v>
      </c>
      <c r="G206" s="26">
        <v>81649063988</v>
      </c>
      <c r="H206" s="26" t="s">
        <v>39</v>
      </c>
      <c r="I206" s="26" t="s">
        <v>1781</v>
      </c>
      <c r="J206" s="26" t="s">
        <v>1782</v>
      </c>
      <c r="K206" s="26" t="s">
        <v>1783</v>
      </c>
      <c r="L206" s="26" t="s">
        <v>695</v>
      </c>
      <c r="M206" s="26" t="s">
        <v>1784</v>
      </c>
      <c r="N206" s="26" t="s">
        <v>279</v>
      </c>
      <c r="O206" s="90" t="s">
        <v>1785</v>
      </c>
      <c r="P206" s="91">
        <v>6102013005110000</v>
      </c>
      <c r="Q206" s="91" t="s">
        <v>39</v>
      </c>
      <c r="R206" s="91" t="s">
        <v>39</v>
      </c>
      <c r="S206" s="91" t="s">
        <v>23</v>
      </c>
      <c r="T206" s="91" t="s">
        <v>39</v>
      </c>
      <c r="U206" s="97" t="s">
        <v>39</v>
      </c>
      <c r="V206" s="3">
        <v>80</v>
      </c>
      <c r="W206" s="3">
        <v>78</v>
      </c>
      <c r="X206" s="3">
        <v>73</v>
      </c>
      <c r="Y206" s="3">
        <v>75</v>
      </c>
      <c r="Z206" s="3">
        <v>71</v>
      </c>
      <c r="AA206" s="3">
        <v>75</v>
      </c>
      <c r="AB206" s="3">
        <v>69</v>
      </c>
      <c r="AC206" s="3">
        <v>75</v>
      </c>
      <c r="AD206" s="3">
        <v>75</v>
      </c>
      <c r="AE206" s="3">
        <v>74</v>
      </c>
      <c r="AF206" s="3">
        <v>75</v>
      </c>
      <c r="AG206" s="3">
        <v>74</v>
      </c>
      <c r="AH206" s="3">
        <v>70</v>
      </c>
      <c r="AI206" s="3">
        <v>70</v>
      </c>
      <c r="AJ206" s="3">
        <v>78</v>
      </c>
      <c r="AK206" s="3">
        <v>78</v>
      </c>
      <c r="AL206" s="3">
        <v>78</v>
      </c>
      <c r="AM206" s="7"/>
      <c r="AN206" s="7">
        <v>75</v>
      </c>
      <c r="AO206" s="7"/>
      <c r="AP206" s="7">
        <v>75</v>
      </c>
      <c r="AQ206" s="7"/>
      <c r="AR206" s="7">
        <v>67</v>
      </c>
      <c r="AS206" s="7"/>
      <c r="AT206" s="7">
        <v>80</v>
      </c>
      <c r="AU206" s="7"/>
      <c r="AV206" s="7">
        <v>80</v>
      </c>
      <c r="AW206" s="7"/>
      <c r="AX206" s="7">
        <v>70</v>
      </c>
      <c r="AY206" s="7"/>
      <c r="AZ206" s="7">
        <v>80</v>
      </c>
      <c r="BA206" s="7"/>
      <c r="BB206" s="19">
        <f t="shared" si="9"/>
        <v>1795</v>
      </c>
      <c r="BC206" s="20">
        <f t="shared" si="10"/>
        <v>74.791666666666671</v>
      </c>
      <c r="BD206" s="7">
        <v>40</v>
      </c>
      <c r="BE206" s="21">
        <f t="shared" si="11"/>
        <v>57.395833333333336</v>
      </c>
    </row>
    <row r="207" spans="1:57" ht="12.75" customHeight="1" thickBot="1">
      <c r="A207" s="83">
        <v>195</v>
      </c>
      <c r="B207" s="84" t="s">
        <v>1717</v>
      </c>
      <c r="C207" s="26" t="s">
        <v>39</v>
      </c>
      <c r="D207" s="26" t="s">
        <v>873</v>
      </c>
      <c r="E207" s="27" t="s">
        <v>1786</v>
      </c>
      <c r="F207" s="26" t="s">
        <v>15</v>
      </c>
      <c r="G207" s="26" t="s">
        <v>39</v>
      </c>
      <c r="H207" s="26" t="s">
        <v>39</v>
      </c>
      <c r="I207" s="26" t="s">
        <v>1781</v>
      </c>
      <c r="J207" s="26" t="s">
        <v>1787</v>
      </c>
      <c r="K207" s="26" t="s">
        <v>1788</v>
      </c>
      <c r="L207" s="26" t="s">
        <v>604</v>
      </c>
      <c r="M207" s="26" t="s">
        <v>1789</v>
      </c>
      <c r="N207" s="26" t="s">
        <v>149</v>
      </c>
      <c r="O207" s="94" t="s">
        <v>1790</v>
      </c>
      <c r="P207" s="95">
        <v>6102011108090040</v>
      </c>
      <c r="Q207" s="95" t="s">
        <v>39</v>
      </c>
      <c r="R207" s="95" t="s">
        <v>39</v>
      </c>
      <c r="S207" s="95" t="s">
        <v>23</v>
      </c>
      <c r="T207" s="95" t="s">
        <v>39</v>
      </c>
      <c r="U207" s="97" t="s">
        <v>39</v>
      </c>
      <c r="V207" s="3">
        <v>80</v>
      </c>
      <c r="W207" s="3">
        <v>80</v>
      </c>
      <c r="X207" s="3">
        <v>76</v>
      </c>
      <c r="Y207" s="3">
        <v>75</v>
      </c>
      <c r="Z207" s="3">
        <v>74</v>
      </c>
      <c r="AA207" s="3">
        <v>75</v>
      </c>
      <c r="AB207" s="3">
        <v>70</v>
      </c>
      <c r="AC207" s="3">
        <v>80</v>
      </c>
      <c r="AD207" s="3">
        <v>72</v>
      </c>
      <c r="AE207" s="3">
        <v>76</v>
      </c>
      <c r="AF207" s="3">
        <v>72</v>
      </c>
      <c r="AG207" s="3">
        <v>76</v>
      </c>
      <c r="AH207" s="3">
        <v>80</v>
      </c>
      <c r="AI207" s="3">
        <v>79</v>
      </c>
      <c r="AJ207" s="3">
        <v>78</v>
      </c>
      <c r="AK207" s="3">
        <v>71</v>
      </c>
      <c r="AL207" s="3">
        <v>80</v>
      </c>
      <c r="AM207" s="7"/>
      <c r="AN207" s="7">
        <v>75</v>
      </c>
      <c r="AO207" s="7"/>
      <c r="AP207" s="7">
        <v>78</v>
      </c>
      <c r="AQ207" s="7"/>
      <c r="AR207" s="7">
        <v>70</v>
      </c>
      <c r="AS207" s="7"/>
      <c r="AT207" s="7">
        <v>80</v>
      </c>
      <c r="AU207" s="7"/>
      <c r="AV207" s="7">
        <v>80</v>
      </c>
      <c r="AW207" s="7"/>
      <c r="AX207" s="7">
        <v>80</v>
      </c>
      <c r="AY207" s="7"/>
      <c r="AZ207" s="7">
        <v>80</v>
      </c>
      <c r="BA207" s="7"/>
      <c r="BB207" s="19">
        <f t="shared" si="9"/>
        <v>1837</v>
      </c>
      <c r="BC207" s="20">
        <f t="shared" si="10"/>
        <v>76.541666666666671</v>
      </c>
      <c r="BD207" s="7">
        <v>32</v>
      </c>
      <c r="BE207" s="21">
        <f t="shared" si="11"/>
        <v>54.270833333333336</v>
      </c>
    </row>
    <row r="208" spans="1:57" ht="12.75" customHeight="1" thickBot="1">
      <c r="A208" s="83">
        <v>196</v>
      </c>
      <c r="B208" s="89" t="s">
        <v>1728</v>
      </c>
      <c r="C208" s="43" t="s">
        <v>2073</v>
      </c>
      <c r="D208" s="26" t="s">
        <v>14</v>
      </c>
      <c r="E208" s="98" t="s">
        <v>2074</v>
      </c>
      <c r="F208" s="26" t="s">
        <v>29</v>
      </c>
      <c r="G208" s="26">
        <v>85822387653</v>
      </c>
      <c r="H208" s="26" t="s">
        <v>1791</v>
      </c>
      <c r="I208" s="26" t="s">
        <v>1397</v>
      </c>
      <c r="J208" s="26" t="s">
        <v>1792</v>
      </c>
      <c r="K208" s="26" t="s">
        <v>1793</v>
      </c>
      <c r="L208" s="26" t="s">
        <v>1091</v>
      </c>
      <c r="M208" s="26" t="s">
        <v>1794</v>
      </c>
      <c r="N208" s="26" t="s">
        <v>59</v>
      </c>
      <c r="O208" s="85" t="s">
        <v>1795</v>
      </c>
      <c r="P208" s="99">
        <v>6102013003150</v>
      </c>
      <c r="Q208" s="86" t="s">
        <v>1794</v>
      </c>
      <c r="R208" s="86" t="s">
        <v>1795</v>
      </c>
      <c r="S208" s="86" t="s">
        <v>24</v>
      </c>
      <c r="T208" s="86">
        <v>6013012788792250</v>
      </c>
      <c r="U208" s="100"/>
      <c r="V208" s="3">
        <v>85</v>
      </c>
      <c r="W208" s="3">
        <v>85</v>
      </c>
      <c r="X208" s="3">
        <v>78</v>
      </c>
      <c r="Y208" s="3">
        <v>80</v>
      </c>
      <c r="Z208" s="3">
        <v>76</v>
      </c>
      <c r="AA208" s="3">
        <v>79</v>
      </c>
      <c r="AB208" s="3">
        <v>76</v>
      </c>
      <c r="AC208" s="3">
        <v>77</v>
      </c>
      <c r="AD208" s="3">
        <v>77</v>
      </c>
      <c r="AE208" s="3">
        <v>80</v>
      </c>
      <c r="AF208" s="3">
        <v>77</v>
      </c>
      <c r="AG208" s="3">
        <v>80</v>
      </c>
      <c r="AH208" s="3">
        <v>77</v>
      </c>
      <c r="AI208" s="3">
        <v>80</v>
      </c>
      <c r="AJ208" s="3">
        <v>83</v>
      </c>
      <c r="AK208" s="3">
        <v>86</v>
      </c>
      <c r="AL208" s="3">
        <v>85</v>
      </c>
      <c r="AM208" s="7"/>
      <c r="AN208" s="7">
        <v>80</v>
      </c>
      <c r="AO208" s="7"/>
      <c r="AP208" s="7">
        <v>75</v>
      </c>
      <c r="AQ208" s="7"/>
      <c r="AR208" s="7">
        <v>75</v>
      </c>
      <c r="AS208" s="7"/>
      <c r="AT208" s="7">
        <v>79</v>
      </c>
      <c r="AU208" s="7"/>
      <c r="AV208" s="7">
        <v>79</v>
      </c>
      <c r="AW208" s="7"/>
      <c r="AX208" s="7">
        <v>77</v>
      </c>
      <c r="AY208" s="7"/>
      <c r="AZ208" s="7">
        <v>82</v>
      </c>
      <c r="BA208" s="7"/>
      <c r="BB208" s="19">
        <f t="shared" si="9"/>
        <v>1908</v>
      </c>
      <c r="BC208" s="20">
        <f t="shared" si="10"/>
        <v>79.5</v>
      </c>
      <c r="BD208" s="7">
        <v>50</v>
      </c>
      <c r="BE208" s="21">
        <f t="shared" si="11"/>
        <v>64.75</v>
      </c>
    </row>
    <row r="209" spans="1:57" ht="12.75" customHeight="1" thickBot="1">
      <c r="A209" s="83">
        <v>197</v>
      </c>
      <c r="B209" s="84" t="s">
        <v>1718</v>
      </c>
      <c r="C209" s="43" t="s">
        <v>2005</v>
      </c>
      <c r="D209" s="26" t="s">
        <v>14</v>
      </c>
      <c r="E209" s="45" t="s">
        <v>1796</v>
      </c>
      <c r="F209" s="26" t="s">
        <v>15</v>
      </c>
      <c r="G209" s="26">
        <v>89693990431</v>
      </c>
      <c r="H209" s="29"/>
      <c r="I209" s="26" t="s">
        <v>611</v>
      </c>
      <c r="J209" s="26" t="s">
        <v>796</v>
      </c>
      <c r="K209" s="26" t="s">
        <v>1797</v>
      </c>
      <c r="L209" s="26" t="s">
        <v>19</v>
      </c>
      <c r="M209" s="26" t="s">
        <v>1798</v>
      </c>
      <c r="N209" s="26" t="s">
        <v>19</v>
      </c>
      <c r="O209" s="101" t="s">
        <v>1678</v>
      </c>
      <c r="P209" s="102">
        <v>6102182006190000</v>
      </c>
      <c r="Q209" s="103"/>
      <c r="R209" s="103"/>
      <c r="S209" s="102" t="s">
        <v>23</v>
      </c>
      <c r="T209" s="103"/>
      <c r="U209" s="100"/>
      <c r="V209" s="3">
        <v>85</v>
      </c>
      <c r="W209" s="3">
        <v>86</v>
      </c>
      <c r="X209" s="3">
        <v>85</v>
      </c>
      <c r="Y209" s="3">
        <v>77</v>
      </c>
      <c r="Z209" s="3">
        <v>74</v>
      </c>
      <c r="AA209" s="3">
        <v>86</v>
      </c>
      <c r="AB209" s="3">
        <v>76</v>
      </c>
      <c r="AC209" s="3">
        <v>86</v>
      </c>
      <c r="AD209" s="3">
        <v>74</v>
      </c>
      <c r="AE209" s="3">
        <v>76</v>
      </c>
      <c r="AF209" s="3">
        <v>74</v>
      </c>
      <c r="AG209" s="3">
        <v>76</v>
      </c>
      <c r="AH209" s="3">
        <v>82</v>
      </c>
      <c r="AI209" s="3">
        <v>80</v>
      </c>
      <c r="AJ209" s="3">
        <v>85</v>
      </c>
      <c r="AK209" s="3">
        <v>87</v>
      </c>
      <c r="AL209" s="3">
        <v>87</v>
      </c>
      <c r="AM209" s="7"/>
      <c r="AN209" s="7">
        <v>86</v>
      </c>
      <c r="AO209" s="7"/>
      <c r="AP209" s="7">
        <v>90</v>
      </c>
      <c r="AQ209" s="7"/>
      <c r="AR209" s="7">
        <v>89</v>
      </c>
      <c r="AS209" s="7"/>
      <c r="AT209" s="7">
        <v>87</v>
      </c>
      <c r="AU209" s="7"/>
      <c r="AV209" s="7">
        <v>87</v>
      </c>
      <c r="AW209" s="7"/>
      <c r="AX209" s="7">
        <v>89</v>
      </c>
      <c r="AY209" s="7"/>
      <c r="AZ209" s="7">
        <v>86</v>
      </c>
      <c r="BA209" s="7"/>
      <c r="BB209" s="19">
        <f t="shared" si="9"/>
        <v>1990</v>
      </c>
      <c r="BC209" s="20">
        <f t="shared" si="10"/>
        <v>82.916666666666671</v>
      </c>
      <c r="BD209" s="7">
        <v>70</v>
      </c>
      <c r="BE209" s="21">
        <f t="shared" si="11"/>
        <v>76.458333333333343</v>
      </c>
    </row>
    <row r="210" spans="1:57" ht="12.75" customHeight="1" thickBot="1">
      <c r="A210" s="83">
        <v>198</v>
      </c>
      <c r="B210" s="89" t="s">
        <v>1738</v>
      </c>
      <c r="C210" s="43" t="s">
        <v>2006</v>
      </c>
      <c r="D210" s="26" t="s">
        <v>28</v>
      </c>
      <c r="E210" s="45">
        <v>41397</v>
      </c>
      <c r="F210" s="26" t="s">
        <v>15</v>
      </c>
      <c r="G210" s="26">
        <v>85711555222</v>
      </c>
      <c r="H210" s="29"/>
      <c r="I210" s="26" t="s">
        <v>578</v>
      </c>
      <c r="J210" s="26" t="s">
        <v>1799</v>
      </c>
      <c r="K210" s="26" t="s">
        <v>1800</v>
      </c>
      <c r="L210" s="26" t="s">
        <v>1801</v>
      </c>
      <c r="M210" s="26" t="s">
        <v>1802</v>
      </c>
      <c r="N210" s="26" t="s">
        <v>274</v>
      </c>
      <c r="O210" s="94" t="s">
        <v>1803</v>
      </c>
      <c r="P210" s="95">
        <v>6102012504120000</v>
      </c>
      <c r="Q210" s="96"/>
      <c r="R210" s="96"/>
      <c r="S210" s="95" t="s">
        <v>23</v>
      </c>
      <c r="T210" s="96"/>
      <c r="U210" s="93"/>
      <c r="V210" s="3">
        <v>94</v>
      </c>
      <c r="W210" s="3">
        <v>97</v>
      </c>
      <c r="X210" s="3">
        <v>85</v>
      </c>
      <c r="Y210" s="3">
        <v>87</v>
      </c>
      <c r="Z210" s="3">
        <v>83</v>
      </c>
      <c r="AA210" s="3">
        <v>91</v>
      </c>
      <c r="AB210" s="3">
        <v>79</v>
      </c>
      <c r="AC210" s="3">
        <v>90</v>
      </c>
      <c r="AD210" s="3">
        <v>86</v>
      </c>
      <c r="AE210" s="3">
        <v>80</v>
      </c>
      <c r="AF210" s="3">
        <v>86</v>
      </c>
      <c r="AG210" s="3">
        <v>80</v>
      </c>
      <c r="AH210" s="3">
        <v>86</v>
      </c>
      <c r="AI210" s="3">
        <v>88</v>
      </c>
      <c r="AJ210" s="3">
        <v>83</v>
      </c>
      <c r="AK210" s="3">
        <v>84</v>
      </c>
      <c r="AL210" s="3">
        <v>89</v>
      </c>
      <c r="AM210" s="7"/>
      <c r="AN210" s="7">
        <v>86</v>
      </c>
      <c r="AO210" s="7"/>
      <c r="AP210" s="7">
        <v>88</v>
      </c>
      <c r="AQ210" s="7"/>
      <c r="AR210" s="7">
        <v>89</v>
      </c>
      <c r="AS210" s="7"/>
      <c r="AT210" s="7">
        <v>85</v>
      </c>
      <c r="AU210" s="7"/>
      <c r="AV210" s="7">
        <v>85</v>
      </c>
      <c r="AW210" s="7"/>
      <c r="AX210" s="7">
        <v>89</v>
      </c>
      <c r="AY210" s="7"/>
      <c r="AZ210" s="7">
        <v>86</v>
      </c>
      <c r="BA210" s="7"/>
      <c r="BB210" s="19">
        <f t="shared" si="9"/>
        <v>2076</v>
      </c>
      <c r="BC210" s="20">
        <f t="shared" si="10"/>
        <v>86.5</v>
      </c>
      <c r="BD210" s="7">
        <v>82</v>
      </c>
      <c r="BE210" s="21">
        <f t="shared" si="11"/>
        <v>84.25</v>
      </c>
    </row>
    <row r="211" spans="1:57" ht="15.75" customHeight="1">
      <c r="A211" s="83">
        <v>199</v>
      </c>
      <c r="B211" s="4" t="s">
        <v>1739</v>
      </c>
      <c r="C211" s="8" t="s">
        <v>2116</v>
      </c>
      <c r="D211" s="9" t="s">
        <v>14</v>
      </c>
      <c r="E211" s="9" t="s">
        <v>2117</v>
      </c>
      <c r="F211" s="9" t="s">
        <v>2118</v>
      </c>
      <c r="G211" s="5"/>
      <c r="H211" s="5"/>
      <c r="I211" s="9" t="s">
        <v>1920</v>
      </c>
      <c r="J211" s="9" t="s">
        <v>2119</v>
      </c>
      <c r="K211" s="9" t="s">
        <v>2120</v>
      </c>
      <c r="L211" s="5"/>
      <c r="M211" s="9" t="s">
        <v>2121</v>
      </c>
      <c r="N211" s="5"/>
      <c r="O211" s="4" t="s">
        <v>2122</v>
      </c>
      <c r="P211" s="10" t="s">
        <v>2123</v>
      </c>
      <c r="Q211" s="6"/>
      <c r="R211" s="6"/>
      <c r="S211" s="6"/>
      <c r="T211" s="6"/>
      <c r="U211" s="6"/>
      <c r="V211" s="3">
        <v>77</v>
      </c>
      <c r="W211" s="3">
        <v>82</v>
      </c>
      <c r="X211" s="3">
        <v>80</v>
      </c>
      <c r="Y211" s="3">
        <v>77</v>
      </c>
      <c r="Z211" s="3">
        <v>80</v>
      </c>
      <c r="AA211" s="3">
        <v>80</v>
      </c>
      <c r="AB211" s="3">
        <v>79</v>
      </c>
      <c r="AC211" s="3">
        <v>80</v>
      </c>
      <c r="AD211" s="3">
        <v>83</v>
      </c>
      <c r="AE211" s="3">
        <v>86</v>
      </c>
      <c r="AF211" s="3">
        <v>80</v>
      </c>
      <c r="AG211" s="3">
        <v>79</v>
      </c>
      <c r="AH211" s="3">
        <v>81</v>
      </c>
      <c r="AI211" s="3">
        <v>81</v>
      </c>
      <c r="AJ211" s="3">
        <v>80</v>
      </c>
      <c r="AK211" s="3">
        <v>82</v>
      </c>
      <c r="AL211" s="3">
        <v>80</v>
      </c>
      <c r="AM211" s="7"/>
      <c r="AN211" s="7">
        <v>88</v>
      </c>
      <c r="AO211" s="7"/>
      <c r="AP211" s="7">
        <v>80</v>
      </c>
      <c r="AQ211" s="7"/>
      <c r="AR211" s="7">
        <v>80</v>
      </c>
      <c r="AS211" s="7"/>
      <c r="AT211" s="7">
        <v>78</v>
      </c>
      <c r="AU211" s="7"/>
      <c r="AV211" s="7">
        <v>80</v>
      </c>
      <c r="AW211" s="7"/>
      <c r="AX211" s="7">
        <v>80</v>
      </c>
      <c r="AY211" s="7"/>
      <c r="AZ211" s="7">
        <v>79</v>
      </c>
      <c r="BA211" s="7"/>
      <c r="BB211" s="19">
        <f t="shared" si="9"/>
        <v>1932</v>
      </c>
      <c r="BC211" s="20">
        <f t="shared" si="10"/>
        <v>80.5</v>
      </c>
      <c r="BD211" s="7"/>
      <c r="BE211" s="21">
        <f t="shared" si="11"/>
        <v>80.5</v>
      </c>
    </row>
    <row r="212" spans="1:57" ht="15.75" customHeight="1">
      <c r="A212" s="83">
        <v>200</v>
      </c>
      <c r="B212" s="104" t="s">
        <v>1734</v>
      </c>
      <c r="C212" s="27">
        <v>3135539022</v>
      </c>
      <c r="D212" s="26" t="s">
        <v>14</v>
      </c>
      <c r="E212" s="44" t="s">
        <v>2040</v>
      </c>
      <c r="F212" s="26" t="s">
        <v>29</v>
      </c>
      <c r="G212" s="26">
        <v>83150594936</v>
      </c>
      <c r="H212" s="26">
        <v>83142030077</v>
      </c>
      <c r="I212" s="26" t="s">
        <v>1941</v>
      </c>
      <c r="J212" s="26" t="s">
        <v>1804</v>
      </c>
      <c r="K212" s="26" t="s">
        <v>1805</v>
      </c>
      <c r="L212" s="26" t="s">
        <v>1806</v>
      </c>
      <c r="M212" s="26" t="s">
        <v>1807</v>
      </c>
      <c r="N212" s="26" t="s">
        <v>59</v>
      </c>
      <c r="O212" s="28" t="s">
        <v>1804</v>
      </c>
      <c r="P212" s="26">
        <v>102011008090113</v>
      </c>
      <c r="Q212" s="26" t="s">
        <v>61</v>
      </c>
      <c r="R212" s="26" t="s">
        <v>61</v>
      </c>
      <c r="S212" s="26" t="s">
        <v>23</v>
      </c>
      <c r="T212" s="26" t="s">
        <v>1808</v>
      </c>
      <c r="U212" s="26" t="s">
        <v>61</v>
      </c>
      <c r="V212" s="30">
        <v>78</v>
      </c>
      <c r="W212" s="3">
        <v>80</v>
      </c>
      <c r="X212" s="3">
        <v>78</v>
      </c>
      <c r="Y212" s="3">
        <v>83</v>
      </c>
      <c r="Z212" s="3">
        <v>78</v>
      </c>
      <c r="AA212" s="3">
        <v>78</v>
      </c>
      <c r="AB212" s="3">
        <v>78</v>
      </c>
      <c r="AC212" s="3">
        <v>79</v>
      </c>
      <c r="AD212" s="3">
        <v>79</v>
      </c>
      <c r="AE212" s="3">
        <v>80</v>
      </c>
      <c r="AF212" s="3">
        <v>79</v>
      </c>
      <c r="AG212" s="3">
        <v>80</v>
      </c>
      <c r="AH212" s="3">
        <v>78</v>
      </c>
      <c r="AI212" s="3">
        <v>78</v>
      </c>
      <c r="AJ212" s="3">
        <v>81</v>
      </c>
      <c r="AK212" s="3">
        <v>81</v>
      </c>
      <c r="AL212" s="3">
        <v>81</v>
      </c>
      <c r="AM212" s="7"/>
      <c r="AN212" s="7">
        <v>70</v>
      </c>
      <c r="AO212" s="7"/>
      <c r="AP212" s="7">
        <v>70</v>
      </c>
      <c r="AQ212" s="7"/>
      <c r="AR212" s="7">
        <v>67</v>
      </c>
      <c r="AS212" s="7"/>
      <c r="AT212" s="7">
        <v>70</v>
      </c>
      <c r="AU212" s="7"/>
      <c r="AV212" s="7">
        <v>70</v>
      </c>
      <c r="AW212" s="7"/>
      <c r="AX212" s="7">
        <v>70</v>
      </c>
      <c r="AY212" s="7"/>
      <c r="AZ212" s="7">
        <v>80</v>
      </c>
      <c r="BA212" s="7"/>
      <c r="BB212" s="19">
        <f t="shared" si="9"/>
        <v>1846</v>
      </c>
      <c r="BC212" s="20">
        <f t="shared" si="10"/>
        <v>76.916666666666671</v>
      </c>
      <c r="BD212" s="7">
        <v>36</v>
      </c>
      <c r="BE212" s="21">
        <f t="shared" si="11"/>
        <v>56.458333333333336</v>
      </c>
    </row>
    <row r="213" spans="1:57" ht="15.75" customHeight="1">
      <c r="A213" s="83">
        <v>201</v>
      </c>
      <c r="B213" s="25" t="s">
        <v>1731</v>
      </c>
      <c r="C213" s="27">
        <v>3128522064</v>
      </c>
      <c r="D213" s="26" t="s">
        <v>44</v>
      </c>
      <c r="E213" s="27" t="s">
        <v>2048</v>
      </c>
      <c r="F213" s="26" t="s">
        <v>29</v>
      </c>
      <c r="G213" s="26">
        <v>87716545814</v>
      </c>
      <c r="H213" s="26" t="s">
        <v>39</v>
      </c>
      <c r="I213" s="26" t="s">
        <v>651</v>
      </c>
      <c r="J213" s="28" t="s">
        <v>1809</v>
      </c>
      <c r="K213" s="26" t="s">
        <v>1810</v>
      </c>
      <c r="L213" s="26" t="s">
        <v>695</v>
      </c>
      <c r="M213" s="26" t="s">
        <v>1811</v>
      </c>
      <c r="N213" s="26" t="s">
        <v>279</v>
      </c>
      <c r="O213" s="28" t="s">
        <v>1809</v>
      </c>
      <c r="P213" s="26" t="s">
        <v>39</v>
      </c>
      <c r="Q213" s="26" t="s">
        <v>39</v>
      </c>
      <c r="R213" s="26" t="s">
        <v>39</v>
      </c>
      <c r="S213" s="26" t="s">
        <v>24</v>
      </c>
      <c r="T213" s="26" t="s">
        <v>39</v>
      </c>
      <c r="U213" s="26" t="s">
        <v>39</v>
      </c>
      <c r="V213" s="30">
        <v>78</v>
      </c>
      <c r="W213" s="3">
        <v>80</v>
      </c>
      <c r="X213" s="3">
        <v>72</v>
      </c>
      <c r="Y213" s="3">
        <v>72</v>
      </c>
      <c r="Z213" s="3">
        <v>71</v>
      </c>
      <c r="AA213" s="3">
        <v>71</v>
      </c>
      <c r="AB213" s="3">
        <v>73</v>
      </c>
      <c r="AC213" s="3">
        <v>74</v>
      </c>
      <c r="AD213" s="3">
        <v>73</v>
      </c>
      <c r="AE213" s="3">
        <v>74</v>
      </c>
      <c r="AF213" s="3">
        <v>73</v>
      </c>
      <c r="AG213" s="3">
        <v>74</v>
      </c>
      <c r="AH213" s="3">
        <v>74</v>
      </c>
      <c r="AI213" s="3">
        <v>74</v>
      </c>
      <c r="AJ213" s="3">
        <v>78</v>
      </c>
      <c r="AK213" s="3">
        <v>78</v>
      </c>
      <c r="AL213" s="3">
        <v>77</v>
      </c>
      <c r="AM213" s="7"/>
      <c r="AN213" s="7">
        <v>68</v>
      </c>
      <c r="AO213" s="7"/>
      <c r="AP213" s="7">
        <v>69</v>
      </c>
      <c r="AQ213" s="7"/>
      <c r="AR213" s="7">
        <v>67</v>
      </c>
      <c r="AS213" s="7"/>
      <c r="AT213" s="7">
        <v>69</v>
      </c>
      <c r="AU213" s="7"/>
      <c r="AV213" s="7">
        <v>69</v>
      </c>
      <c r="AW213" s="7"/>
      <c r="AX213" s="7">
        <v>67</v>
      </c>
      <c r="AY213" s="7"/>
      <c r="AZ213" s="7">
        <v>77</v>
      </c>
      <c r="BA213" s="7"/>
      <c r="BB213" s="19">
        <f t="shared" si="9"/>
        <v>1752</v>
      </c>
      <c r="BC213" s="20">
        <f t="shared" si="10"/>
        <v>73</v>
      </c>
      <c r="BD213" s="7">
        <v>28</v>
      </c>
      <c r="BE213" s="21">
        <f t="shared" si="11"/>
        <v>50.5</v>
      </c>
    </row>
    <row r="214" spans="1:57" ht="15.75" customHeight="1">
      <c r="A214" s="83">
        <v>202</v>
      </c>
      <c r="B214" s="25" t="s">
        <v>1732</v>
      </c>
      <c r="C214" s="27">
        <v>3122417287</v>
      </c>
      <c r="D214" s="26" t="s">
        <v>14</v>
      </c>
      <c r="E214" s="44" t="s">
        <v>2047</v>
      </c>
      <c r="F214" s="26" t="s">
        <v>29</v>
      </c>
      <c r="G214" s="26">
        <v>81255319316</v>
      </c>
      <c r="H214" s="26">
        <v>81520983026</v>
      </c>
      <c r="I214" s="26" t="s">
        <v>1812</v>
      </c>
      <c r="J214" s="26" t="s">
        <v>1813</v>
      </c>
      <c r="K214" s="26" t="s">
        <v>1814</v>
      </c>
      <c r="L214" s="26" t="s">
        <v>1815</v>
      </c>
      <c r="M214" s="26" t="s">
        <v>1816</v>
      </c>
      <c r="N214" s="26" t="s">
        <v>1817</v>
      </c>
      <c r="O214" s="28" t="s">
        <v>1818</v>
      </c>
      <c r="P214" s="27">
        <v>610218030719004</v>
      </c>
      <c r="Q214" s="26" t="s">
        <v>39</v>
      </c>
      <c r="R214" s="26" t="s">
        <v>39</v>
      </c>
      <c r="S214" s="26" t="s">
        <v>24</v>
      </c>
      <c r="T214" s="26">
        <v>6013012778236170</v>
      </c>
      <c r="U214" s="26" t="s">
        <v>39</v>
      </c>
      <c r="V214" s="30">
        <v>77</v>
      </c>
      <c r="W214" s="3">
        <v>84</v>
      </c>
      <c r="X214" s="3">
        <v>76</v>
      </c>
      <c r="Y214" s="3">
        <v>80</v>
      </c>
      <c r="Z214" s="3">
        <v>77</v>
      </c>
      <c r="AA214" s="3">
        <v>77</v>
      </c>
      <c r="AB214" s="3">
        <v>81</v>
      </c>
      <c r="AC214" s="3">
        <v>77</v>
      </c>
      <c r="AD214" s="3">
        <v>78</v>
      </c>
      <c r="AE214" s="3">
        <v>78</v>
      </c>
      <c r="AF214" s="3">
        <v>78</v>
      </c>
      <c r="AG214" s="3">
        <v>78</v>
      </c>
      <c r="AH214" s="3">
        <v>79</v>
      </c>
      <c r="AI214" s="3">
        <v>77</v>
      </c>
      <c r="AJ214" s="3">
        <v>82</v>
      </c>
      <c r="AK214" s="3">
        <v>84</v>
      </c>
      <c r="AL214" s="3">
        <v>85</v>
      </c>
      <c r="AM214" s="7"/>
      <c r="AN214" s="7">
        <v>77</v>
      </c>
      <c r="AO214" s="7"/>
      <c r="AP214" s="7">
        <v>78</v>
      </c>
      <c r="AQ214" s="7"/>
      <c r="AR214" s="7">
        <v>77</v>
      </c>
      <c r="AS214" s="7"/>
      <c r="AT214" s="7">
        <v>76</v>
      </c>
      <c r="AU214" s="7"/>
      <c r="AV214" s="7">
        <v>76</v>
      </c>
      <c r="AW214" s="7"/>
      <c r="AX214" s="7">
        <v>79</v>
      </c>
      <c r="AY214" s="7"/>
      <c r="AZ214" s="7">
        <v>83</v>
      </c>
      <c r="BA214" s="7"/>
      <c r="BB214" s="19">
        <f t="shared" si="9"/>
        <v>1894</v>
      </c>
      <c r="BC214" s="20">
        <f t="shared" si="10"/>
        <v>78.916666666666671</v>
      </c>
      <c r="BD214" s="7">
        <v>40</v>
      </c>
      <c r="BE214" s="21">
        <f t="shared" si="11"/>
        <v>59.458333333333336</v>
      </c>
    </row>
    <row r="215" spans="1:57" ht="15.75" customHeight="1">
      <c r="A215" s="83">
        <v>203</v>
      </c>
      <c r="B215" s="25" t="s">
        <v>1740</v>
      </c>
      <c r="C215" s="43" t="s">
        <v>2020</v>
      </c>
      <c r="D215" s="26" t="s">
        <v>14</v>
      </c>
      <c r="E215" s="27" t="s">
        <v>2021</v>
      </c>
      <c r="F215" s="26" t="s">
        <v>15</v>
      </c>
      <c r="G215" s="26">
        <v>83125481603</v>
      </c>
      <c r="H215" s="26" t="s">
        <v>61</v>
      </c>
      <c r="I215" s="26" t="s">
        <v>1768</v>
      </c>
      <c r="J215" s="28" t="s">
        <v>1819</v>
      </c>
      <c r="K215" s="26" t="s">
        <v>1820</v>
      </c>
      <c r="L215" s="26" t="s">
        <v>179</v>
      </c>
      <c r="M215" s="26" t="s">
        <v>1821</v>
      </c>
      <c r="N215" s="26" t="s">
        <v>59</v>
      </c>
      <c r="O215" s="28" t="s">
        <v>1822</v>
      </c>
      <c r="P215" s="26">
        <v>6102180712110000</v>
      </c>
      <c r="Q215" s="26" t="s">
        <v>61</v>
      </c>
      <c r="R215" s="26" t="s">
        <v>61</v>
      </c>
      <c r="S215" s="26" t="s">
        <v>23</v>
      </c>
      <c r="T215" s="26" t="s">
        <v>61</v>
      </c>
      <c r="U215" s="26" t="s">
        <v>1823</v>
      </c>
      <c r="V215" s="30">
        <v>77</v>
      </c>
      <c r="W215" s="3">
        <v>82</v>
      </c>
      <c r="X215" s="3">
        <v>81</v>
      </c>
      <c r="Y215" s="3">
        <v>82</v>
      </c>
      <c r="Z215" s="3">
        <v>77</v>
      </c>
      <c r="AA215" s="3">
        <v>79</v>
      </c>
      <c r="AB215" s="3">
        <v>75</v>
      </c>
      <c r="AC215" s="3">
        <v>80</v>
      </c>
      <c r="AD215" s="3">
        <v>78</v>
      </c>
      <c r="AE215" s="3">
        <v>81</v>
      </c>
      <c r="AF215" s="3">
        <v>78</v>
      </c>
      <c r="AG215" s="3">
        <v>81</v>
      </c>
      <c r="AH215" s="3">
        <v>76</v>
      </c>
      <c r="AI215" s="3">
        <v>81</v>
      </c>
      <c r="AJ215" s="3">
        <v>80</v>
      </c>
      <c r="AK215" s="3">
        <v>81</v>
      </c>
      <c r="AL215" s="3">
        <v>86</v>
      </c>
      <c r="AM215" s="7"/>
      <c r="AN215" s="7">
        <v>80</v>
      </c>
      <c r="AO215" s="7"/>
      <c r="AP215" s="7">
        <v>77</v>
      </c>
      <c r="AQ215" s="7"/>
      <c r="AR215" s="7">
        <v>76</v>
      </c>
      <c r="AS215" s="7"/>
      <c r="AT215" s="7">
        <v>78</v>
      </c>
      <c r="AU215" s="7"/>
      <c r="AV215" s="7">
        <v>78</v>
      </c>
      <c r="AW215" s="7"/>
      <c r="AX215" s="7">
        <v>79</v>
      </c>
      <c r="AY215" s="7"/>
      <c r="AZ215" s="7">
        <v>79</v>
      </c>
      <c r="BA215" s="7"/>
      <c r="BB215" s="19">
        <f t="shared" si="9"/>
        <v>1902</v>
      </c>
      <c r="BC215" s="20">
        <f t="shared" si="10"/>
        <v>79.25</v>
      </c>
      <c r="BD215" s="7">
        <v>48</v>
      </c>
      <c r="BE215" s="21">
        <f t="shared" si="11"/>
        <v>63.625</v>
      </c>
    </row>
    <row r="216" spans="1:57" ht="15.75" customHeight="1">
      <c r="A216" s="83">
        <v>204</v>
      </c>
      <c r="B216" s="104" t="s">
        <v>1719</v>
      </c>
      <c r="C216" s="26">
        <v>3128453782</v>
      </c>
      <c r="D216" s="26" t="s">
        <v>28</v>
      </c>
      <c r="E216" s="45">
        <v>41011</v>
      </c>
      <c r="F216" s="26" t="s">
        <v>29</v>
      </c>
      <c r="G216" s="26">
        <v>81345774404</v>
      </c>
      <c r="H216" s="29"/>
      <c r="I216" s="26" t="s">
        <v>1760</v>
      </c>
      <c r="J216" s="26" t="s">
        <v>1824</v>
      </c>
      <c r="K216" s="26" t="s">
        <v>1825</v>
      </c>
      <c r="L216" s="26" t="s">
        <v>833</v>
      </c>
      <c r="M216" s="26" t="s">
        <v>1826</v>
      </c>
      <c r="N216" s="28" t="s">
        <v>149</v>
      </c>
      <c r="O216" s="28" t="s">
        <v>1824</v>
      </c>
      <c r="P216" s="26">
        <v>6102011312120000</v>
      </c>
      <c r="Q216" s="29"/>
      <c r="R216" s="29"/>
      <c r="S216" s="26" t="s">
        <v>23</v>
      </c>
      <c r="T216" s="29"/>
      <c r="U216" s="29"/>
      <c r="V216" s="30">
        <v>78</v>
      </c>
      <c r="W216" s="3">
        <v>81</v>
      </c>
      <c r="X216" s="3">
        <v>88</v>
      </c>
      <c r="Y216" s="3">
        <v>85</v>
      </c>
      <c r="Z216" s="3">
        <v>78</v>
      </c>
      <c r="AA216" s="3">
        <v>76</v>
      </c>
      <c r="AB216" s="3">
        <v>73</v>
      </c>
      <c r="AC216" s="3">
        <v>65</v>
      </c>
      <c r="AD216" s="3">
        <v>80</v>
      </c>
      <c r="AE216" s="3">
        <v>80</v>
      </c>
      <c r="AF216" s="3">
        <v>80</v>
      </c>
      <c r="AG216" s="3">
        <v>80</v>
      </c>
      <c r="AH216" s="3">
        <v>80</v>
      </c>
      <c r="AI216" s="3">
        <v>80</v>
      </c>
      <c r="AJ216" s="3">
        <v>89</v>
      </c>
      <c r="AK216" s="3">
        <v>89</v>
      </c>
      <c r="AL216" s="3">
        <v>77</v>
      </c>
      <c r="AM216" s="7"/>
      <c r="AN216" s="7">
        <v>77</v>
      </c>
      <c r="AO216" s="7"/>
      <c r="AP216" s="7">
        <v>74</v>
      </c>
      <c r="AQ216" s="7"/>
      <c r="AR216" s="7">
        <v>68</v>
      </c>
      <c r="AS216" s="7"/>
      <c r="AT216" s="7">
        <v>72</v>
      </c>
      <c r="AU216" s="7"/>
      <c r="AV216" s="7">
        <v>72</v>
      </c>
      <c r="AW216" s="7"/>
      <c r="AX216" s="7">
        <v>80</v>
      </c>
      <c r="AY216" s="7"/>
      <c r="AZ216" s="7">
        <v>85</v>
      </c>
      <c r="BA216" s="7"/>
      <c r="BB216" s="19">
        <f t="shared" si="9"/>
        <v>1887</v>
      </c>
      <c r="BC216" s="20">
        <f t="shared" si="10"/>
        <v>78.625</v>
      </c>
      <c r="BD216" s="7">
        <v>36</v>
      </c>
      <c r="BE216" s="21">
        <f t="shared" si="11"/>
        <v>57.3125</v>
      </c>
    </row>
    <row r="217" spans="1:57" ht="15.75" customHeight="1">
      <c r="A217" s="83">
        <v>205</v>
      </c>
      <c r="B217" s="104" t="s">
        <v>1724</v>
      </c>
      <c r="C217" s="43" t="s">
        <v>1990</v>
      </c>
      <c r="D217" s="26" t="s">
        <v>14</v>
      </c>
      <c r="E217" s="45">
        <v>40828</v>
      </c>
      <c r="F217" s="26" t="s">
        <v>15</v>
      </c>
      <c r="G217" s="26">
        <v>89506497918</v>
      </c>
      <c r="H217" s="26">
        <v>83878606446</v>
      </c>
      <c r="I217" s="26" t="s">
        <v>1827</v>
      </c>
      <c r="J217" s="28" t="s">
        <v>1828</v>
      </c>
      <c r="K217" s="26" t="s">
        <v>1829</v>
      </c>
      <c r="L217" s="26" t="s">
        <v>19</v>
      </c>
      <c r="M217" s="26" t="s">
        <v>1830</v>
      </c>
      <c r="N217" s="26" t="s">
        <v>1831</v>
      </c>
      <c r="O217" s="26" t="s">
        <v>568</v>
      </c>
      <c r="P217" s="26">
        <v>6102182501110020</v>
      </c>
      <c r="Q217" s="29"/>
      <c r="R217" s="29"/>
      <c r="S217" s="26" t="s">
        <v>24</v>
      </c>
      <c r="T217" s="29"/>
      <c r="U217" s="29"/>
      <c r="V217" s="30">
        <v>78</v>
      </c>
      <c r="W217" s="3">
        <v>75</v>
      </c>
      <c r="X217" s="3">
        <v>80</v>
      </c>
      <c r="Y217" s="3">
        <v>80</v>
      </c>
      <c r="Z217" s="3">
        <v>81</v>
      </c>
      <c r="AA217" s="3">
        <v>81</v>
      </c>
      <c r="AB217" s="3">
        <v>81</v>
      </c>
      <c r="AC217" s="3">
        <v>82</v>
      </c>
      <c r="AD217" s="3">
        <v>80</v>
      </c>
      <c r="AE217" s="3">
        <v>80</v>
      </c>
      <c r="AF217" s="3">
        <v>80</v>
      </c>
      <c r="AG217" s="3">
        <v>80</v>
      </c>
      <c r="AH217" s="3">
        <v>83</v>
      </c>
      <c r="AI217" s="3">
        <v>80</v>
      </c>
      <c r="AJ217" s="3">
        <v>88</v>
      </c>
      <c r="AK217" s="3">
        <v>85</v>
      </c>
      <c r="AL217" s="3">
        <v>81</v>
      </c>
      <c r="AM217" s="7"/>
      <c r="AN217" s="7">
        <v>83</v>
      </c>
      <c r="AO217" s="7"/>
      <c r="AP217" s="7">
        <v>84</v>
      </c>
      <c r="AQ217" s="7"/>
      <c r="AR217" s="7">
        <v>84</v>
      </c>
      <c r="AS217" s="7"/>
      <c r="AT217" s="7">
        <v>84</v>
      </c>
      <c r="AU217" s="7"/>
      <c r="AV217" s="7">
        <v>83</v>
      </c>
      <c r="AW217" s="7"/>
      <c r="AX217" s="7">
        <v>83</v>
      </c>
      <c r="AY217" s="7"/>
      <c r="AZ217" s="7">
        <v>83</v>
      </c>
      <c r="BA217" s="7"/>
      <c r="BB217" s="19">
        <f t="shared" si="9"/>
        <v>1959</v>
      </c>
      <c r="BC217" s="20">
        <f t="shared" si="10"/>
        <v>81.625</v>
      </c>
      <c r="BD217" s="7">
        <v>26</v>
      </c>
      <c r="BE217" s="21">
        <f t="shared" si="11"/>
        <v>53.8125</v>
      </c>
    </row>
    <row r="218" spans="1:57" ht="15.75" customHeight="1">
      <c r="A218" s="83">
        <v>206</v>
      </c>
      <c r="B218" s="25" t="s">
        <v>1727</v>
      </c>
      <c r="C218" s="43" t="s">
        <v>2075</v>
      </c>
      <c r="D218" s="26" t="s">
        <v>940</v>
      </c>
      <c r="E218" s="27" t="s">
        <v>2036</v>
      </c>
      <c r="F218" s="26" t="s">
        <v>15</v>
      </c>
      <c r="G218" s="26">
        <v>85787158244</v>
      </c>
      <c r="H218" s="29"/>
      <c r="I218" s="28" t="s">
        <v>1781</v>
      </c>
      <c r="J218" s="26" t="s">
        <v>1832</v>
      </c>
      <c r="K218" s="26" t="s">
        <v>1833</v>
      </c>
      <c r="L218" s="26" t="s">
        <v>19</v>
      </c>
      <c r="M218" s="26" t="s">
        <v>1834</v>
      </c>
      <c r="N218" s="26" t="s">
        <v>59</v>
      </c>
      <c r="O218" s="26" t="s">
        <v>1835</v>
      </c>
      <c r="P218" s="26">
        <v>6102010206090030</v>
      </c>
      <c r="Q218" s="29"/>
      <c r="R218" s="29"/>
      <c r="S218" s="26" t="s">
        <v>23</v>
      </c>
      <c r="T218" s="26" t="s">
        <v>1836</v>
      </c>
      <c r="U218" s="29"/>
      <c r="V218" s="30">
        <v>78</v>
      </c>
      <c r="W218" s="3">
        <v>80</v>
      </c>
      <c r="X218" s="3">
        <v>80</v>
      </c>
      <c r="Y218" s="3">
        <v>75</v>
      </c>
      <c r="Z218" s="3">
        <v>75</v>
      </c>
      <c r="AA218" s="3">
        <v>75</v>
      </c>
      <c r="AB218" s="3">
        <v>68</v>
      </c>
      <c r="AC218" s="3">
        <v>70</v>
      </c>
      <c r="AD218" s="3">
        <v>71</v>
      </c>
      <c r="AE218" s="3">
        <v>75</v>
      </c>
      <c r="AF218" s="3">
        <v>71</v>
      </c>
      <c r="AG218" s="3">
        <v>75</v>
      </c>
      <c r="AH218" s="3">
        <v>70</v>
      </c>
      <c r="AI218" s="3">
        <v>70</v>
      </c>
      <c r="AJ218" s="3">
        <v>80</v>
      </c>
      <c r="AK218" s="3">
        <v>85</v>
      </c>
      <c r="AL218" s="3">
        <v>80</v>
      </c>
      <c r="AM218" s="7"/>
      <c r="AN218" s="7">
        <v>75</v>
      </c>
      <c r="AO218" s="7"/>
      <c r="AP218" s="7">
        <v>78</v>
      </c>
      <c r="AQ218" s="7"/>
      <c r="AR218" s="7">
        <v>68</v>
      </c>
      <c r="AS218" s="7"/>
      <c r="AT218" s="7">
        <v>75</v>
      </c>
      <c r="AU218" s="7"/>
      <c r="AV218" s="7">
        <v>75</v>
      </c>
      <c r="AW218" s="7"/>
      <c r="AX218" s="7">
        <v>75</v>
      </c>
      <c r="AY218" s="7"/>
      <c r="AZ218" s="7">
        <v>80</v>
      </c>
      <c r="BA218" s="7"/>
      <c r="BB218" s="19">
        <f t="shared" si="9"/>
        <v>1804</v>
      </c>
      <c r="BC218" s="20">
        <f t="shared" si="10"/>
        <v>75.166666666666671</v>
      </c>
      <c r="BD218" s="7">
        <v>28</v>
      </c>
      <c r="BE218" s="21">
        <f t="shared" si="11"/>
        <v>51.583333333333336</v>
      </c>
    </row>
    <row r="219" spans="1:57" ht="15.75" customHeight="1">
      <c r="A219" s="83">
        <v>207</v>
      </c>
      <c r="B219" s="104" t="s">
        <v>1725</v>
      </c>
      <c r="C219" s="27">
        <v>3122188282</v>
      </c>
      <c r="D219" s="26" t="s">
        <v>14</v>
      </c>
      <c r="E219" s="45">
        <v>41162</v>
      </c>
      <c r="F219" s="26" t="s">
        <v>29</v>
      </c>
      <c r="G219" s="26">
        <v>85751705691</v>
      </c>
      <c r="H219" s="29"/>
      <c r="I219" s="26" t="s">
        <v>1837</v>
      </c>
      <c r="J219" s="26" t="s">
        <v>1838</v>
      </c>
      <c r="K219" s="26" t="s">
        <v>1839</v>
      </c>
      <c r="L219" s="26" t="s">
        <v>1840</v>
      </c>
      <c r="M219" s="26" t="s">
        <v>1841</v>
      </c>
      <c r="N219" s="26" t="s">
        <v>59</v>
      </c>
      <c r="O219" s="28" t="s">
        <v>1842</v>
      </c>
      <c r="P219" s="26">
        <v>6102010811110000</v>
      </c>
      <c r="Q219" s="29"/>
      <c r="R219" s="29"/>
      <c r="S219" s="26" t="s">
        <v>23</v>
      </c>
      <c r="T219" s="29"/>
      <c r="U219" s="29"/>
      <c r="V219" s="30">
        <v>73</v>
      </c>
      <c r="W219" s="3">
        <v>74</v>
      </c>
      <c r="X219" s="3">
        <v>78</v>
      </c>
      <c r="Y219" s="3">
        <v>70</v>
      </c>
      <c r="Z219" s="3">
        <v>62</v>
      </c>
      <c r="AA219" s="3">
        <v>62</v>
      </c>
      <c r="AB219" s="3">
        <v>59</v>
      </c>
      <c r="AC219" s="3">
        <v>74</v>
      </c>
      <c r="AD219" s="3">
        <v>65</v>
      </c>
      <c r="AE219" s="3">
        <v>65</v>
      </c>
      <c r="AF219" s="3">
        <v>65</v>
      </c>
      <c r="AG219" s="3">
        <v>65</v>
      </c>
      <c r="AH219" s="3">
        <v>61</v>
      </c>
      <c r="AI219" s="3">
        <v>65</v>
      </c>
      <c r="AJ219" s="3">
        <v>75</v>
      </c>
      <c r="AK219" s="3">
        <v>76</v>
      </c>
      <c r="AL219" s="3">
        <v>80</v>
      </c>
      <c r="AM219" s="7"/>
      <c r="AN219" s="7">
        <v>71</v>
      </c>
      <c r="AO219" s="7"/>
      <c r="AP219" s="7">
        <v>70</v>
      </c>
      <c r="AQ219" s="7"/>
      <c r="AR219" s="7">
        <v>70</v>
      </c>
      <c r="AS219" s="7"/>
      <c r="AT219" s="7">
        <v>70</v>
      </c>
      <c r="AU219" s="7"/>
      <c r="AV219" s="7">
        <v>70</v>
      </c>
      <c r="AW219" s="7"/>
      <c r="AX219" s="7">
        <v>70</v>
      </c>
      <c r="AY219" s="7"/>
      <c r="AZ219" s="7">
        <v>80</v>
      </c>
      <c r="BA219" s="7"/>
      <c r="BB219" s="19">
        <f t="shared" si="9"/>
        <v>1670</v>
      </c>
      <c r="BC219" s="20">
        <f t="shared" si="10"/>
        <v>69.583333333333329</v>
      </c>
      <c r="BD219" s="7">
        <v>40</v>
      </c>
      <c r="BE219" s="21">
        <f t="shared" si="11"/>
        <v>54.791666666666664</v>
      </c>
    </row>
    <row r="220" spans="1:57" ht="15.75" customHeight="1">
      <c r="A220" s="83">
        <v>208</v>
      </c>
      <c r="B220" s="104" t="s">
        <v>1720</v>
      </c>
      <c r="C220" s="27">
        <v>3137943816</v>
      </c>
      <c r="D220" s="26" t="s">
        <v>241</v>
      </c>
      <c r="E220" s="45">
        <v>41612</v>
      </c>
      <c r="F220" s="26" t="s">
        <v>29</v>
      </c>
      <c r="G220" s="26">
        <v>81258831985</v>
      </c>
      <c r="H220" s="26" t="s">
        <v>39</v>
      </c>
      <c r="I220" s="26" t="s">
        <v>1843</v>
      </c>
      <c r="J220" s="26" t="s">
        <v>1844</v>
      </c>
      <c r="K220" s="26" t="s">
        <v>1845</v>
      </c>
      <c r="L220" s="26" t="s">
        <v>1846</v>
      </c>
      <c r="M220" s="26" t="s">
        <v>1847</v>
      </c>
      <c r="N220" s="26" t="s">
        <v>676</v>
      </c>
      <c r="O220" s="28" t="s">
        <v>1848</v>
      </c>
      <c r="P220" s="26">
        <v>6102073110120000</v>
      </c>
      <c r="Q220" s="26" t="s">
        <v>1849</v>
      </c>
      <c r="R220" s="26" t="s">
        <v>1850</v>
      </c>
      <c r="S220" s="26" t="s">
        <v>23</v>
      </c>
      <c r="T220" s="26" t="s">
        <v>39</v>
      </c>
      <c r="U220" s="26" t="s">
        <v>39</v>
      </c>
      <c r="V220" s="30">
        <v>65</v>
      </c>
      <c r="W220" s="3">
        <v>75</v>
      </c>
      <c r="X220" s="3">
        <v>80</v>
      </c>
      <c r="Y220" s="3">
        <v>70</v>
      </c>
      <c r="Z220" s="3">
        <v>77</v>
      </c>
      <c r="AA220" s="3">
        <v>77</v>
      </c>
      <c r="AB220" s="3">
        <v>70</v>
      </c>
      <c r="AC220" s="3">
        <v>69</v>
      </c>
      <c r="AD220" s="3">
        <v>79</v>
      </c>
      <c r="AE220" s="3">
        <v>75</v>
      </c>
      <c r="AF220" s="3">
        <v>79</v>
      </c>
      <c r="AG220" s="3">
        <v>75</v>
      </c>
      <c r="AH220" s="3">
        <v>81</v>
      </c>
      <c r="AI220" s="3">
        <v>80</v>
      </c>
      <c r="AJ220" s="3">
        <v>81</v>
      </c>
      <c r="AK220" s="3">
        <v>80</v>
      </c>
      <c r="AL220" s="3">
        <v>83</v>
      </c>
      <c r="AM220" s="7"/>
      <c r="AN220" s="7">
        <v>75</v>
      </c>
      <c r="AO220" s="7"/>
      <c r="AP220" s="7">
        <v>74</v>
      </c>
      <c r="AQ220" s="7"/>
      <c r="AR220" s="7">
        <v>72</v>
      </c>
      <c r="AS220" s="7"/>
      <c r="AT220" s="7">
        <v>77</v>
      </c>
      <c r="AU220" s="7"/>
      <c r="AV220" s="7">
        <v>77</v>
      </c>
      <c r="AW220" s="7"/>
      <c r="AX220" s="7">
        <v>63</v>
      </c>
      <c r="AY220" s="7"/>
      <c r="AZ220" s="7">
        <v>80</v>
      </c>
      <c r="BA220" s="7"/>
      <c r="BB220" s="19">
        <f t="shared" si="9"/>
        <v>1814</v>
      </c>
      <c r="BC220" s="20">
        <f t="shared" si="10"/>
        <v>75.583333333333329</v>
      </c>
      <c r="BD220" s="7">
        <v>48</v>
      </c>
      <c r="BE220" s="21">
        <f t="shared" si="11"/>
        <v>61.791666666666664</v>
      </c>
    </row>
    <row r="221" spans="1:57" ht="15.75" customHeight="1">
      <c r="A221" s="3">
        <v>209</v>
      </c>
      <c r="B221" s="25" t="s">
        <v>1741</v>
      </c>
      <c r="C221" s="26">
        <v>135861863</v>
      </c>
      <c r="D221" s="26" t="s">
        <v>14</v>
      </c>
      <c r="E221" s="45">
        <v>41827</v>
      </c>
      <c r="F221" s="26" t="s">
        <v>15</v>
      </c>
      <c r="G221" s="26">
        <v>8979592446</v>
      </c>
      <c r="H221" s="29"/>
      <c r="I221" s="28" t="s">
        <v>1851</v>
      </c>
      <c r="J221" s="26" t="s">
        <v>1114</v>
      </c>
      <c r="K221" s="26" t="s">
        <v>1852</v>
      </c>
      <c r="L221" s="26" t="s">
        <v>1853</v>
      </c>
      <c r="M221" s="26" t="s">
        <v>1854</v>
      </c>
      <c r="N221" s="26" t="s">
        <v>676</v>
      </c>
      <c r="O221" s="28" t="s">
        <v>1855</v>
      </c>
      <c r="P221" s="26">
        <v>6102181004090000</v>
      </c>
      <c r="Q221" s="29"/>
      <c r="R221" s="29"/>
      <c r="S221" s="26" t="s">
        <v>24</v>
      </c>
      <c r="T221" s="26" t="s">
        <v>1856</v>
      </c>
      <c r="U221" s="29"/>
      <c r="V221" s="30">
        <v>77</v>
      </c>
      <c r="W221" s="3">
        <v>80</v>
      </c>
      <c r="X221" s="3">
        <v>76</v>
      </c>
      <c r="Y221" s="3">
        <v>75</v>
      </c>
      <c r="Z221" s="3">
        <v>73</v>
      </c>
      <c r="AA221" s="3">
        <v>77</v>
      </c>
      <c r="AB221" s="3">
        <v>73</v>
      </c>
      <c r="AC221" s="3">
        <v>77</v>
      </c>
      <c r="AD221" s="3">
        <v>75</v>
      </c>
      <c r="AE221" s="3">
        <v>78</v>
      </c>
      <c r="AF221" s="3">
        <v>75</v>
      </c>
      <c r="AG221" s="3">
        <v>78</v>
      </c>
      <c r="AH221" s="3">
        <v>74</v>
      </c>
      <c r="AI221" s="3">
        <v>76</v>
      </c>
      <c r="AJ221" s="3">
        <v>80</v>
      </c>
      <c r="AK221" s="3">
        <v>84</v>
      </c>
      <c r="AL221" s="3">
        <v>80</v>
      </c>
      <c r="AM221" s="7"/>
      <c r="AN221" s="7">
        <v>78</v>
      </c>
      <c r="AO221" s="7"/>
      <c r="AP221" s="7">
        <v>76</v>
      </c>
      <c r="AQ221" s="7"/>
      <c r="AR221" s="7">
        <v>73</v>
      </c>
      <c r="AS221" s="7"/>
      <c r="AT221" s="7">
        <v>79</v>
      </c>
      <c r="AU221" s="7"/>
      <c r="AV221" s="7">
        <v>79</v>
      </c>
      <c r="AW221" s="7"/>
      <c r="AX221" s="7">
        <v>78</v>
      </c>
      <c r="AY221" s="7"/>
      <c r="AZ221" s="7">
        <v>81</v>
      </c>
      <c r="BA221" s="7"/>
      <c r="BB221" s="19">
        <f t="shared" si="9"/>
        <v>1852</v>
      </c>
      <c r="BC221" s="20">
        <f t="shared" si="10"/>
        <v>77.166666666666671</v>
      </c>
      <c r="BD221" s="7">
        <v>28</v>
      </c>
      <c r="BE221" s="21">
        <f t="shared" si="11"/>
        <v>52.583333333333336</v>
      </c>
    </row>
    <row r="222" spans="1:57" ht="15.75" customHeight="1">
      <c r="A222" s="3">
        <v>210</v>
      </c>
      <c r="B222" s="25" t="s">
        <v>1726</v>
      </c>
      <c r="C222" s="43" t="s">
        <v>2026</v>
      </c>
      <c r="D222" s="26" t="s">
        <v>14</v>
      </c>
      <c r="E222" s="105">
        <v>41172</v>
      </c>
      <c r="F222" s="26" t="s">
        <v>29</v>
      </c>
      <c r="G222" s="26">
        <v>89510301156</v>
      </c>
      <c r="H222" s="29"/>
      <c r="I222" s="26" t="s">
        <v>1857</v>
      </c>
      <c r="J222" s="26" t="s">
        <v>1858</v>
      </c>
      <c r="K222" s="26" t="s">
        <v>1859</v>
      </c>
      <c r="L222" s="26" t="s">
        <v>179</v>
      </c>
      <c r="M222" s="26" t="s">
        <v>1860</v>
      </c>
      <c r="N222" s="28" t="s">
        <v>106</v>
      </c>
      <c r="O222" s="28" t="s">
        <v>1861</v>
      </c>
      <c r="P222" s="26">
        <v>6102180207090000</v>
      </c>
      <c r="Q222" s="29"/>
      <c r="R222" s="29"/>
      <c r="S222" s="26" t="s">
        <v>24</v>
      </c>
      <c r="T222" s="26">
        <v>6013012779683800</v>
      </c>
      <c r="U222" s="29"/>
      <c r="V222" s="30">
        <v>75</v>
      </c>
      <c r="W222" s="3">
        <v>83</v>
      </c>
      <c r="X222" s="3">
        <v>83</v>
      </c>
      <c r="Y222" s="3">
        <v>81</v>
      </c>
      <c r="Z222" s="3">
        <v>82</v>
      </c>
      <c r="AA222" s="3">
        <v>71</v>
      </c>
      <c r="AB222" s="3">
        <v>81</v>
      </c>
      <c r="AC222" s="3">
        <v>76</v>
      </c>
      <c r="AD222" s="3">
        <v>85</v>
      </c>
      <c r="AE222" s="3">
        <v>80</v>
      </c>
      <c r="AF222" s="3">
        <v>85</v>
      </c>
      <c r="AG222" s="3">
        <v>80</v>
      </c>
      <c r="AH222" s="3">
        <v>87</v>
      </c>
      <c r="AI222" s="3">
        <v>82</v>
      </c>
      <c r="AJ222" s="3">
        <v>84</v>
      </c>
      <c r="AK222" s="3">
        <v>82</v>
      </c>
      <c r="AL222" s="3">
        <v>92</v>
      </c>
      <c r="AM222" s="7"/>
      <c r="AN222" s="7">
        <v>81</v>
      </c>
      <c r="AO222" s="7"/>
      <c r="AP222" s="7">
        <v>81</v>
      </c>
      <c r="AQ222" s="7"/>
      <c r="AR222" s="7">
        <v>66</v>
      </c>
      <c r="AS222" s="7"/>
      <c r="AT222" s="7">
        <v>80</v>
      </c>
      <c r="AU222" s="7"/>
      <c r="AV222" s="7">
        <v>80</v>
      </c>
      <c r="AW222" s="7"/>
      <c r="AX222" s="7">
        <v>73</v>
      </c>
      <c r="AY222" s="7"/>
      <c r="AZ222" s="7">
        <v>87</v>
      </c>
      <c r="BA222" s="7"/>
      <c r="BB222" s="19">
        <f t="shared" si="9"/>
        <v>1937</v>
      </c>
      <c r="BC222" s="20">
        <f t="shared" si="10"/>
        <v>80.708333333333329</v>
      </c>
      <c r="BD222" s="7">
        <v>58</v>
      </c>
      <c r="BE222" s="21">
        <f t="shared" si="11"/>
        <v>69.354166666666657</v>
      </c>
    </row>
    <row r="223" spans="1:57" ht="15.75" customHeight="1">
      <c r="A223" s="3">
        <v>211</v>
      </c>
      <c r="B223" s="25" t="s">
        <v>1729</v>
      </c>
      <c r="C223" s="27">
        <v>3127015515</v>
      </c>
      <c r="D223" s="26" t="s">
        <v>41</v>
      </c>
      <c r="E223" s="45" t="s">
        <v>1862</v>
      </c>
      <c r="F223" s="26" t="s">
        <v>29</v>
      </c>
      <c r="G223" s="26">
        <v>89603106518</v>
      </c>
      <c r="H223" s="26">
        <v>83857524958</v>
      </c>
      <c r="I223" s="26" t="s">
        <v>1863</v>
      </c>
      <c r="J223" s="26" t="s">
        <v>1864</v>
      </c>
      <c r="K223" s="26" t="s">
        <v>1865</v>
      </c>
      <c r="L223" s="26" t="s">
        <v>57</v>
      </c>
      <c r="M223" s="26" t="s">
        <v>1866</v>
      </c>
      <c r="N223" s="28" t="s">
        <v>106</v>
      </c>
      <c r="O223" s="28" t="s">
        <v>1867</v>
      </c>
      <c r="P223" s="26">
        <v>6102012702150000</v>
      </c>
      <c r="Q223" s="29"/>
      <c r="R223" s="29"/>
      <c r="S223" s="26" t="s">
        <v>23</v>
      </c>
      <c r="T223" s="29"/>
      <c r="U223" s="29"/>
      <c r="V223" s="30">
        <v>85</v>
      </c>
      <c r="W223" s="3">
        <v>86</v>
      </c>
      <c r="X223" s="3">
        <v>75</v>
      </c>
      <c r="Y223" s="3">
        <v>76</v>
      </c>
      <c r="Z223" s="3">
        <v>74</v>
      </c>
      <c r="AA223" s="3">
        <v>75</v>
      </c>
      <c r="AB223" s="3">
        <v>70</v>
      </c>
      <c r="AC223" s="3">
        <v>71</v>
      </c>
      <c r="AD223" s="3">
        <v>75</v>
      </c>
      <c r="AE223" s="3">
        <v>76</v>
      </c>
      <c r="AF223" s="3">
        <v>75</v>
      </c>
      <c r="AG223" s="3">
        <v>76</v>
      </c>
      <c r="AH223" s="3">
        <v>75</v>
      </c>
      <c r="AI223" s="3">
        <v>76</v>
      </c>
      <c r="AJ223" s="3">
        <v>79</v>
      </c>
      <c r="AK223" s="3">
        <v>80</v>
      </c>
      <c r="AL223" s="3">
        <v>84</v>
      </c>
      <c r="AM223" s="7"/>
      <c r="AN223" s="7">
        <v>75</v>
      </c>
      <c r="AO223" s="7"/>
      <c r="AP223" s="7">
        <v>75</v>
      </c>
      <c r="AQ223" s="7"/>
      <c r="AR223" s="7">
        <v>71</v>
      </c>
      <c r="AS223" s="7"/>
      <c r="AT223" s="7">
        <v>76</v>
      </c>
      <c r="AU223" s="7"/>
      <c r="AV223" s="7">
        <v>76</v>
      </c>
      <c r="AW223" s="7"/>
      <c r="AX223" s="7">
        <v>76</v>
      </c>
      <c r="AY223" s="7"/>
      <c r="AZ223" s="7">
        <v>80</v>
      </c>
      <c r="BA223" s="7"/>
      <c r="BB223" s="19">
        <f>SUM(V223:BA223)</f>
        <v>1837</v>
      </c>
      <c r="BC223" s="20">
        <f t="shared" si="10"/>
        <v>76.541666666666671</v>
      </c>
      <c r="BD223" s="7">
        <v>52</v>
      </c>
      <c r="BE223" s="21">
        <f t="shared" si="11"/>
        <v>64.270833333333343</v>
      </c>
    </row>
    <row r="224" spans="1:57" ht="15.75" customHeight="1">
      <c r="A224" s="3">
        <v>212</v>
      </c>
      <c r="B224" s="25" t="s">
        <v>1730</v>
      </c>
      <c r="C224" s="27"/>
      <c r="D224" s="28" t="s">
        <v>14</v>
      </c>
      <c r="E224" s="27" t="s">
        <v>2051</v>
      </c>
      <c r="F224" s="26" t="s">
        <v>15</v>
      </c>
      <c r="G224" s="26">
        <v>83152318788</v>
      </c>
      <c r="H224" s="29"/>
      <c r="I224" s="26" t="s">
        <v>1868</v>
      </c>
      <c r="J224" s="26" t="s">
        <v>1869</v>
      </c>
      <c r="K224" s="26" t="s">
        <v>1870</v>
      </c>
      <c r="L224" s="26" t="s">
        <v>1871</v>
      </c>
      <c r="M224" s="26" t="s">
        <v>1872</v>
      </c>
      <c r="N224" s="28" t="s">
        <v>676</v>
      </c>
      <c r="O224" s="28" t="s">
        <v>1869</v>
      </c>
      <c r="P224" s="26">
        <v>6102012110110000</v>
      </c>
      <c r="Q224" s="26" t="s">
        <v>1873</v>
      </c>
      <c r="R224" s="26" t="s">
        <v>1869</v>
      </c>
      <c r="S224" s="26" t="s">
        <v>24</v>
      </c>
      <c r="T224" s="26">
        <v>7747601738652250</v>
      </c>
      <c r="U224" s="29"/>
      <c r="V224" s="30">
        <v>70</v>
      </c>
      <c r="W224" s="3">
        <v>75</v>
      </c>
      <c r="X224" s="3">
        <v>79</v>
      </c>
      <c r="Y224" s="3">
        <v>70</v>
      </c>
      <c r="Z224" s="3">
        <v>78</v>
      </c>
      <c r="AA224" s="3">
        <v>74</v>
      </c>
      <c r="AB224" s="3">
        <v>76</v>
      </c>
      <c r="AC224" s="3">
        <v>70</v>
      </c>
      <c r="AD224" s="3">
        <v>80</v>
      </c>
      <c r="AE224" s="3">
        <v>76</v>
      </c>
      <c r="AF224" s="3">
        <v>80</v>
      </c>
      <c r="AG224" s="3">
        <v>78</v>
      </c>
      <c r="AH224" s="3">
        <v>81</v>
      </c>
      <c r="AI224" s="3">
        <v>79</v>
      </c>
      <c r="AJ224" s="3">
        <v>80</v>
      </c>
      <c r="AK224" s="3">
        <v>82</v>
      </c>
      <c r="AL224" s="3">
        <v>77</v>
      </c>
      <c r="AM224" s="7"/>
      <c r="AN224" s="7">
        <v>79</v>
      </c>
      <c r="AO224" s="7"/>
      <c r="AP224" s="7">
        <v>80</v>
      </c>
      <c r="AQ224" s="7"/>
      <c r="AR224" s="7">
        <v>75</v>
      </c>
      <c r="AS224" s="7"/>
      <c r="AT224" s="7">
        <v>79</v>
      </c>
      <c r="AU224" s="7"/>
      <c r="AV224" s="7">
        <v>78</v>
      </c>
      <c r="AW224" s="7"/>
      <c r="AX224" s="7">
        <v>80</v>
      </c>
      <c r="AY224" s="7"/>
      <c r="AZ224" s="7">
        <v>80</v>
      </c>
      <c r="BA224" s="7"/>
      <c r="BB224" s="19">
        <f>SUM(V224:BA224)</f>
        <v>1856</v>
      </c>
      <c r="BC224" s="20">
        <f t="shared" si="10"/>
        <v>77.333333333333329</v>
      </c>
      <c r="BD224" s="7">
        <v>34</v>
      </c>
      <c r="BE224" s="21">
        <f t="shared" si="11"/>
        <v>55.666666666666664</v>
      </c>
    </row>
    <row r="225" spans="1:57" ht="15.75" customHeight="1">
      <c r="A225" s="42">
        <v>213</v>
      </c>
      <c r="B225" s="25" t="s">
        <v>1733</v>
      </c>
      <c r="C225" s="106" t="s">
        <v>2007</v>
      </c>
      <c r="D225" s="26" t="s">
        <v>940</v>
      </c>
      <c r="E225" s="45" t="s">
        <v>1874</v>
      </c>
      <c r="F225" s="26" t="s">
        <v>29</v>
      </c>
      <c r="G225" s="26">
        <v>83142940899</v>
      </c>
      <c r="H225" s="29"/>
      <c r="I225" s="28" t="s">
        <v>1875</v>
      </c>
      <c r="J225" s="26" t="s">
        <v>1876</v>
      </c>
      <c r="K225" s="26" t="s">
        <v>1877</v>
      </c>
      <c r="L225" s="26" t="s">
        <v>824</v>
      </c>
      <c r="M225" s="26" t="s">
        <v>1878</v>
      </c>
      <c r="N225" s="28" t="s">
        <v>676</v>
      </c>
      <c r="O225" s="28" t="s">
        <v>44</v>
      </c>
      <c r="P225" s="26">
        <v>6102012312140000</v>
      </c>
      <c r="Q225" s="26" t="s">
        <v>1879</v>
      </c>
      <c r="R225" s="26" t="s">
        <v>940</v>
      </c>
      <c r="S225" s="26" t="s">
        <v>24</v>
      </c>
      <c r="T225" s="29"/>
      <c r="U225" s="29"/>
      <c r="V225" s="30">
        <v>84</v>
      </c>
      <c r="W225" s="3">
        <v>85</v>
      </c>
      <c r="X225" s="3">
        <v>78</v>
      </c>
      <c r="Y225" s="3">
        <v>85</v>
      </c>
      <c r="Z225" s="3">
        <v>84</v>
      </c>
      <c r="AA225" s="3">
        <v>84</v>
      </c>
      <c r="AB225" s="3">
        <v>75</v>
      </c>
      <c r="AC225" s="3">
        <v>84</v>
      </c>
      <c r="AD225" s="3">
        <v>84</v>
      </c>
      <c r="AE225" s="3">
        <v>83</v>
      </c>
      <c r="AF225" s="3">
        <v>82</v>
      </c>
      <c r="AG225" s="3">
        <v>83</v>
      </c>
      <c r="AH225" s="3">
        <v>85</v>
      </c>
      <c r="AI225" s="3">
        <v>80</v>
      </c>
      <c r="AJ225" s="3">
        <v>83</v>
      </c>
      <c r="AK225" s="3">
        <v>80</v>
      </c>
      <c r="AL225" s="3">
        <v>84</v>
      </c>
      <c r="AM225" s="7"/>
      <c r="AN225" s="7">
        <v>83</v>
      </c>
      <c r="AO225" s="7"/>
      <c r="AP225" s="7">
        <v>77</v>
      </c>
      <c r="AQ225" s="7"/>
      <c r="AR225" s="7">
        <v>78</v>
      </c>
      <c r="AS225" s="7"/>
      <c r="AT225" s="7">
        <v>83</v>
      </c>
      <c r="AU225" s="7"/>
      <c r="AV225" s="7">
        <v>85</v>
      </c>
      <c r="AW225" s="7"/>
      <c r="AX225" s="7">
        <v>90</v>
      </c>
      <c r="AY225" s="7"/>
      <c r="AZ225" s="7">
        <v>92</v>
      </c>
      <c r="BA225" s="7"/>
      <c r="BB225" s="19">
        <f t="shared" ref="BB225:BB240" si="12">SUM(V225:BA225)</f>
        <v>1991</v>
      </c>
      <c r="BC225" s="20">
        <f t="shared" si="10"/>
        <v>82.958333333333329</v>
      </c>
      <c r="BD225" s="7">
        <v>56</v>
      </c>
      <c r="BE225" s="21">
        <f t="shared" si="11"/>
        <v>69.479166666666657</v>
      </c>
    </row>
    <row r="226" spans="1:57" ht="15.75" customHeight="1">
      <c r="A226" s="3">
        <v>214</v>
      </c>
      <c r="B226" s="25" t="s">
        <v>1742</v>
      </c>
      <c r="C226" s="27">
        <v>3136669885</v>
      </c>
      <c r="D226" s="26" t="s">
        <v>44</v>
      </c>
      <c r="E226" s="27" t="s">
        <v>2036</v>
      </c>
      <c r="F226" s="26" t="s">
        <v>29</v>
      </c>
      <c r="G226" s="26">
        <v>83166459711</v>
      </c>
      <c r="H226" s="26">
        <v>83845360337</v>
      </c>
      <c r="I226" s="28" t="s">
        <v>651</v>
      </c>
      <c r="J226" s="28" t="s">
        <v>1809</v>
      </c>
      <c r="K226" s="26" t="s">
        <v>1880</v>
      </c>
      <c r="L226" s="26" t="s">
        <v>824</v>
      </c>
      <c r="M226" s="26" t="s">
        <v>1881</v>
      </c>
      <c r="N226" s="28" t="s">
        <v>279</v>
      </c>
      <c r="O226" s="28" t="s">
        <v>1882</v>
      </c>
      <c r="P226" s="26">
        <v>6102012707120000</v>
      </c>
      <c r="Q226" s="26" t="s">
        <v>39</v>
      </c>
      <c r="R226" s="26" t="s">
        <v>39</v>
      </c>
      <c r="S226" s="26" t="s">
        <v>24</v>
      </c>
      <c r="T226" s="26" t="s">
        <v>39</v>
      </c>
      <c r="U226" s="26" t="s">
        <v>39</v>
      </c>
      <c r="V226" s="30">
        <v>80</v>
      </c>
      <c r="W226" s="3">
        <v>81</v>
      </c>
      <c r="X226" s="3">
        <v>80</v>
      </c>
      <c r="Y226" s="3">
        <v>81</v>
      </c>
      <c r="Z226" s="3">
        <v>81</v>
      </c>
      <c r="AA226" s="3">
        <v>81</v>
      </c>
      <c r="AB226" s="3">
        <v>79</v>
      </c>
      <c r="AC226" s="3">
        <v>80</v>
      </c>
      <c r="AD226" s="3">
        <v>81</v>
      </c>
      <c r="AE226" s="3">
        <v>82</v>
      </c>
      <c r="AF226" s="3">
        <v>81</v>
      </c>
      <c r="AG226" s="3">
        <v>82</v>
      </c>
      <c r="AH226" s="3">
        <v>80</v>
      </c>
      <c r="AI226" s="3">
        <v>80</v>
      </c>
      <c r="AJ226" s="3">
        <v>80</v>
      </c>
      <c r="AK226" s="3">
        <v>81</v>
      </c>
      <c r="AL226" s="3">
        <v>79</v>
      </c>
      <c r="AM226" s="7"/>
      <c r="AN226" s="7">
        <v>75</v>
      </c>
      <c r="AO226" s="7"/>
      <c r="AP226" s="7">
        <v>69</v>
      </c>
      <c r="AQ226" s="7"/>
      <c r="AR226" s="7">
        <v>69</v>
      </c>
      <c r="AS226" s="7"/>
      <c r="AT226" s="7">
        <v>78</v>
      </c>
      <c r="AU226" s="7"/>
      <c r="AV226" s="7">
        <v>78</v>
      </c>
      <c r="AW226" s="7"/>
      <c r="AX226" s="7">
        <v>75</v>
      </c>
      <c r="AY226" s="7"/>
      <c r="AZ226" s="7">
        <v>80</v>
      </c>
      <c r="BA226" s="7"/>
      <c r="BB226" s="19">
        <f t="shared" si="12"/>
        <v>1893</v>
      </c>
      <c r="BC226" s="20">
        <f t="shared" si="10"/>
        <v>78.875</v>
      </c>
      <c r="BD226" s="7">
        <v>38</v>
      </c>
      <c r="BE226" s="21">
        <f t="shared" si="11"/>
        <v>58.4375</v>
      </c>
    </row>
    <row r="227" spans="1:57" ht="15.75" customHeight="1">
      <c r="A227" s="3">
        <v>215</v>
      </c>
      <c r="B227" s="25" t="s">
        <v>1743</v>
      </c>
      <c r="C227" s="43" t="s">
        <v>2008</v>
      </c>
      <c r="D227" s="26" t="s">
        <v>28</v>
      </c>
      <c r="E227" s="44">
        <v>41163</v>
      </c>
      <c r="F227" s="26" t="s">
        <v>29</v>
      </c>
      <c r="G227" s="26">
        <v>85392250546</v>
      </c>
      <c r="H227" s="26">
        <v>83147991230</v>
      </c>
      <c r="I227" s="28" t="s">
        <v>1851</v>
      </c>
      <c r="J227" s="28" t="s">
        <v>1883</v>
      </c>
      <c r="K227" s="26" t="s">
        <v>1884</v>
      </c>
      <c r="L227" s="26" t="s">
        <v>585</v>
      </c>
      <c r="M227" s="26" t="s">
        <v>1885</v>
      </c>
      <c r="N227" s="28" t="s">
        <v>585</v>
      </c>
      <c r="O227" s="28" t="s">
        <v>1886</v>
      </c>
      <c r="P227" s="26">
        <v>6102182011120000</v>
      </c>
      <c r="Q227" s="29"/>
      <c r="R227" s="29"/>
      <c r="S227" s="26" t="s">
        <v>23</v>
      </c>
      <c r="T227" s="29"/>
      <c r="U227" s="29"/>
      <c r="V227" s="30">
        <v>80</v>
      </c>
      <c r="W227" s="3">
        <v>85</v>
      </c>
      <c r="X227" s="3">
        <v>77</v>
      </c>
      <c r="Y227" s="3">
        <v>75</v>
      </c>
      <c r="Z227" s="3">
        <v>77</v>
      </c>
      <c r="AA227" s="3">
        <v>79</v>
      </c>
      <c r="AB227" s="3">
        <v>72</v>
      </c>
      <c r="AC227" s="3">
        <v>77</v>
      </c>
      <c r="AD227" s="3">
        <v>79</v>
      </c>
      <c r="AE227" s="3">
        <v>76</v>
      </c>
      <c r="AF227" s="3">
        <v>79</v>
      </c>
      <c r="AG227" s="3">
        <v>76</v>
      </c>
      <c r="AH227" s="3">
        <v>81</v>
      </c>
      <c r="AI227" s="3">
        <v>76</v>
      </c>
      <c r="AJ227" s="3">
        <v>85</v>
      </c>
      <c r="AK227" s="3">
        <v>92</v>
      </c>
      <c r="AL227" s="3">
        <v>88</v>
      </c>
      <c r="AM227" s="7"/>
      <c r="AN227" s="7">
        <v>78</v>
      </c>
      <c r="AO227" s="7"/>
      <c r="AP227" s="7">
        <v>80</v>
      </c>
      <c r="AQ227" s="7"/>
      <c r="AR227" s="7">
        <v>79</v>
      </c>
      <c r="AS227" s="7"/>
      <c r="AT227" s="7">
        <v>77</v>
      </c>
      <c r="AU227" s="7"/>
      <c r="AV227" s="7">
        <v>77</v>
      </c>
      <c r="AW227" s="7"/>
      <c r="AX227" s="7">
        <v>77</v>
      </c>
      <c r="AY227" s="7"/>
      <c r="AZ227" s="7">
        <v>87</v>
      </c>
      <c r="BA227" s="7"/>
      <c r="BB227" s="19">
        <f t="shared" si="12"/>
        <v>1909</v>
      </c>
      <c r="BC227" s="20">
        <f t="shared" si="10"/>
        <v>79.541666666666671</v>
      </c>
      <c r="BD227" s="7">
        <v>44</v>
      </c>
      <c r="BE227" s="21">
        <f t="shared" si="11"/>
        <v>61.770833333333336</v>
      </c>
    </row>
    <row r="228" spans="1:57" ht="15.75" customHeight="1">
      <c r="A228" s="3">
        <v>216</v>
      </c>
      <c r="B228" s="25" t="s">
        <v>1744</v>
      </c>
      <c r="C228" s="106" t="s">
        <v>2037</v>
      </c>
      <c r="D228" s="26" t="s">
        <v>14</v>
      </c>
      <c r="E228" s="44" t="s">
        <v>2038</v>
      </c>
      <c r="F228" s="26" t="s">
        <v>29</v>
      </c>
      <c r="G228" s="26">
        <v>859196200490</v>
      </c>
      <c r="H228" s="29"/>
      <c r="I228" s="28" t="s">
        <v>1887</v>
      </c>
      <c r="J228" s="28" t="s">
        <v>44</v>
      </c>
      <c r="K228" s="26" t="s">
        <v>1888</v>
      </c>
      <c r="L228" s="26" t="s">
        <v>1889</v>
      </c>
      <c r="M228" s="26" t="s">
        <v>1890</v>
      </c>
      <c r="N228" s="28" t="s">
        <v>106</v>
      </c>
      <c r="O228" s="28" t="s">
        <v>44</v>
      </c>
      <c r="P228" s="26">
        <v>6102010808090160</v>
      </c>
      <c r="Q228" s="29"/>
      <c r="R228" s="29"/>
      <c r="S228" s="26" t="s">
        <v>24</v>
      </c>
      <c r="T228" s="29"/>
      <c r="U228" s="29"/>
      <c r="V228" s="30">
        <v>87</v>
      </c>
      <c r="W228" s="3">
        <v>91</v>
      </c>
      <c r="X228" s="3">
        <v>85</v>
      </c>
      <c r="Y228" s="3">
        <v>89</v>
      </c>
      <c r="Z228" s="3">
        <v>86</v>
      </c>
      <c r="AA228" s="3">
        <v>87</v>
      </c>
      <c r="AB228" s="3">
        <v>86</v>
      </c>
      <c r="AC228" s="3">
        <v>87</v>
      </c>
      <c r="AD228" s="3">
        <v>85</v>
      </c>
      <c r="AE228" s="3">
        <v>87</v>
      </c>
      <c r="AF228" s="3">
        <v>85</v>
      </c>
      <c r="AG228" s="3">
        <v>87</v>
      </c>
      <c r="AH228" s="3">
        <v>86</v>
      </c>
      <c r="AI228" s="3">
        <v>86</v>
      </c>
      <c r="AJ228" s="3">
        <v>81</v>
      </c>
      <c r="AK228" s="3">
        <v>81</v>
      </c>
      <c r="AL228" s="3">
        <v>83</v>
      </c>
      <c r="AM228" s="7"/>
      <c r="AN228" s="7">
        <v>87</v>
      </c>
      <c r="AO228" s="7"/>
      <c r="AP228" s="7">
        <v>70</v>
      </c>
      <c r="AQ228" s="7"/>
      <c r="AR228" s="7">
        <v>79</v>
      </c>
      <c r="AS228" s="7"/>
      <c r="AT228" s="7">
        <v>85</v>
      </c>
      <c r="AU228" s="7"/>
      <c r="AV228" s="7">
        <v>85</v>
      </c>
      <c r="AW228" s="7"/>
      <c r="AX228" s="7">
        <v>83</v>
      </c>
      <c r="AY228" s="7"/>
      <c r="AZ228" s="7">
        <v>87</v>
      </c>
      <c r="BA228" s="7"/>
      <c r="BB228" s="19">
        <f t="shared" si="12"/>
        <v>2035</v>
      </c>
      <c r="BC228" s="20">
        <f t="shared" si="10"/>
        <v>84.791666666666671</v>
      </c>
      <c r="BD228" s="7">
        <v>50</v>
      </c>
      <c r="BE228" s="21">
        <f t="shared" si="11"/>
        <v>67.395833333333343</v>
      </c>
    </row>
    <row r="229" spans="1:57" ht="15.75" customHeight="1">
      <c r="A229" s="3">
        <v>217</v>
      </c>
      <c r="B229" s="25" t="s">
        <v>1745</v>
      </c>
      <c r="C229" s="43" t="s">
        <v>2009</v>
      </c>
      <c r="D229" s="26" t="s">
        <v>28</v>
      </c>
      <c r="E229" s="27" t="s">
        <v>1891</v>
      </c>
      <c r="F229" s="26" t="s">
        <v>15</v>
      </c>
      <c r="G229" s="26" t="s">
        <v>1892</v>
      </c>
      <c r="H229" s="26" t="s">
        <v>1893</v>
      </c>
      <c r="I229" s="28" t="s">
        <v>1506</v>
      </c>
      <c r="J229" s="28" t="s">
        <v>1894</v>
      </c>
      <c r="K229" s="26" t="s">
        <v>1895</v>
      </c>
      <c r="L229" s="26" t="s">
        <v>301</v>
      </c>
      <c r="M229" s="26" t="s">
        <v>1896</v>
      </c>
      <c r="N229" s="28" t="s">
        <v>197</v>
      </c>
      <c r="O229" s="28" t="s">
        <v>1897</v>
      </c>
      <c r="P229" s="26">
        <v>6102183101110000</v>
      </c>
      <c r="Q229" s="29"/>
      <c r="R229" s="29"/>
      <c r="S229" s="26" t="s">
        <v>24</v>
      </c>
      <c r="T229" s="26" t="s">
        <v>1898</v>
      </c>
      <c r="U229" s="29"/>
      <c r="V229" s="30">
        <v>76</v>
      </c>
      <c r="W229" s="3">
        <v>79</v>
      </c>
      <c r="X229" s="3">
        <v>80</v>
      </c>
      <c r="Y229" s="3">
        <v>80</v>
      </c>
      <c r="Z229" s="3">
        <v>75</v>
      </c>
      <c r="AA229" s="3">
        <v>79</v>
      </c>
      <c r="AB229" s="3">
        <v>73</v>
      </c>
      <c r="AC229" s="3">
        <v>78</v>
      </c>
      <c r="AD229" s="3">
        <v>75</v>
      </c>
      <c r="AE229" s="3">
        <v>80</v>
      </c>
      <c r="AF229" s="3">
        <v>75</v>
      </c>
      <c r="AG229" s="3">
        <v>80</v>
      </c>
      <c r="AH229" s="3">
        <v>76</v>
      </c>
      <c r="AI229" s="3">
        <v>80</v>
      </c>
      <c r="AJ229" s="3">
        <v>80</v>
      </c>
      <c r="AK229" s="3">
        <v>82</v>
      </c>
      <c r="AL229" s="3">
        <v>84</v>
      </c>
      <c r="AM229" s="7"/>
      <c r="AN229" s="7">
        <v>80</v>
      </c>
      <c r="AO229" s="7"/>
      <c r="AP229" s="7">
        <v>77</v>
      </c>
      <c r="AQ229" s="7"/>
      <c r="AR229" s="7">
        <v>77</v>
      </c>
      <c r="AS229" s="7"/>
      <c r="AT229" s="7">
        <v>78</v>
      </c>
      <c r="AU229" s="7"/>
      <c r="AV229" s="7">
        <v>78</v>
      </c>
      <c r="AW229" s="7"/>
      <c r="AX229" s="7">
        <v>77</v>
      </c>
      <c r="AY229" s="7"/>
      <c r="AZ229" s="7">
        <v>79</v>
      </c>
      <c r="BA229" s="7"/>
      <c r="BB229" s="19">
        <f t="shared" si="12"/>
        <v>1878</v>
      </c>
      <c r="BC229" s="20">
        <f t="shared" si="10"/>
        <v>78.25</v>
      </c>
      <c r="BD229" s="7">
        <v>54</v>
      </c>
      <c r="BE229" s="21">
        <f t="shared" si="11"/>
        <v>66.125</v>
      </c>
    </row>
    <row r="230" spans="1:57" ht="15.75" customHeight="1">
      <c r="A230" s="3">
        <v>218</v>
      </c>
      <c r="B230" s="25" t="s">
        <v>1746</v>
      </c>
      <c r="C230" s="43" t="s">
        <v>2083</v>
      </c>
      <c r="D230" s="26" t="s">
        <v>14</v>
      </c>
      <c r="E230" s="44" t="s">
        <v>2084</v>
      </c>
      <c r="F230" s="26" t="s">
        <v>29</v>
      </c>
      <c r="G230" s="26">
        <v>81258998903</v>
      </c>
      <c r="H230" s="26">
        <v>85142812040</v>
      </c>
      <c r="I230" s="28" t="s">
        <v>1899</v>
      </c>
      <c r="J230" s="28" t="s">
        <v>1678</v>
      </c>
      <c r="K230" s="26" t="s">
        <v>1900</v>
      </c>
      <c r="L230" s="26" t="s">
        <v>57</v>
      </c>
      <c r="M230" s="26" t="s">
        <v>1901</v>
      </c>
      <c r="N230" s="28" t="s">
        <v>279</v>
      </c>
      <c r="O230" s="28" t="s">
        <v>1902</v>
      </c>
      <c r="P230" s="26">
        <v>6102182411110000</v>
      </c>
      <c r="Q230" s="26" t="s">
        <v>39</v>
      </c>
      <c r="R230" s="26" t="s">
        <v>39</v>
      </c>
      <c r="S230" s="26" t="s">
        <v>23</v>
      </c>
      <c r="T230" s="26" t="s">
        <v>39</v>
      </c>
      <c r="U230" s="26" t="s">
        <v>39</v>
      </c>
      <c r="V230" s="30">
        <v>76</v>
      </c>
      <c r="W230" s="3">
        <v>81</v>
      </c>
      <c r="X230" s="3">
        <v>81</v>
      </c>
      <c r="Y230" s="3">
        <v>83</v>
      </c>
      <c r="Z230" s="3">
        <v>75</v>
      </c>
      <c r="AA230" s="3">
        <v>77</v>
      </c>
      <c r="AB230" s="3">
        <v>75</v>
      </c>
      <c r="AC230" s="3">
        <v>78</v>
      </c>
      <c r="AD230" s="3">
        <v>78</v>
      </c>
      <c r="AE230" s="3">
        <v>80</v>
      </c>
      <c r="AF230" s="3">
        <v>78</v>
      </c>
      <c r="AG230" s="3">
        <v>80</v>
      </c>
      <c r="AH230" s="3">
        <v>78</v>
      </c>
      <c r="AI230" s="3">
        <v>78</v>
      </c>
      <c r="AJ230" s="3">
        <v>80</v>
      </c>
      <c r="AK230" s="3">
        <v>82</v>
      </c>
      <c r="AL230" s="3">
        <v>82</v>
      </c>
      <c r="AM230" s="7"/>
      <c r="AN230" s="7">
        <v>81</v>
      </c>
      <c r="AO230" s="7"/>
      <c r="AP230" s="7">
        <v>75</v>
      </c>
      <c r="AQ230" s="7"/>
      <c r="AR230" s="7">
        <v>75</v>
      </c>
      <c r="AS230" s="7"/>
      <c r="AT230" s="7">
        <v>78</v>
      </c>
      <c r="AU230" s="7"/>
      <c r="AV230" s="7">
        <v>78</v>
      </c>
      <c r="AW230" s="7"/>
      <c r="AX230" s="7">
        <v>78</v>
      </c>
      <c r="AY230" s="7"/>
      <c r="AZ230" s="7">
        <v>79</v>
      </c>
      <c r="BA230" s="7"/>
      <c r="BB230" s="19">
        <f t="shared" si="12"/>
        <v>1886</v>
      </c>
      <c r="BC230" s="20">
        <f t="shared" si="10"/>
        <v>78.583333333333329</v>
      </c>
      <c r="BD230" s="7">
        <v>54</v>
      </c>
      <c r="BE230" s="21">
        <f t="shared" si="11"/>
        <v>66.291666666666657</v>
      </c>
    </row>
    <row r="231" spans="1:57" ht="15.75" customHeight="1">
      <c r="A231" s="3">
        <v>219</v>
      </c>
      <c r="B231" s="25" t="s">
        <v>1747</v>
      </c>
      <c r="C231" s="27">
        <v>3124982910</v>
      </c>
      <c r="D231" s="26" t="s">
        <v>28</v>
      </c>
      <c r="E231" s="44" t="s">
        <v>2039</v>
      </c>
      <c r="F231" s="26" t="s">
        <v>29</v>
      </c>
      <c r="G231" s="26">
        <v>85828351198</v>
      </c>
      <c r="H231" s="29"/>
      <c r="I231" s="28" t="s">
        <v>1903</v>
      </c>
      <c r="J231" s="28" t="s">
        <v>1904</v>
      </c>
      <c r="K231" s="28" t="s">
        <v>1905</v>
      </c>
      <c r="L231" s="28" t="s">
        <v>301</v>
      </c>
      <c r="M231" s="28" t="s">
        <v>1906</v>
      </c>
      <c r="N231" s="28" t="s">
        <v>539</v>
      </c>
      <c r="O231" s="28" t="s">
        <v>1907</v>
      </c>
      <c r="P231" s="26">
        <v>6.10201100212E+16</v>
      </c>
      <c r="Q231" s="29"/>
      <c r="R231" s="29"/>
      <c r="S231" s="26" t="s">
        <v>24</v>
      </c>
      <c r="T231" s="26" t="s">
        <v>1908</v>
      </c>
      <c r="U231" s="29"/>
      <c r="V231" s="30">
        <v>80</v>
      </c>
      <c r="W231" s="3">
        <v>81</v>
      </c>
      <c r="X231" s="3">
        <v>80</v>
      </c>
      <c r="Y231" s="3">
        <v>80</v>
      </c>
      <c r="Z231" s="3">
        <v>80</v>
      </c>
      <c r="AA231" s="3">
        <v>80</v>
      </c>
      <c r="AB231" s="3">
        <v>79</v>
      </c>
      <c r="AC231" s="3">
        <v>80</v>
      </c>
      <c r="AD231" s="3">
        <v>81</v>
      </c>
      <c r="AE231" s="3">
        <v>82</v>
      </c>
      <c r="AF231" s="3">
        <v>81</v>
      </c>
      <c r="AG231" s="3">
        <v>82</v>
      </c>
      <c r="AH231" s="3">
        <v>80</v>
      </c>
      <c r="AI231" s="3">
        <v>81</v>
      </c>
      <c r="AJ231" s="3">
        <v>81</v>
      </c>
      <c r="AK231" s="3">
        <v>80</v>
      </c>
      <c r="AL231" s="3">
        <v>79</v>
      </c>
      <c r="AM231" s="7"/>
      <c r="AN231" s="7">
        <v>75</v>
      </c>
      <c r="AO231" s="7"/>
      <c r="AP231" s="7">
        <v>70</v>
      </c>
      <c r="AQ231" s="7"/>
      <c r="AR231" s="7">
        <v>68</v>
      </c>
      <c r="AS231" s="7"/>
      <c r="AT231" s="7">
        <v>76</v>
      </c>
      <c r="AU231" s="7"/>
      <c r="AV231" s="7">
        <v>76</v>
      </c>
      <c r="AW231" s="7"/>
      <c r="AX231" s="7">
        <v>69</v>
      </c>
      <c r="AY231" s="7"/>
      <c r="AZ231" s="7">
        <v>82</v>
      </c>
      <c r="BA231" s="7"/>
      <c r="BB231" s="19">
        <f t="shared" si="12"/>
        <v>1883</v>
      </c>
      <c r="BC231" s="20">
        <f t="shared" si="10"/>
        <v>78.458333333333329</v>
      </c>
      <c r="BD231" s="7">
        <v>34</v>
      </c>
      <c r="BE231" s="21">
        <f t="shared" si="11"/>
        <v>56.229166666666664</v>
      </c>
    </row>
    <row r="232" spans="1:57" ht="17.100000000000001" customHeight="1">
      <c r="A232" s="3">
        <v>220</v>
      </c>
      <c r="B232" s="104" t="s">
        <v>1749</v>
      </c>
      <c r="C232" s="106" t="s">
        <v>1549</v>
      </c>
      <c r="D232" s="26" t="s">
        <v>14</v>
      </c>
      <c r="E232" s="44">
        <v>40854</v>
      </c>
      <c r="F232" s="26" t="s">
        <v>29</v>
      </c>
      <c r="G232" s="26" t="s">
        <v>1909</v>
      </c>
      <c r="H232" s="29"/>
      <c r="I232" s="28" t="s">
        <v>1910</v>
      </c>
      <c r="J232" s="28" t="s">
        <v>983</v>
      </c>
      <c r="K232" s="26" t="s">
        <v>1911</v>
      </c>
      <c r="L232" s="26" t="s">
        <v>1912</v>
      </c>
      <c r="M232" s="26" t="s">
        <v>1913</v>
      </c>
      <c r="N232" s="28" t="s">
        <v>106</v>
      </c>
      <c r="O232" s="28" t="s">
        <v>1914</v>
      </c>
      <c r="P232" s="26">
        <v>6102010303100020</v>
      </c>
      <c r="Q232" s="29"/>
      <c r="R232" s="29"/>
      <c r="S232" s="26" t="s">
        <v>23</v>
      </c>
      <c r="T232" s="29"/>
      <c r="U232" s="29"/>
      <c r="V232" s="30">
        <v>77</v>
      </c>
      <c r="W232" s="3">
        <v>81</v>
      </c>
      <c r="X232" s="3">
        <v>85</v>
      </c>
      <c r="Y232" s="3">
        <v>80</v>
      </c>
      <c r="Z232" s="3">
        <v>75</v>
      </c>
      <c r="AA232" s="3">
        <v>75</v>
      </c>
      <c r="AB232" s="3">
        <v>66</v>
      </c>
      <c r="AC232" s="3">
        <v>65</v>
      </c>
      <c r="AD232" s="3">
        <v>77</v>
      </c>
      <c r="AE232" s="3">
        <v>76</v>
      </c>
      <c r="AF232" s="3">
        <v>77</v>
      </c>
      <c r="AG232" s="3">
        <v>76</v>
      </c>
      <c r="AH232" s="3">
        <v>81</v>
      </c>
      <c r="AI232" s="3">
        <v>77</v>
      </c>
      <c r="AJ232" s="3">
        <v>88</v>
      </c>
      <c r="AK232" s="3">
        <v>88</v>
      </c>
      <c r="AL232" s="3">
        <v>76</v>
      </c>
      <c r="AM232" s="7"/>
      <c r="AN232" s="7">
        <v>78</v>
      </c>
      <c r="AO232" s="7"/>
      <c r="AP232" s="7">
        <v>74</v>
      </c>
      <c r="AQ232" s="7"/>
      <c r="AR232" s="7">
        <v>68</v>
      </c>
      <c r="AS232" s="7"/>
      <c r="AT232" s="7">
        <v>72</v>
      </c>
      <c r="AU232" s="7"/>
      <c r="AV232" s="7">
        <v>72</v>
      </c>
      <c r="AW232" s="7"/>
      <c r="AX232" s="7">
        <v>80</v>
      </c>
      <c r="AY232" s="7"/>
      <c r="AZ232" s="7">
        <v>85</v>
      </c>
      <c r="BA232" s="7"/>
      <c r="BB232" s="19">
        <f t="shared" si="12"/>
        <v>1849</v>
      </c>
      <c r="BC232" s="20">
        <f t="shared" si="10"/>
        <v>77.041666666666671</v>
      </c>
      <c r="BD232" s="7">
        <v>32</v>
      </c>
      <c r="BE232" s="21">
        <f t="shared" si="11"/>
        <v>54.520833333333336</v>
      </c>
    </row>
    <row r="233" spans="1:57" ht="15.75" customHeight="1">
      <c r="A233" s="3">
        <v>221</v>
      </c>
      <c r="B233" s="104" t="s">
        <v>1750</v>
      </c>
      <c r="C233" s="27">
        <v>3136152854</v>
      </c>
      <c r="D233" s="26" t="s">
        <v>28</v>
      </c>
      <c r="E233" s="27" t="s">
        <v>2010</v>
      </c>
      <c r="F233" s="26" t="s">
        <v>15</v>
      </c>
      <c r="G233" s="26">
        <v>85643478158</v>
      </c>
      <c r="H233" s="29"/>
      <c r="I233" s="28" t="s">
        <v>1142</v>
      </c>
      <c r="J233" s="28" t="s">
        <v>1915</v>
      </c>
      <c r="K233" s="28" t="s">
        <v>1916</v>
      </c>
      <c r="L233" s="26" t="s">
        <v>35</v>
      </c>
      <c r="M233" s="26" t="s">
        <v>1917</v>
      </c>
      <c r="N233" s="28" t="s">
        <v>1918</v>
      </c>
      <c r="O233" s="28" t="s">
        <v>1919</v>
      </c>
      <c r="P233" s="27">
        <v>610201121021001</v>
      </c>
      <c r="Q233" s="29"/>
      <c r="R233" s="29"/>
      <c r="S233" s="26" t="s">
        <v>23</v>
      </c>
      <c r="T233" s="29"/>
      <c r="U233" s="29"/>
      <c r="V233" s="30">
        <v>86</v>
      </c>
      <c r="W233" s="3">
        <v>78</v>
      </c>
      <c r="X233" s="3">
        <v>84</v>
      </c>
      <c r="Y233" s="3">
        <v>79</v>
      </c>
      <c r="Z233" s="3">
        <v>82</v>
      </c>
      <c r="AA233" s="3">
        <v>90</v>
      </c>
      <c r="AB233" s="3">
        <v>84</v>
      </c>
      <c r="AC233" s="3">
        <v>75</v>
      </c>
      <c r="AD233" s="3">
        <v>81</v>
      </c>
      <c r="AE233" s="3">
        <v>81</v>
      </c>
      <c r="AF233" s="3">
        <v>81</v>
      </c>
      <c r="AG233" s="3">
        <v>81</v>
      </c>
      <c r="AH233" s="3">
        <v>86</v>
      </c>
      <c r="AI233" s="3">
        <v>86</v>
      </c>
      <c r="AJ233" s="3">
        <v>81</v>
      </c>
      <c r="AK233" s="3">
        <v>81</v>
      </c>
      <c r="AL233" s="3">
        <v>83</v>
      </c>
      <c r="AM233" s="7"/>
      <c r="AN233" s="7">
        <v>86</v>
      </c>
      <c r="AO233" s="7"/>
      <c r="AP233" s="7">
        <v>82</v>
      </c>
      <c r="AQ233" s="7"/>
      <c r="AR233" s="7">
        <v>70</v>
      </c>
      <c r="AS233" s="7"/>
      <c r="AT233" s="7">
        <v>86</v>
      </c>
      <c r="AU233" s="7"/>
      <c r="AV233" s="7">
        <v>86</v>
      </c>
      <c r="AW233" s="7"/>
      <c r="AX233" s="7">
        <v>84</v>
      </c>
      <c r="AY233" s="7"/>
      <c r="AZ233" s="7">
        <v>86</v>
      </c>
      <c r="BA233" s="7"/>
      <c r="BB233" s="19">
        <f t="shared" si="12"/>
        <v>1979</v>
      </c>
      <c r="BC233" s="20">
        <f t="shared" si="10"/>
        <v>82.458333333333329</v>
      </c>
      <c r="BD233" s="7">
        <v>62</v>
      </c>
      <c r="BE233" s="21">
        <f t="shared" si="11"/>
        <v>72.229166666666657</v>
      </c>
    </row>
    <row r="234" spans="1:57" ht="15.75" customHeight="1">
      <c r="A234" s="3">
        <v>222</v>
      </c>
      <c r="B234" s="25" t="s">
        <v>1751</v>
      </c>
      <c r="C234" s="43" t="s">
        <v>2011</v>
      </c>
      <c r="D234" s="26" t="s">
        <v>14</v>
      </c>
      <c r="E234" s="44">
        <v>41371</v>
      </c>
      <c r="F234" s="26" t="s">
        <v>29</v>
      </c>
      <c r="G234" s="26">
        <v>8988089329</v>
      </c>
      <c r="H234" s="26" t="s">
        <v>39</v>
      </c>
      <c r="I234" s="28" t="s">
        <v>1920</v>
      </c>
      <c r="J234" s="28" t="s">
        <v>1678</v>
      </c>
      <c r="K234" s="28" t="s">
        <v>1921</v>
      </c>
      <c r="L234" s="26" t="s">
        <v>494</v>
      </c>
      <c r="M234" s="26" t="s">
        <v>1922</v>
      </c>
      <c r="N234" s="28" t="s">
        <v>65</v>
      </c>
      <c r="O234" s="28" t="s">
        <v>1923</v>
      </c>
      <c r="P234" s="26">
        <v>6102180908120000</v>
      </c>
      <c r="Q234" s="26" t="s">
        <v>39</v>
      </c>
      <c r="R234" s="26" t="s">
        <v>39</v>
      </c>
      <c r="S234" s="26" t="s">
        <v>23</v>
      </c>
      <c r="T234" s="26" t="s">
        <v>39</v>
      </c>
      <c r="U234" s="26" t="s">
        <v>39</v>
      </c>
      <c r="V234" s="30">
        <v>78</v>
      </c>
      <c r="W234" s="3">
        <v>83</v>
      </c>
      <c r="X234" s="3">
        <v>81</v>
      </c>
      <c r="Y234" s="3">
        <v>84</v>
      </c>
      <c r="Z234" s="3">
        <v>76</v>
      </c>
      <c r="AA234" s="3">
        <v>83</v>
      </c>
      <c r="AB234" s="3">
        <v>78</v>
      </c>
      <c r="AC234" s="3">
        <v>84</v>
      </c>
      <c r="AD234" s="3">
        <v>80</v>
      </c>
      <c r="AE234" s="3">
        <v>84</v>
      </c>
      <c r="AF234" s="3">
        <v>80</v>
      </c>
      <c r="AG234" s="3">
        <v>84</v>
      </c>
      <c r="AH234" s="3">
        <v>78</v>
      </c>
      <c r="AI234" s="3">
        <v>80</v>
      </c>
      <c r="AJ234" s="3">
        <v>80</v>
      </c>
      <c r="AK234" s="3">
        <v>84</v>
      </c>
      <c r="AL234" s="3">
        <v>88</v>
      </c>
      <c r="AM234" s="7"/>
      <c r="AN234" s="7">
        <v>81</v>
      </c>
      <c r="AO234" s="7"/>
      <c r="AP234" s="7">
        <v>79</v>
      </c>
      <c r="AQ234" s="7"/>
      <c r="AR234" s="7">
        <v>79</v>
      </c>
      <c r="AS234" s="7"/>
      <c r="AT234" s="7">
        <v>80</v>
      </c>
      <c r="AU234" s="7"/>
      <c r="AV234" s="7">
        <v>80</v>
      </c>
      <c r="AW234" s="7"/>
      <c r="AX234" s="7">
        <v>79</v>
      </c>
      <c r="AY234" s="7"/>
      <c r="AZ234" s="7">
        <v>81</v>
      </c>
      <c r="BA234" s="7"/>
      <c r="BB234" s="19">
        <f t="shared" si="12"/>
        <v>1944</v>
      </c>
      <c r="BC234" s="20">
        <f t="shared" si="10"/>
        <v>81</v>
      </c>
      <c r="BD234" s="7">
        <v>56</v>
      </c>
      <c r="BE234" s="21">
        <f t="shared" si="11"/>
        <v>68.5</v>
      </c>
    </row>
    <row r="235" spans="1:57" ht="15.75" customHeight="1">
      <c r="A235" s="3">
        <v>223</v>
      </c>
      <c r="B235" s="25" t="s">
        <v>1752</v>
      </c>
      <c r="C235" s="106" t="s">
        <v>2012</v>
      </c>
      <c r="D235" s="26" t="s">
        <v>232</v>
      </c>
      <c r="E235" s="27" t="s">
        <v>1924</v>
      </c>
      <c r="F235" s="26" t="s">
        <v>15</v>
      </c>
      <c r="G235" s="26">
        <v>83143846729</v>
      </c>
      <c r="H235" s="26">
        <v>83865163315</v>
      </c>
      <c r="I235" s="28" t="s">
        <v>651</v>
      </c>
      <c r="J235" s="28" t="s">
        <v>672</v>
      </c>
      <c r="K235" s="28" t="s">
        <v>1925</v>
      </c>
      <c r="L235" s="26" t="s">
        <v>57</v>
      </c>
      <c r="M235" s="26" t="s">
        <v>1926</v>
      </c>
      <c r="N235" s="28" t="s">
        <v>138</v>
      </c>
      <c r="O235" s="28" t="s">
        <v>1927</v>
      </c>
      <c r="P235" s="26">
        <v>6102010910140000</v>
      </c>
      <c r="Q235" s="26" t="s">
        <v>39</v>
      </c>
      <c r="R235" s="26" t="s">
        <v>39</v>
      </c>
      <c r="S235" s="26" t="s">
        <v>24</v>
      </c>
      <c r="T235" s="26">
        <v>6013012737573850</v>
      </c>
      <c r="U235" s="26" t="s">
        <v>39</v>
      </c>
      <c r="V235" s="30">
        <v>83</v>
      </c>
      <c r="W235" s="3">
        <v>85</v>
      </c>
      <c r="X235" s="3">
        <v>82</v>
      </c>
      <c r="Y235" s="3">
        <v>85</v>
      </c>
      <c r="Z235" s="3">
        <v>80</v>
      </c>
      <c r="AA235" s="3">
        <v>81</v>
      </c>
      <c r="AB235" s="3">
        <v>79</v>
      </c>
      <c r="AC235" s="3">
        <v>80</v>
      </c>
      <c r="AD235" s="3">
        <v>80</v>
      </c>
      <c r="AE235" s="3">
        <v>81</v>
      </c>
      <c r="AF235" s="3">
        <v>80</v>
      </c>
      <c r="AG235" s="3">
        <v>81</v>
      </c>
      <c r="AH235" s="3">
        <v>80</v>
      </c>
      <c r="AI235" s="3">
        <v>82</v>
      </c>
      <c r="AJ235" s="3">
        <v>82</v>
      </c>
      <c r="AK235" s="3">
        <v>81</v>
      </c>
      <c r="AL235" s="3">
        <v>80</v>
      </c>
      <c r="AM235" s="7"/>
      <c r="AN235" s="7">
        <v>83</v>
      </c>
      <c r="AO235" s="7"/>
      <c r="AP235" s="7">
        <v>79</v>
      </c>
      <c r="AQ235" s="7"/>
      <c r="AR235" s="7">
        <v>69</v>
      </c>
      <c r="AS235" s="7"/>
      <c r="AT235" s="7">
        <v>78</v>
      </c>
      <c r="AU235" s="7"/>
      <c r="AV235" s="7">
        <v>78</v>
      </c>
      <c r="AW235" s="7"/>
      <c r="AX235" s="7">
        <v>84</v>
      </c>
      <c r="AY235" s="7"/>
      <c r="AZ235" s="7">
        <v>70</v>
      </c>
      <c r="BA235" s="7"/>
      <c r="BB235" s="19">
        <f t="shared" si="12"/>
        <v>1923</v>
      </c>
      <c r="BC235" s="20">
        <f t="shared" si="10"/>
        <v>80.125</v>
      </c>
      <c r="BD235" s="7">
        <v>58</v>
      </c>
      <c r="BE235" s="21">
        <f t="shared" si="11"/>
        <v>69.0625</v>
      </c>
    </row>
    <row r="236" spans="1:57" ht="15.75" customHeight="1">
      <c r="A236" s="42">
        <v>224</v>
      </c>
      <c r="B236" s="25" t="s">
        <v>1753</v>
      </c>
      <c r="C236" s="27">
        <v>3137076411</v>
      </c>
      <c r="D236" s="26" t="s">
        <v>1928</v>
      </c>
      <c r="E236" s="44">
        <v>41428</v>
      </c>
      <c r="F236" s="26" t="s">
        <v>29</v>
      </c>
      <c r="G236" s="26">
        <v>8970451819</v>
      </c>
      <c r="H236" s="29"/>
      <c r="I236" s="28" t="s">
        <v>1929</v>
      </c>
      <c r="J236" s="28" t="s">
        <v>1930</v>
      </c>
      <c r="K236" s="28" t="s">
        <v>1931</v>
      </c>
      <c r="L236" s="26" t="s">
        <v>19</v>
      </c>
      <c r="M236" s="26" t="s">
        <v>1932</v>
      </c>
      <c r="N236" s="28" t="s">
        <v>676</v>
      </c>
      <c r="O236" s="28" t="s">
        <v>1933</v>
      </c>
      <c r="P236" s="26">
        <v>6102183103210000</v>
      </c>
      <c r="Q236" s="29"/>
      <c r="R236" s="29"/>
      <c r="S236" s="26" t="s">
        <v>23</v>
      </c>
      <c r="T236" s="29"/>
      <c r="U236" s="29"/>
      <c r="V236" s="107">
        <v>83</v>
      </c>
      <c r="W236" s="42">
        <v>85</v>
      </c>
      <c r="X236" s="42">
        <v>87</v>
      </c>
      <c r="Y236" s="42">
        <v>85</v>
      </c>
      <c r="Z236" s="42">
        <v>83</v>
      </c>
      <c r="AA236" s="42">
        <v>90</v>
      </c>
      <c r="AB236" s="42">
        <v>91</v>
      </c>
      <c r="AC236" s="42">
        <v>86</v>
      </c>
      <c r="AD236" s="42">
        <v>81</v>
      </c>
      <c r="AE236" s="42">
        <v>81</v>
      </c>
      <c r="AF236" s="42">
        <v>75</v>
      </c>
      <c r="AG236" s="42">
        <v>84</v>
      </c>
      <c r="AH236" s="42">
        <v>79</v>
      </c>
      <c r="AI236" s="42">
        <v>82</v>
      </c>
      <c r="AJ236" s="42">
        <v>85</v>
      </c>
      <c r="AK236" s="42">
        <v>83</v>
      </c>
      <c r="AL236" s="42">
        <v>83</v>
      </c>
      <c r="AM236" s="42"/>
      <c r="AN236" s="42">
        <v>84</v>
      </c>
      <c r="AO236" s="42"/>
      <c r="AP236" s="42">
        <v>86</v>
      </c>
      <c r="AQ236" s="42"/>
      <c r="AR236" s="42">
        <v>83</v>
      </c>
      <c r="AS236" s="42"/>
      <c r="AT236" s="42">
        <v>85</v>
      </c>
      <c r="AU236" s="42"/>
      <c r="AV236" s="42">
        <v>79</v>
      </c>
      <c r="AW236" s="42"/>
      <c r="AX236" s="42">
        <v>88</v>
      </c>
      <c r="AY236" s="42"/>
      <c r="AZ236" s="42">
        <v>81</v>
      </c>
      <c r="BA236" s="42"/>
      <c r="BB236" s="19">
        <f t="shared" si="12"/>
        <v>2009</v>
      </c>
      <c r="BC236" s="20">
        <f t="shared" si="10"/>
        <v>83.708333333333329</v>
      </c>
      <c r="BD236" s="7">
        <v>50</v>
      </c>
      <c r="BE236" s="21">
        <f t="shared" si="11"/>
        <v>66.854166666666657</v>
      </c>
    </row>
    <row r="237" spans="1:57" ht="15.75" customHeight="1">
      <c r="A237" s="3">
        <v>225</v>
      </c>
      <c r="B237" s="25"/>
      <c r="C237" s="26"/>
      <c r="D237" s="26"/>
      <c r="E237" s="27"/>
      <c r="F237" s="26"/>
      <c r="G237" s="28"/>
      <c r="H237" s="29"/>
      <c r="I237" s="28"/>
      <c r="J237" s="28"/>
      <c r="K237" s="26"/>
      <c r="L237" s="26"/>
      <c r="M237" s="26"/>
      <c r="N237" s="28"/>
      <c r="O237" s="28"/>
      <c r="P237" s="26"/>
      <c r="Q237" s="29"/>
      <c r="R237" s="29"/>
      <c r="S237" s="26"/>
      <c r="T237" s="29"/>
      <c r="U237" s="29"/>
      <c r="V237" s="30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19"/>
      <c r="BC237" s="20"/>
      <c r="BD237" s="7"/>
      <c r="BE237" s="21"/>
    </row>
    <row r="238" spans="1:57" ht="15.75" customHeight="1">
      <c r="A238" s="3">
        <v>226</v>
      </c>
      <c r="B238" s="104" t="s">
        <v>1754</v>
      </c>
      <c r="C238" s="43" t="s">
        <v>2022</v>
      </c>
      <c r="D238" s="26" t="s">
        <v>14</v>
      </c>
      <c r="E238" s="44" t="s">
        <v>2023</v>
      </c>
      <c r="F238" s="26" t="s">
        <v>29</v>
      </c>
      <c r="G238" s="26">
        <v>8988708689</v>
      </c>
      <c r="H238" s="26">
        <v>83120847338</v>
      </c>
      <c r="I238" s="26" t="s">
        <v>1934</v>
      </c>
      <c r="J238" s="26" t="s">
        <v>1935</v>
      </c>
      <c r="K238" s="26" t="s">
        <v>1936</v>
      </c>
      <c r="L238" s="26" t="s">
        <v>1937</v>
      </c>
      <c r="M238" s="26" t="s">
        <v>1938</v>
      </c>
      <c r="N238" s="28" t="s">
        <v>712</v>
      </c>
      <c r="O238" s="28" t="s">
        <v>1939</v>
      </c>
      <c r="P238" s="26">
        <v>6102180810120000</v>
      </c>
      <c r="Q238" s="29"/>
      <c r="R238" s="29"/>
      <c r="S238" s="26" t="s">
        <v>23</v>
      </c>
      <c r="T238" s="29"/>
      <c r="U238" s="29"/>
      <c r="V238" s="30">
        <v>82</v>
      </c>
      <c r="W238" s="3">
        <v>84</v>
      </c>
      <c r="X238" s="3">
        <v>73</v>
      </c>
      <c r="Y238" s="3">
        <v>74</v>
      </c>
      <c r="Z238" s="3">
        <v>71</v>
      </c>
      <c r="AA238" s="3">
        <v>75</v>
      </c>
      <c r="AB238" s="3">
        <v>71</v>
      </c>
      <c r="AC238" s="3">
        <v>77</v>
      </c>
      <c r="AD238" s="3">
        <v>73</v>
      </c>
      <c r="AE238" s="3">
        <v>74</v>
      </c>
      <c r="AF238" s="3">
        <v>74</v>
      </c>
      <c r="AG238" s="3">
        <v>74</v>
      </c>
      <c r="AH238" s="3">
        <v>91</v>
      </c>
      <c r="AI238" s="3">
        <v>87</v>
      </c>
      <c r="AJ238" s="3">
        <v>77</v>
      </c>
      <c r="AK238" s="3">
        <v>74</v>
      </c>
      <c r="AL238" s="3">
        <v>86</v>
      </c>
      <c r="AM238" s="7"/>
      <c r="AN238" s="7">
        <v>85</v>
      </c>
      <c r="AO238" s="7"/>
      <c r="AP238" s="7">
        <v>85</v>
      </c>
      <c r="AQ238" s="7"/>
      <c r="AR238" s="7">
        <v>82</v>
      </c>
      <c r="AS238" s="7"/>
      <c r="AT238" s="7">
        <v>84</v>
      </c>
      <c r="AU238" s="7"/>
      <c r="AV238" s="7">
        <v>84</v>
      </c>
      <c r="AW238" s="7"/>
      <c r="AX238" s="7">
        <v>90</v>
      </c>
      <c r="AY238" s="7"/>
      <c r="AZ238" s="7">
        <v>85</v>
      </c>
      <c r="BA238" s="7"/>
      <c r="BB238" s="19">
        <f t="shared" si="12"/>
        <v>1912</v>
      </c>
      <c r="BC238" s="20">
        <f t="shared" si="10"/>
        <v>79.666666666666671</v>
      </c>
      <c r="BD238" s="7">
        <v>46</v>
      </c>
      <c r="BE238" s="21">
        <f t="shared" si="11"/>
        <v>62.833333333333336</v>
      </c>
    </row>
    <row r="239" spans="1:57" ht="15.75" customHeight="1">
      <c r="A239" s="3">
        <v>227</v>
      </c>
      <c r="B239" s="108" t="s">
        <v>1963</v>
      </c>
      <c r="C239" s="109" t="s">
        <v>2025</v>
      </c>
      <c r="D239" s="110" t="s">
        <v>1944</v>
      </c>
      <c r="E239" s="111">
        <v>41233</v>
      </c>
      <c r="F239" s="110" t="s">
        <v>1945</v>
      </c>
      <c r="G239" s="112" t="s">
        <v>1946</v>
      </c>
      <c r="H239" s="113"/>
      <c r="I239" s="26" t="s">
        <v>1947</v>
      </c>
      <c r="J239" s="110" t="s">
        <v>1952</v>
      </c>
      <c r="K239" s="110" t="s">
        <v>1949</v>
      </c>
      <c r="L239" s="110" t="s">
        <v>1950</v>
      </c>
      <c r="M239" s="110" t="s">
        <v>1951</v>
      </c>
      <c r="N239" s="28" t="s">
        <v>138</v>
      </c>
      <c r="O239" s="110" t="s">
        <v>1948</v>
      </c>
      <c r="P239" s="113">
        <v>6102011207120000</v>
      </c>
      <c r="Q239" s="113"/>
      <c r="R239" s="113"/>
      <c r="S239" s="110" t="s">
        <v>23</v>
      </c>
      <c r="T239" s="113"/>
      <c r="U239" s="113"/>
      <c r="V239" s="3">
        <v>84</v>
      </c>
      <c r="W239" s="3">
        <v>86</v>
      </c>
      <c r="X239" s="3">
        <v>87</v>
      </c>
      <c r="Y239" s="3">
        <v>89</v>
      </c>
      <c r="Z239" s="3">
        <v>88</v>
      </c>
      <c r="AA239" s="3">
        <v>90</v>
      </c>
      <c r="AB239" s="3">
        <v>97</v>
      </c>
      <c r="AC239" s="3">
        <v>97</v>
      </c>
      <c r="AD239" s="3">
        <v>84</v>
      </c>
      <c r="AE239" s="3">
        <v>86</v>
      </c>
      <c r="AF239" s="3">
        <v>84</v>
      </c>
      <c r="AG239" s="3">
        <v>86</v>
      </c>
      <c r="AH239" s="3">
        <v>82</v>
      </c>
      <c r="AI239" s="3">
        <v>84</v>
      </c>
      <c r="AJ239" s="3">
        <v>83</v>
      </c>
      <c r="AK239" s="3">
        <v>84</v>
      </c>
      <c r="AL239" s="3">
        <v>83</v>
      </c>
      <c r="AM239" s="7"/>
      <c r="AN239" s="7">
        <v>89</v>
      </c>
      <c r="AO239" s="7"/>
      <c r="AP239" s="7">
        <v>86</v>
      </c>
      <c r="AQ239" s="7"/>
      <c r="AR239" s="7">
        <v>90</v>
      </c>
      <c r="AS239" s="7"/>
      <c r="AT239" s="7">
        <v>86</v>
      </c>
      <c r="AU239" s="7"/>
      <c r="AV239" s="7">
        <v>86</v>
      </c>
      <c r="AW239" s="7"/>
      <c r="AX239" s="7">
        <v>86</v>
      </c>
      <c r="AY239" s="7"/>
      <c r="AZ239" s="7">
        <v>79</v>
      </c>
      <c r="BA239" s="7"/>
      <c r="BB239" s="19">
        <f t="shared" si="12"/>
        <v>2076</v>
      </c>
      <c r="BC239" s="20">
        <f t="shared" si="10"/>
        <v>86.5</v>
      </c>
      <c r="BD239" s="7"/>
      <c r="BE239" s="21">
        <f t="shared" si="11"/>
        <v>86.5</v>
      </c>
    </row>
    <row r="240" spans="1:57" ht="15.75" customHeight="1">
      <c r="A240" s="3">
        <v>228</v>
      </c>
      <c r="B240" s="25" t="s">
        <v>1953</v>
      </c>
      <c r="C240" s="114" t="s">
        <v>1954</v>
      </c>
      <c r="D240" s="42" t="s">
        <v>41</v>
      </c>
      <c r="E240" s="2" t="s">
        <v>2024</v>
      </c>
      <c r="F240" s="110" t="s">
        <v>1945</v>
      </c>
      <c r="G240" s="115" t="s">
        <v>1955</v>
      </c>
      <c r="H240" s="3"/>
      <c r="I240" s="26" t="s">
        <v>1947</v>
      </c>
      <c r="J240" s="110" t="s">
        <v>1952</v>
      </c>
      <c r="K240" s="42" t="s">
        <v>1956</v>
      </c>
      <c r="L240" s="42" t="s">
        <v>57</v>
      </c>
      <c r="M240" s="42" t="s">
        <v>1957</v>
      </c>
      <c r="N240" s="28" t="s">
        <v>138</v>
      </c>
      <c r="O240" s="110" t="s">
        <v>1948</v>
      </c>
      <c r="P240" s="114" t="s">
        <v>1958</v>
      </c>
      <c r="Q240" s="3"/>
      <c r="R240" s="3"/>
      <c r="S240" s="42" t="s">
        <v>23</v>
      </c>
      <c r="T240" s="3"/>
      <c r="U240" s="3"/>
      <c r="V240" s="3">
        <v>77</v>
      </c>
      <c r="W240" s="3">
        <v>79</v>
      </c>
      <c r="X240" s="3">
        <v>77</v>
      </c>
      <c r="Y240" s="3">
        <v>79</v>
      </c>
      <c r="Z240" s="3">
        <v>80</v>
      </c>
      <c r="AA240" s="3">
        <v>82</v>
      </c>
      <c r="AB240" s="3">
        <v>90</v>
      </c>
      <c r="AC240" s="3">
        <v>90</v>
      </c>
      <c r="AD240" s="3">
        <v>77</v>
      </c>
      <c r="AE240" s="3">
        <v>79</v>
      </c>
      <c r="AF240" s="3">
        <v>77</v>
      </c>
      <c r="AG240" s="3">
        <v>79</v>
      </c>
      <c r="AH240" s="3">
        <v>78</v>
      </c>
      <c r="AI240" s="3">
        <v>80</v>
      </c>
      <c r="AJ240" s="3">
        <v>78</v>
      </c>
      <c r="AK240" s="3">
        <v>80</v>
      </c>
      <c r="AL240" s="3">
        <v>78</v>
      </c>
      <c r="AM240" s="7"/>
      <c r="AN240" s="7">
        <v>78</v>
      </c>
      <c r="AO240" s="7"/>
      <c r="AP240" s="7">
        <v>75</v>
      </c>
      <c r="AQ240" s="7"/>
      <c r="AR240" s="7">
        <v>70</v>
      </c>
      <c r="AS240" s="7"/>
      <c r="AT240" s="7">
        <v>75</v>
      </c>
      <c r="AU240" s="7"/>
      <c r="AV240" s="7">
        <v>75</v>
      </c>
      <c r="AW240" s="7"/>
      <c r="AX240" s="7">
        <v>76</v>
      </c>
      <c r="AY240" s="7"/>
      <c r="AZ240" s="7">
        <v>73</v>
      </c>
      <c r="BA240" s="7"/>
      <c r="BB240" s="19">
        <f t="shared" si="12"/>
        <v>1882</v>
      </c>
      <c r="BC240" s="20">
        <f t="shared" si="10"/>
        <v>78.416666666666671</v>
      </c>
      <c r="BD240" s="7"/>
      <c r="BE240" s="21">
        <f t="shared" si="11"/>
        <v>78.416666666666671</v>
      </c>
    </row>
    <row r="241" spans="1:57" ht="15.75" customHeight="1">
      <c r="A241" s="42">
        <v>229</v>
      </c>
      <c r="B241" s="25" t="s">
        <v>1959</v>
      </c>
      <c r="C241" s="13" t="s">
        <v>2069</v>
      </c>
      <c r="D241" s="7" t="s">
        <v>14</v>
      </c>
      <c r="E241" s="116">
        <v>41238</v>
      </c>
      <c r="F241" s="7" t="s">
        <v>1945</v>
      </c>
      <c r="G241" s="7"/>
      <c r="H241" s="7"/>
      <c r="I241" s="26" t="s">
        <v>1947</v>
      </c>
      <c r="J241" s="42" t="s">
        <v>1952</v>
      </c>
      <c r="K241" s="7" t="s">
        <v>1960</v>
      </c>
      <c r="L241" s="7" t="s">
        <v>57</v>
      </c>
      <c r="M241" s="7" t="s">
        <v>1961</v>
      </c>
      <c r="N241" s="28" t="s">
        <v>65</v>
      </c>
      <c r="O241" s="42" t="s">
        <v>1962</v>
      </c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</row>
    <row r="242" spans="1:57" ht="15.75" customHeight="1">
      <c r="A242" s="42">
        <v>230</v>
      </c>
      <c r="B242" s="25" t="s">
        <v>2124</v>
      </c>
      <c r="C242" s="13" t="s">
        <v>2125</v>
      </c>
      <c r="D242" s="14" t="s">
        <v>14</v>
      </c>
      <c r="E242" s="14" t="s">
        <v>2126</v>
      </c>
      <c r="F242" s="14" t="s">
        <v>29</v>
      </c>
      <c r="G242" s="7"/>
      <c r="H242" s="7"/>
      <c r="I242" s="26" t="s">
        <v>2127</v>
      </c>
      <c r="J242" s="42" t="s">
        <v>2128</v>
      </c>
      <c r="K242" s="11" t="s">
        <v>2129</v>
      </c>
      <c r="L242" s="11" t="s">
        <v>19</v>
      </c>
      <c r="M242" s="11" t="s">
        <v>2130</v>
      </c>
      <c r="N242" s="28" t="s">
        <v>65</v>
      </c>
      <c r="O242" s="42" t="s">
        <v>2131</v>
      </c>
      <c r="P242" s="12" t="s">
        <v>2132</v>
      </c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</row>
    <row r="243" spans="1:57" ht="15.75" customHeight="1">
      <c r="A243" s="42">
        <v>231</v>
      </c>
      <c r="B243" s="25" t="s">
        <v>2133</v>
      </c>
      <c r="C243" s="13" t="s">
        <v>2134</v>
      </c>
      <c r="D243" s="14" t="s">
        <v>14</v>
      </c>
      <c r="E243" s="14" t="s">
        <v>2135</v>
      </c>
      <c r="F243" s="14" t="s">
        <v>2118</v>
      </c>
      <c r="G243" s="7"/>
      <c r="H243" s="7"/>
      <c r="I243" s="26" t="s">
        <v>1843</v>
      </c>
      <c r="J243" s="42" t="s">
        <v>1844</v>
      </c>
      <c r="K243" s="11" t="s">
        <v>2136</v>
      </c>
      <c r="L243" s="11" t="s">
        <v>2138</v>
      </c>
      <c r="M243" s="11" t="s">
        <v>2137</v>
      </c>
      <c r="N243" s="28"/>
      <c r="O243" s="42" t="s">
        <v>2139</v>
      </c>
      <c r="P243" s="12" t="s">
        <v>2140</v>
      </c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</row>
    <row r="244" spans="1:57" ht="15.75" customHeight="1">
      <c r="A244" s="42">
        <v>232</v>
      </c>
      <c r="B244" s="25" t="s">
        <v>2141</v>
      </c>
      <c r="C244" s="13" t="s">
        <v>2142</v>
      </c>
      <c r="D244" s="14" t="s">
        <v>14</v>
      </c>
      <c r="E244" s="116">
        <v>41394</v>
      </c>
      <c r="F244" s="14" t="s">
        <v>2143</v>
      </c>
      <c r="G244" s="7"/>
      <c r="H244" s="7"/>
      <c r="I244" s="26" t="s">
        <v>2144</v>
      </c>
      <c r="J244" s="42" t="s">
        <v>2145</v>
      </c>
      <c r="K244" s="11" t="s">
        <v>2146</v>
      </c>
      <c r="L244" s="11"/>
      <c r="M244" s="11" t="s">
        <v>2147</v>
      </c>
      <c r="N244" s="28" t="s">
        <v>1556</v>
      </c>
      <c r="O244" s="42" t="s">
        <v>2148</v>
      </c>
      <c r="P244" s="12" t="s">
        <v>2149</v>
      </c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</row>
    <row r="246" spans="1:57" ht="15.75" customHeight="1">
      <c r="B246" s="32"/>
    </row>
    <row r="247" spans="1:57" ht="15.75" customHeight="1">
      <c r="B247" s="32"/>
    </row>
    <row r="248" spans="1:57" ht="15.75" customHeight="1">
      <c r="B248" s="32"/>
    </row>
    <row r="249" spans="1:57" ht="15.75" customHeight="1">
      <c r="B249" s="32"/>
    </row>
    <row r="250" spans="1:57" ht="15.75" customHeight="1">
      <c r="B250" s="32"/>
    </row>
    <row r="251" spans="1:57" ht="15.75" customHeight="1">
      <c r="B251" s="32"/>
    </row>
    <row r="252" spans="1:57" ht="15.75" customHeight="1">
      <c r="B252" s="32"/>
    </row>
    <row r="253" spans="1:57" ht="15.75" customHeight="1">
      <c r="B253" s="32"/>
    </row>
  </sheetData>
  <mergeCells count="22">
    <mergeCell ref="AX11:AY11"/>
    <mergeCell ref="AN11:AO11"/>
    <mergeCell ref="AP11:AQ11"/>
    <mergeCell ref="AR11:AS11"/>
    <mergeCell ref="AT11:AU11"/>
    <mergeCell ref="AV11:AW11"/>
    <mergeCell ref="BE10:BE12"/>
    <mergeCell ref="V11:W11"/>
    <mergeCell ref="X11:Y11"/>
    <mergeCell ref="Z11:AA11"/>
    <mergeCell ref="AB11:AC11"/>
    <mergeCell ref="V10:AK10"/>
    <mergeCell ref="AL10:BA10"/>
    <mergeCell ref="BB10:BB12"/>
    <mergeCell ref="BC10:BC12"/>
    <mergeCell ref="BD10:BD12"/>
    <mergeCell ref="AZ11:BA11"/>
    <mergeCell ref="AD11:AE11"/>
    <mergeCell ref="AF11:AG11"/>
    <mergeCell ref="AH11:AI11"/>
    <mergeCell ref="AJ11:AK11"/>
    <mergeCell ref="AL11:AM1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^ ACER ^</dc:creator>
  <cp:lastModifiedBy>USER</cp:lastModifiedBy>
  <cp:lastPrinted>2025-05-01T16:55:21Z</cp:lastPrinted>
  <dcterms:created xsi:type="dcterms:W3CDTF">2025-04-24T06:30:02Z</dcterms:created>
  <dcterms:modified xsi:type="dcterms:W3CDTF">2025-06-11T09:56:30Z</dcterms:modified>
</cp:coreProperties>
</file>