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1A4E75C-433B-46A2-8307-4028DA6EE85A}" xr6:coauthVersionLast="47" xr6:coauthVersionMax="47" xr10:uidLastSave="{00000000-0000-0000-0000-000000000000}"/>
  <bookViews>
    <workbookView xWindow="-110" yWindow="-110" windowWidth="19420" windowHeight="10300" xr2:uid="{0233B5BE-2831-4FFC-A750-42FB59D18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0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3" i="1"/>
  <c r="G150" i="1"/>
  <c r="F4" i="1"/>
  <c r="F5" i="1"/>
  <c r="F6" i="1"/>
  <c r="G6" i="1" s="1"/>
  <c r="F7" i="1"/>
  <c r="G7" i="1" s="1"/>
  <c r="F8" i="1"/>
  <c r="F9" i="1"/>
  <c r="F10" i="1"/>
  <c r="G10" i="1" s="1"/>
  <c r="F11" i="1"/>
  <c r="G11" i="1" s="1"/>
  <c r="F12" i="1"/>
  <c r="F13" i="1"/>
  <c r="F14" i="1"/>
  <c r="G14" i="1" s="1"/>
  <c r="F15" i="1"/>
  <c r="G15" i="1" s="1"/>
  <c r="F16" i="1"/>
  <c r="F17" i="1"/>
  <c r="F18" i="1"/>
  <c r="G18" i="1" s="1"/>
  <c r="F19" i="1"/>
  <c r="G19" i="1" s="1"/>
  <c r="F20" i="1"/>
  <c r="F21" i="1"/>
  <c r="F22" i="1"/>
  <c r="G22" i="1" s="1"/>
  <c r="F23" i="1"/>
  <c r="G23" i="1" s="1"/>
  <c r="F24" i="1"/>
  <c r="F25" i="1"/>
  <c r="F26" i="1"/>
  <c r="G26" i="1" s="1"/>
  <c r="F27" i="1"/>
  <c r="G27" i="1" s="1"/>
  <c r="F28" i="1"/>
  <c r="F29" i="1"/>
  <c r="F30" i="1"/>
  <c r="F31" i="1"/>
  <c r="G31" i="1" s="1"/>
  <c r="F32" i="1"/>
  <c r="F33" i="1"/>
  <c r="F34" i="1"/>
  <c r="F35" i="1"/>
  <c r="G35" i="1" s="1"/>
  <c r="F36" i="1"/>
  <c r="F37" i="1"/>
  <c r="F38" i="1"/>
  <c r="F39" i="1"/>
  <c r="G39" i="1" s="1"/>
  <c r="F40" i="1"/>
  <c r="F41" i="1"/>
  <c r="F42" i="1"/>
  <c r="F43" i="1"/>
  <c r="G43" i="1" s="1"/>
  <c r="F44" i="1"/>
  <c r="F45" i="1"/>
  <c r="F46" i="1"/>
  <c r="F47" i="1"/>
  <c r="G47" i="1" s="1"/>
  <c r="F48" i="1"/>
  <c r="F49" i="1"/>
  <c r="F50" i="1"/>
  <c r="F51" i="1"/>
  <c r="G51" i="1" s="1"/>
  <c r="F52" i="1"/>
  <c r="F53" i="1"/>
  <c r="F54" i="1"/>
  <c r="F55" i="1"/>
  <c r="G55" i="1" s="1"/>
  <c r="F56" i="1"/>
  <c r="F57" i="1"/>
  <c r="F58" i="1"/>
  <c r="F59" i="1"/>
  <c r="G59" i="1" s="1"/>
  <c r="F60" i="1"/>
  <c r="F61" i="1"/>
  <c r="F62" i="1"/>
  <c r="F63" i="1"/>
  <c r="G63" i="1" s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3" i="1"/>
  <c r="G62" i="1"/>
  <c r="G61" i="1"/>
  <c r="G60" i="1"/>
  <c r="G58" i="1"/>
  <c r="G57" i="1"/>
  <c r="G56" i="1"/>
  <c r="G54" i="1"/>
  <c r="G53" i="1"/>
  <c r="G52" i="1"/>
  <c r="G50" i="1"/>
  <c r="G49" i="1"/>
  <c r="G48" i="1"/>
  <c r="G46" i="1"/>
  <c r="G45" i="1"/>
  <c r="G44" i="1"/>
  <c r="G42" i="1"/>
  <c r="G41" i="1"/>
  <c r="G40" i="1"/>
  <c r="G38" i="1"/>
  <c r="G37" i="1"/>
  <c r="G36" i="1"/>
  <c r="G34" i="1"/>
  <c r="G33" i="1"/>
  <c r="G32" i="1"/>
  <c r="G30" i="1"/>
  <c r="G29" i="1"/>
  <c r="G28" i="1"/>
  <c r="G25" i="1"/>
  <c r="G24" i="1"/>
  <c r="G21" i="1"/>
  <c r="G20" i="1"/>
  <c r="G17" i="1"/>
  <c r="G16" i="1"/>
  <c r="G13" i="1"/>
  <c r="G12" i="1"/>
  <c r="G9" i="1"/>
  <c r="G8" i="1"/>
  <c r="G5" i="1"/>
  <c r="G4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3" i="1"/>
  <c r="G65" i="1" l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</calcChain>
</file>

<file path=xl/sharedStrings.xml><?xml version="1.0" encoding="utf-8"?>
<sst xmlns="http://schemas.openxmlformats.org/spreadsheetml/2006/main" count="10" uniqueCount="10">
  <si>
    <t>No</t>
  </si>
  <si>
    <t>Nilai Aktual</t>
  </si>
  <si>
    <t>Nilai Prediksi</t>
  </si>
  <si>
    <t>Harga Aktual Penutupan Saham</t>
  </si>
  <si>
    <t>Harga Prediksi Penutupan Saham</t>
  </si>
  <si>
    <t>Nilai Aktual-Nilai Prediksi</t>
  </si>
  <si>
    <t xml:space="preserve">HASIL MSE DAN MAPE </t>
  </si>
  <si>
    <t>MSE</t>
  </si>
  <si>
    <t>MAPE</t>
  </si>
  <si>
    <r>
      <t xml:space="preserve">HASIL PREDIKSI DATA UJI 
MENGGUNAKAN PARAMETER </t>
    </r>
    <r>
      <rPr>
        <b/>
        <i/>
        <sz val="12"/>
        <color theme="1"/>
        <rFont val="Times New Roman"/>
        <family val="1"/>
      </rPr>
      <t>DEFAULT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</si>
</sst>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EE35-868E-49E7-A716-38E74A367DD0}">
  <dimension ref="A1:H150"/>
  <sheetViews>
    <sheetView tabSelected="1" workbookViewId="0">
      <selection activeCell="K4" sqref="K4"/>
    </sheetView>
  </sheetViews>
  <sheetFormatPr defaultRowHeight="14.5" x14ac:dyDescent="0.35"/>
  <cols>
    <col min="1" max="1" width="4.54296875" style="1" bestFit="1" customWidth="1"/>
    <col min="2" max="2" width="10.453125" style="1" bestFit="1" customWidth="1"/>
    <col min="3" max="3" width="11.54296875" style="1" bestFit="1" customWidth="1"/>
    <col min="4" max="4" width="16.90625" style="1" customWidth="1"/>
    <col min="5" max="5" width="19.7265625" style="1" customWidth="1"/>
    <col min="6" max="6" width="23.81640625" customWidth="1"/>
    <col min="7" max="7" width="9.81640625" customWidth="1"/>
    <col min="8" max="8" width="13.81640625" customWidth="1"/>
  </cols>
  <sheetData>
    <row r="1" spans="1:8" ht="44" customHeight="1" x14ac:dyDescent="0.35">
      <c r="A1" s="3" t="s">
        <v>9</v>
      </c>
      <c r="B1" s="4"/>
      <c r="C1" s="4"/>
      <c r="D1" s="4"/>
      <c r="E1" s="4"/>
      <c r="F1" s="5" t="s">
        <v>6</v>
      </c>
      <c r="G1" s="5"/>
      <c r="H1" s="5"/>
    </row>
    <row r="2" spans="1:8" s="2" customFormat="1" ht="36" customHeight="1" x14ac:dyDescent="0.3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7</v>
      </c>
      <c r="H2" s="11" t="s">
        <v>8</v>
      </c>
    </row>
    <row r="3" spans="1:8" ht="15.5" x14ac:dyDescent="0.35">
      <c r="A3" s="6">
        <v>1</v>
      </c>
      <c r="B3" s="7">
        <v>0.255859</v>
      </c>
      <c r="C3" s="7">
        <v>0.25119999999999998</v>
      </c>
      <c r="D3" s="8">
        <v>4590000000</v>
      </c>
      <c r="E3" s="8">
        <f>3280000000+(C3*(8400000000-3280000000))</f>
        <v>4566144000</v>
      </c>
      <c r="F3" s="7">
        <f>ABS(B3-C3)</f>
        <v>4.6590000000000242E-3</v>
      </c>
      <c r="G3" s="9">
        <f>F3^2</f>
        <v>2.1706281000000224E-5</v>
      </c>
      <c r="H3" s="7">
        <f>ABS(F3/B3)</f>
        <v>1.8209248062409467E-2</v>
      </c>
    </row>
    <row r="4" spans="1:8" ht="15.5" x14ac:dyDescent="0.35">
      <c r="A4" s="6">
        <v>2</v>
      </c>
      <c r="B4" s="7">
        <v>0.265625</v>
      </c>
      <c r="C4" s="7">
        <v>0.25147700000000001</v>
      </c>
      <c r="D4" s="8">
        <v>4640000000</v>
      </c>
      <c r="E4" s="8">
        <f t="shared" ref="E4:E67" si="0">3280000000+(C4*(8400000000-3280000000))</f>
        <v>4567562240</v>
      </c>
      <c r="F4" s="7">
        <f t="shared" ref="F4:F67" si="1">ABS(B4-C4)</f>
        <v>1.4147999999999994E-2</v>
      </c>
      <c r="G4" s="9">
        <f t="shared" ref="G4:G67" si="2">F4^2</f>
        <v>2.0016590399999984E-4</v>
      </c>
      <c r="H4" s="7">
        <f t="shared" ref="H4:H67" si="3">ABS(F4/B4)</f>
        <v>5.3263058823529386E-2</v>
      </c>
    </row>
    <row r="5" spans="1:8" ht="15.5" x14ac:dyDescent="0.35">
      <c r="A5" s="6">
        <v>3</v>
      </c>
      <c r="B5" s="7">
        <v>0.24804699999999999</v>
      </c>
      <c r="C5" s="7">
        <v>0.25270300000000001</v>
      </c>
      <c r="D5" s="8">
        <v>4550000000</v>
      </c>
      <c r="E5" s="8">
        <f t="shared" si="0"/>
        <v>4573839360</v>
      </c>
      <c r="F5" s="7">
        <f t="shared" si="1"/>
        <v>4.6560000000000212E-3</v>
      </c>
      <c r="G5" s="9">
        <f t="shared" si="2"/>
        <v>2.1678336000000197E-5</v>
      </c>
      <c r="H5" s="7">
        <f t="shared" si="3"/>
        <v>1.8770636210073178E-2</v>
      </c>
    </row>
    <row r="6" spans="1:8" ht="15.5" x14ac:dyDescent="0.35">
      <c r="A6" s="6">
        <v>4</v>
      </c>
      <c r="B6" s="7">
        <v>0.25</v>
      </c>
      <c r="C6" s="7">
        <v>0.24662700000000001</v>
      </c>
      <c r="D6" s="8">
        <v>4560000000</v>
      </c>
      <c r="E6" s="8">
        <f t="shared" si="0"/>
        <v>4542730240</v>
      </c>
      <c r="F6" s="7">
        <f t="shared" si="1"/>
        <v>3.3729999999999871E-3</v>
      </c>
      <c r="G6" s="9">
        <f t="shared" si="2"/>
        <v>1.1377128999999913E-5</v>
      </c>
      <c r="H6" s="7">
        <f t="shared" si="3"/>
        <v>1.3491999999999948E-2</v>
      </c>
    </row>
    <row r="7" spans="1:8" ht="15.5" x14ac:dyDescent="0.35">
      <c r="A7" s="6">
        <v>5</v>
      </c>
      <c r="B7" s="7">
        <v>0.24804699999999999</v>
      </c>
      <c r="C7" s="7">
        <v>0.24998699999999999</v>
      </c>
      <c r="D7" s="8">
        <v>4550000000</v>
      </c>
      <c r="E7" s="8">
        <f t="shared" si="0"/>
        <v>4559933440</v>
      </c>
      <c r="F7" s="7">
        <f t="shared" si="1"/>
        <v>1.9399999999999973E-3</v>
      </c>
      <c r="G7" s="9">
        <f t="shared" si="2"/>
        <v>3.7635999999999893E-6</v>
      </c>
      <c r="H7" s="7">
        <f t="shared" si="3"/>
        <v>7.8210984208637781E-3</v>
      </c>
    </row>
    <row r="8" spans="1:8" ht="15.5" x14ac:dyDescent="0.35">
      <c r="A8" s="6">
        <v>6</v>
      </c>
      <c r="B8" s="7">
        <v>0.25</v>
      </c>
      <c r="C8" s="7">
        <v>0.25101000000000001</v>
      </c>
      <c r="D8" s="8">
        <v>4560000000</v>
      </c>
      <c r="E8" s="8">
        <f t="shared" si="0"/>
        <v>4565171200</v>
      </c>
      <c r="F8" s="7">
        <f t="shared" si="1"/>
        <v>1.0100000000000109E-3</v>
      </c>
      <c r="G8" s="9">
        <f t="shared" si="2"/>
        <v>1.020100000000022E-6</v>
      </c>
      <c r="H8" s="7">
        <f t="shared" si="3"/>
        <v>4.0400000000000436E-3</v>
      </c>
    </row>
    <row r="9" spans="1:8" ht="15.5" x14ac:dyDescent="0.35">
      <c r="A9" s="6">
        <v>7</v>
      </c>
      <c r="B9" s="7">
        <v>0.25781300000000001</v>
      </c>
      <c r="C9" s="7">
        <v>0.24717</v>
      </c>
      <c r="D9" s="8">
        <v>4600000000</v>
      </c>
      <c r="E9" s="8">
        <f t="shared" si="0"/>
        <v>4545510400</v>
      </c>
      <c r="F9" s="7">
        <f t="shared" si="1"/>
        <v>1.0643000000000014E-2</v>
      </c>
      <c r="G9" s="9">
        <f t="shared" si="2"/>
        <v>1.1327344900000029E-4</v>
      </c>
      <c r="H9" s="7">
        <f t="shared" si="3"/>
        <v>4.1281859332151651E-2</v>
      </c>
    </row>
    <row r="10" spans="1:8" ht="15.5" x14ac:dyDescent="0.35">
      <c r="A10" s="6">
        <v>8</v>
      </c>
      <c r="B10" s="7">
        <v>0.27929700000000002</v>
      </c>
      <c r="C10" s="7">
        <v>0.25121500000000002</v>
      </c>
      <c r="D10" s="8">
        <v>4710000000</v>
      </c>
      <c r="E10" s="8">
        <f t="shared" si="0"/>
        <v>4566220800</v>
      </c>
      <c r="F10" s="7">
        <f t="shared" si="1"/>
        <v>2.8081999999999996E-2</v>
      </c>
      <c r="G10" s="9">
        <f t="shared" si="2"/>
        <v>7.8859872399999976E-4</v>
      </c>
      <c r="H10" s="7">
        <f t="shared" si="3"/>
        <v>0.10054529765804858</v>
      </c>
    </row>
    <row r="11" spans="1:8" ht="15.5" x14ac:dyDescent="0.35">
      <c r="A11" s="6">
        <v>9</v>
      </c>
      <c r="B11" s="7">
        <v>0.27734399999999998</v>
      </c>
      <c r="C11" s="7">
        <v>0.26710600000000001</v>
      </c>
      <c r="D11" s="8">
        <v>4700000000</v>
      </c>
      <c r="E11" s="8">
        <f t="shared" si="0"/>
        <v>4647582720</v>
      </c>
      <c r="F11" s="7">
        <f t="shared" si="1"/>
        <v>1.0237999999999969E-2</v>
      </c>
      <c r="G11" s="9">
        <f t="shared" si="2"/>
        <v>1.0481664399999937E-4</v>
      </c>
      <c r="H11" s="7">
        <f t="shared" si="3"/>
        <v>3.6914445598246116E-2</v>
      </c>
    </row>
    <row r="12" spans="1:8" ht="15.5" x14ac:dyDescent="0.35">
      <c r="A12" s="6">
        <v>10</v>
      </c>
      <c r="B12" s="7">
        <v>0.296875</v>
      </c>
      <c r="C12" s="7">
        <v>0.27527099999999999</v>
      </c>
      <c r="D12" s="8">
        <v>4800000000</v>
      </c>
      <c r="E12" s="8">
        <f t="shared" si="0"/>
        <v>4689387520</v>
      </c>
      <c r="F12" s="7">
        <f t="shared" si="1"/>
        <v>2.1604000000000012E-2</v>
      </c>
      <c r="G12" s="9">
        <f t="shared" si="2"/>
        <v>4.6673281600000051E-4</v>
      </c>
      <c r="H12" s="7">
        <f t="shared" si="3"/>
        <v>7.2771368421052668E-2</v>
      </c>
    </row>
    <row r="13" spans="1:8" ht="15.5" x14ac:dyDescent="0.35">
      <c r="A13" s="6">
        <v>11</v>
      </c>
      <c r="B13" s="7">
        <v>0.27929700000000002</v>
      </c>
      <c r="C13" s="7">
        <v>0.28116000000000002</v>
      </c>
      <c r="D13" s="8">
        <v>4710000000</v>
      </c>
      <c r="E13" s="8">
        <f t="shared" si="0"/>
        <v>4719539200</v>
      </c>
      <c r="F13" s="7">
        <f t="shared" si="1"/>
        <v>1.8630000000000035E-3</v>
      </c>
      <c r="G13" s="9">
        <f t="shared" si="2"/>
        <v>3.4707690000000132E-6</v>
      </c>
      <c r="H13" s="7">
        <f t="shared" si="3"/>
        <v>6.6703186930042336E-3</v>
      </c>
    </row>
    <row r="14" spans="1:8" ht="15.5" x14ac:dyDescent="0.35">
      <c r="A14" s="6">
        <v>12</v>
      </c>
      <c r="B14" s="7">
        <v>0.27929700000000002</v>
      </c>
      <c r="C14" s="7">
        <v>0.273839</v>
      </c>
      <c r="D14" s="8">
        <v>4710000000</v>
      </c>
      <c r="E14" s="8">
        <f t="shared" si="0"/>
        <v>4682055680</v>
      </c>
      <c r="F14" s="7">
        <f t="shared" si="1"/>
        <v>5.4580000000000184E-3</v>
      </c>
      <c r="G14" s="9">
        <f t="shared" si="2"/>
        <v>2.9789764000000202E-5</v>
      </c>
      <c r="H14" s="7">
        <f t="shared" si="3"/>
        <v>1.9541921323895418E-2</v>
      </c>
    </row>
    <row r="15" spans="1:8" ht="15.5" x14ac:dyDescent="0.35">
      <c r="A15" s="6">
        <v>13</v>
      </c>
      <c r="B15" s="7">
        <v>0.28515600000000002</v>
      </c>
      <c r="C15" s="7">
        <v>0.28070200000000001</v>
      </c>
      <c r="D15" s="8">
        <v>4740000000</v>
      </c>
      <c r="E15" s="8">
        <f t="shared" si="0"/>
        <v>4717194240</v>
      </c>
      <c r="F15" s="7">
        <f t="shared" si="1"/>
        <v>4.4540000000000135E-3</v>
      </c>
      <c r="G15" s="9">
        <f t="shared" si="2"/>
        <v>1.9838116000000121E-5</v>
      </c>
      <c r="H15" s="7">
        <f t="shared" si="3"/>
        <v>1.5619520543141344E-2</v>
      </c>
    </row>
    <row r="16" spans="1:8" ht="15.5" x14ac:dyDescent="0.35">
      <c r="A16" s="6">
        <v>14</v>
      </c>
      <c r="B16" s="7">
        <v>0.28515600000000002</v>
      </c>
      <c r="C16" s="7">
        <v>0.27581299999999997</v>
      </c>
      <c r="D16" s="8">
        <v>4740000000</v>
      </c>
      <c r="E16" s="8">
        <f t="shared" si="0"/>
        <v>4692162560</v>
      </c>
      <c r="F16" s="7">
        <f t="shared" si="1"/>
        <v>9.3430000000000457E-3</v>
      </c>
      <c r="G16" s="9">
        <f t="shared" si="2"/>
        <v>8.7291649000000851E-5</v>
      </c>
      <c r="H16" s="7">
        <f t="shared" si="3"/>
        <v>3.2764521875745363E-2</v>
      </c>
    </row>
    <row r="17" spans="1:8" ht="15.5" x14ac:dyDescent="0.35">
      <c r="A17" s="6">
        <v>15</v>
      </c>
      <c r="B17" s="7">
        <v>0.27734399999999998</v>
      </c>
      <c r="C17" s="7">
        <v>0.27228799999999997</v>
      </c>
      <c r="D17" s="8">
        <v>4700000000</v>
      </c>
      <c r="E17" s="8">
        <f t="shared" si="0"/>
        <v>4674114560</v>
      </c>
      <c r="F17" s="7">
        <f t="shared" si="1"/>
        <v>5.0560000000000049E-3</v>
      </c>
      <c r="G17" s="9">
        <f t="shared" si="2"/>
        <v>2.5563136000000049E-5</v>
      </c>
      <c r="H17" s="7">
        <f t="shared" si="3"/>
        <v>1.8230068074304853E-2</v>
      </c>
    </row>
    <row r="18" spans="1:8" ht="15.5" x14ac:dyDescent="0.35">
      <c r="A18" s="6">
        <v>16</v>
      </c>
      <c r="B18" s="7">
        <v>0.26953100000000002</v>
      </c>
      <c r="C18" s="7">
        <v>0.25652900000000001</v>
      </c>
      <c r="D18" s="8">
        <v>4660000000</v>
      </c>
      <c r="E18" s="8">
        <f t="shared" si="0"/>
        <v>4593428480</v>
      </c>
      <c r="F18" s="7">
        <f t="shared" si="1"/>
        <v>1.3002000000000014E-2</v>
      </c>
      <c r="G18" s="9">
        <f t="shared" si="2"/>
        <v>1.6905200400000036E-4</v>
      </c>
      <c r="H18" s="7">
        <f t="shared" si="3"/>
        <v>4.8239349091570217E-2</v>
      </c>
    </row>
    <row r="19" spans="1:8" ht="15.5" x14ac:dyDescent="0.35">
      <c r="A19" s="6">
        <v>17</v>
      </c>
      <c r="B19" s="7">
        <v>0.26171899999999998</v>
      </c>
      <c r="C19" s="7">
        <v>0.25998399999999999</v>
      </c>
      <c r="D19" s="8">
        <v>4620000000</v>
      </c>
      <c r="E19" s="8">
        <f t="shared" si="0"/>
        <v>4611118080</v>
      </c>
      <c r="F19" s="7">
        <f t="shared" si="1"/>
        <v>1.7349999999999866E-3</v>
      </c>
      <c r="G19" s="9">
        <f t="shared" si="2"/>
        <v>3.0102249999999535E-6</v>
      </c>
      <c r="H19" s="7">
        <f t="shared" si="3"/>
        <v>6.629247398927807E-3</v>
      </c>
    </row>
    <row r="20" spans="1:8" ht="15.5" x14ac:dyDescent="0.35">
      <c r="A20" s="6">
        <v>18</v>
      </c>
      <c r="B20" s="7">
        <v>0.275391</v>
      </c>
      <c r="C20" s="7">
        <v>0.25865700000000003</v>
      </c>
      <c r="D20" s="8">
        <v>4690000000</v>
      </c>
      <c r="E20" s="8">
        <f t="shared" si="0"/>
        <v>4604323840</v>
      </c>
      <c r="F20" s="7">
        <f t="shared" si="1"/>
        <v>1.6733999999999971E-2</v>
      </c>
      <c r="G20" s="9">
        <f t="shared" si="2"/>
        <v>2.8002675599999904E-4</v>
      </c>
      <c r="H20" s="7">
        <f t="shared" si="3"/>
        <v>6.0764513001514107E-2</v>
      </c>
    </row>
    <row r="21" spans="1:8" ht="15.5" x14ac:dyDescent="0.35">
      <c r="A21" s="6">
        <v>19</v>
      </c>
      <c r="B21" s="7">
        <v>0.28125</v>
      </c>
      <c r="C21" s="7">
        <v>0.268181</v>
      </c>
      <c r="D21" s="8">
        <v>4720000000</v>
      </c>
      <c r="E21" s="8">
        <f t="shared" si="0"/>
        <v>4653086720</v>
      </c>
      <c r="F21" s="7">
        <f t="shared" si="1"/>
        <v>1.3068999999999997E-2</v>
      </c>
      <c r="G21" s="9">
        <f t="shared" si="2"/>
        <v>1.7079876099999994E-4</v>
      </c>
      <c r="H21" s="7">
        <f t="shared" si="3"/>
        <v>4.6467555555555547E-2</v>
      </c>
    </row>
    <row r="22" spans="1:8" ht="15.5" x14ac:dyDescent="0.35">
      <c r="A22" s="6">
        <v>20</v>
      </c>
      <c r="B22" s="7">
        <v>0.28125</v>
      </c>
      <c r="C22" s="7">
        <v>0.275478</v>
      </c>
      <c r="D22" s="8">
        <v>4720000000</v>
      </c>
      <c r="E22" s="8">
        <f t="shared" si="0"/>
        <v>4690447360</v>
      </c>
      <c r="F22" s="7">
        <f t="shared" si="1"/>
        <v>5.7719999999999994E-3</v>
      </c>
      <c r="G22" s="9">
        <f t="shared" si="2"/>
        <v>3.3315983999999994E-5</v>
      </c>
      <c r="H22" s="7">
        <f t="shared" si="3"/>
        <v>2.0522666666666665E-2</v>
      </c>
    </row>
    <row r="23" spans="1:8" ht="15.5" x14ac:dyDescent="0.35">
      <c r="A23" s="6">
        <v>21</v>
      </c>
      <c r="B23" s="7">
        <v>0.27734399999999998</v>
      </c>
      <c r="C23" s="7">
        <v>0.27136399999999999</v>
      </c>
      <c r="D23" s="8">
        <v>4700000000</v>
      </c>
      <c r="E23" s="8">
        <f t="shared" si="0"/>
        <v>4669383680</v>
      </c>
      <c r="F23" s="7">
        <f t="shared" si="1"/>
        <v>5.9799999999999853E-3</v>
      </c>
      <c r="G23" s="9">
        <f t="shared" si="2"/>
        <v>3.5760399999999821E-5</v>
      </c>
      <c r="H23" s="7">
        <f t="shared" si="3"/>
        <v>2.1561670704972835E-2</v>
      </c>
    </row>
    <row r="24" spans="1:8" ht="15.5" x14ac:dyDescent="0.35">
      <c r="A24" s="6">
        <v>22</v>
      </c>
      <c r="B24" s="7">
        <v>0.31054700000000002</v>
      </c>
      <c r="C24" s="7">
        <v>0.275227</v>
      </c>
      <c r="D24" s="8">
        <v>4870000000</v>
      </c>
      <c r="E24" s="8">
        <f t="shared" si="0"/>
        <v>4689162240</v>
      </c>
      <c r="F24" s="7">
        <f t="shared" si="1"/>
        <v>3.5320000000000018E-2</v>
      </c>
      <c r="G24" s="9">
        <f t="shared" si="2"/>
        <v>1.2475024000000014E-3</v>
      </c>
      <c r="H24" s="7">
        <f t="shared" si="3"/>
        <v>0.11373479698725159</v>
      </c>
    </row>
    <row r="25" spans="1:8" ht="15.5" x14ac:dyDescent="0.35">
      <c r="A25" s="6">
        <v>23</v>
      </c>
      <c r="B25" s="7">
        <v>0.28320299999999998</v>
      </c>
      <c r="C25" s="7">
        <v>0.28908400000000001</v>
      </c>
      <c r="D25" s="8">
        <v>4730000000</v>
      </c>
      <c r="E25" s="8">
        <f t="shared" si="0"/>
        <v>4760110080</v>
      </c>
      <c r="F25" s="7">
        <f t="shared" si="1"/>
        <v>5.8810000000000251E-3</v>
      </c>
      <c r="G25" s="9">
        <f t="shared" si="2"/>
        <v>3.4586161000000296E-5</v>
      </c>
      <c r="H25" s="7">
        <f t="shared" si="3"/>
        <v>2.076602295879643E-2</v>
      </c>
    </row>
    <row r="26" spans="1:8" ht="15.5" x14ac:dyDescent="0.35">
      <c r="A26" s="6">
        <v>24</v>
      </c>
      <c r="B26" s="7">
        <v>0.291016</v>
      </c>
      <c r="C26" s="7">
        <v>0.28240799999999999</v>
      </c>
      <c r="D26" s="8">
        <v>4770000000</v>
      </c>
      <c r="E26" s="8">
        <f t="shared" si="0"/>
        <v>4725928960</v>
      </c>
      <c r="F26" s="7">
        <f t="shared" si="1"/>
        <v>8.6080000000000045E-3</v>
      </c>
      <c r="G26" s="9">
        <f t="shared" si="2"/>
        <v>7.4097664000000076E-5</v>
      </c>
      <c r="H26" s="7">
        <f t="shared" si="3"/>
        <v>2.9579129669846348E-2</v>
      </c>
    </row>
    <row r="27" spans="1:8" ht="15.5" x14ac:dyDescent="0.35">
      <c r="A27" s="6">
        <v>25</v>
      </c>
      <c r="B27" s="7">
        <v>0.29296899999999998</v>
      </c>
      <c r="C27" s="7">
        <v>0.28860400000000003</v>
      </c>
      <c r="D27" s="8">
        <v>4780000000</v>
      </c>
      <c r="E27" s="8">
        <f t="shared" si="0"/>
        <v>4757652480</v>
      </c>
      <c r="F27" s="7">
        <f t="shared" si="1"/>
        <v>4.3649999999999523E-3</v>
      </c>
      <c r="G27" s="9">
        <f t="shared" si="2"/>
        <v>1.9053224999999584E-5</v>
      </c>
      <c r="H27" s="7">
        <f t="shared" si="3"/>
        <v>1.4899187286026688E-2</v>
      </c>
    </row>
    <row r="28" spans="1:8" ht="15.5" x14ac:dyDescent="0.35">
      <c r="A28" s="6">
        <v>26</v>
      </c>
      <c r="B28" s="7">
        <v>0.30468800000000001</v>
      </c>
      <c r="C28" s="7">
        <v>0.29228799999999999</v>
      </c>
      <c r="D28" s="8">
        <v>4840000000</v>
      </c>
      <c r="E28" s="8">
        <f t="shared" si="0"/>
        <v>4776514560</v>
      </c>
      <c r="F28" s="7">
        <f t="shared" si="1"/>
        <v>1.2400000000000022E-2</v>
      </c>
      <c r="G28" s="9">
        <f t="shared" si="2"/>
        <v>1.5376000000000056E-4</v>
      </c>
      <c r="H28" s="7">
        <f t="shared" si="3"/>
        <v>4.0697369112009732E-2</v>
      </c>
    </row>
    <row r="29" spans="1:8" ht="15.5" x14ac:dyDescent="0.35">
      <c r="A29" s="6">
        <v>27</v>
      </c>
      <c r="B29" s="7">
        <v>0.30078100000000002</v>
      </c>
      <c r="C29" s="7">
        <v>0.29634700000000003</v>
      </c>
      <c r="D29" s="8">
        <v>4820000000</v>
      </c>
      <c r="E29" s="8">
        <f t="shared" si="0"/>
        <v>4797296640</v>
      </c>
      <c r="F29" s="7">
        <f t="shared" si="1"/>
        <v>4.4339999999999935E-3</v>
      </c>
      <c r="G29" s="9">
        <f t="shared" si="2"/>
        <v>1.9660355999999941E-5</v>
      </c>
      <c r="H29" s="7">
        <f t="shared" si="3"/>
        <v>1.4741622642387629E-2</v>
      </c>
    </row>
    <row r="30" spans="1:8" ht="15.5" x14ac:dyDescent="0.35">
      <c r="A30" s="6">
        <v>28</v>
      </c>
      <c r="B30" s="7">
        <v>0.287109</v>
      </c>
      <c r="C30" s="7">
        <v>0.29466799999999999</v>
      </c>
      <c r="D30" s="8">
        <v>4750000000</v>
      </c>
      <c r="E30" s="8">
        <f t="shared" si="0"/>
        <v>4788700160</v>
      </c>
      <c r="F30" s="7">
        <f t="shared" si="1"/>
        <v>7.5589999999999824E-3</v>
      </c>
      <c r="G30" s="9">
        <f t="shared" si="2"/>
        <v>5.7138480999999732E-5</v>
      </c>
      <c r="H30" s="7">
        <f t="shared" si="3"/>
        <v>2.6327979965796902E-2</v>
      </c>
    </row>
    <row r="31" spans="1:8" ht="15.5" x14ac:dyDescent="0.35">
      <c r="A31" s="6">
        <v>29</v>
      </c>
      <c r="B31" s="7">
        <v>0.29882799999999998</v>
      </c>
      <c r="C31" s="7">
        <v>0.288773</v>
      </c>
      <c r="D31" s="8">
        <v>4810000000</v>
      </c>
      <c r="E31" s="8">
        <f t="shared" si="0"/>
        <v>4758517760</v>
      </c>
      <c r="F31" s="7">
        <f t="shared" si="1"/>
        <v>1.0054999999999981E-2</v>
      </c>
      <c r="G31" s="9">
        <f t="shared" si="2"/>
        <v>1.0110302499999961E-4</v>
      </c>
      <c r="H31" s="7">
        <f t="shared" si="3"/>
        <v>3.3648118650193362E-2</v>
      </c>
    </row>
    <row r="32" spans="1:8" ht="15.5" x14ac:dyDescent="0.35">
      <c r="A32" s="6">
        <v>30</v>
      </c>
      <c r="B32" s="7">
        <v>0.291016</v>
      </c>
      <c r="C32" s="7">
        <v>0.289906</v>
      </c>
      <c r="D32" s="8">
        <v>4770000000</v>
      </c>
      <c r="E32" s="8">
        <f t="shared" si="0"/>
        <v>4764318720</v>
      </c>
      <c r="F32" s="7">
        <f t="shared" si="1"/>
        <v>1.1099999999999999E-3</v>
      </c>
      <c r="G32" s="9">
        <f t="shared" si="2"/>
        <v>1.2320999999999998E-6</v>
      </c>
      <c r="H32" s="7">
        <f t="shared" si="3"/>
        <v>3.8142232729471916E-3</v>
      </c>
    </row>
    <row r="33" spans="1:8" ht="15.5" x14ac:dyDescent="0.35">
      <c r="A33" s="6">
        <v>31</v>
      </c>
      <c r="B33" s="7">
        <v>0.28906300000000001</v>
      </c>
      <c r="C33" s="7">
        <v>0.28159899999999999</v>
      </c>
      <c r="D33" s="8">
        <v>4760000000</v>
      </c>
      <c r="E33" s="8">
        <f t="shared" si="0"/>
        <v>4721786880</v>
      </c>
      <c r="F33" s="7">
        <f t="shared" si="1"/>
        <v>7.4640000000000262E-3</v>
      </c>
      <c r="G33" s="9">
        <f t="shared" si="2"/>
        <v>5.5711296000000392E-5</v>
      </c>
      <c r="H33" s="7">
        <f t="shared" si="3"/>
        <v>2.5821360741430158E-2</v>
      </c>
    </row>
    <row r="34" spans="1:8" ht="15.5" x14ac:dyDescent="0.35">
      <c r="A34" s="6">
        <v>32</v>
      </c>
      <c r="B34" s="7">
        <v>0.27734399999999998</v>
      </c>
      <c r="C34" s="7">
        <v>0.28221800000000002</v>
      </c>
      <c r="D34" s="8">
        <v>4700000000</v>
      </c>
      <c r="E34" s="8">
        <f t="shared" si="0"/>
        <v>4724956160</v>
      </c>
      <c r="F34" s="7">
        <f t="shared" si="1"/>
        <v>4.874000000000045E-3</v>
      </c>
      <c r="G34" s="9">
        <f t="shared" si="2"/>
        <v>2.3755876000000439E-5</v>
      </c>
      <c r="H34" s="7">
        <f t="shared" si="3"/>
        <v>1.7573843313718866E-2</v>
      </c>
    </row>
    <row r="35" spans="1:8" ht="15.5" x14ac:dyDescent="0.35">
      <c r="A35" s="6">
        <v>33</v>
      </c>
      <c r="B35" s="7">
        <v>0.26171899999999998</v>
      </c>
      <c r="C35" s="7">
        <v>0.27097300000000002</v>
      </c>
      <c r="D35" s="8">
        <v>4620000000</v>
      </c>
      <c r="E35" s="8">
        <f t="shared" si="0"/>
        <v>4667381760</v>
      </c>
      <c r="F35" s="7">
        <f t="shared" si="1"/>
        <v>9.25400000000004E-3</v>
      </c>
      <c r="G35" s="9">
        <f t="shared" si="2"/>
        <v>8.5636516000000735E-5</v>
      </c>
      <c r="H35" s="7">
        <f t="shared" si="3"/>
        <v>3.5358533388863786E-2</v>
      </c>
    </row>
    <row r="36" spans="1:8" ht="15.5" x14ac:dyDescent="0.35">
      <c r="A36" s="6">
        <v>34</v>
      </c>
      <c r="B36" s="7">
        <v>0.25781300000000001</v>
      </c>
      <c r="C36" s="7">
        <v>0.25509900000000002</v>
      </c>
      <c r="D36" s="8">
        <v>4600000000</v>
      </c>
      <c r="E36" s="8">
        <f t="shared" si="0"/>
        <v>4586106880</v>
      </c>
      <c r="F36" s="7">
        <f t="shared" si="1"/>
        <v>2.7139999999999942E-3</v>
      </c>
      <c r="G36" s="9">
        <f t="shared" si="2"/>
        <v>7.3657959999999684E-6</v>
      </c>
      <c r="H36" s="7">
        <f t="shared" si="3"/>
        <v>1.0527009887011106E-2</v>
      </c>
    </row>
    <row r="37" spans="1:8" ht="15.5" x14ac:dyDescent="0.35">
      <c r="A37" s="6">
        <v>35</v>
      </c>
      <c r="B37" s="7">
        <v>0.265625</v>
      </c>
      <c r="C37" s="7">
        <v>0.26321499999999998</v>
      </c>
      <c r="D37" s="8">
        <v>4640000000</v>
      </c>
      <c r="E37" s="8">
        <f t="shared" si="0"/>
        <v>4627660800</v>
      </c>
      <c r="F37" s="7">
        <f t="shared" si="1"/>
        <v>2.4100000000000232E-3</v>
      </c>
      <c r="G37" s="9">
        <f t="shared" si="2"/>
        <v>5.8081000000001122E-6</v>
      </c>
      <c r="H37" s="7">
        <f t="shared" si="3"/>
        <v>9.0729411764706759E-3</v>
      </c>
    </row>
    <row r="38" spans="1:8" ht="15.5" x14ac:dyDescent="0.35">
      <c r="A38" s="6">
        <v>36</v>
      </c>
      <c r="B38" s="7">
        <v>0.28320299999999998</v>
      </c>
      <c r="C38" s="7">
        <v>0.26431199999999999</v>
      </c>
      <c r="D38" s="8">
        <v>4730000000</v>
      </c>
      <c r="E38" s="8">
        <f t="shared" si="0"/>
        <v>4633277440</v>
      </c>
      <c r="F38" s="7">
        <f t="shared" si="1"/>
        <v>1.8890999999999991E-2</v>
      </c>
      <c r="G38" s="9">
        <f t="shared" si="2"/>
        <v>3.5686988099999968E-4</v>
      </c>
      <c r="H38" s="7">
        <f t="shared" si="3"/>
        <v>6.6704801855912516E-2</v>
      </c>
    </row>
    <row r="39" spans="1:8" ht="15.5" x14ac:dyDescent="0.35">
      <c r="A39" s="6">
        <v>37</v>
      </c>
      <c r="B39" s="7">
        <v>0.28906300000000001</v>
      </c>
      <c r="C39" s="7">
        <v>0.27746500000000002</v>
      </c>
      <c r="D39" s="8">
        <v>4760000000</v>
      </c>
      <c r="E39" s="8">
        <f t="shared" si="0"/>
        <v>4700620800</v>
      </c>
      <c r="F39" s="7">
        <f t="shared" si="1"/>
        <v>1.1597999999999997E-2</v>
      </c>
      <c r="G39" s="9">
        <f t="shared" si="2"/>
        <v>1.3451360399999992E-4</v>
      </c>
      <c r="H39" s="7">
        <f t="shared" si="3"/>
        <v>4.0122741409312143E-2</v>
      </c>
    </row>
    <row r="40" spans="1:8" ht="15.5" x14ac:dyDescent="0.35">
      <c r="A40" s="6">
        <v>38</v>
      </c>
      <c r="B40" s="7">
        <v>0.28906300000000001</v>
      </c>
      <c r="C40" s="7">
        <v>0.28220600000000001</v>
      </c>
      <c r="D40" s="8">
        <v>4760000000</v>
      </c>
      <c r="E40" s="8">
        <f t="shared" si="0"/>
        <v>4724894720</v>
      </c>
      <c r="F40" s="7">
        <f t="shared" si="1"/>
        <v>6.857000000000002E-3</v>
      </c>
      <c r="G40" s="9">
        <f t="shared" si="2"/>
        <v>4.7018449000000025E-5</v>
      </c>
      <c r="H40" s="7">
        <f t="shared" si="3"/>
        <v>2.3721472481777334E-2</v>
      </c>
    </row>
    <row r="41" spans="1:8" ht="15.5" x14ac:dyDescent="0.35">
      <c r="A41" s="6">
        <v>39</v>
      </c>
      <c r="B41" s="7">
        <v>0.275391</v>
      </c>
      <c r="C41" s="7">
        <v>0.27742600000000001</v>
      </c>
      <c r="D41" s="8">
        <v>4690000000</v>
      </c>
      <c r="E41" s="8">
        <f t="shared" si="0"/>
        <v>4700421120</v>
      </c>
      <c r="F41" s="7">
        <f t="shared" si="1"/>
        <v>2.035000000000009E-3</v>
      </c>
      <c r="G41" s="9">
        <f t="shared" si="2"/>
        <v>4.1412250000000367E-6</v>
      </c>
      <c r="H41" s="7">
        <f t="shared" si="3"/>
        <v>7.3894934838103247E-3</v>
      </c>
    </row>
    <row r="42" spans="1:8" ht="15.5" x14ac:dyDescent="0.35">
      <c r="A42" s="6">
        <v>40</v>
      </c>
      <c r="B42" s="7">
        <v>0.27734399999999998</v>
      </c>
      <c r="C42" s="7">
        <v>0.27066499999999999</v>
      </c>
      <c r="D42" s="8">
        <v>4700000000</v>
      </c>
      <c r="E42" s="8">
        <f t="shared" si="0"/>
        <v>4665804800</v>
      </c>
      <c r="F42" s="7">
        <f t="shared" si="1"/>
        <v>6.6789999999999905E-3</v>
      </c>
      <c r="G42" s="9">
        <f t="shared" si="2"/>
        <v>4.4609040999999876E-5</v>
      </c>
      <c r="H42" s="7">
        <f t="shared" si="3"/>
        <v>2.4082006461289919E-2</v>
      </c>
    </row>
    <row r="43" spans="1:8" ht="15.5" x14ac:dyDescent="0.35">
      <c r="A43" s="6">
        <v>41</v>
      </c>
      <c r="B43" s="7">
        <v>0.28906300000000001</v>
      </c>
      <c r="C43" s="7">
        <v>0.27388899999999999</v>
      </c>
      <c r="D43" s="8">
        <v>4760000000</v>
      </c>
      <c r="E43" s="8">
        <f t="shared" si="0"/>
        <v>4682311680</v>
      </c>
      <c r="F43" s="7">
        <f t="shared" si="1"/>
        <v>1.5174000000000021E-2</v>
      </c>
      <c r="G43" s="9">
        <f t="shared" si="2"/>
        <v>2.3025027600000064E-4</v>
      </c>
      <c r="H43" s="7">
        <f t="shared" si="3"/>
        <v>5.2493747037843028E-2</v>
      </c>
    </row>
    <row r="44" spans="1:8" ht="15.5" x14ac:dyDescent="0.35">
      <c r="A44" s="6">
        <v>42</v>
      </c>
      <c r="B44" s="7">
        <v>0.29492200000000002</v>
      </c>
      <c r="C44" s="7">
        <v>0.28507500000000002</v>
      </c>
      <c r="D44" s="8">
        <v>4790000000</v>
      </c>
      <c r="E44" s="8">
        <f t="shared" si="0"/>
        <v>4739584000</v>
      </c>
      <c r="F44" s="7">
        <f t="shared" si="1"/>
        <v>9.8469999999999946E-3</v>
      </c>
      <c r="G44" s="9">
        <f t="shared" si="2"/>
        <v>9.6963408999999897E-5</v>
      </c>
      <c r="H44" s="7">
        <f t="shared" si="3"/>
        <v>3.3388489159845637E-2</v>
      </c>
    </row>
    <row r="45" spans="1:8" ht="15.5" x14ac:dyDescent="0.35">
      <c r="A45" s="6">
        <v>43</v>
      </c>
      <c r="B45" s="7">
        <v>0.291016</v>
      </c>
      <c r="C45" s="7">
        <v>0.29066399999999998</v>
      </c>
      <c r="D45" s="8">
        <v>4770000000</v>
      </c>
      <c r="E45" s="8">
        <f t="shared" si="0"/>
        <v>4768199680</v>
      </c>
      <c r="F45" s="7">
        <f t="shared" si="1"/>
        <v>3.5200000000001896E-4</v>
      </c>
      <c r="G45" s="9">
        <f t="shared" si="2"/>
        <v>1.2390400000001336E-7</v>
      </c>
      <c r="H45" s="7">
        <f t="shared" si="3"/>
        <v>1.2095554883580935E-3</v>
      </c>
    </row>
    <row r="46" spans="1:8" ht="15.5" x14ac:dyDescent="0.35">
      <c r="A46" s="6">
        <v>44</v>
      </c>
      <c r="B46" s="7">
        <v>0.28906300000000001</v>
      </c>
      <c r="C46" s="7">
        <v>0.28454600000000002</v>
      </c>
      <c r="D46" s="8">
        <v>4760000000</v>
      </c>
      <c r="E46" s="8">
        <f t="shared" si="0"/>
        <v>4736875520</v>
      </c>
      <c r="F46" s="7">
        <f t="shared" si="1"/>
        <v>4.5169999999999932E-3</v>
      </c>
      <c r="G46" s="9">
        <f t="shared" si="2"/>
        <v>2.0403288999999941E-5</v>
      </c>
      <c r="H46" s="7">
        <f t="shared" si="3"/>
        <v>1.562635134901386E-2</v>
      </c>
    </row>
    <row r="47" spans="1:8" ht="15.5" x14ac:dyDescent="0.35">
      <c r="A47" s="6">
        <v>45</v>
      </c>
      <c r="B47" s="7">
        <v>0.296875</v>
      </c>
      <c r="C47" s="7">
        <v>0.28720800000000002</v>
      </c>
      <c r="D47" s="8">
        <v>4800000000</v>
      </c>
      <c r="E47" s="8">
        <f t="shared" si="0"/>
        <v>4750504960</v>
      </c>
      <c r="F47" s="7">
        <f t="shared" si="1"/>
        <v>9.6669999999999812E-3</v>
      </c>
      <c r="G47" s="9">
        <f t="shared" si="2"/>
        <v>9.3450888999999641E-5</v>
      </c>
      <c r="H47" s="7">
        <f t="shared" si="3"/>
        <v>3.256252631578941E-2</v>
      </c>
    </row>
    <row r="48" spans="1:8" ht="15.5" x14ac:dyDescent="0.35">
      <c r="A48" s="6">
        <v>46</v>
      </c>
      <c r="B48" s="7">
        <v>0.296875</v>
      </c>
      <c r="C48" s="7">
        <v>0.29403400000000002</v>
      </c>
      <c r="D48" s="8">
        <v>4800000000</v>
      </c>
      <c r="E48" s="8">
        <f t="shared" si="0"/>
        <v>4785454080</v>
      </c>
      <c r="F48" s="7">
        <f t="shared" si="1"/>
        <v>2.8409999999999824E-3</v>
      </c>
      <c r="G48" s="9">
        <f t="shared" si="2"/>
        <v>8.0712809999998999E-6</v>
      </c>
      <c r="H48" s="7">
        <f t="shared" si="3"/>
        <v>9.5696842105262563E-3</v>
      </c>
    </row>
    <row r="49" spans="1:8" ht="15.5" x14ac:dyDescent="0.35">
      <c r="A49" s="6">
        <v>47</v>
      </c>
      <c r="B49" s="7">
        <v>0.29882799999999998</v>
      </c>
      <c r="C49" s="7">
        <v>0.29381200000000002</v>
      </c>
      <c r="D49" s="8">
        <v>4810000000</v>
      </c>
      <c r="E49" s="8">
        <f t="shared" si="0"/>
        <v>4784317440</v>
      </c>
      <c r="F49" s="7">
        <f t="shared" si="1"/>
        <v>5.0159999999999649E-3</v>
      </c>
      <c r="G49" s="9">
        <f t="shared" si="2"/>
        <v>2.5160255999999648E-5</v>
      </c>
      <c r="H49" s="7">
        <f t="shared" si="3"/>
        <v>1.678557564886813E-2</v>
      </c>
    </row>
    <row r="50" spans="1:8" ht="15.5" x14ac:dyDescent="0.35">
      <c r="A50" s="6">
        <v>48</v>
      </c>
      <c r="B50" s="7">
        <v>0.302734</v>
      </c>
      <c r="C50" s="7">
        <v>0.29635499999999998</v>
      </c>
      <c r="D50" s="8">
        <v>4830000000</v>
      </c>
      <c r="E50" s="8">
        <f t="shared" si="0"/>
        <v>4797337600</v>
      </c>
      <c r="F50" s="7">
        <f t="shared" si="1"/>
        <v>6.3790000000000235E-3</v>
      </c>
      <c r="G50" s="9">
        <f t="shared" si="2"/>
        <v>4.0691641000000299E-5</v>
      </c>
      <c r="H50" s="7">
        <f t="shared" si="3"/>
        <v>2.1071303520582504E-2</v>
      </c>
    </row>
    <row r="51" spans="1:8" ht="15.5" x14ac:dyDescent="0.35">
      <c r="A51" s="6">
        <v>49</v>
      </c>
      <c r="B51" s="7">
        <v>0.306641</v>
      </c>
      <c r="C51" s="7">
        <v>0.30145300000000003</v>
      </c>
      <c r="D51" s="8">
        <v>4850000000</v>
      </c>
      <c r="E51" s="8">
        <f t="shared" si="0"/>
        <v>4823439360</v>
      </c>
      <c r="F51" s="7">
        <f t="shared" si="1"/>
        <v>5.1879999999999704E-3</v>
      </c>
      <c r="G51" s="9">
        <f t="shared" si="2"/>
        <v>2.6915343999999692E-5</v>
      </c>
      <c r="H51" s="7">
        <f t="shared" si="3"/>
        <v>1.6918807334961636E-2</v>
      </c>
    </row>
    <row r="52" spans="1:8" ht="15.5" x14ac:dyDescent="0.35">
      <c r="A52" s="6">
        <v>50</v>
      </c>
      <c r="B52" s="7">
        <v>0.296875</v>
      </c>
      <c r="C52" s="7">
        <v>0.29779099999999997</v>
      </c>
      <c r="D52" s="8">
        <v>4800000000</v>
      </c>
      <c r="E52" s="8">
        <f t="shared" si="0"/>
        <v>4804689920</v>
      </c>
      <c r="F52" s="7">
        <f t="shared" si="1"/>
        <v>9.1599999999997239E-4</v>
      </c>
      <c r="G52" s="9">
        <f t="shared" si="2"/>
        <v>8.3905599999994938E-7</v>
      </c>
      <c r="H52" s="7">
        <f t="shared" si="3"/>
        <v>3.0854736842104331E-3</v>
      </c>
    </row>
    <row r="53" spans="1:8" ht="15.5" x14ac:dyDescent="0.35">
      <c r="A53" s="6">
        <v>51</v>
      </c>
      <c r="B53" s="7">
        <v>0.287109</v>
      </c>
      <c r="C53" s="7">
        <v>0.289746</v>
      </c>
      <c r="D53" s="8">
        <v>4750000000</v>
      </c>
      <c r="E53" s="8">
        <f t="shared" si="0"/>
        <v>4763499520</v>
      </c>
      <c r="F53" s="7">
        <f t="shared" si="1"/>
        <v>2.6370000000000005E-3</v>
      </c>
      <c r="G53" s="9">
        <f t="shared" si="2"/>
        <v>6.9537690000000021E-6</v>
      </c>
      <c r="H53" s="7">
        <f t="shared" si="3"/>
        <v>9.1846650575217095E-3</v>
      </c>
    </row>
    <row r="54" spans="1:8" ht="15.5" x14ac:dyDescent="0.35">
      <c r="A54" s="6">
        <v>52</v>
      </c>
      <c r="B54" s="7">
        <v>0.28906300000000001</v>
      </c>
      <c r="C54" s="7">
        <v>0.28328700000000001</v>
      </c>
      <c r="D54" s="8">
        <v>4760000000</v>
      </c>
      <c r="E54" s="8">
        <f t="shared" si="0"/>
        <v>4730429440</v>
      </c>
      <c r="F54" s="7">
        <f t="shared" si="1"/>
        <v>5.7760000000000034E-3</v>
      </c>
      <c r="G54" s="9">
        <f t="shared" si="2"/>
        <v>3.3362176000000039E-5</v>
      </c>
      <c r="H54" s="7">
        <f t="shared" si="3"/>
        <v>1.9981803274718671E-2</v>
      </c>
    </row>
    <row r="55" spans="1:8" ht="15.5" x14ac:dyDescent="0.35">
      <c r="A55" s="6">
        <v>53</v>
      </c>
      <c r="B55" s="7">
        <v>0.26953100000000002</v>
      </c>
      <c r="C55" s="7">
        <v>0.271868</v>
      </c>
      <c r="D55" s="8">
        <v>4660000000</v>
      </c>
      <c r="E55" s="8">
        <f t="shared" si="0"/>
        <v>4671964160</v>
      </c>
      <c r="F55" s="7">
        <f t="shared" si="1"/>
        <v>2.336999999999978E-3</v>
      </c>
      <c r="G55" s="9">
        <f t="shared" si="2"/>
        <v>5.4615689999998972E-6</v>
      </c>
      <c r="H55" s="7">
        <f t="shared" si="3"/>
        <v>8.6706167379632694E-3</v>
      </c>
    </row>
    <row r="56" spans="1:8" ht="15.5" x14ac:dyDescent="0.35">
      <c r="A56" s="6">
        <v>54</v>
      </c>
      <c r="B56" s="7">
        <v>0.26367200000000002</v>
      </c>
      <c r="C56" s="7">
        <v>0.26041399999999998</v>
      </c>
      <c r="D56" s="8">
        <v>4630000000</v>
      </c>
      <c r="E56" s="8">
        <f t="shared" si="0"/>
        <v>4613319680</v>
      </c>
      <c r="F56" s="7">
        <f t="shared" si="1"/>
        <v>3.2580000000000386E-3</v>
      </c>
      <c r="G56" s="9">
        <f t="shared" si="2"/>
        <v>1.0614564000000252E-5</v>
      </c>
      <c r="H56" s="7">
        <f t="shared" si="3"/>
        <v>1.235626080888391E-2</v>
      </c>
    </row>
    <row r="57" spans="1:8" ht="15.5" x14ac:dyDescent="0.35">
      <c r="A57" s="6">
        <v>55</v>
      </c>
      <c r="B57" s="7">
        <v>0.28320299999999998</v>
      </c>
      <c r="C57" s="7">
        <v>0.261183</v>
      </c>
      <c r="D57" s="8">
        <v>4730000000</v>
      </c>
      <c r="E57" s="8">
        <f t="shared" si="0"/>
        <v>4617256960</v>
      </c>
      <c r="F57" s="7">
        <f t="shared" si="1"/>
        <v>2.2019999999999984E-2</v>
      </c>
      <c r="G57" s="9">
        <f t="shared" si="2"/>
        <v>4.848803999999993E-4</v>
      </c>
      <c r="H57" s="7">
        <f t="shared" si="3"/>
        <v>7.7753413629092855E-2</v>
      </c>
    </row>
    <row r="58" spans="1:8" ht="15.5" x14ac:dyDescent="0.35">
      <c r="A58" s="6">
        <v>56</v>
      </c>
      <c r="B58" s="7">
        <v>0.275391</v>
      </c>
      <c r="C58" s="7">
        <v>0.27779900000000002</v>
      </c>
      <c r="D58" s="8">
        <v>4690000000</v>
      </c>
      <c r="E58" s="8">
        <f t="shared" si="0"/>
        <v>4702330880</v>
      </c>
      <c r="F58" s="7">
        <f t="shared" si="1"/>
        <v>2.4080000000000212E-3</v>
      </c>
      <c r="G58" s="9">
        <f t="shared" si="2"/>
        <v>5.798464000000102E-6</v>
      </c>
      <c r="H58" s="7">
        <f t="shared" si="3"/>
        <v>8.7439313557814927E-3</v>
      </c>
    </row>
    <row r="59" spans="1:8" ht="15.5" x14ac:dyDescent="0.35">
      <c r="A59" s="6">
        <v>57</v>
      </c>
      <c r="B59" s="7">
        <v>0.28320299999999998</v>
      </c>
      <c r="C59" s="7">
        <v>0.27441599999999999</v>
      </c>
      <c r="D59" s="8">
        <v>4730000000</v>
      </c>
      <c r="E59" s="8">
        <f t="shared" si="0"/>
        <v>4685009920</v>
      </c>
      <c r="F59" s="7">
        <f t="shared" si="1"/>
        <v>8.7869999999999893E-3</v>
      </c>
      <c r="G59" s="9">
        <f t="shared" si="2"/>
        <v>7.7211368999999816E-5</v>
      </c>
      <c r="H59" s="7">
        <f t="shared" si="3"/>
        <v>3.1027213694770146E-2</v>
      </c>
    </row>
    <row r="60" spans="1:8" ht="15.5" x14ac:dyDescent="0.35">
      <c r="A60" s="6">
        <v>58</v>
      </c>
      <c r="B60" s="7">
        <v>0.30859399999999998</v>
      </c>
      <c r="C60" s="7">
        <v>0.28515099999999999</v>
      </c>
      <c r="D60" s="8">
        <v>4860000000</v>
      </c>
      <c r="E60" s="8">
        <f t="shared" si="0"/>
        <v>4739973120</v>
      </c>
      <c r="F60" s="7">
        <f t="shared" si="1"/>
        <v>2.3442999999999992E-2</v>
      </c>
      <c r="G60" s="9">
        <f t="shared" si="2"/>
        <v>5.4957424899999959E-4</v>
      </c>
      <c r="H60" s="7">
        <f t="shared" si="3"/>
        <v>7.5967128330427666E-2</v>
      </c>
    </row>
    <row r="61" spans="1:8" ht="15.5" x14ac:dyDescent="0.35">
      <c r="A61" s="6">
        <v>59</v>
      </c>
      <c r="B61" s="7">
        <v>0.34082000000000001</v>
      </c>
      <c r="C61" s="7">
        <v>0.30601400000000001</v>
      </c>
      <c r="D61" s="8">
        <v>5025000000</v>
      </c>
      <c r="E61" s="8">
        <f t="shared" si="0"/>
        <v>4846791680</v>
      </c>
      <c r="F61" s="7">
        <f t="shared" si="1"/>
        <v>3.4806000000000004E-2</v>
      </c>
      <c r="G61" s="9">
        <f t="shared" si="2"/>
        <v>1.2114576360000003E-3</v>
      </c>
      <c r="H61" s="7">
        <f t="shared" si="3"/>
        <v>0.10212428848072297</v>
      </c>
    </row>
    <row r="62" spans="1:8" ht="15.5" x14ac:dyDescent="0.35">
      <c r="A62" s="6">
        <v>60</v>
      </c>
      <c r="B62" s="7">
        <v>0.32031300000000001</v>
      </c>
      <c r="C62" s="7">
        <v>0.326488</v>
      </c>
      <c r="D62" s="8">
        <v>4920000000</v>
      </c>
      <c r="E62" s="8">
        <f t="shared" si="0"/>
        <v>4951618560</v>
      </c>
      <c r="F62" s="7">
        <f t="shared" si="1"/>
        <v>6.1749999999999861E-3</v>
      </c>
      <c r="G62" s="9">
        <f t="shared" si="2"/>
        <v>3.8130624999999829E-5</v>
      </c>
      <c r="H62" s="7">
        <f t="shared" si="3"/>
        <v>1.9278018687970785E-2</v>
      </c>
    </row>
    <row r="63" spans="1:8" ht="15.5" x14ac:dyDescent="0.35">
      <c r="A63" s="6">
        <v>61</v>
      </c>
      <c r="B63" s="7">
        <v>0.25390600000000002</v>
      </c>
      <c r="C63" s="7">
        <v>0.27629399999999998</v>
      </c>
      <c r="D63" s="8">
        <v>4580000000</v>
      </c>
      <c r="E63" s="8">
        <f t="shared" si="0"/>
        <v>4694625280</v>
      </c>
      <c r="F63" s="7">
        <f t="shared" si="1"/>
        <v>2.2387999999999963E-2</v>
      </c>
      <c r="G63" s="9">
        <f t="shared" si="2"/>
        <v>5.0122254399999832E-4</v>
      </c>
      <c r="H63" s="7">
        <f t="shared" si="3"/>
        <v>8.8174363740911837E-2</v>
      </c>
    </row>
    <row r="64" spans="1:8" ht="15.5" x14ac:dyDescent="0.35">
      <c r="A64" s="6">
        <v>62</v>
      </c>
      <c r="B64" s="7">
        <v>0.24218799999999999</v>
      </c>
      <c r="C64" s="7">
        <v>0.23655499999999999</v>
      </c>
      <c r="D64" s="8">
        <v>4520000000</v>
      </c>
      <c r="E64" s="8">
        <f t="shared" si="0"/>
        <v>4491161600</v>
      </c>
      <c r="F64" s="7">
        <f t="shared" si="1"/>
        <v>5.6329999999999991E-3</v>
      </c>
      <c r="G64" s="9">
        <f t="shared" si="2"/>
        <v>3.1730688999999987E-5</v>
      </c>
      <c r="H64" s="7">
        <f t="shared" si="3"/>
        <v>2.3258790691528891E-2</v>
      </c>
    </row>
    <row r="65" spans="1:8" ht="15.5" x14ac:dyDescent="0.35">
      <c r="A65" s="6">
        <v>63</v>
      </c>
      <c r="B65" s="7">
        <v>0.25</v>
      </c>
      <c r="C65" s="7">
        <v>0.23926600000000001</v>
      </c>
      <c r="D65" s="8">
        <v>4560000000</v>
      </c>
      <c r="E65" s="8">
        <f t="shared" si="0"/>
        <v>4505041920</v>
      </c>
      <c r="F65" s="7">
        <f t="shared" si="1"/>
        <v>1.0733999999999994E-2</v>
      </c>
      <c r="G65" s="9">
        <f t="shared" si="2"/>
        <v>1.1521875599999986E-4</v>
      </c>
      <c r="H65" s="7">
        <f t="shared" si="3"/>
        <v>4.2935999999999974E-2</v>
      </c>
    </row>
    <row r="66" spans="1:8" ht="15.5" x14ac:dyDescent="0.35">
      <c r="A66" s="6">
        <v>64</v>
      </c>
      <c r="B66" s="7">
        <v>0.24804699999999999</v>
      </c>
      <c r="C66" s="7">
        <v>0.241345</v>
      </c>
      <c r="D66" s="8">
        <v>4550000000</v>
      </c>
      <c r="E66" s="8">
        <f t="shared" si="0"/>
        <v>4515686400</v>
      </c>
      <c r="F66" s="7">
        <f t="shared" si="1"/>
        <v>6.7019999999999857E-3</v>
      </c>
      <c r="G66" s="9">
        <f t="shared" si="2"/>
        <v>4.4916803999999811E-5</v>
      </c>
      <c r="H66" s="7">
        <f t="shared" si="3"/>
        <v>2.701907299826237E-2</v>
      </c>
    </row>
    <row r="67" spans="1:8" ht="15.5" x14ac:dyDescent="0.35">
      <c r="A67" s="6">
        <v>65</v>
      </c>
      <c r="B67" s="7">
        <v>0.24218799999999999</v>
      </c>
      <c r="C67" s="7">
        <v>0.24434600000000001</v>
      </c>
      <c r="D67" s="8">
        <v>4520000000</v>
      </c>
      <c r="E67" s="8">
        <f t="shared" si="0"/>
        <v>4531051520</v>
      </c>
      <c r="F67" s="7">
        <f t="shared" si="1"/>
        <v>2.158000000000021E-3</v>
      </c>
      <c r="G67" s="9">
        <f t="shared" si="2"/>
        <v>4.656964000000091E-6</v>
      </c>
      <c r="H67" s="7">
        <f t="shared" si="3"/>
        <v>8.9104332171702199E-3</v>
      </c>
    </row>
    <row r="68" spans="1:8" ht="15.5" x14ac:dyDescent="0.35">
      <c r="A68" s="6">
        <v>66</v>
      </c>
      <c r="B68" s="7">
        <v>0.240234</v>
      </c>
      <c r="C68" s="7">
        <v>0.23521400000000001</v>
      </c>
      <c r="D68" s="8">
        <v>4510000000</v>
      </c>
      <c r="E68" s="8">
        <f t="shared" ref="E68:E131" si="4">3280000000+(C68*(8400000000-3280000000))</f>
        <v>4484295680</v>
      </c>
      <c r="F68" s="7">
        <f t="shared" ref="F68:F131" si="5">ABS(B68-C68)</f>
        <v>5.0199999999999967E-3</v>
      </c>
      <c r="G68" s="9">
        <f t="shared" ref="G68:G131" si="6">F68^2</f>
        <v>2.5200399999999966E-5</v>
      </c>
      <c r="H68" s="7">
        <f t="shared" ref="H68:H131" si="7">ABS(F68/B68)</f>
        <v>2.0896292781204976E-2</v>
      </c>
    </row>
    <row r="69" spans="1:8" ht="15.5" x14ac:dyDescent="0.35">
      <c r="A69" s="6">
        <v>67</v>
      </c>
      <c r="B69" s="7">
        <v>0.24609400000000001</v>
      </c>
      <c r="C69" s="7">
        <v>0.24249000000000001</v>
      </c>
      <c r="D69" s="8">
        <v>4540000000</v>
      </c>
      <c r="E69" s="8">
        <f t="shared" si="4"/>
        <v>4521548800</v>
      </c>
      <c r="F69" s="7">
        <f t="shared" si="5"/>
        <v>3.6039999999999961E-3</v>
      </c>
      <c r="G69" s="9">
        <f t="shared" si="6"/>
        <v>1.2988815999999972E-5</v>
      </c>
      <c r="H69" s="7">
        <f t="shared" si="7"/>
        <v>1.4644810519557551E-2</v>
      </c>
    </row>
    <row r="70" spans="1:8" ht="15.5" x14ac:dyDescent="0.35">
      <c r="A70" s="6">
        <v>68</v>
      </c>
      <c r="B70" s="7">
        <v>0.23828099999999999</v>
      </c>
      <c r="C70" s="7">
        <v>0.24079700000000001</v>
      </c>
      <c r="D70" s="8">
        <v>4500000000</v>
      </c>
      <c r="E70" s="8">
        <f t="shared" si="4"/>
        <v>4512880640</v>
      </c>
      <c r="F70" s="7">
        <f t="shared" si="5"/>
        <v>2.5160000000000182E-3</v>
      </c>
      <c r="G70" s="9">
        <f t="shared" si="6"/>
        <v>6.3302560000000913E-6</v>
      </c>
      <c r="H70" s="7">
        <f t="shared" si="7"/>
        <v>1.0558961897927314E-2</v>
      </c>
    </row>
    <row r="71" spans="1:8" ht="15.5" x14ac:dyDescent="0.35">
      <c r="A71" s="6">
        <v>69</v>
      </c>
      <c r="B71" s="7">
        <v>0.234375</v>
      </c>
      <c r="C71" s="7">
        <v>0.22247900000000001</v>
      </c>
      <c r="D71" s="8">
        <v>4480000000</v>
      </c>
      <c r="E71" s="8">
        <f t="shared" si="4"/>
        <v>4419092480</v>
      </c>
      <c r="F71" s="7">
        <f t="shared" si="5"/>
        <v>1.189599999999999E-2</v>
      </c>
      <c r="G71" s="9">
        <f t="shared" si="6"/>
        <v>1.4151481599999975E-4</v>
      </c>
      <c r="H71" s="7">
        <f t="shared" si="7"/>
        <v>5.0756266666666626E-2</v>
      </c>
    </row>
    <row r="72" spans="1:8" ht="15.5" x14ac:dyDescent="0.35">
      <c r="A72" s="6">
        <v>70</v>
      </c>
      <c r="B72" s="7">
        <v>0.21875</v>
      </c>
      <c r="C72" s="7">
        <v>0.22659799999999999</v>
      </c>
      <c r="D72" s="8">
        <v>4400000000</v>
      </c>
      <c r="E72" s="8">
        <f t="shared" si="4"/>
        <v>4440181760</v>
      </c>
      <c r="F72" s="7">
        <f t="shared" si="5"/>
        <v>7.8479999999999939E-3</v>
      </c>
      <c r="G72" s="9">
        <f t="shared" si="6"/>
        <v>6.159110399999991E-5</v>
      </c>
      <c r="H72" s="7">
        <f t="shared" si="7"/>
        <v>3.5876571428571404E-2</v>
      </c>
    </row>
    <row r="73" spans="1:8" ht="15.5" x14ac:dyDescent="0.35">
      <c r="A73" s="6">
        <v>71</v>
      </c>
      <c r="B73" s="7">
        <v>0.208984</v>
      </c>
      <c r="C73" s="7">
        <v>0.214505</v>
      </c>
      <c r="D73" s="8">
        <v>4350000000</v>
      </c>
      <c r="E73" s="8">
        <f t="shared" si="4"/>
        <v>4378265600</v>
      </c>
      <c r="F73" s="7">
        <f t="shared" si="5"/>
        <v>5.5209999999999981E-3</v>
      </c>
      <c r="G73" s="9">
        <f t="shared" si="6"/>
        <v>3.0481440999999978E-5</v>
      </c>
      <c r="H73" s="7">
        <f t="shared" si="7"/>
        <v>2.6418290395436961E-2</v>
      </c>
    </row>
    <row r="74" spans="1:8" ht="15.5" x14ac:dyDescent="0.35">
      <c r="A74" s="6">
        <v>72</v>
      </c>
      <c r="B74" s="7">
        <v>0.19921900000000001</v>
      </c>
      <c r="C74" s="7">
        <v>0.19223399999999999</v>
      </c>
      <c r="D74" s="8">
        <v>4300000000</v>
      </c>
      <c r="E74" s="8">
        <f t="shared" si="4"/>
        <v>4264238080</v>
      </c>
      <c r="F74" s="7">
        <f t="shared" si="5"/>
        <v>6.985000000000019E-3</v>
      </c>
      <c r="G74" s="9">
        <f t="shared" si="6"/>
        <v>4.8790225000000265E-5</v>
      </c>
      <c r="H74" s="7">
        <f t="shared" si="7"/>
        <v>3.5061916785045694E-2</v>
      </c>
    </row>
    <row r="75" spans="1:8" ht="15.5" x14ac:dyDescent="0.35">
      <c r="A75" s="6">
        <v>73</v>
      </c>
      <c r="B75" s="7">
        <v>0.17578099999999999</v>
      </c>
      <c r="C75" s="7">
        <v>0.186053</v>
      </c>
      <c r="D75" s="8">
        <v>4180000000</v>
      </c>
      <c r="E75" s="8">
        <f t="shared" si="4"/>
        <v>4232591360</v>
      </c>
      <c r="F75" s="7">
        <f t="shared" si="5"/>
        <v>1.0272000000000003E-2</v>
      </c>
      <c r="G75" s="9">
        <f t="shared" si="6"/>
        <v>1.0551398400000007E-4</v>
      </c>
      <c r="H75" s="7">
        <f t="shared" si="7"/>
        <v>5.8436349776141927E-2</v>
      </c>
    </row>
    <row r="76" spans="1:8" ht="15.5" x14ac:dyDescent="0.35">
      <c r="A76" s="6">
        <v>74</v>
      </c>
      <c r="B76" s="7">
        <v>0.16992199999999999</v>
      </c>
      <c r="C76" s="7">
        <v>0.17074400000000001</v>
      </c>
      <c r="D76" s="8">
        <v>4150000000</v>
      </c>
      <c r="E76" s="8">
        <f t="shared" si="4"/>
        <v>4154209280</v>
      </c>
      <c r="F76" s="7">
        <f t="shared" si="5"/>
        <v>8.2200000000001716E-4</v>
      </c>
      <c r="G76" s="9">
        <f t="shared" si="6"/>
        <v>6.7568400000002819E-7</v>
      </c>
      <c r="H76" s="7">
        <f t="shared" si="7"/>
        <v>4.8375136827486561E-3</v>
      </c>
    </row>
    <row r="77" spans="1:8" ht="15.5" x14ac:dyDescent="0.35">
      <c r="A77" s="6">
        <v>75</v>
      </c>
      <c r="B77" s="7">
        <v>0.16992199999999999</v>
      </c>
      <c r="C77" s="7">
        <v>0.17450299999999999</v>
      </c>
      <c r="D77" s="8">
        <v>4150000000</v>
      </c>
      <c r="E77" s="8">
        <f t="shared" si="4"/>
        <v>4173455360</v>
      </c>
      <c r="F77" s="7">
        <f t="shared" si="5"/>
        <v>4.5810000000000017E-3</v>
      </c>
      <c r="G77" s="9">
        <f t="shared" si="6"/>
        <v>2.0985561000000015E-5</v>
      </c>
      <c r="H77" s="7">
        <f t="shared" si="7"/>
        <v>2.6959428443638859E-2</v>
      </c>
    </row>
    <row r="78" spans="1:8" ht="15.5" x14ac:dyDescent="0.35">
      <c r="A78" s="6">
        <v>76</v>
      </c>
      <c r="B78" s="7">
        <v>0.15234400000000001</v>
      </c>
      <c r="C78" s="7">
        <v>0.16283800000000001</v>
      </c>
      <c r="D78" s="8">
        <v>4060000000</v>
      </c>
      <c r="E78" s="8">
        <f t="shared" si="4"/>
        <v>4113730560</v>
      </c>
      <c r="F78" s="7">
        <f t="shared" si="5"/>
        <v>1.0494000000000003E-2</v>
      </c>
      <c r="G78" s="9">
        <f t="shared" si="6"/>
        <v>1.1012403600000006E-4</v>
      </c>
      <c r="H78" s="7">
        <f t="shared" si="7"/>
        <v>6.8883579267972506E-2</v>
      </c>
    </row>
    <row r="79" spans="1:8" ht="15.5" x14ac:dyDescent="0.35">
      <c r="A79" s="6">
        <v>77</v>
      </c>
      <c r="B79" s="7">
        <v>0.17382800000000001</v>
      </c>
      <c r="C79" s="7">
        <v>0.16451399999999999</v>
      </c>
      <c r="D79" s="8">
        <v>4170000000</v>
      </c>
      <c r="E79" s="8">
        <f t="shared" si="4"/>
        <v>4122311680</v>
      </c>
      <c r="F79" s="7">
        <f t="shared" si="5"/>
        <v>9.3140000000000167E-3</v>
      </c>
      <c r="G79" s="9">
        <f t="shared" si="6"/>
        <v>8.675059600000031E-5</v>
      </c>
      <c r="H79" s="7">
        <f t="shared" si="7"/>
        <v>5.3581701452010126E-2</v>
      </c>
    </row>
    <row r="80" spans="1:8" ht="15.5" x14ac:dyDescent="0.35">
      <c r="A80" s="6">
        <v>78</v>
      </c>
      <c r="B80" s="7">
        <v>0.15625</v>
      </c>
      <c r="C80" s="7">
        <v>0.16678899999999999</v>
      </c>
      <c r="D80" s="8">
        <v>4080000000</v>
      </c>
      <c r="E80" s="8">
        <f t="shared" si="4"/>
        <v>4133959680</v>
      </c>
      <c r="F80" s="7">
        <f t="shared" si="5"/>
        <v>1.0538999999999993E-2</v>
      </c>
      <c r="G80" s="9">
        <f t="shared" si="6"/>
        <v>1.1107052099999985E-4</v>
      </c>
      <c r="H80" s="7">
        <f t="shared" si="7"/>
        <v>6.7449599999999957E-2</v>
      </c>
    </row>
    <row r="81" spans="1:8" ht="15.5" x14ac:dyDescent="0.35">
      <c r="A81" s="6">
        <v>79</v>
      </c>
      <c r="B81" s="7">
        <v>0.16015599999999999</v>
      </c>
      <c r="C81" s="7">
        <v>0.16692399999999999</v>
      </c>
      <c r="D81" s="8">
        <v>4100000000</v>
      </c>
      <c r="E81" s="8">
        <f t="shared" si="4"/>
        <v>4134650880</v>
      </c>
      <c r="F81" s="7">
        <f t="shared" si="5"/>
        <v>6.7679999999999962E-3</v>
      </c>
      <c r="G81" s="9">
        <f t="shared" si="6"/>
        <v>4.5805823999999946E-5</v>
      </c>
      <c r="H81" s="7">
        <f t="shared" si="7"/>
        <v>4.2258797672269519E-2</v>
      </c>
    </row>
    <row r="82" spans="1:8" ht="15.5" x14ac:dyDescent="0.35">
      <c r="A82" s="6">
        <v>80</v>
      </c>
      <c r="B82" s="7">
        <v>0.16015599999999999</v>
      </c>
      <c r="C82" s="7">
        <v>0.16720599999999999</v>
      </c>
      <c r="D82" s="8">
        <v>4100000000</v>
      </c>
      <c r="E82" s="8">
        <f t="shared" si="4"/>
        <v>4136094720</v>
      </c>
      <c r="F82" s="7">
        <f t="shared" si="5"/>
        <v>7.0500000000000007E-3</v>
      </c>
      <c r="G82" s="9">
        <f t="shared" si="6"/>
        <v>4.9702500000000007E-5</v>
      </c>
      <c r="H82" s="7">
        <f t="shared" si="7"/>
        <v>4.401958090861411E-2</v>
      </c>
    </row>
    <row r="83" spans="1:8" ht="15.5" x14ac:dyDescent="0.35">
      <c r="A83" s="6">
        <v>81</v>
      </c>
      <c r="B83" s="7">
        <v>0.162109</v>
      </c>
      <c r="C83" s="7">
        <v>0.17199800000000001</v>
      </c>
      <c r="D83" s="8">
        <v>4110000000</v>
      </c>
      <c r="E83" s="8">
        <f t="shared" si="4"/>
        <v>4160629760</v>
      </c>
      <c r="F83" s="7">
        <f t="shared" si="5"/>
        <v>9.8890000000000089E-3</v>
      </c>
      <c r="G83" s="9">
        <f t="shared" si="6"/>
        <v>9.7792321000000183E-5</v>
      </c>
      <c r="H83" s="7">
        <f t="shared" si="7"/>
        <v>6.1002165209828006E-2</v>
      </c>
    </row>
    <row r="84" spans="1:8" ht="15.5" x14ac:dyDescent="0.35">
      <c r="A84" s="6">
        <v>82</v>
      </c>
      <c r="B84" s="7">
        <v>0.171875</v>
      </c>
      <c r="C84" s="7">
        <v>0.17055799999999999</v>
      </c>
      <c r="D84" s="8">
        <v>4160000000</v>
      </c>
      <c r="E84" s="8">
        <f t="shared" si="4"/>
        <v>4153256960</v>
      </c>
      <c r="F84" s="7">
        <f t="shared" si="5"/>
        <v>1.3170000000000126E-3</v>
      </c>
      <c r="G84" s="9">
        <f t="shared" si="6"/>
        <v>1.7344890000000332E-6</v>
      </c>
      <c r="H84" s="7">
        <f t="shared" si="7"/>
        <v>7.6625454545455277E-3</v>
      </c>
    </row>
    <row r="85" spans="1:8" ht="15.5" x14ac:dyDescent="0.35">
      <c r="A85" s="6">
        <v>83</v>
      </c>
      <c r="B85" s="7">
        <v>0.181641</v>
      </c>
      <c r="C85" s="7">
        <v>0.172432</v>
      </c>
      <c r="D85" s="8">
        <v>4210000000</v>
      </c>
      <c r="E85" s="8">
        <f t="shared" si="4"/>
        <v>4162851840</v>
      </c>
      <c r="F85" s="7">
        <f t="shared" si="5"/>
        <v>9.208999999999995E-3</v>
      </c>
      <c r="G85" s="9">
        <f t="shared" si="6"/>
        <v>8.4805680999999907E-5</v>
      </c>
      <c r="H85" s="7">
        <f t="shared" si="7"/>
        <v>5.0698906083978812E-2</v>
      </c>
    </row>
    <row r="86" spans="1:8" ht="15.5" x14ac:dyDescent="0.35">
      <c r="A86" s="6">
        <v>84</v>
      </c>
      <c r="B86" s="7">
        <v>0.16015599999999999</v>
      </c>
      <c r="C86" s="7">
        <v>0.17868000000000001</v>
      </c>
      <c r="D86" s="8">
        <v>4100000000</v>
      </c>
      <c r="E86" s="8">
        <f t="shared" si="4"/>
        <v>4194841600</v>
      </c>
      <c r="F86" s="7">
        <f t="shared" si="5"/>
        <v>1.8524000000000013E-2</v>
      </c>
      <c r="G86" s="9">
        <f t="shared" si="6"/>
        <v>3.4313857600000046E-4</v>
      </c>
      <c r="H86" s="7">
        <f t="shared" si="7"/>
        <v>0.11566222932640684</v>
      </c>
    </row>
    <row r="87" spans="1:8" ht="15.5" x14ac:dyDescent="0.35">
      <c r="A87" s="6">
        <v>85</v>
      </c>
      <c r="B87" s="7">
        <v>0.15429699999999999</v>
      </c>
      <c r="C87" s="7">
        <v>0.166906</v>
      </c>
      <c r="D87" s="8">
        <v>4070000000</v>
      </c>
      <c r="E87" s="8">
        <f t="shared" si="4"/>
        <v>4134558720</v>
      </c>
      <c r="F87" s="7">
        <f t="shared" si="5"/>
        <v>1.2609000000000009E-2</v>
      </c>
      <c r="G87" s="9">
        <f t="shared" si="6"/>
        <v>1.5898688100000023E-4</v>
      </c>
      <c r="H87" s="7">
        <f t="shared" si="7"/>
        <v>8.1719022404842676E-2</v>
      </c>
    </row>
    <row r="88" spans="1:8" ht="15.5" x14ac:dyDescent="0.35">
      <c r="A88" s="6">
        <v>86</v>
      </c>
      <c r="B88" s="7">
        <v>0.171875</v>
      </c>
      <c r="C88" s="7">
        <v>0.160021</v>
      </c>
      <c r="D88" s="8">
        <v>4160000000</v>
      </c>
      <c r="E88" s="8">
        <f t="shared" si="4"/>
        <v>4099307520</v>
      </c>
      <c r="F88" s="7">
        <f t="shared" si="5"/>
        <v>1.1854000000000003E-2</v>
      </c>
      <c r="G88" s="9">
        <f t="shared" si="6"/>
        <v>1.4051731600000009E-4</v>
      </c>
      <c r="H88" s="7">
        <f t="shared" si="7"/>
        <v>6.8968727272727293E-2</v>
      </c>
    </row>
    <row r="89" spans="1:8" ht="15.5" x14ac:dyDescent="0.35">
      <c r="A89" s="6">
        <v>87</v>
      </c>
      <c r="B89" s="7">
        <v>0.171875</v>
      </c>
      <c r="C89" s="7">
        <v>0.17957799999999999</v>
      </c>
      <c r="D89" s="8">
        <v>4160000000</v>
      </c>
      <c r="E89" s="8">
        <f t="shared" si="4"/>
        <v>4199439360</v>
      </c>
      <c r="F89" s="7">
        <f t="shared" si="5"/>
        <v>7.7029999999999876E-3</v>
      </c>
      <c r="G89" s="9">
        <f t="shared" si="6"/>
        <v>5.9336208999999811E-5</v>
      </c>
      <c r="H89" s="7">
        <f t="shared" si="7"/>
        <v>4.4817454545454473E-2</v>
      </c>
    </row>
    <row r="90" spans="1:8" ht="15.5" x14ac:dyDescent="0.35">
      <c r="A90" s="6">
        <v>88</v>
      </c>
      <c r="B90" s="7">
        <v>0.17968799999999999</v>
      </c>
      <c r="C90" s="7">
        <v>0.18046699999999999</v>
      </c>
      <c r="D90" s="8">
        <v>4200000000</v>
      </c>
      <c r="E90" s="8">
        <f t="shared" si="4"/>
        <v>4203991040</v>
      </c>
      <c r="F90" s="7">
        <f t="shared" si="5"/>
        <v>7.7900000000000191E-4</v>
      </c>
      <c r="G90" s="9">
        <f t="shared" si="6"/>
        <v>6.0684100000000299E-7</v>
      </c>
      <c r="H90" s="7">
        <f t="shared" si="7"/>
        <v>4.335292284404089E-3</v>
      </c>
    </row>
    <row r="91" spans="1:8" ht="15.5" x14ac:dyDescent="0.35">
      <c r="A91" s="6">
        <v>89</v>
      </c>
      <c r="B91" s="7">
        <v>0.193359</v>
      </c>
      <c r="C91" s="7">
        <v>0.200096</v>
      </c>
      <c r="D91" s="8">
        <v>4270000000</v>
      </c>
      <c r="E91" s="8">
        <f t="shared" si="4"/>
        <v>4304491520</v>
      </c>
      <c r="F91" s="7">
        <f t="shared" si="5"/>
        <v>6.736999999999993E-3</v>
      </c>
      <c r="G91" s="9">
        <f t="shared" si="6"/>
        <v>4.5387168999999905E-5</v>
      </c>
      <c r="H91" s="7">
        <f t="shared" si="7"/>
        <v>3.4841926158078976E-2</v>
      </c>
    </row>
    <row r="92" spans="1:8" ht="15.5" x14ac:dyDescent="0.35">
      <c r="A92" s="6">
        <v>90</v>
      </c>
      <c r="B92" s="7">
        <v>0.197266</v>
      </c>
      <c r="C92" s="7">
        <v>0.196412</v>
      </c>
      <c r="D92" s="8">
        <v>4290000000</v>
      </c>
      <c r="E92" s="8">
        <f t="shared" si="4"/>
        <v>4285629440</v>
      </c>
      <c r="F92" s="7">
        <f t="shared" si="5"/>
        <v>8.5399999999999365E-4</v>
      </c>
      <c r="G92" s="9">
        <f t="shared" si="6"/>
        <v>7.2931599999998916E-7</v>
      </c>
      <c r="H92" s="7">
        <f t="shared" si="7"/>
        <v>4.3291798890837431E-3</v>
      </c>
    </row>
    <row r="93" spans="1:8" ht="15.5" x14ac:dyDescent="0.35">
      <c r="A93" s="6">
        <v>91</v>
      </c>
      <c r="B93" s="7">
        <v>0.19921900000000001</v>
      </c>
      <c r="C93" s="7">
        <v>0.20236799999999999</v>
      </c>
      <c r="D93" s="8">
        <v>4300000000</v>
      </c>
      <c r="E93" s="8">
        <f t="shared" si="4"/>
        <v>4316124160</v>
      </c>
      <c r="F93" s="7">
        <f t="shared" si="5"/>
        <v>3.1489999999999851E-3</v>
      </c>
      <c r="G93" s="9">
        <f t="shared" si="6"/>
        <v>9.9162009999999062E-6</v>
      </c>
      <c r="H93" s="7">
        <f t="shared" si="7"/>
        <v>1.5806725262148616E-2</v>
      </c>
    </row>
    <row r="94" spans="1:8" ht="15.5" x14ac:dyDescent="0.35">
      <c r="A94" s="6">
        <v>92</v>
      </c>
      <c r="B94" s="7">
        <v>0.21093799999999999</v>
      </c>
      <c r="C94" s="7">
        <v>0.20236899999999999</v>
      </c>
      <c r="D94" s="8">
        <v>4360000000</v>
      </c>
      <c r="E94" s="8">
        <f t="shared" si="4"/>
        <v>4316129280</v>
      </c>
      <c r="F94" s="7">
        <f t="shared" si="5"/>
        <v>8.5689999999999933E-3</v>
      </c>
      <c r="G94" s="9">
        <f t="shared" si="6"/>
        <v>7.3427760999999887E-5</v>
      </c>
      <c r="H94" s="7">
        <f t="shared" si="7"/>
        <v>4.0623311115114365E-2</v>
      </c>
    </row>
    <row r="95" spans="1:8" ht="15.5" x14ac:dyDescent="0.35">
      <c r="A95" s="6">
        <v>93</v>
      </c>
      <c r="B95" s="7">
        <v>0.19140599999999999</v>
      </c>
      <c r="C95" s="7">
        <v>0.20802300000000001</v>
      </c>
      <c r="D95" s="8">
        <v>4260000000</v>
      </c>
      <c r="E95" s="8">
        <f t="shared" si="4"/>
        <v>4345077760</v>
      </c>
      <c r="F95" s="7">
        <f t="shared" si="5"/>
        <v>1.6617000000000021E-2</v>
      </c>
      <c r="G95" s="9">
        <f t="shared" si="6"/>
        <v>2.761246890000007E-4</v>
      </c>
      <c r="H95" s="7">
        <f t="shared" si="7"/>
        <v>8.6815460330397276E-2</v>
      </c>
    </row>
    <row r="96" spans="1:8" ht="15.5" x14ac:dyDescent="0.35">
      <c r="A96" s="6">
        <v>94</v>
      </c>
      <c r="B96" s="7">
        <v>0.208984</v>
      </c>
      <c r="C96" s="7">
        <v>0.19883200000000001</v>
      </c>
      <c r="D96" s="8">
        <v>4350000000</v>
      </c>
      <c r="E96" s="8">
        <f t="shared" si="4"/>
        <v>4298019840</v>
      </c>
      <c r="F96" s="7">
        <f t="shared" si="5"/>
        <v>1.0151999999999994E-2</v>
      </c>
      <c r="G96" s="9">
        <f t="shared" si="6"/>
        <v>1.0306310399999988E-4</v>
      </c>
      <c r="H96" s="7">
        <f t="shared" si="7"/>
        <v>4.8577881560310808E-2</v>
      </c>
    </row>
    <row r="97" spans="1:8" ht="15.5" x14ac:dyDescent="0.35">
      <c r="A97" s="6">
        <v>95</v>
      </c>
      <c r="B97" s="7">
        <v>0.197266</v>
      </c>
      <c r="C97" s="7">
        <v>0.203148</v>
      </c>
      <c r="D97" s="8">
        <v>4290000000</v>
      </c>
      <c r="E97" s="8">
        <f t="shared" si="4"/>
        <v>4320117760</v>
      </c>
      <c r="F97" s="7">
        <f t="shared" si="5"/>
        <v>5.8819999999999983E-3</v>
      </c>
      <c r="G97" s="9">
        <f t="shared" si="6"/>
        <v>3.4597923999999982E-5</v>
      </c>
      <c r="H97" s="7">
        <f t="shared" si="7"/>
        <v>2.9817606683361544E-2</v>
      </c>
    </row>
    <row r="98" spans="1:8" ht="15.5" x14ac:dyDescent="0.35">
      <c r="A98" s="6">
        <v>96</v>
      </c>
      <c r="B98" s="7">
        <v>0.197266</v>
      </c>
      <c r="C98" s="7">
        <v>0.19064</v>
      </c>
      <c r="D98" s="8">
        <v>4290000000</v>
      </c>
      <c r="E98" s="8">
        <f t="shared" si="4"/>
        <v>4256076800</v>
      </c>
      <c r="F98" s="7">
        <f t="shared" si="5"/>
        <v>6.625999999999993E-3</v>
      </c>
      <c r="G98" s="9">
        <f t="shared" si="6"/>
        <v>4.3903875999999904E-5</v>
      </c>
      <c r="H98" s="7">
        <f t="shared" si="7"/>
        <v>3.3589163870104292E-2</v>
      </c>
    </row>
    <row r="99" spans="1:8" ht="15.5" x14ac:dyDescent="0.35">
      <c r="A99" s="6">
        <v>97</v>
      </c>
      <c r="B99" s="7">
        <v>0.18945300000000001</v>
      </c>
      <c r="C99" s="7">
        <v>0.19913</v>
      </c>
      <c r="D99" s="8">
        <v>4250000000</v>
      </c>
      <c r="E99" s="8">
        <f t="shared" si="4"/>
        <v>4299545600</v>
      </c>
      <c r="F99" s="7">
        <f t="shared" si="5"/>
        <v>9.6769999999999912E-3</v>
      </c>
      <c r="G99" s="9">
        <f t="shared" si="6"/>
        <v>9.3644328999999824E-5</v>
      </c>
      <c r="H99" s="7">
        <f t="shared" si="7"/>
        <v>5.1078631639509486E-2</v>
      </c>
    </row>
    <row r="100" spans="1:8" ht="15.5" x14ac:dyDescent="0.35">
      <c r="A100" s="6">
        <v>98</v>
      </c>
      <c r="B100" s="7">
        <v>0.18945300000000001</v>
      </c>
      <c r="C100" s="7">
        <v>0.19615099999999999</v>
      </c>
      <c r="D100" s="8">
        <v>4250000000</v>
      </c>
      <c r="E100" s="8">
        <f t="shared" si="4"/>
        <v>4284293120</v>
      </c>
      <c r="F100" s="7">
        <f t="shared" si="5"/>
        <v>6.6979999999999817E-3</v>
      </c>
      <c r="G100" s="9">
        <f t="shared" si="6"/>
        <v>4.4863203999999755E-5</v>
      </c>
      <c r="H100" s="7">
        <f t="shared" si="7"/>
        <v>3.5354415079201604E-2</v>
      </c>
    </row>
    <row r="101" spans="1:8" ht="15.5" x14ac:dyDescent="0.35">
      <c r="A101" s="6">
        <v>99</v>
      </c>
      <c r="B101" s="7">
        <v>0.197266</v>
      </c>
      <c r="C101" s="7">
        <v>0.19630300000000001</v>
      </c>
      <c r="D101" s="8">
        <v>4290000000</v>
      </c>
      <c r="E101" s="8">
        <f t="shared" si="4"/>
        <v>4285071360</v>
      </c>
      <c r="F101" s="7">
        <f t="shared" si="5"/>
        <v>9.6299999999999164E-4</v>
      </c>
      <c r="G101" s="9">
        <f t="shared" si="6"/>
        <v>9.273689999999839E-7</v>
      </c>
      <c r="H101" s="7">
        <f t="shared" si="7"/>
        <v>4.8817332941307251E-3</v>
      </c>
    </row>
    <row r="102" spans="1:8" ht="15.5" x14ac:dyDescent="0.35">
      <c r="A102" s="6">
        <v>100</v>
      </c>
      <c r="B102" s="7">
        <v>0.17968799999999999</v>
      </c>
      <c r="C102" s="7">
        <v>0.193797</v>
      </c>
      <c r="D102" s="8">
        <v>4200000000</v>
      </c>
      <c r="E102" s="8">
        <f t="shared" si="4"/>
        <v>4272240640</v>
      </c>
      <c r="F102" s="7">
        <f t="shared" si="5"/>
        <v>1.410900000000001E-2</v>
      </c>
      <c r="G102" s="9">
        <f t="shared" si="6"/>
        <v>1.990638810000003E-4</v>
      </c>
      <c r="H102" s="7">
        <f t="shared" si="7"/>
        <v>7.8519433685054152E-2</v>
      </c>
    </row>
    <row r="103" spans="1:8" ht="15.5" x14ac:dyDescent="0.35">
      <c r="A103" s="6">
        <v>101</v>
      </c>
      <c r="B103" s="7">
        <v>0.177734</v>
      </c>
      <c r="C103" s="7">
        <v>0.182306</v>
      </c>
      <c r="D103" s="8">
        <v>4190000000</v>
      </c>
      <c r="E103" s="8">
        <f t="shared" si="4"/>
        <v>4213406720</v>
      </c>
      <c r="F103" s="7">
        <f t="shared" si="5"/>
        <v>4.5719999999999927E-3</v>
      </c>
      <c r="G103" s="9">
        <f t="shared" si="6"/>
        <v>2.0903183999999935E-5</v>
      </c>
      <c r="H103" s="7">
        <f t="shared" si="7"/>
        <v>2.5723834494244167E-2</v>
      </c>
    </row>
    <row r="104" spans="1:8" ht="15.5" x14ac:dyDescent="0.35">
      <c r="A104" s="6">
        <v>102</v>
      </c>
      <c r="B104" s="7">
        <v>0.16015599999999999</v>
      </c>
      <c r="C104" s="7">
        <v>0.17155699999999999</v>
      </c>
      <c r="D104" s="8">
        <v>4100000000</v>
      </c>
      <c r="E104" s="8">
        <f t="shared" si="4"/>
        <v>4158371840</v>
      </c>
      <c r="F104" s="7">
        <f t="shared" si="5"/>
        <v>1.1400999999999994E-2</v>
      </c>
      <c r="G104" s="9">
        <f t="shared" si="6"/>
        <v>1.2998280099999987E-4</v>
      </c>
      <c r="H104" s="7">
        <f t="shared" si="7"/>
        <v>7.1186842828242433E-2</v>
      </c>
    </row>
    <row r="105" spans="1:8" ht="15.5" x14ac:dyDescent="0.35">
      <c r="A105" s="6">
        <v>103</v>
      </c>
      <c r="B105" s="7">
        <v>0.16992199999999999</v>
      </c>
      <c r="C105" s="7">
        <v>0.16969000000000001</v>
      </c>
      <c r="D105" s="8">
        <v>4150000000</v>
      </c>
      <c r="E105" s="8">
        <f t="shared" si="4"/>
        <v>4148812800</v>
      </c>
      <c r="F105" s="7">
        <f t="shared" si="5"/>
        <v>2.3199999999998222E-4</v>
      </c>
      <c r="G105" s="9">
        <f t="shared" si="6"/>
        <v>5.3823999999991747E-8</v>
      </c>
      <c r="H105" s="7">
        <f t="shared" si="7"/>
        <v>1.3653323289508259E-3</v>
      </c>
    </row>
    <row r="106" spans="1:8" ht="15.5" x14ac:dyDescent="0.35">
      <c r="A106" s="6">
        <v>104</v>
      </c>
      <c r="B106" s="7">
        <v>0.166016</v>
      </c>
      <c r="C106" s="7">
        <v>0.17361799999999999</v>
      </c>
      <c r="D106" s="8">
        <v>4130000000</v>
      </c>
      <c r="E106" s="8">
        <f t="shared" si="4"/>
        <v>4168924160</v>
      </c>
      <c r="F106" s="7">
        <f t="shared" si="5"/>
        <v>7.6019999999999976E-3</v>
      </c>
      <c r="G106" s="9">
        <f t="shared" si="6"/>
        <v>5.7790403999999965E-5</v>
      </c>
      <c r="H106" s="7">
        <f t="shared" si="7"/>
        <v>4.5790767154973003E-2</v>
      </c>
    </row>
    <row r="107" spans="1:8" ht="15.5" x14ac:dyDescent="0.35">
      <c r="A107" s="6">
        <v>105</v>
      </c>
      <c r="B107" s="7">
        <v>0.15820300000000001</v>
      </c>
      <c r="C107" s="7">
        <v>0.172765</v>
      </c>
      <c r="D107" s="8">
        <v>4090000000</v>
      </c>
      <c r="E107" s="8">
        <f t="shared" si="4"/>
        <v>4164556800</v>
      </c>
      <c r="F107" s="7">
        <f t="shared" si="5"/>
        <v>1.4561999999999992E-2</v>
      </c>
      <c r="G107" s="9">
        <f t="shared" si="6"/>
        <v>2.1205184399999976E-4</v>
      </c>
      <c r="H107" s="7">
        <f t="shared" si="7"/>
        <v>9.2046294950158911E-2</v>
      </c>
    </row>
    <row r="108" spans="1:8" ht="15.5" x14ac:dyDescent="0.35">
      <c r="A108" s="6">
        <v>106</v>
      </c>
      <c r="B108" s="7">
        <v>0.16015599999999999</v>
      </c>
      <c r="C108" s="7">
        <v>0.15013099999999999</v>
      </c>
      <c r="D108" s="8">
        <v>4100000000</v>
      </c>
      <c r="E108" s="8">
        <f t="shared" si="4"/>
        <v>4048670720</v>
      </c>
      <c r="F108" s="7">
        <f t="shared" si="5"/>
        <v>1.0025000000000006E-2</v>
      </c>
      <c r="G108" s="9">
        <f t="shared" si="6"/>
        <v>1.0050062500000012E-4</v>
      </c>
      <c r="H108" s="7">
        <f t="shared" si="7"/>
        <v>6.2595219660830731E-2</v>
      </c>
    </row>
    <row r="109" spans="1:8" ht="15.5" x14ac:dyDescent="0.35">
      <c r="A109" s="6">
        <v>107</v>
      </c>
      <c r="B109" s="7">
        <v>0.21875</v>
      </c>
      <c r="C109" s="7">
        <v>0.189801</v>
      </c>
      <c r="D109" s="8">
        <v>4400000000</v>
      </c>
      <c r="E109" s="8">
        <f t="shared" si="4"/>
        <v>4251781120</v>
      </c>
      <c r="F109" s="7">
        <f t="shared" si="5"/>
        <v>2.8949000000000003E-2</v>
      </c>
      <c r="G109" s="9">
        <f t="shared" si="6"/>
        <v>8.3804460100000012E-4</v>
      </c>
      <c r="H109" s="7">
        <f t="shared" si="7"/>
        <v>0.13233828571428571</v>
      </c>
    </row>
    <row r="110" spans="1:8" ht="15.5" x14ac:dyDescent="0.35">
      <c r="A110" s="6">
        <v>108</v>
      </c>
      <c r="B110" s="7">
        <v>0.21875</v>
      </c>
      <c r="C110" s="7">
        <v>0.21448500000000001</v>
      </c>
      <c r="D110" s="8">
        <v>4400000000</v>
      </c>
      <c r="E110" s="8">
        <f t="shared" si="4"/>
        <v>4378163200</v>
      </c>
      <c r="F110" s="7">
        <f t="shared" si="5"/>
        <v>4.264999999999991E-3</v>
      </c>
      <c r="G110" s="9">
        <f t="shared" si="6"/>
        <v>1.8190224999999925E-5</v>
      </c>
      <c r="H110" s="7">
        <f t="shared" si="7"/>
        <v>1.9497142857142817E-2</v>
      </c>
    </row>
    <row r="111" spans="1:8" ht="15.5" x14ac:dyDescent="0.35">
      <c r="A111" s="6">
        <v>109</v>
      </c>
      <c r="B111" s="7">
        <v>0.21875</v>
      </c>
      <c r="C111" s="7">
        <v>0.20946799999999999</v>
      </c>
      <c r="D111" s="8">
        <v>4400000000</v>
      </c>
      <c r="E111" s="8">
        <f t="shared" si="4"/>
        <v>4352476160</v>
      </c>
      <c r="F111" s="7">
        <f t="shared" si="5"/>
        <v>9.2820000000000125E-3</v>
      </c>
      <c r="G111" s="9">
        <f t="shared" si="6"/>
        <v>8.6155524000000228E-5</v>
      </c>
      <c r="H111" s="7">
        <f t="shared" si="7"/>
        <v>4.243200000000006E-2</v>
      </c>
    </row>
    <row r="112" spans="1:8" ht="15.5" x14ac:dyDescent="0.35">
      <c r="A112" s="6">
        <v>110</v>
      </c>
      <c r="B112" s="7">
        <v>0.21875</v>
      </c>
      <c r="C112" s="7">
        <v>0.21032899999999999</v>
      </c>
      <c r="D112" s="8">
        <v>4400000000</v>
      </c>
      <c r="E112" s="8">
        <f t="shared" si="4"/>
        <v>4356884480</v>
      </c>
      <c r="F112" s="7">
        <f t="shared" si="5"/>
        <v>8.4210000000000118E-3</v>
      </c>
      <c r="G112" s="9">
        <f t="shared" si="6"/>
        <v>7.0913241000000193E-5</v>
      </c>
      <c r="H112" s="7">
        <f t="shared" si="7"/>
        <v>3.8496000000000051E-2</v>
      </c>
    </row>
    <row r="113" spans="1:8" ht="15.5" x14ac:dyDescent="0.35">
      <c r="A113" s="6">
        <v>111</v>
      </c>
      <c r="B113" s="7">
        <v>0.228516</v>
      </c>
      <c r="C113" s="7">
        <v>0.218724</v>
      </c>
      <c r="D113" s="8">
        <v>4450000000</v>
      </c>
      <c r="E113" s="8">
        <f t="shared" si="4"/>
        <v>4399866880</v>
      </c>
      <c r="F113" s="7">
        <f t="shared" si="5"/>
        <v>9.7919999999999952E-3</v>
      </c>
      <c r="G113" s="9">
        <f t="shared" si="6"/>
        <v>9.5883263999999911E-5</v>
      </c>
      <c r="H113" s="7">
        <f t="shared" si="7"/>
        <v>4.2850391219870797E-2</v>
      </c>
    </row>
    <row r="114" spans="1:8" ht="15.5" x14ac:dyDescent="0.35">
      <c r="A114" s="6">
        <v>112</v>
      </c>
      <c r="B114" s="7">
        <v>0.23632800000000001</v>
      </c>
      <c r="C114" s="7">
        <v>0.21992700000000001</v>
      </c>
      <c r="D114" s="8">
        <v>4490000000</v>
      </c>
      <c r="E114" s="8">
        <f t="shared" si="4"/>
        <v>4406026240</v>
      </c>
      <c r="F114" s="7">
        <f t="shared" si="5"/>
        <v>1.6400999999999999E-2</v>
      </c>
      <c r="G114" s="9">
        <f t="shared" si="6"/>
        <v>2.6899280099999996E-4</v>
      </c>
      <c r="H114" s="7">
        <f t="shared" si="7"/>
        <v>6.9399309434345482E-2</v>
      </c>
    </row>
    <row r="115" spans="1:8" ht="15.5" x14ac:dyDescent="0.35">
      <c r="A115" s="6">
        <v>113</v>
      </c>
      <c r="B115" s="7">
        <v>0.23242199999999999</v>
      </c>
      <c r="C115" s="7">
        <v>0.23030500000000001</v>
      </c>
      <c r="D115" s="8">
        <v>4470000000</v>
      </c>
      <c r="E115" s="8">
        <f t="shared" si="4"/>
        <v>4459161600</v>
      </c>
      <c r="F115" s="7">
        <f t="shared" si="5"/>
        <v>2.11699999999998E-3</v>
      </c>
      <c r="G115" s="9">
        <f t="shared" si="6"/>
        <v>4.481688999999915E-6</v>
      </c>
      <c r="H115" s="7">
        <f t="shared" si="7"/>
        <v>9.1084320761372854E-3</v>
      </c>
    </row>
    <row r="116" spans="1:8" ht="15.5" x14ac:dyDescent="0.35">
      <c r="A116" s="6">
        <v>114</v>
      </c>
      <c r="B116" s="7">
        <v>0.21679699999999999</v>
      </c>
      <c r="C116" s="7">
        <v>0.22104399999999999</v>
      </c>
      <c r="D116" s="8">
        <v>4390000000</v>
      </c>
      <c r="E116" s="8">
        <f t="shared" si="4"/>
        <v>4411745280</v>
      </c>
      <c r="F116" s="7">
        <f t="shared" si="5"/>
        <v>4.2470000000000008E-3</v>
      </c>
      <c r="G116" s="9">
        <f t="shared" si="6"/>
        <v>1.8037009000000005E-5</v>
      </c>
      <c r="H116" s="7">
        <f t="shared" si="7"/>
        <v>1.95897544707722E-2</v>
      </c>
    </row>
    <row r="117" spans="1:8" ht="15.5" x14ac:dyDescent="0.35">
      <c r="A117" s="6">
        <v>115</v>
      </c>
      <c r="B117" s="7">
        <v>0.23828099999999999</v>
      </c>
      <c r="C117" s="7">
        <v>0.22289600000000001</v>
      </c>
      <c r="D117" s="8">
        <v>4500000000</v>
      </c>
      <c r="E117" s="8">
        <f t="shared" si="4"/>
        <v>4421227520</v>
      </c>
      <c r="F117" s="7">
        <f t="shared" si="5"/>
        <v>1.5384999999999982E-2</v>
      </c>
      <c r="G117" s="9">
        <f t="shared" si="6"/>
        <v>2.3669822499999946E-4</v>
      </c>
      <c r="H117" s="7">
        <f t="shared" si="7"/>
        <v>6.4566625119082025E-2</v>
      </c>
    </row>
    <row r="118" spans="1:8" ht="15.5" x14ac:dyDescent="0.35">
      <c r="A118" s="6">
        <v>116</v>
      </c>
      <c r="B118" s="7">
        <v>0.224609</v>
      </c>
      <c r="C118" s="7">
        <v>0.22683</v>
      </c>
      <c r="D118" s="8">
        <v>4430000000</v>
      </c>
      <c r="E118" s="8">
        <f t="shared" si="4"/>
        <v>4441369600</v>
      </c>
      <c r="F118" s="7">
        <f t="shared" si="5"/>
        <v>2.2210000000000008E-3</v>
      </c>
      <c r="G118" s="9">
        <f t="shared" si="6"/>
        <v>4.9328410000000035E-6</v>
      </c>
      <c r="H118" s="7">
        <f t="shared" si="7"/>
        <v>9.8882947700225758E-3</v>
      </c>
    </row>
    <row r="119" spans="1:8" ht="15.5" x14ac:dyDescent="0.35">
      <c r="A119" s="6">
        <v>117</v>
      </c>
      <c r="B119" s="7">
        <v>0.21875</v>
      </c>
      <c r="C119" s="7">
        <v>0.220944</v>
      </c>
      <c r="D119" s="8">
        <v>4400000000</v>
      </c>
      <c r="E119" s="8">
        <f t="shared" si="4"/>
        <v>4411233280</v>
      </c>
      <c r="F119" s="7">
        <f t="shared" si="5"/>
        <v>2.1940000000000015E-3</v>
      </c>
      <c r="G119" s="9">
        <f t="shared" si="6"/>
        <v>4.8136360000000069E-6</v>
      </c>
      <c r="H119" s="7">
        <f t="shared" si="7"/>
        <v>1.0029714285714293E-2</v>
      </c>
    </row>
    <row r="120" spans="1:8" ht="15.5" x14ac:dyDescent="0.35">
      <c r="A120" s="6">
        <v>118</v>
      </c>
      <c r="B120" s="7">
        <v>0.23828099999999999</v>
      </c>
      <c r="C120" s="7">
        <v>0.223833</v>
      </c>
      <c r="D120" s="8">
        <v>4500000000</v>
      </c>
      <c r="E120" s="8">
        <f t="shared" si="4"/>
        <v>4426024960</v>
      </c>
      <c r="F120" s="7">
        <f t="shared" si="5"/>
        <v>1.4447999999999989E-2</v>
      </c>
      <c r="G120" s="9">
        <f t="shared" si="6"/>
        <v>2.0874470399999967E-4</v>
      </c>
      <c r="H120" s="7">
        <f t="shared" si="7"/>
        <v>6.0634293124504218E-2</v>
      </c>
    </row>
    <row r="121" spans="1:8" ht="15.5" x14ac:dyDescent="0.35">
      <c r="A121" s="6">
        <v>119</v>
      </c>
      <c r="B121" s="7">
        <v>0.240234</v>
      </c>
      <c r="C121" s="7">
        <v>0.23604</v>
      </c>
      <c r="D121" s="8">
        <v>4510000000</v>
      </c>
      <c r="E121" s="8">
        <f t="shared" si="4"/>
        <v>4488524800</v>
      </c>
      <c r="F121" s="7">
        <f t="shared" si="5"/>
        <v>4.1940000000000033E-3</v>
      </c>
      <c r="G121" s="9">
        <f t="shared" si="6"/>
        <v>1.7589636000000027E-5</v>
      </c>
      <c r="H121" s="7">
        <f t="shared" si="7"/>
        <v>1.7457978470990797E-2</v>
      </c>
    </row>
    <row r="122" spans="1:8" ht="15.5" x14ac:dyDescent="0.35">
      <c r="A122" s="6">
        <v>120</v>
      </c>
      <c r="B122" s="7">
        <v>0.23046900000000001</v>
      </c>
      <c r="C122" s="7">
        <v>0.231902</v>
      </c>
      <c r="D122" s="8">
        <v>4460000000</v>
      </c>
      <c r="E122" s="8">
        <f t="shared" si="4"/>
        <v>4467338240</v>
      </c>
      <c r="F122" s="7">
        <f t="shared" si="5"/>
        <v>1.4329999999999898E-3</v>
      </c>
      <c r="G122" s="9">
        <f t="shared" si="6"/>
        <v>2.053488999999971E-6</v>
      </c>
      <c r="H122" s="7">
        <f t="shared" si="7"/>
        <v>6.2177559671799231E-3</v>
      </c>
    </row>
    <row r="123" spans="1:8" ht="15.5" x14ac:dyDescent="0.35">
      <c r="A123" s="6">
        <v>121</v>
      </c>
      <c r="B123" s="7">
        <v>0.224609</v>
      </c>
      <c r="C123" s="7">
        <v>0.228577</v>
      </c>
      <c r="D123" s="8">
        <v>4430000000</v>
      </c>
      <c r="E123" s="8">
        <f t="shared" si="4"/>
        <v>4450314240</v>
      </c>
      <c r="F123" s="7">
        <f t="shared" si="5"/>
        <v>3.9679999999999993E-3</v>
      </c>
      <c r="G123" s="9">
        <f t="shared" si="6"/>
        <v>1.5745023999999995E-5</v>
      </c>
      <c r="H123" s="7">
        <f t="shared" si="7"/>
        <v>1.766625558192236E-2</v>
      </c>
    </row>
    <row r="124" spans="1:8" ht="15.5" x14ac:dyDescent="0.35">
      <c r="A124" s="6">
        <v>122</v>
      </c>
      <c r="B124" s="7">
        <v>0.22265599999999999</v>
      </c>
      <c r="C124" s="7">
        <v>0.22251399999999999</v>
      </c>
      <c r="D124" s="8">
        <v>4420000000</v>
      </c>
      <c r="E124" s="8">
        <f t="shared" si="4"/>
        <v>4419271680</v>
      </c>
      <c r="F124" s="7">
        <f t="shared" si="5"/>
        <v>1.4200000000000323E-4</v>
      </c>
      <c r="G124" s="9">
        <f t="shared" si="6"/>
        <v>2.0164000000000918E-8</v>
      </c>
      <c r="H124" s="7">
        <f t="shared" si="7"/>
        <v>6.3775510204083091E-4</v>
      </c>
    </row>
    <row r="125" spans="1:8" ht="15.5" x14ac:dyDescent="0.35">
      <c r="A125" s="6">
        <v>123</v>
      </c>
      <c r="B125" s="7">
        <v>0.228516</v>
      </c>
      <c r="C125" s="7">
        <v>0.22139700000000001</v>
      </c>
      <c r="D125" s="8">
        <v>4450000000</v>
      </c>
      <c r="E125" s="8">
        <f t="shared" si="4"/>
        <v>4413552640</v>
      </c>
      <c r="F125" s="7">
        <f t="shared" si="5"/>
        <v>7.1189999999999864E-3</v>
      </c>
      <c r="G125" s="9">
        <f t="shared" si="6"/>
        <v>5.0680160999999807E-5</v>
      </c>
      <c r="H125" s="7">
        <f t="shared" si="7"/>
        <v>3.1153179646064112E-2</v>
      </c>
    </row>
    <row r="126" spans="1:8" ht="15.5" x14ac:dyDescent="0.35">
      <c r="A126" s="6">
        <v>124</v>
      </c>
      <c r="B126" s="7">
        <v>0.22070300000000001</v>
      </c>
      <c r="C126" s="7">
        <v>0.22981199999999999</v>
      </c>
      <c r="D126" s="8">
        <v>4410000000</v>
      </c>
      <c r="E126" s="8">
        <f t="shared" si="4"/>
        <v>4456637440</v>
      </c>
      <c r="F126" s="7">
        <f t="shared" si="5"/>
        <v>9.1089999999999782E-3</v>
      </c>
      <c r="G126" s="9">
        <f t="shared" si="6"/>
        <v>8.2973880999999603E-5</v>
      </c>
      <c r="H126" s="7">
        <f t="shared" si="7"/>
        <v>4.127266054380764E-2</v>
      </c>
    </row>
    <row r="127" spans="1:8" ht="15.5" x14ac:dyDescent="0.35">
      <c r="A127" s="6">
        <v>125</v>
      </c>
      <c r="B127" s="7">
        <v>0.22070300000000001</v>
      </c>
      <c r="C127" s="7">
        <v>0.21531</v>
      </c>
      <c r="D127" s="8">
        <v>4410000000</v>
      </c>
      <c r="E127" s="8">
        <f t="shared" si="4"/>
        <v>4382387200</v>
      </c>
      <c r="F127" s="7">
        <f t="shared" si="5"/>
        <v>5.3930000000000089E-3</v>
      </c>
      <c r="G127" s="9">
        <f t="shared" si="6"/>
        <v>2.9084449000000094E-5</v>
      </c>
      <c r="H127" s="7">
        <f t="shared" si="7"/>
        <v>2.4435553662614504E-2</v>
      </c>
    </row>
    <row r="128" spans="1:8" ht="15.5" x14ac:dyDescent="0.35">
      <c r="A128" s="6">
        <v>126</v>
      </c>
      <c r="B128" s="7">
        <v>0.21484400000000001</v>
      </c>
      <c r="C128" s="7">
        <v>0.21922900000000001</v>
      </c>
      <c r="D128" s="8">
        <v>4380000000</v>
      </c>
      <c r="E128" s="8">
        <f t="shared" si="4"/>
        <v>4402452480</v>
      </c>
      <c r="F128" s="7">
        <f t="shared" si="5"/>
        <v>4.385E-3</v>
      </c>
      <c r="G128" s="9">
        <f t="shared" si="6"/>
        <v>1.9228225000000002E-5</v>
      </c>
      <c r="H128" s="7">
        <f t="shared" si="7"/>
        <v>2.0410158068179703E-2</v>
      </c>
    </row>
    <row r="129" spans="1:8" ht="15.5" x14ac:dyDescent="0.35">
      <c r="A129" s="6">
        <v>127</v>
      </c>
      <c r="B129" s="7">
        <v>0.24804699999999999</v>
      </c>
      <c r="C129" s="7">
        <v>0.21729399999999999</v>
      </c>
      <c r="D129" s="8">
        <v>4550000000</v>
      </c>
      <c r="E129" s="8">
        <f t="shared" si="4"/>
        <v>4392545280</v>
      </c>
      <c r="F129" s="7">
        <f t="shared" si="5"/>
        <v>3.0753000000000003E-2</v>
      </c>
      <c r="G129" s="9">
        <f t="shared" si="6"/>
        <v>9.4574700900000011E-4</v>
      </c>
      <c r="H129" s="7">
        <f t="shared" si="7"/>
        <v>0.12398053594681654</v>
      </c>
    </row>
    <row r="130" spans="1:8" ht="15.5" x14ac:dyDescent="0.35">
      <c r="A130" s="6">
        <v>128</v>
      </c>
      <c r="B130" s="7">
        <v>0.24609400000000001</v>
      </c>
      <c r="C130" s="7">
        <v>0.243062</v>
      </c>
      <c r="D130" s="8">
        <v>4540000000</v>
      </c>
      <c r="E130" s="8">
        <f t="shared" si="4"/>
        <v>4524477440</v>
      </c>
      <c r="F130" s="7">
        <f t="shared" si="5"/>
        <v>3.0320000000000069E-3</v>
      </c>
      <c r="G130" s="9">
        <f t="shared" si="6"/>
        <v>9.1930240000000412E-6</v>
      </c>
      <c r="H130" s="7">
        <f t="shared" si="7"/>
        <v>1.2320495420449124E-2</v>
      </c>
    </row>
    <row r="131" spans="1:8" ht="15.5" x14ac:dyDescent="0.35">
      <c r="A131" s="6">
        <v>129</v>
      </c>
      <c r="B131" s="7">
        <v>0.244141</v>
      </c>
      <c r="C131" s="7">
        <v>0.38237100000000002</v>
      </c>
      <c r="D131" s="8">
        <v>4530000000</v>
      </c>
      <c r="E131" s="8">
        <f t="shared" si="4"/>
        <v>5237739520</v>
      </c>
      <c r="F131" s="7">
        <f t="shared" si="5"/>
        <v>0.13823000000000002</v>
      </c>
      <c r="G131" s="9">
        <f t="shared" si="6"/>
        <v>1.9107532900000005E-2</v>
      </c>
      <c r="H131" s="7">
        <f t="shared" si="7"/>
        <v>0.56618921033337299</v>
      </c>
    </row>
    <row r="132" spans="1:8" ht="15.5" x14ac:dyDescent="0.35">
      <c r="A132" s="6">
        <v>130</v>
      </c>
      <c r="B132" s="7">
        <v>0.23828099999999999</v>
      </c>
      <c r="C132" s="7">
        <v>0.235431</v>
      </c>
      <c r="D132" s="8">
        <v>4500000000</v>
      </c>
      <c r="E132" s="8">
        <f t="shared" ref="E132:E148" si="8">3280000000+(C132*(8400000000-3280000000))</f>
        <v>4485406720</v>
      </c>
      <c r="F132" s="7">
        <f t="shared" ref="F132:F148" si="9">ABS(B132-C132)</f>
        <v>2.8499999999999914E-3</v>
      </c>
      <c r="G132" s="9">
        <f t="shared" ref="G132:G148" si="10">F132^2</f>
        <v>8.1224999999999515E-6</v>
      </c>
      <c r="H132" s="7">
        <f t="shared" ref="H132:H148" si="11">ABS(F132/B132)</f>
        <v>1.1960668286602756E-2</v>
      </c>
    </row>
    <row r="133" spans="1:8" ht="15.5" x14ac:dyDescent="0.35">
      <c r="A133" s="6">
        <v>131</v>
      </c>
      <c r="B133" s="7">
        <v>0.23046900000000001</v>
      </c>
      <c r="C133" s="7">
        <v>0.23458799999999999</v>
      </c>
      <c r="D133" s="8">
        <v>4460000000</v>
      </c>
      <c r="E133" s="8">
        <f t="shared" si="8"/>
        <v>4481090560</v>
      </c>
      <c r="F133" s="7">
        <f t="shared" si="9"/>
        <v>4.1189999999999838E-3</v>
      </c>
      <c r="G133" s="9">
        <f t="shared" si="10"/>
        <v>1.6966160999999865E-5</v>
      </c>
      <c r="H133" s="7">
        <f t="shared" si="11"/>
        <v>1.7872251799591198E-2</v>
      </c>
    </row>
    <row r="134" spans="1:8" ht="15.5" x14ac:dyDescent="0.35">
      <c r="A134" s="6">
        <v>132</v>
      </c>
      <c r="B134" s="7">
        <v>0.25195299999999998</v>
      </c>
      <c r="C134" s="7">
        <v>0.22687299999999999</v>
      </c>
      <c r="D134" s="8">
        <v>4570000000</v>
      </c>
      <c r="E134" s="8">
        <f t="shared" si="8"/>
        <v>4441589760</v>
      </c>
      <c r="F134" s="7">
        <f t="shared" si="9"/>
        <v>2.5079999999999991E-2</v>
      </c>
      <c r="G134" s="9">
        <f t="shared" si="10"/>
        <v>6.2900639999999958E-4</v>
      </c>
      <c r="H134" s="7">
        <f t="shared" si="11"/>
        <v>9.9542374966759647E-2</v>
      </c>
    </row>
    <row r="135" spans="1:8" ht="15.5" x14ac:dyDescent="0.35">
      <c r="A135" s="6">
        <v>133</v>
      </c>
      <c r="B135" s="7">
        <v>0.25781300000000001</v>
      </c>
      <c r="C135" s="7">
        <v>0.24735799999999999</v>
      </c>
      <c r="D135" s="8">
        <v>4600000000</v>
      </c>
      <c r="E135" s="8">
        <f t="shared" si="8"/>
        <v>4546472960</v>
      </c>
      <c r="F135" s="7">
        <f t="shared" si="9"/>
        <v>1.045500000000002E-2</v>
      </c>
      <c r="G135" s="9">
        <f t="shared" si="10"/>
        <v>1.0930702500000042E-4</v>
      </c>
      <c r="H135" s="7">
        <f t="shared" si="11"/>
        <v>4.0552648625166381E-2</v>
      </c>
    </row>
    <row r="136" spans="1:8" ht="15.5" x14ac:dyDescent="0.35">
      <c r="A136" s="6">
        <v>134</v>
      </c>
      <c r="B136" s="7">
        <v>0.24804699999999999</v>
      </c>
      <c r="C136" s="7">
        <v>0.24837999999999999</v>
      </c>
      <c r="D136" s="8">
        <v>4550000000</v>
      </c>
      <c r="E136" s="8">
        <f t="shared" si="8"/>
        <v>4551705600</v>
      </c>
      <c r="F136" s="7">
        <f t="shared" si="9"/>
        <v>3.3299999999999996E-4</v>
      </c>
      <c r="G136" s="9">
        <f t="shared" si="10"/>
        <v>1.1088899999999998E-7</v>
      </c>
      <c r="H136" s="7">
        <f t="shared" si="11"/>
        <v>1.3424875124472377E-3</v>
      </c>
    </row>
    <row r="137" spans="1:8" ht="15.5" x14ac:dyDescent="0.35">
      <c r="A137" s="6">
        <v>135</v>
      </c>
      <c r="B137" s="7">
        <v>0.259766</v>
      </c>
      <c r="C137" s="7">
        <v>0.25278400000000001</v>
      </c>
      <c r="D137" s="8">
        <v>4610000000</v>
      </c>
      <c r="E137" s="8">
        <f t="shared" si="8"/>
        <v>4574254080</v>
      </c>
      <c r="F137" s="7">
        <f t="shared" si="9"/>
        <v>6.9819999999999882E-3</v>
      </c>
      <c r="G137" s="9">
        <f t="shared" si="10"/>
        <v>4.8748323999999839E-5</v>
      </c>
      <c r="H137" s="7">
        <f t="shared" si="11"/>
        <v>2.6878036386594042E-2</v>
      </c>
    </row>
    <row r="138" spans="1:8" ht="15.5" x14ac:dyDescent="0.35">
      <c r="A138" s="6">
        <v>136</v>
      </c>
      <c r="B138" s="7">
        <v>0.240234</v>
      </c>
      <c r="C138" s="7">
        <v>0.24435599999999999</v>
      </c>
      <c r="D138" s="8">
        <v>4510000000</v>
      </c>
      <c r="E138" s="8">
        <f t="shared" si="8"/>
        <v>4531102720</v>
      </c>
      <c r="F138" s="7">
        <f t="shared" si="9"/>
        <v>4.1219999999999868E-3</v>
      </c>
      <c r="G138" s="9">
        <f t="shared" si="10"/>
        <v>1.6990883999999891E-5</v>
      </c>
      <c r="H138" s="7">
        <f t="shared" si="11"/>
        <v>1.7158270686081015E-2</v>
      </c>
    </row>
    <row r="139" spans="1:8" ht="15.5" x14ac:dyDescent="0.35">
      <c r="A139" s="6">
        <v>137</v>
      </c>
      <c r="B139" s="7">
        <v>0.22656299999999999</v>
      </c>
      <c r="C139" s="7">
        <v>0.22850400000000001</v>
      </c>
      <c r="D139" s="8">
        <v>4440000000</v>
      </c>
      <c r="E139" s="8">
        <f t="shared" si="8"/>
        <v>4449940480</v>
      </c>
      <c r="F139" s="7">
        <f t="shared" si="9"/>
        <v>1.941000000000026E-3</v>
      </c>
      <c r="G139" s="9">
        <f t="shared" si="10"/>
        <v>3.7674810000001013E-6</v>
      </c>
      <c r="H139" s="7">
        <f t="shared" si="11"/>
        <v>8.5671535069716861E-3</v>
      </c>
    </row>
    <row r="140" spans="1:8" ht="15.5" x14ac:dyDescent="0.35">
      <c r="A140" s="6">
        <v>138</v>
      </c>
      <c r="B140" s="7">
        <v>0.24218799999999999</v>
      </c>
      <c r="C140" s="7">
        <v>0.22717000000000001</v>
      </c>
      <c r="D140" s="8">
        <v>4520000000</v>
      </c>
      <c r="E140" s="8">
        <f t="shared" si="8"/>
        <v>4443110400</v>
      </c>
      <c r="F140" s="7">
        <f t="shared" si="9"/>
        <v>1.5017999999999976E-2</v>
      </c>
      <c r="G140" s="9">
        <f t="shared" si="10"/>
        <v>2.2554032399999929E-4</v>
      </c>
      <c r="H140" s="7">
        <f t="shared" si="11"/>
        <v>6.2009678431631528E-2</v>
      </c>
    </row>
    <row r="141" spans="1:8" ht="15.5" x14ac:dyDescent="0.35">
      <c r="A141" s="6">
        <v>139</v>
      </c>
      <c r="B141" s="7">
        <v>0.21679699999999999</v>
      </c>
      <c r="C141" s="7">
        <v>0.22420499999999999</v>
      </c>
      <c r="D141" s="8">
        <v>4390000000</v>
      </c>
      <c r="E141" s="8">
        <f t="shared" si="8"/>
        <v>4427929600</v>
      </c>
      <c r="F141" s="7">
        <f t="shared" si="9"/>
        <v>7.4079999999999979E-3</v>
      </c>
      <c r="G141" s="9">
        <f t="shared" si="10"/>
        <v>5.4878463999999967E-5</v>
      </c>
      <c r="H141" s="7">
        <f t="shared" si="11"/>
        <v>3.4170214532488911E-2</v>
      </c>
    </row>
    <row r="142" spans="1:8" ht="15.5" x14ac:dyDescent="0.35">
      <c r="A142" s="6">
        <v>140</v>
      </c>
      <c r="B142" s="7">
        <v>0.21484400000000001</v>
      </c>
      <c r="C142" s="7">
        <v>0.21270800000000001</v>
      </c>
      <c r="D142" s="8">
        <v>4380000000</v>
      </c>
      <c r="E142" s="8">
        <f t="shared" si="8"/>
        <v>4369064960</v>
      </c>
      <c r="F142" s="7">
        <f t="shared" si="9"/>
        <v>2.135999999999999E-3</v>
      </c>
      <c r="G142" s="9">
        <f t="shared" si="10"/>
        <v>4.5624959999999956E-6</v>
      </c>
      <c r="H142" s="7">
        <f t="shared" si="11"/>
        <v>9.9420975219228786E-3</v>
      </c>
    </row>
    <row r="143" spans="1:8" ht="15.5" x14ac:dyDescent="0.35">
      <c r="A143" s="6">
        <v>141</v>
      </c>
      <c r="B143" s="7">
        <v>0.19921900000000001</v>
      </c>
      <c r="C143" s="7">
        <v>0.20668300000000001</v>
      </c>
      <c r="D143" s="8">
        <v>4300000000</v>
      </c>
      <c r="E143" s="8">
        <f t="shared" si="8"/>
        <v>4338216960</v>
      </c>
      <c r="F143" s="7">
        <f t="shared" si="9"/>
        <v>7.4639999999999984E-3</v>
      </c>
      <c r="G143" s="9">
        <f t="shared" si="10"/>
        <v>5.5711295999999978E-5</v>
      </c>
      <c r="H143" s="7">
        <f t="shared" si="11"/>
        <v>3.7466305924635693E-2</v>
      </c>
    </row>
    <row r="144" spans="1:8" ht="15.5" x14ac:dyDescent="0.35">
      <c r="A144" s="6">
        <v>142</v>
      </c>
      <c r="B144" s="7">
        <v>0.21093799999999999</v>
      </c>
      <c r="C144" s="7">
        <v>0.203096</v>
      </c>
      <c r="D144" s="8">
        <v>4360000000</v>
      </c>
      <c r="E144" s="8">
        <f t="shared" si="8"/>
        <v>4319851520</v>
      </c>
      <c r="F144" s="7">
        <f t="shared" si="9"/>
        <v>7.8419999999999879E-3</v>
      </c>
      <c r="G144" s="9">
        <f t="shared" si="10"/>
        <v>6.1496963999999816E-5</v>
      </c>
      <c r="H144" s="7">
        <f t="shared" si="11"/>
        <v>3.7176800766101831E-2</v>
      </c>
    </row>
    <row r="145" spans="1:8" ht="15.5" x14ac:dyDescent="0.35">
      <c r="A145" s="6">
        <v>143</v>
      </c>
      <c r="B145" s="7">
        <v>0.18945300000000001</v>
      </c>
      <c r="C145" s="7">
        <v>0.201071</v>
      </c>
      <c r="D145" s="8">
        <v>4250000000</v>
      </c>
      <c r="E145" s="8">
        <f t="shared" si="8"/>
        <v>4309483520</v>
      </c>
      <c r="F145" s="7">
        <f t="shared" si="9"/>
        <v>1.1617999999999989E-2</v>
      </c>
      <c r="G145" s="9">
        <f t="shared" si="10"/>
        <v>1.3497792399999974E-4</v>
      </c>
      <c r="H145" s="7">
        <f t="shared" si="11"/>
        <v>6.1323916749800686E-2</v>
      </c>
    </row>
    <row r="146" spans="1:8" ht="15.5" x14ac:dyDescent="0.35">
      <c r="A146" s="6">
        <v>144</v>
      </c>
      <c r="B146" s="7">
        <v>0.193359</v>
      </c>
      <c r="C146" s="7">
        <v>0.19304399999999999</v>
      </c>
      <c r="D146" s="8">
        <v>4270000000</v>
      </c>
      <c r="E146" s="8">
        <f t="shared" si="8"/>
        <v>4268385280</v>
      </c>
      <c r="F146" s="7">
        <f t="shared" si="9"/>
        <v>3.1500000000000972E-4</v>
      </c>
      <c r="G146" s="9">
        <f t="shared" si="10"/>
        <v>9.9225000000006118E-8</v>
      </c>
      <c r="H146" s="7">
        <f t="shared" si="11"/>
        <v>1.6290940685461225E-3</v>
      </c>
    </row>
    <row r="147" spans="1:8" ht="15.5" x14ac:dyDescent="0.35">
      <c r="A147" s="6">
        <v>145</v>
      </c>
      <c r="B147" s="7">
        <v>0.18554699999999999</v>
      </c>
      <c r="C147" s="7">
        <v>0.19508600000000001</v>
      </c>
      <c r="D147" s="8">
        <v>4230000000</v>
      </c>
      <c r="E147" s="8">
        <f t="shared" si="8"/>
        <v>4278840320</v>
      </c>
      <c r="F147" s="7">
        <f t="shared" si="9"/>
        <v>9.5390000000000197E-3</v>
      </c>
      <c r="G147" s="9">
        <f t="shared" si="10"/>
        <v>9.099252100000037E-5</v>
      </c>
      <c r="H147" s="7">
        <f t="shared" si="11"/>
        <v>5.1410154839474746E-2</v>
      </c>
    </row>
    <row r="148" spans="1:8" ht="15.5" x14ac:dyDescent="0.35">
      <c r="A148" s="6">
        <v>146</v>
      </c>
      <c r="B148" s="7">
        <v>0.19140599999999999</v>
      </c>
      <c r="C148" s="7">
        <v>0.19062499999999999</v>
      </c>
      <c r="D148" s="8">
        <v>4260000000</v>
      </c>
      <c r="E148" s="8">
        <f t="shared" si="8"/>
        <v>4256000000</v>
      </c>
      <c r="F148" s="7">
        <f t="shared" si="9"/>
        <v>7.8100000000000391E-4</v>
      </c>
      <c r="G148" s="9">
        <f t="shared" si="10"/>
        <v>6.0996100000000611E-7</v>
      </c>
      <c r="H148" s="7">
        <f t="shared" si="11"/>
        <v>4.0803318600253075E-3</v>
      </c>
    </row>
    <row r="149" spans="1:8" ht="15.5" x14ac:dyDescent="0.35">
      <c r="A149" s="10"/>
      <c r="B149" s="10"/>
      <c r="C149" s="10"/>
      <c r="D149" s="10"/>
      <c r="E149" s="10"/>
      <c r="F149" s="10"/>
      <c r="G149" s="10"/>
      <c r="H149" s="10"/>
    </row>
    <row r="150" spans="1:8" ht="15.5" x14ac:dyDescent="0.35">
      <c r="A150" s="10"/>
      <c r="B150" s="10"/>
      <c r="C150" s="10"/>
      <c r="D150" s="10"/>
      <c r="E150" s="10"/>
      <c r="F150" s="10"/>
      <c r="G150" s="9">
        <f>AVERAGE(G3:G148)</f>
        <v>2.432717384246575E-4</v>
      </c>
      <c r="H150" s="7">
        <f>AVERAGE(H3:H148)</f>
        <v>3.8650031282056838E-2</v>
      </c>
    </row>
  </sheetData>
  <mergeCells count="2">
    <mergeCell ref="A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Dewi</dc:creator>
  <cp:lastModifiedBy>Mutiara Dewi</cp:lastModifiedBy>
  <dcterms:created xsi:type="dcterms:W3CDTF">2024-06-07T03:17:34Z</dcterms:created>
  <dcterms:modified xsi:type="dcterms:W3CDTF">2024-06-07T03:39:07Z</dcterms:modified>
</cp:coreProperties>
</file>