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Sheet1!$A$1:$L$720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MM</author>
  </authors>
  <commentList>
    <comment ref="B225" authorId="0">
      <text>
        <r>
          <rPr>
            <sz val="11"/>
            <color rgb="FF000000"/>
            <rFont val="Calibri"/>
            <family val="2"/>
            <charset val="1"/>
          </rPr>
          <t xml:space="preserve">25 November 2022
</t>
        </r>
      </text>
    </comment>
  </commentList>
</comments>
</file>

<file path=xl/sharedStrings.xml><?xml version="1.0" encoding="utf-8"?>
<sst xmlns="http://schemas.openxmlformats.org/spreadsheetml/2006/main" count="6789" uniqueCount="3173">
  <si>
    <t xml:space="preserve">Nomor RM</t>
  </si>
  <si>
    <t xml:space="preserve">Nama</t>
  </si>
  <si>
    <t xml:space="preserve">Nama KK</t>
  </si>
  <si>
    <t xml:space="preserve">Tgl Lahir</t>
  </si>
  <si>
    <t xml:space="preserve">No HP</t>
  </si>
  <si>
    <t xml:space="preserve">Jenis kelamin</t>
  </si>
  <si>
    <t xml:space="preserve">Alamat</t>
  </si>
  <si>
    <t xml:space="preserve">Agama</t>
  </si>
  <si>
    <t xml:space="preserve">Pendidikan</t>
  </si>
  <si>
    <t xml:space="preserve">Pekerjaan</t>
  </si>
  <si>
    <t xml:space="preserve">Sudah menikah</t>
  </si>
  <si>
    <t xml:space="preserve">Alergi </t>
  </si>
  <si>
    <t xml:space="preserve">Kategori</t>
  </si>
  <si>
    <t xml:space="preserve">S-0001</t>
  </si>
  <si>
    <t xml:space="preserve">Maulana Jibran A.</t>
  </si>
  <si>
    <t xml:space="preserve">Anang Syaifudin</t>
  </si>
  <si>
    <t xml:space="preserve">2008-07-30</t>
  </si>
  <si>
    <t xml:space="preserve">Wonolopo</t>
  </si>
  <si>
    <t xml:space="preserve">Islam</t>
  </si>
  <si>
    <t xml:space="preserve">Kelas 9</t>
  </si>
  <si>
    <t xml:space="preserve">Santri</t>
  </si>
  <si>
    <t xml:space="preserve">-</t>
  </si>
  <si>
    <t xml:space="preserve">S-0002</t>
  </si>
  <si>
    <t xml:space="preserve">Rafael Kitaro Maulana </t>
  </si>
  <si>
    <t xml:space="preserve">2010-10-10</t>
  </si>
  <si>
    <t xml:space="preserve">Kelas 8 </t>
  </si>
  <si>
    <t xml:space="preserve">S-0003</t>
  </si>
  <si>
    <t xml:space="preserve">David Ryan Saputra</t>
  </si>
  <si>
    <t xml:space="preserve">S-0004</t>
  </si>
  <si>
    <t xml:space="preserve">Malik Muhammad A</t>
  </si>
  <si>
    <t xml:space="preserve">S-0005</t>
  </si>
  <si>
    <t xml:space="preserve">Zaki Zahri</t>
  </si>
  <si>
    <t xml:space="preserve">Kelas 7</t>
  </si>
  <si>
    <t xml:space="preserve">S-0006</t>
  </si>
  <si>
    <t xml:space="preserve">Raihan Ari Susanto</t>
  </si>
  <si>
    <t xml:space="preserve">Kelas 11</t>
  </si>
  <si>
    <t xml:space="preserve">S-0007</t>
  </si>
  <si>
    <t xml:space="preserve">Yusuf Arrasyid</t>
  </si>
  <si>
    <t xml:space="preserve">S-0008</t>
  </si>
  <si>
    <t xml:space="preserve">Virtu Almas</t>
  </si>
  <si>
    <t xml:space="preserve">S-0009</t>
  </si>
  <si>
    <t xml:space="preserve">Ubaidillah Baswedan</t>
  </si>
  <si>
    <t xml:space="preserve">Kelas 10</t>
  </si>
  <si>
    <t xml:space="preserve">S-0010</t>
  </si>
  <si>
    <t xml:space="preserve">Muhammad Syarifuddin</t>
  </si>
  <si>
    <t xml:space="preserve"> Kelas 12</t>
  </si>
  <si>
    <t xml:space="preserve">S-0011</t>
  </si>
  <si>
    <t xml:space="preserve">Asa Dzakiya Fata </t>
  </si>
  <si>
    <t xml:space="preserve">Hasan Al Azhar </t>
  </si>
  <si>
    <t xml:space="preserve">2004-11-05</t>
  </si>
  <si>
    <t xml:space="preserve">Grobogan</t>
  </si>
  <si>
    <t xml:space="preserve">S-0012</t>
  </si>
  <si>
    <t xml:space="preserve">Muhammad farell Abi El Ali</t>
  </si>
  <si>
    <t xml:space="preserve">Jamal Ali</t>
  </si>
  <si>
    <t xml:space="preserve">2007-02-18</t>
  </si>
  <si>
    <t xml:space="preserve">Tlogosari 6/9, Pedurungan Semarang </t>
  </si>
  <si>
    <t xml:space="preserve">S-0013</t>
  </si>
  <si>
    <t xml:space="preserve">Kenjiro Farel Maulana </t>
  </si>
  <si>
    <t xml:space="preserve">Maulana Malik </t>
  </si>
  <si>
    <t xml:space="preserve">2005-09-08</t>
  </si>
  <si>
    <t xml:space="preserve">Jl. Gambir, No 8, Bandung</t>
  </si>
  <si>
    <t xml:space="preserve">S-0014</t>
  </si>
  <si>
    <t xml:space="preserve">Khalid Abdul lathif </t>
  </si>
  <si>
    <t xml:space="preserve">Hendi</t>
  </si>
  <si>
    <t xml:space="preserve">2007-06-30</t>
  </si>
  <si>
    <t xml:space="preserve">Sidowayah, 3/1 , Rembang</t>
  </si>
  <si>
    <t xml:space="preserve">S-0015</t>
  </si>
  <si>
    <t xml:space="preserve">Faza Arangga </t>
  </si>
  <si>
    <t xml:space="preserve">Kartolo</t>
  </si>
  <si>
    <t xml:space="preserve">2007-03-06</t>
  </si>
  <si>
    <t xml:space="preserve">Pekalongan, Pekalongan </t>
  </si>
  <si>
    <t xml:space="preserve">S-0016</t>
  </si>
  <si>
    <t xml:space="preserve">Muhammad Zidan Alkautsar </t>
  </si>
  <si>
    <t xml:space="preserve">Agus Sugiyanto </t>
  </si>
  <si>
    <t xml:space="preserve">2009-04-30</t>
  </si>
  <si>
    <t xml:space="preserve">Manyaran, Semarang </t>
  </si>
  <si>
    <t xml:space="preserve">S-0017</t>
  </si>
  <si>
    <t xml:space="preserve">Muhammad Hanif Nur Huda </t>
  </si>
  <si>
    <t xml:space="preserve">Prayetno </t>
  </si>
  <si>
    <t xml:space="preserve">2010-11-27</t>
  </si>
  <si>
    <t xml:space="preserve">Kaligawe, Semarang </t>
  </si>
  <si>
    <t xml:space="preserve">S-0018</t>
  </si>
  <si>
    <t xml:space="preserve">Fikri Aldaman </t>
  </si>
  <si>
    <t xml:space="preserve">Zulfaqor </t>
  </si>
  <si>
    <t xml:space="preserve">2006-11-27</t>
  </si>
  <si>
    <t xml:space="preserve">Pambangan, Gedong Tatan, Pesawaran </t>
  </si>
  <si>
    <t xml:space="preserve">S-0019</t>
  </si>
  <si>
    <t xml:space="preserve">Umar Abdul Aziz </t>
  </si>
  <si>
    <t xml:space="preserve">Hendro Pranoto </t>
  </si>
  <si>
    <t xml:space="preserve">2006-10-10</t>
  </si>
  <si>
    <t xml:space="preserve">Jl. Jeruk 7 no. 16, Semarang Selatan </t>
  </si>
  <si>
    <t xml:space="preserve">S-0020</t>
  </si>
  <si>
    <t xml:space="preserve">Anggito Helfi Alkarim</t>
  </si>
  <si>
    <t xml:space="preserve">Luthfi</t>
  </si>
  <si>
    <t xml:space="preserve">2007-03-18</t>
  </si>
  <si>
    <t xml:space="preserve">Negara batin, Way kanan, Lampung</t>
  </si>
  <si>
    <t xml:space="preserve">Kelas 10 </t>
  </si>
  <si>
    <t xml:space="preserve">S-0021</t>
  </si>
  <si>
    <t xml:space="preserve">Muhammad Abdullah Azzam</t>
  </si>
  <si>
    <t xml:space="preserve">Solichin</t>
  </si>
  <si>
    <t xml:space="preserve">2006-01-01</t>
  </si>
  <si>
    <t xml:space="preserve">jl. Karanggawa Barat, Tandang Semarang</t>
  </si>
  <si>
    <t xml:space="preserve">S-0022</t>
  </si>
  <si>
    <t xml:space="preserve">Fazle Maula </t>
  </si>
  <si>
    <t xml:space="preserve">Pandu</t>
  </si>
  <si>
    <t xml:space="preserve">2006-05-22</t>
  </si>
  <si>
    <t xml:space="preserve">Jl.Rarang kembang 9 No. 18, Semarang</t>
  </si>
  <si>
    <t xml:space="preserve">S-0023</t>
  </si>
  <si>
    <t xml:space="preserve">Dafa Ardiansyah</t>
  </si>
  <si>
    <t xml:space="preserve">Kismo</t>
  </si>
  <si>
    <t xml:space="preserve">2009-10-25</t>
  </si>
  <si>
    <t xml:space="preserve">Cepiring 02/06, kendal</t>
  </si>
  <si>
    <t xml:space="preserve">S-0024</t>
  </si>
  <si>
    <t xml:space="preserve">Muhammad Rayhan Firdaus</t>
  </si>
  <si>
    <t xml:space="preserve">Darto</t>
  </si>
  <si>
    <t xml:space="preserve">2007-09-10</t>
  </si>
  <si>
    <t xml:space="preserve">Sumur pitu 04/02, Weleri</t>
  </si>
  <si>
    <t xml:space="preserve">kelas 7</t>
  </si>
  <si>
    <t xml:space="preserve">S-0025</t>
  </si>
  <si>
    <t xml:space="preserve">Timothy Pratama Wijaya</t>
  </si>
  <si>
    <t xml:space="preserve">Dikky Wijaya</t>
  </si>
  <si>
    <t xml:space="preserve">2007-04-15</t>
  </si>
  <si>
    <t xml:space="preserve">jl. Merpati Barat, 01/09, Semarang </t>
  </si>
  <si>
    <t xml:space="preserve">S-0026</t>
  </si>
  <si>
    <t xml:space="preserve">Muhammad Iyas</t>
  </si>
  <si>
    <t xml:space="preserve">Muhammad Gunawan </t>
  </si>
  <si>
    <t xml:space="preserve">2008-10-24</t>
  </si>
  <si>
    <t xml:space="preserve">Jatisari Baru 03/03, Semarang</t>
  </si>
  <si>
    <t xml:space="preserve">Kelas 8</t>
  </si>
  <si>
    <t xml:space="preserve">S-0027</t>
  </si>
  <si>
    <t xml:space="preserve">Tirta Firman Alhuda</t>
  </si>
  <si>
    <t xml:space="preserve">Nur Aziz</t>
  </si>
  <si>
    <t xml:space="preserve">2009-11-25</t>
  </si>
  <si>
    <t xml:space="preserve">Campurrejo 07/04, Boja</t>
  </si>
  <si>
    <t xml:space="preserve">S-0028</t>
  </si>
  <si>
    <t xml:space="preserve">Muhammad Farhan Surya</t>
  </si>
  <si>
    <t xml:space="preserve">Agung Yudi </t>
  </si>
  <si>
    <t xml:space="preserve">2005-12-15</t>
  </si>
  <si>
    <t xml:space="preserve">Jatisari A6 no. 2 , Semarang</t>
  </si>
  <si>
    <t xml:space="preserve">S-0029</t>
  </si>
  <si>
    <t xml:space="preserve">Muhammad josa Erlangga</t>
  </si>
  <si>
    <t xml:space="preserve">Turjoyo</t>
  </si>
  <si>
    <t xml:space="preserve">2008-05-22</t>
  </si>
  <si>
    <t xml:space="preserve">Wiradesa Pekalongan</t>
  </si>
  <si>
    <t xml:space="preserve">Kelas 9`</t>
  </si>
  <si>
    <t xml:space="preserve">S-0030</t>
  </si>
  <si>
    <t xml:space="preserve">Muhammad Iqbal </t>
  </si>
  <si>
    <t xml:space="preserve">Mujiyanto </t>
  </si>
  <si>
    <t xml:space="preserve">2010-08-04</t>
  </si>
  <si>
    <t xml:space="preserve">jl. Silayur, Lengkong Sop, Semarang</t>
  </si>
  <si>
    <t xml:space="preserve">S-0031</t>
  </si>
  <si>
    <t xml:space="preserve">Muhammad Jusuf Tsaqib</t>
  </si>
  <si>
    <t xml:space="preserve">Dodi Susanto</t>
  </si>
  <si>
    <t xml:space="preserve">2009-06-05</t>
  </si>
  <si>
    <t xml:space="preserve">Wonolopo, Mijen, Semarang</t>
  </si>
  <si>
    <t xml:space="preserve">kelas 8</t>
  </si>
  <si>
    <t xml:space="preserve">S-0032</t>
  </si>
  <si>
    <t xml:space="preserve">Azad Osman Al Janissary</t>
  </si>
  <si>
    <t xml:space="preserve">Agus Muhajir </t>
  </si>
  <si>
    <t xml:space="preserve">2010-04-03</t>
  </si>
  <si>
    <t xml:space="preserve">Pegando 01/04, Kendal </t>
  </si>
  <si>
    <t xml:space="preserve">S-0033</t>
  </si>
  <si>
    <t xml:space="preserve">Syamil Syihabuddin </t>
  </si>
  <si>
    <t xml:space="preserve">Zainuri </t>
  </si>
  <si>
    <t xml:space="preserve">2009-12-10</t>
  </si>
  <si>
    <t xml:space="preserve">jl. Mintojiwo 02/07</t>
  </si>
  <si>
    <t xml:space="preserve">S-0034</t>
  </si>
  <si>
    <t xml:space="preserve">Zidan Maulana Fatkhurrohman</t>
  </si>
  <si>
    <t xml:space="preserve">Abdurrohman</t>
  </si>
  <si>
    <t xml:space="preserve">2010-10-30</t>
  </si>
  <si>
    <t xml:space="preserve">Plantaran 03/04, kaliwungu Selatan</t>
  </si>
  <si>
    <t xml:space="preserve">S-0035</t>
  </si>
  <si>
    <t xml:space="preserve">Muhammad Rijal Nadif</t>
  </si>
  <si>
    <t xml:space="preserve">Kristianto</t>
  </si>
  <si>
    <t xml:space="preserve">2004-12-07</t>
  </si>
  <si>
    <t xml:space="preserve">Pasar Kemis, 05/15, Tangerang</t>
  </si>
  <si>
    <t xml:space="preserve">S-0036</t>
  </si>
  <si>
    <t xml:space="preserve">Axcel Azziza Dwi Pramunli</t>
  </si>
  <si>
    <t xml:space="preserve">Munji</t>
  </si>
  <si>
    <t xml:space="preserve">2006-05-26</t>
  </si>
  <si>
    <t xml:space="preserve">jatisari, Asabri D5, no. 2</t>
  </si>
  <si>
    <t xml:space="preserve">S-0037</t>
  </si>
  <si>
    <t xml:space="preserve">Muhammad Fayyadh</t>
  </si>
  <si>
    <t xml:space="preserve">Hari Santosa</t>
  </si>
  <si>
    <t xml:space="preserve">2005-06-25</t>
  </si>
  <si>
    <t xml:space="preserve">jl. Jatisari 2, 02/13, Semarang</t>
  </si>
  <si>
    <t xml:space="preserve">Kelas 12</t>
  </si>
  <si>
    <t xml:space="preserve">S-0038</t>
  </si>
  <si>
    <t xml:space="preserve">Joko Suwarno</t>
  </si>
  <si>
    <t xml:space="preserve">2006-02-16</t>
  </si>
  <si>
    <t xml:space="preserve">S-0039</t>
  </si>
  <si>
    <t xml:space="preserve">Jelang Toga Hidayat</t>
  </si>
  <si>
    <t xml:space="preserve">Erwin Samsul hidayat</t>
  </si>
  <si>
    <t xml:space="preserve">2008-12-06</t>
  </si>
  <si>
    <t xml:space="preserve">Perum Karina No. 234, Kendal</t>
  </si>
  <si>
    <t xml:space="preserve">S-0040</t>
  </si>
  <si>
    <t xml:space="preserve">Fathoni Abdul Hadi</t>
  </si>
  <si>
    <t xml:space="preserve">Sumardi</t>
  </si>
  <si>
    <t xml:space="preserve">2005-08-17</t>
  </si>
  <si>
    <t xml:space="preserve">Dawung, 03/01, Polokarto, Sukoharjo</t>
  </si>
  <si>
    <t xml:space="preserve">kelas 11</t>
  </si>
  <si>
    <t xml:space="preserve">S-0041</t>
  </si>
  <si>
    <t xml:space="preserve">Zufar Filael </t>
  </si>
  <si>
    <t xml:space="preserve">Safrudin </t>
  </si>
  <si>
    <t xml:space="preserve">2006-10-04</t>
  </si>
  <si>
    <t xml:space="preserve">Prima Harapan Regency, H7, No. 12, Bekasi</t>
  </si>
  <si>
    <t xml:space="preserve">S-0042</t>
  </si>
  <si>
    <t xml:space="preserve">Kais Al Hafidz</t>
  </si>
  <si>
    <t xml:space="preserve">Agus Sutomo</t>
  </si>
  <si>
    <t xml:space="preserve">2006-08-22</t>
  </si>
  <si>
    <t xml:space="preserve">Cibitung 01/18, Bekasi</t>
  </si>
  <si>
    <t xml:space="preserve">S-0043</t>
  </si>
  <si>
    <t xml:space="preserve">Fajri Ramadhan</t>
  </si>
  <si>
    <t xml:space="preserve">Warsiman</t>
  </si>
  <si>
    <t xml:space="preserve">2005-11-25</t>
  </si>
  <si>
    <t xml:space="preserve">Sumberjaya 3/22, Tambun Selatan, Bekasi</t>
  </si>
  <si>
    <t xml:space="preserve">S-0044</t>
  </si>
  <si>
    <t xml:space="preserve">Jadid Al Asykari</t>
  </si>
  <si>
    <t xml:space="preserve">wagiman</t>
  </si>
  <si>
    <t xml:space="preserve">2006-04-25</t>
  </si>
  <si>
    <t xml:space="preserve">traju Kuning 01/04, Pandean, grogol, Sukoharjo</t>
  </si>
  <si>
    <t xml:space="preserve">S-0045</t>
  </si>
  <si>
    <t xml:space="preserve">Kholid Masyhuri</t>
  </si>
  <si>
    <t xml:space="preserve">Muhammad Sunadi</t>
  </si>
  <si>
    <t xml:space="preserve">2006-03-15</t>
  </si>
  <si>
    <t xml:space="preserve">Pacor 02/02, Kutoarjo, Purworejo</t>
  </si>
  <si>
    <t xml:space="preserve">S-0046</t>
  </si>
  <si>
    <t xml:space="preserve">Faizal Ridho</t>
  </si>
  <si>
    <t xml:space="preserve">Suprayetno</t>
  </si>
  <si>
    <t xml:space="preserve">2007-02-21</t>
  </si>
  <si>
    <t xml:space="preserve">Jawisari, 01,01, Limbangan, Kendal</t>
  </si>
  <si>
    <t xml:space="preserve">S-0047</t>
  </si>
  <si>
    <t xml:space="preserve">Pratama Muhardiyanto</t>
  </si>
  <si>
    <t xml:space="preserve">Haryo Subandi</t>
  </si>
  <si>
    <t xml:space="preserve">2022-09-14</t>
  </si>
  <si>
    <t xml:space="preserve">Sijambe 02/01, Wonokerkto, </t>
  </si>
  <si>
    <t xml:space="preserve">S-0048</t>
  </si>
  <si>
    <t xml:space="preserve">Haidar Al ghazi</t>
  </si>
  <si>
    <t xml:space="preserve">Makmun Murod</t>
  </si>
  <si>
    <t xml:space="preserve">2006-07-16</t>
  </si>
  <si>
    <t xml:space="preserve">kemiri 01/02, Sukomulyo, Kaliwungu</t>
  </si>
  <si>
    <t xml:space="preserve">S-0049</t>
  </si>
  <si>
    <t xml:space="preserve">Defana Tri Rakhisdani </t>
  </si>
  <si>
    <t xml:space="preserve">Nil Ahmad husainudin</t>
  </si>
  <si>
    <t xml:space="preserve">2006-07-18</t>
  </si>
  <si>
    <t xml:space="preserve">gatak, Mojosongo, Boyolali</t>
  </si>
  <si>
    <t xml:space="preserve">S-0050</t>
  </si>
  <si>
    <t xml:space="preserve">John  Adven</t>
  </si>
  <si>
    <t xml:space="preserve">Andi Siswanto</t>
  </si>
  <si>
    <t xml:space="preserve">2008-07-19</t>
  </si>
  <si>
    <t xml:space="preserve">Kaliponco Semarang</t>
  </si>
  <si>
    <t xml:space="preserve">Kelas IX </t>
  </si>
  <si>
    <t xml:space="preserve">Santri </t>
  </si>
  <si>
    <t xml:space="preserve">S-0051</t>
  </si>
  <si>
    <t xml:space="preserve">Sammy Laksamana Aldi</t>
  </si>
  <si>
    <t xml:space="preserve">Laksono</t>
  </si>
  <si>
    <t xml:space="preserve">2009-03-17</t>
  </si>
  <si>
    <t xml:space="preserve">Tampingan, 01/04 Boja Kendal</t>
  </si>
  <si>
    <t xml:space="preserve">S-0052</t>
  </si>
  <si>
    <t xml:space="preserve">Nazril Hazmulfikri</t>
  </si>
  <si>
    <t xml:space="preserve">Khairuddin</t>
  </si>
  <si>
    <t xml:space="preserve">2010-03-06</t>
  </si>
  <si>
    <t xml:space="preserve">Meteseh, Boja</t>
  </si>
  <si>
    <t xml:space="preserve">S-0053</t>
  </si>
  <si>
    <t xml:space="preserve">Muhammad Akmal Yazid</t>
  </si>
  <si>
    <t xml:space="preserve">Priyo Santosa</t>
  </si>
  <si>
    <t xml:space="preserve">2007-07-22</t>
  </si>
  <si>
    <t xml:space="preserve">Jl. Galungan 1 No. 23 Krapyak</t>
  </si>
  <si>
    <t xml:space="preserve">Udang`</t>
  </si>
  <si>
    <t xml:space="preserve">S-0054</t>
  </si>
  <si>
    <t xml:space="preserve">Tsaqif Al-Battar</t>
  </si>
  <si>
    <t xml:space="preserve">Tn Yuliawati Muzakkiroh</t>
  </si>
  <si>
    <t xml:space="preserve">2009-08-07</t>
  </si>
  <si>
    <t xml:space="preserve">Wonolopo 01/05, Mijen Semarang</t>
  </si>
  <si>
    <t xml:space="preserve">S-0055</t>
  </si>
  <si>
    <t xml:space="preserve">Farrel Al dora</t>
  </si>
  <si>
    <t xml:space="preserve">Aris Munandar</t>
  </si>
  <si>
    <t xml:space="preserve">2006-08-27</t>
  </si>
  <si>
    <t xml:space="preserve">Bendungan Jago ,JAKPUT</t>
  </si>
  <si>
    <t xml:space="preserve">Udara dingin</t>
  </si>
  <si>
    <t xml:space="preserve">S-0056</t>
  </si>
  <si>
    <t xml:space="preserve">Bintang</t>
  </si>
  <si>
    <t xml:space="preserve">Noviari Kurniawan</t>
  </si>
  <si>
    <t xml:space="preserve">2007-07-18</t>
  </si>
  <si>
    <t xml:space="preserve">Jl. Bendungan Jago 17/03 JAKPUT</t>
  </si>
  <si>
    <t xml:space="preserve">S-0057</t>
  </si>
  <si>
    <t xml:space="preserve">Muhammad Zaidan Haninu</t>
  </si>
  <si>
    <t xml:space="preserve">Ibnu Pramono</t>
  </si>
  <si>
    <t xml:space="preserve">2005-08-18</t>
  </si>
  <si>
    <t xml:space="preserve">Jl. Fatmati No. 48 Pedurungan kidul Semarang</t>
  </si>
  <si>
    <t xml:space="preserve">S-0058</t>
  </si>
  <si>
    <t xml:space="preserve">Zayyaf Tsaqif</t>
  </si>
  <si>
    <t xml:space="preserve">2005-09-05</t>
  </si>
  <si>
    <t xml:space="preserve">Bekasi Utara</t>
  </si>
  <si>
    <t xml:space="preserve">S-0059</t>
  </si>
  <si>
    <t xml:space="preserve">M. Iskandar Zulkarnaen</t>
  </si>
  <si>
    <t xml:space="preserve">Rusmani</t>
  </si>
  <si>
    <t xml:space="preserve">2006-02-10</t>
  </si>
  <si>
    <t xml:space="preserve">Jl. Makrik Rawalumbu, Bekasi</t>
  </si>
  <si>
    <t xml:space="preserve">S-0060</t>
  </si>
  <si>
    <t xml:space="preserve">Ghulam Aufanajah</t>
  </si>
  <si>
    <t xml:space="preserve">Ifan Ajie</t>
  </si>
  <si>
    <t xml:space="preserve">2008-04-06</t>
  </si>
  <si>
    <t xml:space="preserve">Protomulyo 001/006 Kaliwungu</t>
  </si>
  <si>
    <t xml:space="preserve">S-0061</t>
  </si>
  <si>
    <t xml:space="preserve">M. Fadhel Amru </t>
  </si>
  <si>
    <t xml:space="preserve">Casdono</t>
  </si>
  <si>
    <t xml:space="preserve">2007-12-26</t>
  </si>
  <si>
    <t xml:space="preserve">Kemplong, Wiradesa, Pekalongan </t>
  </si>
  <si>
    <t xml:space="preserve">Kelas 9 </t>
  </si>
  <si>
    <t xml:space="preserve">Panas Dingin</t>
  </si>
  <si>
    <t xml:space="preserve">S-0062</t>
  </si>
  <si>
    <t xml:space="preserve">Birrulwalidain</t>
  </si>
  <si>
    <t xml:space="preserve">Sugihrahwono</t>
  </si>
  <si>
    <t xml:space="preserve">2007-12-09</t>
  </si>
  <si>
    <t xml:space="preserve">Jomblanglegok 004/002 Semarang</t>
  </si>
  <si>
    <t xml:space="preserve">S-0063</t>
  </si>
  <si>
    <t xml:space="preserve">Hamida Abinawa</t>
  </si>
  <si>
    <t xml:space="preserve">Sutoni</t>
  </si>
  <si>
    <t xml:space="preserve">Genuk Sari 006/005 Semarang</t>
  </si>
  <si>
    <t xml:space="preserve">S-0064</t>
  </si>
  <si>
    <t xml:space="preserve">Ikhya Hasnuansyah</t>
  </si>
  <si>
    <t xml:space="preserve">Prabowo</t>
  </si>
  <si>
    <t xml:space="preserve">2006-04-24</t>
  </si>
  <si>
    <t xml:space="preserve">Ds. Blater 02/03 Kec. Bawang</t>
  </si>
  <si>
    <t xml:space="preserve">S-0065</t>
  </si>
  <si>
    <t xml:space="preserve">Rizki Aji Pratama </t>
  </si>
  <si>
    <t xml:space="preserve">Sri Rejeki</t>
  </si>
  <si>
    <t xml:space="preserve">2008-05-04</t>
  </si>
  <si>
    <t xml:space="preserve">Jl. Pusponjoko Timur VIII, Smg Utara</t>
  </si>
  <si>
    <t xml:space="preserve">S-0066</t>
  </si>
  <si>
    <t xml:space="preserve">Kholid Abdul Latif </t>
  </si>
  <si>
    <t xml:space="preserve">Hendy </t>
  </si>
  <si>
    <t xml:space="preserve">2007-07-31</t>
  </si>
  <si>
    <t xml:space="preserve">Ds. Sidowayah, 03/01 Rembang</t>
  </si>
  <si>
    <t xml:space="preserve">S-0067</t>
  </si>
  <si>
    <t xml:space="preserve">Andhika Yoga Pratama</t>
  </si>
  <si>
    <t xml:space="preserve">Sunaryo</t>
  </si>
  <si>
    <t xml:space="preserve">2008-01-10</t>
  </si>
  <si>
    <t xml:space="preserve">Jl. Taman Jangling 13/06 Semarang</t>
  </si>
  <si>
    <t xml:space="preserve">kelas 9</t>
  </si>
  <si>
    <t xml:space="preserve">Cuaca Dingin</t>
  </si>
  <si>
    <t xml:space="preserve">S-0068</t>
  </si>
  <si>
    <t xml:space="preserve">Ilham Yusuf</t>
  </si>
  <si>
    <t xml:space="preserve">Zuhroni</t>
  </si>
  <si>
    <t xml:space="preserve">2006-04-18</t>
  </si>
  <si>
    <t xml:space="preserve">Citerep, Bogor</t>
  </si>
  <si>
    <t xml:space="preserve">S-0069</t>
  </si>
  <si>
    <t xml:space="preserve">M. Mirza Shabara</t>
  </si>
  <si>
    <t xml:space="preserve">2006-11-18</t>
  </si>
  <si>
    <t xml:space="preserve">Samarapura Kelot kangin RU.6</t>
  </si>
  <si>
    <t xml:space="preserve">S-0070</t>
  </si>
  <si>
    <t xml:space="preserve">Utsman</t>
  </si>
  <si>
    <t xml:space="preserve">Joko Priyono</t>
  </si>
  <si>
    <t xml:space="preserve">2009-08-01</t>
  </si>
  <si>
    <t xml:space="preserve">Lamper Tengah 01/07 Smg-Selatan</t>
  </si>
  <si>
    <t xml:space="preserve">S-0071</t>
  </si>
  <si>
    <t xml:space="preserve">Ahmad Dzaky Naufal </t>
  </si>
  <si>
    <t xml:space="preserve">Sugono</t>
  </si>
  <si>
    <t xml:space="preserve">2007-05-09</t>
  </si>
  <si>
    <t xml:space="preserve">Mranggen Demak 03/04, Demak</t>
  </si>
  <si>
    <t xml:space="preserve">S-0072</t>
  </si>
  <si>
    <t xml:space="preserve">Joakhim Keifilla</t>
  </si>
  <si>
    <t xml:space="preserve">Adi Hermawan</t>
  </si>
  <si>
    <t xml:space="preserve">2008-08-24</t>
  </si>
  <si>
    <t xml:space="preserve">Jl. Lebdosari IX, 06/05, Smg-Barat</t>
  </si>
  <si>
    <t xml:space="preserve">S-0073</t>
  </si>
  <si>
    <t xml:space="preserve">Burhanuddin Robbani</t>
  </si>
  <si>
    <t xml:space="preserve">Ahmad Yani </t>
  </si>
  <si>
    <t xml:space="preserve">2008-01-19</t>
  </si>
  <si>
    <t xml:space="preserve">Truko 001/001 Kendal </t>
  </si>
  <si>
    <t xml:space="preserve">S-0074</t>
  </si>
  <si>
    <t xml:space="preserve">Muhammad Luthfi Taufiqul Rizki</t>
  </si>
  <si>
    <t xml:space="preserve">Somdari</t>
  </si>
  <si>
    <t xml:space="preserve">2007-09-05</t>
  </si>
  <si>
    <t xml:space="preserve">Pilang Rejo 02/05, Karanganyar</t>
  </si>
  <si>
    <t xml:space="preserve">S-0075</t>
  </si>
  <si>
    <t xml:space="preserve">Kevin Putra</t>
  </si>
  <si>
    <t xml:space="preserve">Amin Sulistyono</t>
  </si>
  <si>
    <t xml:space="preserve">2007-09-22</t>
  </si>
  <si>
    <t xml:space="preserve">Jatisari Asabri Blok 3 No. 8</t>
  </si>
  <si>
    <t xml:space="preserve">S-0076</t>
  </si>
  <si>
    <t xml:space="preserve">Umar Syamil</t>
  </si>
  <si>
    <t xml:space="preserve">Fitri Muhammad Nur</t>
  </si>
  <si>
    <t xml:space="preserve">2008-05-14</t>
  </si>
  <si>
    <t xml:space="preserve">Cikarang Timur Bekasi</t>
  </si>
  <si>
    <t xml:space="preserve">S-0077</t>
  </si>
  <si>
    <t xml:space="preserve">Azwar M. Rizki</t>
  </si>
  <si>
    <t xml:space="preserve"> </t>
  </si>
  <si>
    <t xml:space="preserve">2006-11-26</t>
  </si>
  <si>
    <t xml:space="preserve">Karanggeneng 06/01 Kel. Sumurejo Gn. Pati</t>
  </si>
  <si>
    <t xml:space="preserve">S-0078</t>
  </si>
  <si>
    <t xml:space="preserve">Muhammad Ruknin Syadid</t>
  </si>
  <si>
    <t xml:space="preserve">Suhail </t>
  </si>
  <si>
    <t xml:space="preserve">2007-06-03</t>
  </si>
  <si>
    <t xml:space="preserve">Purwodadi</t>
  </si>
  <si>
    <t xml:space="preserve">S-0079</t>
  </si>
  <si>
    <t xml:space="preserve">Zikri Alda Iman</t>
  </si>
  <si>
    <t xml:space="preserve">Zulfakor</t>
  </si>
  <si>
    <t xml:space="preserve">Pesawaran Lampung</t>
  </si>
  <si>
    <t xml:space="preserve">S-0080</t>
  </si>
  <si>
    <t xml:space="preserve">Yusuf Aziz Armadani</t>
  </si>
  <si>
    <t xml:space="preserve">Hartono</t>
  </si>
  <si>
    <t xml:space="preserve">2007-10-04</t>
  </si>
  <si>
    <t xml:space="preserve">S-0081</t>
  </si>
  <si>
    <t xml:space="preserve">Nafis Alfarisi</t>
  </si>
  <si>
    <t xml:space="preserve">Yudi Iswara</t>
  </si>
  <si>
    <t xml:space="preserve">2007-04-28</t>
  </si>
  <si>
    <t xml:space="preserve">Taktakan 03/13 Serang</t>
  </si>
  <si>
    <t xml:space="preserve">S-0082</t>
  </si>
  <si>
    <t xml:space="preserve">Romy Basmanillah</t>
  </si>
  <si>
    <t xml:space="preserve">Tin Yuliawati Z.</t>
  </si>
  <si>
    <t xml:space="preserve">2006-11-30</t>
  </si>
  <si>
    <t xml:space="preserve">Wonolopo 02/05, Mijen </t>
  </si>
  <si>
    <t xml:space="preserve">S-0083</t>
  </si>
  <si>
    <t xml:space="preserve">Arkoun Ghozzan</t>
  </si>
  <si>
    <t xml:space="preserve">M. Zainuddin</t>
  </si>
  <si>
    <t xml:space="preserve">2010-05-11</t>
  </si>
  <si>
    <t xml:space="preserve">Purwosari Waleri</t>
  </si>
  <si>
    <t xml:space="preserve">S-0084</t>
  </si>
  <si>
    <t xml:space="preserve">Lutfi Faith R. S.</t>
  </si>
  <si>
    <t xml:space="preserve">Budi Aris S.</t>
  </si>
  <si>
    <t xml:space="preserve">2010-02-17</t>
  </si>
  <si>
    <t xml:space="preserve">Mintojiwo 04/07 Semarang Barat</t>
  </si>
  <si>
    <t xml:space="preserve">S-0085</t>
  </si>
  <si>
    <t xml:space="preserve">Rafli Choironnaim</t>
  </si>
  <si>
    <t xml:space="preserve">Choironnaim</t>
  </si>
  <si>
    <t xml:space="preserve">2009-04-19</t>
  </si>
  <si>
    <t xml:space="preserve">Jl. Kali Baru timur 05/09</t>
  </si>
  <si>
    <t xml:space="preserve">S-0086</t>
  </si>
  <si>
    <t xml:space="preserve">Muhammad Enggar</t>
  </si>
  <si>
    <t xml:space="preserve">Ahmad Masrur</t>
  </si>
  <si>
    <t xml:space="preserve">2009-09-06</t>
  </si>
  <si>
    <t xml:space="preserve">Kaliwungu, Kendal</t>
  </si>
  <si>
    <t xml:space="preserve">S-0087</t>
  </si>
  <si>
    <t xml:space="preserve">Rifayyadh Athoilah Syahri Abiantara</t>
  </si>
  <si>
    <t xml:space="preserve">Zulianto</t>
  </si>
  <si>
    <t xml:space="preserve">2010-11-10</t>
  </si>
  <si>
    <t xml:space="preserve">Jl. Ganesha mukti utara Pedurungan</t>
  </si>
  <si>
    <t xml:space="preserve">S-0088</t>
  </si>
  <si>
    <t xml:space="preserve">Faiz Cholik Sifanto</t>
  </si>
  <si>
    <t xml:space="preserve">Siswanto</t>
  </si>
  <si>
    <t xml:space="preserve">2005-07-17</t>
  </si>
  <si>
    <t xml:space="preserve">Dekawates Bringin 004/005 Ngaliyan</t>
  </si>
  <si>
    <t xml:space="preserve">S-0089</t>
  </si>
  <si>
    <t xml:space="preserve">Imam Satrio </t>
  </si>
  <si>
    <t xml:space="preserve">2007-01-28</t>
  </si>
  <si>
    <t xml:space="preserve">Jl. Kamiluto X No.2A Pedurungan</t>
  </si>
  <si>
    <t xml:space="preserve">S-0090</t>
  </si>
  <si>
    <t xml:space="preserve">Khaulani Ghofiqi</t>
  </si>
  <si>
    <t xml:space="preserve">Sri Mulyana</t>
  </si>
  <si>
    <t xml:space="preserve">Delanggu Klaten </t>
  </si>
  <si>
    <t xml:space="preserve">S-0091</t>
  </si>
  <si>
    <t xml:space="preserve">Nabil Rasya Fatir</t>
  </si>
  <si>
    <t xml:space="preserve">Cahya Sumira </t>
  </si>
  <si>
    <t xml:space="preserve">2006-01-30</t>
  </si>
  <si>
    <t xml:space="preserve">Bekasi Tambun Selatan, Sumber Jaya, 05/14</t>
  </si>
  <si>
    <t xml:space="preserve">S-0092</t>
  </si>
  <si>
    <t xml:space="preserve">Umar Abdullah</t>
  </si>
  <si>
    <t xml:space="preserve">Saiful Bahri</t>
  </si>
  <si>
    <t xml:space="preserve">2005-01-31</t>
  </si>
  <si>
    <t xml:space="preserve">Tambun, Perum Graha Milasti Blok FA.1</t>
  </si>
  <si>
    <t xml:space="preserve">S-0093</t>
  </si>
  <si>
    <t xml:space="preserve">Noval Ardiyansyah</t>
  </si>
  <si>
    <t xml:space="preserve">Qomaruddin</t>
  </si>
  <si>
    <t xml:space="preserve">2009-11-24</t>
  </si>
  <si>
    <t xml:space="preserve">Perum Graha Alfamandiri 02/01 Pekalongan</t>
  </si>
  <si>
    <t xml:space="preserve">S-0094</t>
  </si>
  <si>
    <t xml:space="preserve">Hanif Ariq Muzakki</t>
  </si>
  <si>
    <t xml:space="preserve">Nur Cholis</t>
  </si>
  <si>
    <t xml:space="preserve">2006-04-04</t>
  </si>
  <si>
    <t xml:space="preserve">Sudimoro 03/01 Teres Boyolali</t>
  </si>
  <si>
    <t xml:space="preserve">S-0095</t>
  </si>
  <si>
    <t xml:space="preserve">Galih Zalkia Fu`adzi</t>
  </si>
  <si>
    <t xml:space="preserve">Waliyati</t>
  </si>
  <si>
    <t xml:space="preserve">2006-04-20</t>
  </si>
  <si>
    <t xml:space="preserve">Semban Boja</t>
  </si>
  <si>
    <t xml:space="preserve">Daging ayam yg di proses = nugget, sosis</t>
  </si>
  <si>
    <t xml:space="preserve">S-0096</t>
  </si>
  <si>
    <t xml:space="preserve">Abde Islamy Syahriyan</t>
  </si>
  <si>
    <t xml:space="preserve">Dedek Kusmana </t>
  </si>
  <si>
    <t xml:space="preserve">2008-04-21</t>
  </si>
  <si>
    <t xml:space="preserve">Sidosari 06/10</t>
  </si>
  <si>
    <t xml:space="preserve">S-0097</t>
  </si>
  <si>
    <t xml:space="preserve">Raka naufal</t>
  </si>
  <si>
    <t xml:space="preserve">Agus Priyono</t>
  </si>
  <si>
    <t xml:space="preserve">2005-05-17</t>
  </si>
  <si>
    <t xml:space="preserve">Graha mulya asri II 07/02</t>
  </si>
  <si>
    <t xml:space="preserve">Kleas 11</t>
  </si>
  <si>
    <t xml:space="preserve">S-0098</t>
  </si>
  <si>
    <t xml:space="preserve">Zaki Al Kharist</t>
  </si>
  <si>
    <t xml:space="preserve">Tri Khusnudin </t>
  </si>
  <si>
    <t xml:space="preserve">2008-04-29</t>
  </si>
  <si>
    <t xml:space="preserve">gayam sidowarno wonosari kalten</t>
  </si>
  <si>
    <t xml:space="preserve">Dulu Udang</t>
  </si>
  <si>
    <t xml:space="preserve">S-0099</t>
  </si>
  <si>
    <t xml:space="preserve">Althaf Iffat Faza Fardan </t>
  </si>
  <si>
    <t xml:space="preserve">Suwardi</t>
  </si>
  <si>
    <t xml:space="preserve">2008-08-08</t>
  </si>
  <si>
    <t xml:space="preserve">Sarirejo Kaliwungu</t>
  </si>
  <si>
    <t xml:space="preserve">S-0100</t>
  </si>
  <si>
    <t xml:space="preserve">Ammar Rizqi Fatahillah</t>
  </si>
  <si>
    <t xml:space="preserve">Budiono</t>
  </si>
  <si>
    <t xml:space="preserve">2008-05-02</t>
  </si>
  <si>
    <t xml:space="preserve">Limpung batang</t>
  </si>
  <si>
    <t xml:space="preserve">S-0101</t>
  </si>
  <si>
    <t xml:space="preserve">Humam Al Ansori</t>
  </si>
  <si>
    <t xml:space="preserve">Yuli Supriadi</t>
  </si>
  <si>
    <t xml:space="preserve">2007-01-18</t>
  </si>
  <si>
    <t xml:space="preserve"> Tanjung morawa, Punden rejo, Medan</t>
  </si>
  <si>
    <t xml:space="preserve">S-0102</t>
  </si>
  <si>
    <t xml:space="preserve">Maulana Faznur Rahman</t>
  </si>
  <si>
    <t xml:space="preserve">Abdul Ghofur</t>
  </si>
  <si>
    <t xml:space="preserve">2007-09-15</t>
  </si>
  <si>
    <t xml:space="preserve">Jl. Sendang gua Selatan baru 14/09</t>
  </si>
  <si>
    <t xml:space="preserve">S-0103</t>
  </si>
  <si>
    <t xml:space="preserve">Rifqi Ananda Putra</t>
  </si>
  <si>
    <t xml:space="preserve">Seno Mujianto </t>
  </si>
  <si>
    <t xml:space="preserve">2008-08-27</t>
  </si>
  <si>
    <t xml:space="preserve">Jl. Kwaron II,007/002 Genuk</t>
  </si>
  <si>
    <t xml:space="preserve">S-0104</t>
  </si>
  <si>
    <t xml:space="preserve">Raditya Ibnu Sajid</t>
  </si>
  <si>
    <t xml:space="preserve">Rudiyanto</t>
  </si>
  <si>
    <t xml:space="preserve">2008-08-17</t>
  </si>
  <si>
    <t xml:space="preserve">Puri Meteseh Asri II Rt 11</t>
  </si>
  <si>
    <t xml:space="preserve">S-0105</t>
  </si>
  <si>
    <t xml:space="preserve">Ahmad Adli Ilham Kurniawan</t>
  </si>
  <si>
    <t xml:space="preserve">2005-12-23</t>
  </si>
  <si>
    <t xml:space="preserve">simbang 007/007 boja</t>
  </si>
  <si>
    <t xml:space="preserve">kelas 10</t>
  </si>
  <si>
    <t xml:space="preserve">S-0106</t>
  </si>
  <si>
    <t xml:space="preserve">Gibran Wahyutama</t>
  </si>
  <si>
    <t xml:space="preserve">Paymin</t>
  </si>
  <si>
    <t xml:space="preserve">2005-08-05</t>
  </si>
  <si>
    <t xml:space="preserve">Kenging Rw. 4 Singorejo</t>
  </si>
  <si>
    <t xml:space="preserve">S-0107</t>
  </si>
  <si>
    <t xml:space="preserve">Umar</t>
  </si>
  <si>
    <t xml:space="preserve">Jl Lamper Tengah Ganglima 01/07 No. 28</t>
  </si>
  <si>
    <t xml:space="preserve">S-0108</t>
  </si>
  <si>
    <t xml:space="preserve">Syatibi Ahmad Pana</t>
  </si>
  <si>
    <t xml:space="preserve">Agung Hadi</t>
  </si>
  <si>
    <t xml:space="preserve">2009-02-12</t>
  </si>
  <si>
    <t xml:space="preserve">Pati Sukilo</t>
  </si>
  <si>
    <t xml:space="preserve">S-0109</t>
  </si>
  <si>
    <t xml:space="preserve">Adhani Fiqih</t>
  </si>
  <si>
    <t xml:space="preserve">Agus Setyono</t>
  </si>
  <si>
    <t xml:space="preserve">2008-11-30</t>
  </si>
  <si>
    <t xml:space="preserve">Jl. Bugenville 04 06/02 Tambun Utara Bekasi</t>
  </si>
  <si>
    <t xml:space="preserve">S-0110</t>
  </si>
  <si>
    <t xml:space="preserve">M. Rafi Ardiyansyah</t>
  </si>
  <si>
    <t xml:space="preserve">Suyatno</t>
  </si>
  <si>
    <t xml:space="preserve">2007-11-15</t>
  </si>
  <si>
    <t xml:space="preserve">Weleri Kendal</t>
  </si>
  <si>
    <t xml:space="preserve">S-0111</t>
  </si>
  <si>
    <t xml:space="preserve">Ahmad hanif</t>
  </si>
  <si>
    <t xml:space="preserve">Nanda</t>
  </si>
  <si>
    <t xml:space="preserve">Jl. Abinyali 7 Nomor 17 Semarang</t>
  </si>
  <si>
    <t xml:space="preserve">S-0112</t>
  </si>
  <si>
    <t xml:space="preserve">Muhammad Gazali Alamsyah</t>
  </si>
  <si>
    <t xml:space="preserve">Roma Alamsyah</t>
  </si>
  <si>
    <t xml:space="preserve">2008-08-28</t>
  </si>
  <si>
    <t xml:space="preserve">Pamanuk Belopa, Sulawesi Selatan</t>
  </si>
  <si>
    <t xml:space="preserve">S-0113</t>
  </si>
  <si>
    <t xml:space="preserve">Haikal Mustofa</t>
  </si>
  <si>
    <t xml:space="preserve">Sriyanto </t>
  </si>
  <si>
    <t xml:space="preserve">2007-05-02</t>
  </si>
  <si>
    <t xml:space="preserve">Kabupaten Bekasi 02/02</t>
  </si>
  <si>
    <t xml:space="preserve">S-0114</t>
  </si>
  <si>
    <t xml:space="preserve">Ghassan Alawwab</t>
  </si>
  <si>
    <t xml:space="preserve">Ifan Ajlistiono</t>
  </si>
  <si>
    <t xml:space="preserve">2010-07-27</t>
  </si>
  <si>
    <t xml:space="preserve">Notomulyo 03/02 Kaliwungu</t>
  </si>
  <si>
    <t xml:space="preserve">Kelas VII</t>
  </si>
  <si>
    <t xml:space="preserve">S-0115</t>
  </si>
  <si>
    <t xml:space="preserve">M. Yususf</t>
  </si>
  <si>
    <t xml:space="preserve">Isriayadi</t>
  </si>
  <si>
    <t xml:space="preserve">2008-06-19</t>
  </si>
  <si>
    <t xml:space="preserve">Jl. Pamulasih Dalam No.1 Semarang</t>
  </si>
  <si>
    <t xml:space="preserve">Kelas VIII</t>
  </si>
  <si>
    <t xml:space="preserve">S-0116</t>
  </si>
  <si>
    <t xml:space="preserve">Najmuddin Hafidz Poetra </t>
  </si>
  <si>
    <t xml:space="preserve">Bagus Irawan </t>
  </si>
  <si>
    <t xml:space="preserve">2008-10-07</t>
  </si>
  <si>
    <t xml:space="preserve">Banyumanik 03/13</t>
  </si>
  <si>
    <t xml:space="preserve">S-0117</t>
  </si>
  <si>
    <t xml:space="preserve">Rakha Sabian</t>
  </si>
  <si>
    <t xml:space="preserve">Anang Wahyudi</t>
  </si>
  <si>
    <t xml:space="preserve">2009-07-04</t>
  </si>
  <si>
    <t xml:space="preserve">Badaan 04/06 Boja</t>
  </si>
  <si>
    <t xml:space="preserve">S-0118</t>
  </si>
  <si>
    <t xml:space="preserve">Farhan Zamzami</t>
  </si>
  <si>
    <t xml:space="preserve">M. Fauzi Hidayat </t>
  </si>
  <si>
    <t xml:space="preserve">2007-08-26</t>
  </si>
  <si>
    <t xml:space="preserve">Jl. Slamet 07/01 Tegal </t>
  </si>
  <si>
    <t xml:space="preserve">Kelas I'dad</t>
  </si>
  <si>
    <t xml:space="preserve">S-0119</t>
  </si>
  <si>
    <t xml:space="preserve">Azhareno Halilutfi</t>
  </si>
  <si>
    <t xml:space="preserve">Utoro Triwibowo</t>
  </si>
  <si>
    <t xml:space="preserve">2008-06-28</t>
  </si>
  <si>
    <t xml:space="preserve">Jl. Dewi Sartika Baret 1 12/03 Gn. Pati</t>
  </si>
  <si>
    <t xml:space="preserve">Dingin</t>
  </si>
  <si>
    <t xml:space="preserve">S-0120</t>
  </si>
  <si>
    <t xml:space="preserve">Alfa Haidar Tsaqif</t>
  </si>
  <si>
    <t xml:space="preserve">Budi Sulistyo</t>
  </si>
  <si>
    <t xml:space="preserve">2009-04-15</t>
  </si>
  <si>
    <t xml:space="preserve">Kp. Gladak Sari 001/012 Kaliwungu</t>
  </si>
  <si>
    <t xml:space="preserve">S-0121</t>
  </si>
  <si>
    <t xml:space="preserve">Khalid Alfarisi </t>
  </si>
  <si>
    <t xml:space="preserve">2007-03-24</t>
  </si>
  <si>
    <t xml:space="preserve">Sulursari Tarumani 03/03 Grobogan</t>
  </si>
  <si>
    <t xml:space="preserve">Kelas X</t>
  </si>
  <si>
    <t xml:space="preserve">S-0122</t>
  </si>
  <si>
    <t xml:space="preserve">M. Farham</t>
  </si>
  <si>
    <t xml:space="preserve">Wahyu Triono</t>
  </si>
  <si>
    <t xml:space="preserve">2008-08-21</t>
  </si>
  <si>
    <t xml:space="preserve">Mijen Semarang</t>
  </si>
  <si>
    <t xml:space="preserve">S-0123</t>
  </si>
  <si>
    <t xml:space="preserve">Aly Zuhdan Hanafi </t>
  </si>
  <si>
    <t xml:space="preserve">Badawi</t>
  </si>
  <si>
    <t xml:space="preserve">2008-05-16</t>
  </si>
  <si>
    <t xml:space="preserve">Jl. Taman Kumudasmoro 08/08 Smg Barat </t>
  </si>
  <si>
    <t xml:space="preserve">Kelas IX</t>
  </si>
  <si>
    <t xml:space="preserve">S-0124</t>
  </si>
  <si>
    <t xml:space="preserve">M. Fadli Nur Kholid</t>
  </si>
  <si>
    <t xml:space="preserve">Muslimin</t>
  </si>
  <si>
    <t xml:space="preserve">Campurejo 001/004 Boja</t>
  </si>
  <si>
    <t xml:space="preserve">S-0125</t>
  </si>
  <si>
    <t xml:space="preserve">Agil Bilal Mustaqim</t>
  </si>
  <si>
    <t xml:space="preserve">Rahmat </t>
  </si>
  <si>
    <t xml:space="preserve">2006-03-18</t>
  </si>
  <si>
    <t xml:space="preserve">Perum Mega Regency Blok C 37 N0. 11 Cikarang</t>
  </si>
  <si>
    <t xml:space="preserve">Kelas XI</t>
  </si>
  <si>
    <t xml:space="preserve">Udang</t>
  </si>
  <si>
    <t xml:space="preserve">S-0126</t>
  </si>
  <si>
    <t xml:space="preserve">Wama Arfa Khalfaini</t>
  </si>
  <si>
    <t xml:space="preserve">Warsono </t>
  </si>
  <si>
    <t xml:space="preserve">2009-12-28</t>
  </si>
  <si>
    <t xml:space="preserve">Perum Griya Buana Banget Ayu Blok F No.5 Genuk</t>
  </si>
  <si>
    <t xml:space="preserve">Seafood, Dingin</t>
  </si>
  <si>
    <t xml:space="preserve">S-0127</t>
  </si>
  <si>
    <t xml:space="preserve">Rizq Yogi Saputra</t>
  </si>
  <si>
    <t xml:space="preserve">Giyono</t>
  </si>
  <si>
    <t xml:space="preserve">2007-11-18</t>
  </si>
  <si>
    <t xml:space="preserve">Genuk Banjardowo 06/06</t>
  </si>
  <si>
    <t xml:space="preserve">S-0128</t>
  </si>
  <si>
    <t xml:space="preserve">Muhammad Hafidz Pradana</t>
  </si>
  <si>
    <t xml:space="preserve">Mashuri</t>
  </si>
  <si>
    <t xml:space="preserve">2004-11-13</t>
  </si>
  <si>
    <t xml:space="preserve">Tambak Aji 03/01, Ngaliyan</t>
  </si>
  <si>
    <t xml:space="preserve">S-0129</t>
  </si>
  <si>
    <t xml:space="preserve">Andhika Yogi Pratama</t>
  </si>
  <si>
    <t xml:space="preserve">Slamet</t>
  </si>
  <si>
    <t xml:space="preserve">Jl. Jongging saloko Semarang Barat</t>
  </si>
  <si>
    <t xml:space="preserve">S-0130</t>
  </si>
  <si>
    <t xml:space="preserve">Ahmad Fariqi</t>
  </si>
  <si>
    <t xml:space="preserve">Asmuni</t>
  </si>
  <si>
    <t xml:space="preserve">2006-09-15</t>
  </si>
  <si>
    <t xml:space="preserve">Bekasi</t>
  </si>
  <si>
    <t xml:space="preserve">S-0131</t>
  </si>
  <si>
    <t xml:space="preserve">Dimas Alfian Fajar</t>
  </si>
  <si>
    <t xml:space="preserve">Dislam</t>
  </si>
  <si>
    <t xml:space="preserve">2006-05-06</t>
  </si>
  <si>
    <t xml:space="preserve">Jl. Radian 1 02/03, Bekasi</t>
  </si>
  <si>
    <t xml:space="preserve">S-0132</t>
  </si>
  <si>
    <t xml:space="preserve">M. Zufar</t>
  </si>
  <si>
    <t xml:space="preserve">2006-07-25</t>
  </si>
  <si>
    <t xml:space="preserve">Pusponjolo timur</t>
  </si>
  <si>
    <t xml:space="preserve">Seafood </t>
  </si>
  <si>
    <t xml:space="preserve">S-0133</t>
  </si>
  <si>
    <t xml:space="preserve">Musa Abdulillah Aufa</t>
  </si>
  <si>
    <t xml:space="preserve">Sapto</t>
  </si>
  <si>
    <t xml:space="preserve">2005-03-31</t>
  </si>
  <si>
    <t xml:space="preserve">Jl. Rengas 1, No 274 Padangsari, Banyumanik</t>
  </si>
  <si>
    <t xml:space="preserve">S-0134</t>
  </si>
  <si>
    <t xml:space="preserve">Khoit Samah Al Ansori</t>
  </si>
  <si>
    <t xml:space="preserve">Ahmad Sumanto</t>
  </si>
  <si>
    <t xml:space="preserve">2008-06-29</t>
  </si>
  <si>
    <t xml:space="preserve">Solo</t>
  </si>
  <si>
    <t xml:space="preserve">S-0135</t>
  </si>
  <si>
    <t xml:space="preserve">M. Falihul Isbah</t>
  </si>
  <si>
    <t xml:space="preserve">Ngatman</t>
  </si>
  <si>
    <t xml:space="preserve">2009-07-29</t>
  </si>
  <si>
    <t xml:space="preserve">Galih 01/01, Kendal</t>
  </si>
  <si>
    <t xml:space="preserve">S-0136</t>
  </si>
  <si>
    <t xml:space="preserve">Hudzaifah Abdullah Azzam</t>
  </si>
  <si>
    <t xml:space="preserve">Hari  </t>
  </si>
  <si>
    <t xml:space="preserve">2007-09-26</t>
  </si>
  <si>
    <t xml:space="preserve">Jl. Jatisari 02/13</t>
  </si>
  <si>
    <t xml:space="preserve">S-0137</t>
  </si>
  <si>
    <t xml:space="preserve">Satrio Adi Saputro</t>
  </si>
  <si>
    <t xml:space="preserve">Nurul Qomar</t>
  </si>
  <si>
    <t xml:space="preserve">2008-04-02</t>
  </si>
  <si>
    <t xml:space="preserve">Desa Truko</t>
  </si>
  <si>
    <t xml:space="preserve">S-0138</t>
  </si>
  <si>
    <t xml:space="preserve">Septian Adi Wicaksoo</t>
  </si>
  <si>
    <t xml:space="preserve">Widodo</t>
  </si>
  <si>
    <t xml:space="preserve">Temaggung ualuwan kertosari</t>
  </si>
  <si>
    <t xml:space="preserve">S-0139</t>
  </si>
  <si>
    <t xml:space="preserve">Muhammad Maulana Romadhon</t>
  </si>
  <si>
    <t xml:space="preserve">Waluyo</t>
  </si>
  <si>
    <t xml:space="preserve">2007-10-06</t>
  </si>
  <si>
    <t xml:space="preserve">Jampiroso Utara</t>
  </si>
  <si>
    <t xml:space="preserve">S-0140</t>
  </si>
  <si>
    <t xml:space="preserve">Ihsan Abdullah Azzam</t>
  </si>
  <si>
    <t xml:space="preserve">M. Yusril Nasution</t>
  </si>
  <si>
    <t xml:space="preserve">2009-03-24</t>
  </si>
  <si>
    <t xml:space="preserve">Klipang persadamas Blok A No 27</t>
  </si>
  <si>
    <t xml:space="preserve">S-0141</t>
  </si>
  <si>
    <t xml:space="preserve">Utsman Harits Arrizki</t>
  </si>
  <si>
    <t xml:space="preserve">Sholeh</t>
  </si>
  <si>
    <t xml:space="preserve">2006-07-08</t>
  </si>
  <si>
    <t xml:space="preserve">Tlogomulyo 11/11 Semarang </t>
  </si>
  <si>
    <t xml:space="preserve">S-0142</t>
  </si>
  <si>
    <t xml:space="preserve">Ahmad Alfarisi</t>
  </si>
  <si>
    <t xml:space="preserve">Suratmi</t>
  </si>
  <si>
    <t xml:space="preserve">2007-02-08</t>
  </si>
  <si>
    <t xml:space="preserve">Wonokarto 11/02 Pekalongan</t>
  </si>
  <si>
    <t xml:space="preserve">S-0143</t>
  </si>
  <si>
    <t xml:space="preserve">Abid Dhawy Robba</t>
  </si>
  <si>
    <t xml:space="preserve">Darummaya</t>
  </si>
  <si>
    <t xml:space="preserve">2009-06-11</t>
  </si>
  <si>
    <t xml:space="preserve">Tempel 05/07 wonolopo</t>
  </si>
  <si>
    <t xml:space="preserve">S-0144</t>
  </si>
  <si>
    <t xml:space="preserve">Nadhim Afif Ramadhani</t>
  </si>
  <si>
    <t xml:space="preserve">Sholehan</t>
  </si>
  <si>
    <t xml:space="preserve">2003-11-07</t>
  </si>
  <si>
    <t xml:space="preserve">Jl. Karang Kojo Selatan, Semarang Timur</t>
  </si>
  <si>
    <t xml:space="preserve">S-0145</t>
  </si>
  <si>
    <t xml:space="preserve">Alif Muhammad Jasir</t>
  </si>
  <si>
    <t xml:space="preserve">Farikhin</t>
  </si>
  <si>
    <t xml:space="preserve">2006-05-28</t>
  </si>
  <si>
    <t xml:space="preserve">Brangsong 06/08 Kendal</t>
  </si>
  <si>
    <t xml:space="preserve">S-0146</t>
  </si>
  <si>
    <t xml:space="preserve">Anwar Ali Hakim </t>
  </si>
  <si>
    <t xml:space="preserve">Fahmi Hakim</t>
  </si>
  <si>
    <t xml:space="preserve">2008-02-09</t>
  </si>
  <si>
    <t xml:space="preserve">Perum Kaliwungu Asri Blok 12</t>
  </si>
  <si>
    <t xml:space="preserve">S-0147</t>
  </si>
  <si>
    <t xml:space="preserve">M. Izhar Jian</t>
  </si>
  <si>
    <t xml:space="preserve">Tugiman</t>
  </si>
  <si>
    <t xml:space="preserve">2008-04-20</t>
  </si>
  <si>
    <t xml:space="preserve">Jl. Menduk I 01/11 Kalipancur </t>
  </si>
  <si>
    <t xml:space="preserve">S-0148</t>
  </si>
  <si>
    <t xml:space="preserve">Daffa Al jundi</t>
  </si>
  <si>
    <t xml:space="preserve">Daryo</t>
  </si>
  <si>
    <t xml:space="preserve">2006-10-23</t>
  </si>
  <si>
    <t xml:space="preserve">Jambean cepoko, Boyolali</t>
  </si>
  <si>
    <t xml:space="preserve">S-0149</t>
  </si>
  <si>
    <t xml:space="preserve">Bima Sugi Jafa Udin</t>
  </si>
  <si>
    <t xml:space="preserve">Sugi Abdullah</t>
  </si>
  <si>
    <t xml:space="preserve">2010-03-05</t>
  </si>
  <si>
    <t xml:space="preserve">Magerejo timur Semarang</t>
  </si>
  <si>
    <t xml:space="preserve">S-0150</t>
  </si>
  <si>
    <t xml:space="preserve">Muhammad Farhan akmal</t>
  </si>
  <si>
    <t xml:space="preserve">Abdul Jabal</t>
  </si>
  <si>
    <t xml:space="preserve">2008-11-29</t>
  </si>
  <si>
    <t xml:space="preserve">Jl. Burudur utara No 12 08/03 Semarang</t>
  </si>
  <si>
    <t xml:space="preserve">S-0151</t>
  </si>
  <si>
    <t xml:space="preserve">Yusuf Solahuddin</t>
  </si>
  <si>
    <t xml:space="preserve">Idham Iskandar</t>
  </si>
  <si>
    <t xml:space="preserve">2006-10-19</t>
  </si>
  <si>
    <t xml:space="preserve">Tlumpak 06/08, Kel Tembalang Semarang</t>
  </si>
  <si>
    <t xml:space="preserve">S-0152</t>
  </si>
  <si>
    <t xml:space="preserve">Naufal banu Mibras</t>
  </si>
  <si>
    <t xml:space="preserve">Darmuji</t>
  </si>
  <si>
    <t xml:space="preserve">2010-03-13</t>
  </si>
  <si>
    <t xml:space="preserve">Jl Dongbiru 02, 04/08 Genuk Sari</t>
  </si>
  <si>
    <t xml:space="preserve">S-0153</t>
  </si>
  <si>
    <t xml:space="preserve">Muhammad Ramdhan Firdaus</t>
  </si>
  <si>
    <t xml:space="preserve">Dani Sulaiman</t>
  </si>
  <si>
    <t xml:space="preserve">2008-09-08</t>
  </si>
  <si>
    <t xml:space="preserve">kanling Kamboja Blok P No. 56</t>
  </si>
  <si>
    <t xml:space="preserve">S-0154</t>
  </si>
  <si>
    <t xml:space="preserve">Zakki Nurfahmi</t>
  </si>
  <si>
    <t xml:space="preserve">Marmo </t>
  </si>
  <si>
    <t xml:space="preserve">2006-10-07</t>
  </si>
  <si>
    <t xml:space="preserve">Graha Melasti Tambun Selatan</t>
  </si>
  <si>
    <t xml:space="preserve">S-0155</t>
  </si>
  <si>
    <t xml:space="preserve">Rohman nur Kholis An Nafi` A</t>
  </si>
  <si>
    <t xml:space="preserve">Kernanto</t>
  </si>
  <si>
    <t xml:space="preserve">2009-01-20</t>
  </si>
  <si>
    <t xml:space="preserve">Pelalangan Gunungpatoi</t>
  </si>
  <si>
    <t xml:space="preserve">S-0156</t>
  </si>
  <si>
    <t xml:space="preserve">M. Faiz Amrullah </t>
  </si>
  <si>
    <t xml:space="preserve">2005-01-04</t>
  </si>
  <si>
    <t xml:space="preserve">Jampiroso Utara </t>
  </si>
  <si>
    <t xml:space="preserve">S-0157</t>
  </si>
  <si>
    <t xml:space="preserve">M. Zaidan Abyan</t>
  </si>
  <si>
    <t xml:space="preserve">Faiz Syariza</t>
  </si>
  <si>
    <t xml:space="preserve">2007-11-29</t>
  </si>
  <si>
    <t xml:space="preserve">Krobokan Semarang 01/02</t>
  </si>
  <si>
    <t xml:space="preserve">Daging Kambing</t>
  </si>
  <si>
    <t xml:space="preserve">S-0158</t>
  </si>
  <si>
    <t xml:space="preserve">Hanif Saifullah Ibrahim</t>
  </si>
  <si>
    <t xml:space="preserve">Kasmudi</t>
  </si>
  <si>
    <t xml:space="preserve">2004-11-24</t>
  </si>
  <si>
    <t xml:space="preserve">Meteseh 08/02 Boja</t>
  </si>
  <si>
    <t xml:space="preserve">S-0159</t>
  </si>
  <si>
    <t xml:space="preserve">Dzaka Abiyu Masud </t>
  </si>
  <si>
    <t xml:space="preserve">Asmuri</t>
  </si>
  <si>
    <t xml:space="preserve">2006-01-09</t>
  </si>
  <si>
    <t xml:space="preserve">Kel. Kemiri 05/05 Botolali</t>
  </si>
  <si>
    <t xml:space="preserve">S-0160</t>
  </si>
  <si>
    <t xml:space="preserve">Muhammad Farhan Hanif</t>
  </si>
  <si>
    <t xml:space="preserve">Edi Styabudi</t>
  </si>
  <si>
    <t xml:space="preserve">2005-05-05</t>
  </si>
  <si>
    <t xml:space="preserve">Jl. Tegalsari Timur 8 No 24, Semarang</t>
  </si>
  <si>
    <t xml:space="preserve">S-0161</t>
  </si>
  <si>
    <t xml:space="preserve">Muhammad Basir Abdul Majid</t>
  </si>
  <si>
    <t xml:space="preserve">Nuruddin</t>
  </si>
  <si>
    <t xml:space="preserve">2005-03-22</t>
  </si>
  <si>
    <t xml:space="preserve">Njenangan Ponorogo</t>
  </si>
  <si>
    <t xml:space="preserve">S-0162</t>
  </si>
  <si>
    <t xml:space="preserve">Amru Al fatih</t>
  </si>
  <si>
    <t xml:space="preserve">Zainal</t>
  </si>
  <si>
    <t xml:space="preserve">2009-06-29</t>
  </si>
  <si>
    <t xml:space="preserve">S-0163</t>
  </si>
  <si>
    <t xml:space="preserve">Oktar Maulana</t>
  </si>
  <si>
    <t xml:space="preserve">Gunawan Heri Pramono</t>
  </si>
  <si>
    <t xml:space="preserve">2005-08-21</t>
  </si>
  <si>
    <t xml:space="preserve">Temanggung Ngadirejo</t>
  </si>
  <si>
    <t xml:space="preserve">S-0164</t>
  </si>
  <si>
    <t xml:space="preserve">Yahya Dholifunnafsi</t>
  </si>
  <si>
    <t xml:space="preserve">Purwoko</t>
  </si>
  <si>
    <t xml:space="preserve">2005-11-26</t>
  </si>
  <si>
    <t xml:space="preserve">Jl. Wonosari 06/09 Ngaliyan</t>
  </si>
  <si>
    <t xml:space="preserve">S-0165</t>
  </si>
  <si>
    <t xml:space="preserve">Faqihuddin Sholih</t>
  </si>
  <si>
    <t xml:space="preserve">Muhammad Syarif </t>
  </si>
  <si>
    <t xml:space="preserve">2006-04-06</t>
  </si>
  <si>
    <t xml:space="preserve">Kavling Baru 02/03 Batam </t>
  </si>
  <si>
    <t xml:space="preserve">Snatri</t>
  </si>
  <si>
    <t xml:space="preserve">S-0166</t>
  </si>
  <si>
    <t xml:space="preserve">Muhammad Ihsan Najih Amani</t>
  </si>
  <si>
    <t xml:space="preserve">Hery Widiyanto</t>
  </si>
  <si>
    <t xml:space="preserve">2005-10-18</t>
  </si>
  <si>
    <t xml:space="preserve">Sidoarjo 02/06 Brangsong</t>
  </si>
  <si>
    <t xml:space="preserve">S-0167</t>
  </si>
  <si>
    <t xml:space="preserve">Firhan Perditama</t>
  </si>
  <si>
    <t xml:space="preserve">Dwi Darko</t>
  </si>
  <si>
    <t xml:space="preserve">2008-12-27</t>
  </si>
  <si>
    <t xml:space="preserve">Patemon 01/05 Gunung Pati</t>
  </si>
  <si>
    <t xml:space="preserve">S-0168</t>
  </si>
  <si>
    <t xml:space="preserve">Miftahul Huda</t>
  </si>
  <si>
    <t xml:space="preserve">Suhartono</t>
  </si>
  <si>
    <t xml:space="preserve">2004-11-28</t>
  </si>
  <si>
    <t xml:space="preserve">Jl. KH. Zainudin 04/02, Karangroto Genuk Semarang</t>
  </si>
  <si>
    <t xml:space="preserve">S-0169</t>
  </si>
  <si>
    <t xml:space="preserve">Wahyu Agung Fatehah</t>
  </si>
  <si>
    <t xml:space="preserve">sumaryono</t>
  </si>
  <si>
    <t xml:space="preserve">2006-02-07</t>
  </si>
  <si>
    <t xml:space="preserve">kendal Kaliwungu Selatan</t>
  </si>
  <si>
    <t xml:space="preserve">S-0170</t>
  </si>
  <si>
    <t xml:space="preserve">Tedy Muhammad Azzam</t>
  </si>
  <si>
    <t xml:space="preserve">2009-12-17</t>
  </si>
  <si>
    <t xml:space="preserve">Jl. Kedung Muntu 07/14 Tembalang</t>
  </si>
  <si>
    <t xml:space="preserve">S-0171</t>
  </si>
  <si>
    <t xml:space="preserve">Muhammad Alvinaldo Radityo</t>
  </si>
  <si>
    <t xml:space="preserve">Sulistiyono </t>
  </si>
  <si>
    <t xml:space="preserve">2010-04-21</t>
  </si>
  <si>
    <t xml:space="preserve">Truko 03/03 Kendal</t>
  </si>
  <si>
    <t xml:space="preserve">Telur, Susu</t>
  </si>
  <si>
    <t xml:space="preserve">S-0172</t>
  </si>
  <si>
    <t xml:space="preserve">Alim Ihdal Husnayain</t>
  </si>
  <si>
    <t xml:space="preserve">Sugeng Riyanto</t>
  </si>
  <si>
    <t xml:space="preserve">2009-09-22</t>
  </si>
  <si>
    <t xml:space="preserve">Wonolopo 05/05 Mijen Semarang</t>
  </si>
  <si>
    <t xml:space="preserve">S-0173</t>
  </si>
  <si>
    <t xml:space="preserve">Ilyas Abdullah Hanif </t>
  </si>
  <si>
    <t xml:space="preserve">Khofidin</t>
  </si>
  <si>
    <t xml:space="preserve">2010-01-09</t>
  </si>
  <si>
    <t xml:space="preserve">Dempol Sewu, Rowosewu 05/09 Kendal </t>
  </si>
  <si>
    <t xml:space="preserve">S-0174</t>
  </si>
  <si>
    <t xml:space="preserve">Dhofir Ubaid Al-Khoir </t>
  </si>
  <si>
    <t xml:space="preserve">Afrianto</t>
  </si>
  <si>
    <t xml:space="preserve">2008-04-18</t>
  </si>
  <si>
    <t xml:space="preserve">Pekayon Jaya 03/02 Bekasi Selatan</t>
  </si>
  <si>
    <t xml:space="preserve">S-0175</t>
  </si>
  <si>
    <t xml:space="preserve">Syarifuddin Arsyad</t>
  </si>
  <si>
    <t xml:space="preserve">Muaris</t>
  </si>
  <si>
    <t xml:space="preserve">Gempolsewu 04/08 Rowosari</t>
  </si>
  <si>
    <t xml:space="preserve">S-0176</t>
  </si>
  <si>
    <t xml:space="preserve">Muhammad Raafi Majid</t>
  </si>
  <si>
    <t xml:space="preserve">Suparman </t>
  </si>
  <si>
    <t xml:space="preserve">2010-01-04</t>
  </si>
  <si>
    <t xml:space="preserve">Jl. Penjaringan 01/07 Kemijen</t>
  </si>
  <si>
    <t xml:space="preserve">S-0177</t>
  </si>
  <si>
    <t xml:space="preserve">Alkiya Harasi Mubarak</t>
  </si>
  <si>
    <t xml:space="preserve">Muhammad Zainudin</t>
  </si>
  <si>
    <t xml:space="preserve">2008-06-16</t>
  </si>
  <si>
    <t xml:space="preserve">Tanjung Sari 01/04 Waleri</t>
  </si>
  <si>
    <t xml:space="preserve">S-0178</t>
  </si>
  <si>
    <t xml:space="preserve">Rois Arihul Ghifar</t>
  </si>
  <si>
    <t xml:space="preserve">Nur Khozin</t>
  </si>
  <si>
    <t xml:space="preserve">2010-07-29</t>
  </si>
  <si>
    <t xml:space="preserve">Puosari 06/02, Semarang</t>
  </si>
  <si>
    <t xml:space="preserve">S-0179</t>
  </si>
  <si>
    <t xml:space="preserve">Ahmad Nur Hakim</t>
  </si>
  <si>
    <t xml:space="preserve">Sri Agung Heru Gutomo</t>
  </si>
  <si>
    <t xml:space="preserve">2005-11-08</t>
  </si>
  <si>
    <t xml:space="preserve">S-0180</t>
  </si>
  <si>
    <t xml:space="preserve">Adi Prayoga</t>
  </si>
  <si>
    <t xml:space="preserve">Parsalim</t>
  </si>
  <si>
    <t xml:space="preserve">2005-02-24</t>
  </si>
  <si>
    <t xml:space="preserve">S-0181</t>
  </si>
  <si>
    <t xml:space="preserve">Muhammad Faiz Atmodjo</t>
  </si>
  <si>
    <t xml:space="preserve">Luhur Rangga Atmodjo</t>
  </si>
  <si>
    <t xml:space="preserve">S-0182</t>
  </si>
  <si>
    <t xml:space="preserve">Muhammad Zidan Al-Farisi</t>
  </si>
  <si>
    <t xml:space="preserve">Puji Prayitno</t>
  </si>
  <si>
    <t xml:space="preserve">2007-10-17</t>
  </si>
  <si>
    <t xml:space="preserve">Jl. Jatisari Tebong Tengah 01/02 Tegal</t>
  </si>
  <si>
    <t xml:space="preserve">S-0183</t>
  </si>
  <si>
    <t xml:space="preserve">Irsyad Ibadurrahman</t>
  </si>
  <si>
    <t xml:space="preserve">Shodiqin </t>
  </si>
  <si>
    <t xml:space="preserve">2006-07-11</t>
  </si>
  <si>
    <t xml:space="preserve">Bebel 05/08Wonekirto Pekalongan</t>
  </si>
  <si>
    <t xml:space="preserve">S-0184</t>
  </si>
  <si>
    <t xml:space="preserve">Mus'ab</t>
  </si>
  <si>
    <t xml:space="preserve">Fua'ad nagib</t>
  </si>
  <si>
    <t xml:space="preserve">2005-10-22</t>
  </si>
  <si>
    <t xml:space="preserve">Bekasi Timur Mustika Jaya</t>
  </si>
  <si>
    <t xml:space="preserve">S-0185</t>
  </si>
  <si>
    <t xml:space="preserve">Abdullah Alkeys</t>
  </si>
  <si>
    <t xml:space="preserve">2008-05-17</t>
  </si>
  <si>
    <t xml:space="preserve">Jambangan Timur 03/05 Wirosari</t>
  </si>
  <si>
    <t xml:space="preserve">S-0186</t>
  </si>
  <si>
    <t xml:space="preserve">Muhammad Haidar </t>
  </si>
  <si>
    <t xml:space="preserve">Sujud Heri Kiswanto</t>
  </si>
  <si>
    <t xml:space="preserve">2008-12-05</t>
  </si>
  <si>
    <t xml:space="preserve">Candisari 03/14 Kp. Kinibalu</t>
  </si>
  <si>
    <t xml:space="preserve">S-0187</t>
  </si>
  <si>
    <t xml:space="preserve">Zulfa Abdurrahim</t>
  </si>
  <si>
    <t xml:space="preserve">Mustaghfirin </t>
  </si>
  <si>
    <t xml:space="preserve">2009-09-19</t>
  </si>
  <si>
    <t xml:space="preserve">Wonolopo 07/06 Mijen</t>
  </si>
  <si>
    <t xml:space="preserve">S-0188</t>
  </si>
  <si>
    <t xml:space="preserve">Gema Fikri Salafi</t>
  </si>
  <si>
    <t xml:space="preserve">S-0189</t>
  </si>
  <si>
    <t xml:space="preserve">Satrio Ridho</t>
  </si>
  <si>
    <t xml:space="preserve">Teguh Imam Satoto</t>
  </si>
  <si>
    <t xml:space="preserve">2006-12-24</t>
  </si>
  <si>
    <t xml:space="preserve">Jl. Tegalsari Timur III 05/05 Candisari </t>
  </si>
  <si>
    <t xml:space="preserve">S-0190</t>
  </si>
  <si>
    <t xml:space="preserve">Ubaid Al-Aslami</t>
  </si>
  <si>
    <t xml:space="preserve">Ciswanto</t>
  </si>
  <si>
    <t xml:space="preserve">2009-07-20</t>
  </si>
  <si>
    <t xml:space="preserve">Wonokerto Wetan 03/02 Wonokerto</t>
  </si>
  <si>
    <t xml:space="preserve">S-0191</t>
  </si>
  <si>
    <t xml:space="preserve">Mohammed Michael</t>
  </si>
  <si>
    <t xml:space="preserve">Ikhwan Trisakti Nugroho</t>
  </si>
  <si>
    <t xml:space="preserve">2010-03-10</t>
  </si>
  <si>
    <t xml:space="preserve">Sabrangan 03/03 Plarangan Gn. Pati</t>
  </si>
  <si>
    <t xml:space="preserve">S-0192</t>
  </si>
  <si>
    <t xml:space="preserve">Ihsan Muhammad Ramadhan </t>
  </si>
  <si>
    <t xml:space="preserve">Budiyah Sari</t>
  </si>
  <si>
    <t xml:space="preserve">2009-08-24</t>
  </si>
  <si>
    <t xml:space="preserve">Kalipancur 12/11 Semarang Timur</t>
  </si>
  <si>
    <t xml:space="preserve">S-0193</t>
  </si>
  <si>
    <t xml:space="preserve">Hisyam Restu</t>
  </si>
  <si>
    <t xml:space="preserve">Rokani</t>
  </si>
  <si>
    <t xml:space="preserve">2009-09-01</t>
  </si>
  <si>
    <t xml:space="preserve">Semarang Selatan, Kembang Arum 04/03</t>
  </si>
  <si>
    <t xml:space="preserve">S-0194</t>
  </si>
  <si>
    <t xml:space="preserve">Pijar Timur Gagat Ramazon</t>
  </si>
  <si>
    <t xml:space="preserve">Jazuli </t>
  </si>
  <si>
    <t xml:space="preserve">2008-02-29</t>
  </si>
  <si>
    <t xml:space="preserve">Podorejo 01/05 Kota Semarang</t>
  </si>
  <si>
    <t xml:space="preserve">S-0195</t>
  </si>
  <si>
    <t xml:space="preserve">Hanif Faza Ocsa fatahillah</t>
  </si>
  <si>
    <t xml:space="preserve">Budiyanto</t>
  </si>
  <si>
    <t xml:space="preserve">2006-10-26</t>
  </si>
  <si>
    <t xml:space="preserve">Bebel wiradesa Pekalongan</t>
  </si>
  <si>
    <t xml:space="preserve">S-0196</t>
  </si>
  <si>
    <t xml:space="preserve">Muhammad Deffin Al-Mughaffar</t>
  </si>
  <si>
    <t xml:space="preserve">Nashiruddin</t>
  </si>
  <si>
    <t xml:space="preserve">2009-07-14</t>
  </si>
  <si>
    <t xml:space="preserve">Kukomulyo 02/03 Kendal </t>
  </si>
  <si>
    <t xml:space="preserve">A-0001</t>
  </si>
  <si>
    <t xml:space="preserve">Muhammad Afifuddin </t>
  </si>
  <si>
    <t xml:space="preserve">Rozikin</t>
  </si>
  <si>
    <t xml:space="preserve">2001-01-23</t>
  </si>
  <si>
    <t xml:space="preserve">Truko, kampung, Kendal</t>
  </si>
  <si>
    <t xml:space="preserve">MA</t>
  </si>
  <si>
    <t xml:space="preserve">Asatidz</t>
  </si>
  <si>
    <t xml:space="preserve">A-0002</t>
  </si>
  <si>
    <t xml:space="preserve">Abdullah Yusuf Azzam </t>
  </si>
  <si>
    <t xml:space="preserve">Agung Yudi Purnama</t>
  </si>
  <si>
    <t xml:space="preserve">2014-09-09</t>
  </si>
  <si>
    <t xml:space="preserve">Jatisari Indah 03/05, Semarang</t>
  </si>
  <si>
    <t xml:space="preserve">2 SD</t>
  </si>
  <si>
    <t xml:space="preserve">Pelajar</t>
  </si>
  <si>
    <t xml:space="preserve">A-0003</t>
  </si>
  <si>
    <t xml:space="preserve">Abdurrohman Tohir purnama</t>
  </si>
  <si>
    <t xml:space="preserve">2015-10-31</t>
  </si>
  <si>
    <t xml:space="preserve">1 SD</t>
  </si>
  <si>
    <t xml:space="preserve">A-0004</t>
  </si>
  <si>
    <t xml:space="preserve">Sutrimo</t>
  </si>
  <si>
    <t xml:space="preserve">1980-08-29</t>
  </si>
  <si>
    <t xml:space="preserve">Wonolopo, 02/05, Mijen, Semarang</t>
  </si>
  <si>
    <t xml:space="preserve">S1</t>
  </si>
  <si>
    <t xml:space="preserve">A-0005</t>
  </si>
  <si>
    <t xml:space="preserve">Hana Qonita Sharifah</t>
  </si>
  <si>
    <t xml:space="preserve">Sukardi</t>
  </si>
  <si>
    <t xml:space="preserve">2019-06-29</t>
  </si>
  <si>
    <t xml:space="preserve">Jl. Anjasmoro Tengah, 04/06, Semarang Barat</t>
  </si>
  <si>
    <t xml:space="preserve">A-0006</t>
  </si>
  <si>
    <t xml:space="preserve">Maryam Rumaisha Azzahra</t>
  </si>
  <si>
    <t xml:space="preserve">2017-07-02</t>
  </si>
  <si>
    <t xml:space="preserve">A-0007</t>
  </si>
  <si>
    <t xml:space="preserve">Yunita</t>
  </si>
  <si>
    <t xml:space="preserve">1990-07-05</t>
  </si>
  <si>
    <t xml:space="preserve">Wonolopo, 02/05, Semarang</t>
  </si>
  <si>
    <t xml:space="preserve">SMEA</t>
  </si>
  <si>
    <t xml:space="preserve">A-0008</t>
  </si>
  <si>
    <t xml:space="preserve">Ahmad Khusaeri</t>
  </si>
  <si>
    <t xml:space="preserve">1986-06-22</t>
  </si>
  <si>
    <t xml:space="preserve">Plalangan, 02/02 Gunung pati</t>
  </si>
  <si>
    <t xml:space="preserve">A-0009</t>
  </si>
  <si>
    <t xml:space="preserve">Sudarsono</t>
  </si>
  <si>
    <t xml:space="preserve">sudarsono</t>
  </si>
  <si>
    <t xml:space="preserve">1986-04-20</t>
  </si>
  <si>
    <t xml:space="preserve">Wonolopo 05/05, Mijen Semarang</t>
  </si>
  <si>
    <t xml:space="preserve">A-0010</t>
  </si>
  <si>
    <t xml:space="preserve">Khodijah Rifda</t>
  </si>
  <si>
    <t xml:space="preserve">2017-07-10</t>
  </si>
  <si>
    <t xml:space="preserve">Wonolopo 02/05, Mijen Semarang</t>
  </si>
  <si>
    <t xml:space="preserve">TK</t>
  </si>
  <si>
    <t xml:space="preserve">A-0011</t>
  </si>
  <si>
    <t xml:space="preserve">Ukasya abdul Qoru</t>
  </si>
  <si>
    <t xml:space="preserve">2022-02-02</t>
  </si>
  <si>
    <t xml:space="preserve">Wonolopo 06/06, Mijen semarang</t>
  </si>
  <si>
    <t xml:space="preserve">A-0012</t>
  </si>
  <si>
    <t xml:space="preserve">Hamzah Abdurrohim</t>
  </si>
  <si>
    <t xml:space="preserve">Sigit Wahyudi</t>
  </si>
  <si>
    <t xml:space="preserve">2022-06-21</t>
  </si>
  <si>
    <t xml:space="preserve">Magetan</t>
  </si>
  <si>
    <t xml:space="preserve">A-0013</t>
  </si>
  <si>
    <t xml:space="preserve">Rumaisya Husna</t>
  </si>
  <si>
    <t xml:space="preserve">M. Khanif Abdul Alim</t>
  </si>
  <si>
    <t xml:space="preserve">2013-01-29</t>
  </si>
  <si>
    <t xml:space="preserve">Jl. Arjuna. 03/02, Mijen</t>
  </si>
  <si>
    <t xml:space="preserve">4 SD</t>
  </si>
  <si>
    <t xml:space="preserve">A-0014</t>
  </si>
  <si>
    <t xml:space="preserve">M. Hawwin Murtadho</t>
  </si>
  <si>
    <t xml:space="preserve">2004-05-28</t>
  </si>
  <si>
    <t xml:space="preserve">Wonolopo, 005/005, Mijen</t>
  </si>
  <si>
    <t xml:space="preserve">A-0015</t>
  </si>
  <si>
    <t xml:space="preserve">M. Muhajirin Akbar</t>
  </si>
  <si>
    <t xml:space="preserve">1986-06-07</t>
  </si>
  <si>
    <t xml:space="preserve">Sirayu Jatirejo 04/02</t>
  </si>
  <si>
    <t xml:space="preserve">A-0016</t>
  </si>
  <si>
    <t xml:space="preserve">Fauziyah Lina Alfarisi</t>
  </si>
  <si>
    <t xml:space="preserve">Sri Slameto</t>
  </si>
  <si>
    <t xml:space="preserve">1992-06-06</t>
  </si>
  <si>
    <t xml:space="preserve">Jatisari 012/010</t>
  </si>
  <si>
    <t xml:space="preserve">SMA</t>
  </si>
  <si>
    <t xml:space="preserve">IRT</t>
  </si>
  <si>
    <t xml:space="preserve">A-0017</t>
  </si>
  <si>
    <t xml:space="preserve">Khairullah </t>
  </si>
  <si>
    <t xml:space="preserve">Obat Sariawan</t>
  </si>
  <si>
    <t xml:space="preserve">A-0018</t>
  </si>
  <si>
    <t xml:space="preserve">Afiya Nur Rosyida</t>
  </si>
  <si>
    <t xml:space="preserve">Rosyid</t>
  </si>
  <si>
    <t xml:space="preserve">2019-06-09</t>
  </si>
  <si>
    <t xml:space="preserve">A-0019</t>
  </si>
  <si>
    <t xml:space="preserve">Qonas Amzar Alwafir</t>
  </si>
  <si>
    <t xml:space="preserve">Rohmad</t>
  </si>
  <si>
    <t xml:space="preserve">2017-02-13</t>
  </si>
  <si>
    <t xml:space="preserve">TK B </t>
  </si>
  <si>
    <t xml:space="preserve">Siswa</t>
  </si>
  <si>
    <t xml:space="preserve">A-0020</t>
  </si>
  <si>
    <t xml:space="preserve">1985-10-18</t>
  </si>
  <si>
    <t xml:space="preserve">A-0021</t>
  </si>
  <si>
    <t xml:space="preserve">Sumayyah Izzati </t>
  </si>
  <si>
    <t xml:space="preserve">2019-08-19</t>
  </si>
  <si>
    <t xml:space="preserve">A-0022</t>
  </si>
  <si>
    <t xml:space="preserve">Achyadi Prasetyo</t>
  </si>
  <si>
    <t xml:space="preserve">Rakiman</t>
  </si>
  <si>
    <t xml:space="preserve">1998-08-02</t>
  </si>
  <si>
    <t xml:space="preserve">Tambak lorok 07/15, Semarang utara</t>
  </si>
  <si>
    <t xml:space="preserve">D1</t>
  </si>
  <si>
    <t xml:space="preserve">A-0023</t>
  </si>
  <si>
    <t xml:space="preserve">Indah Septiyani</t>
  </si>
  <si>
    <t xml:space="preserve">Abdullah Ummi Maktum</t>
  </si>
  <si>
    <t xml:space="preserve">1986-09-21</t>
  </si>
  <si>
    <t xml:space="preserve">Krajan Selatan 06/06 Wonolopo Mijen</t>
  </si>
  <si>
    <t xml:space="preserve">Guru</t>
  </si>
  <si>
    <t xml:space="preserve">A-0024</t>
  </si>
  <si>
    <t xml:space="preserve">Al Qo`qo`ah </t>
  </si>
  <si>
    <t xml:space="preserve">Khoir A</t>
  </si>
  <si>
    <t xml:space="preserve">2015-06-10</t>
  </si>
  <si>
    <t xml:space="preserve">SD </t>
  </si>
  <si>
    <t xml:space="preserve">A-0025</t>
  </si>
  <si>
    <t xml:space="preserve">Nusaibah</t>
  </si>
  <si>
    <t xml:space="preserve">2018-12-10</t>
  </si>
  <si>
    <t xml:space="preserve">TK A</t>
  </si>
  <si>
    <t xml:space="preserve">A-0026</t>
  </si>
  <si>
    <t xml:space="preserve">Sholahudin Al Ayubi</t>
  </si>
  <si>
    <t xml:space="preserve">Hilal</t>
  </si>
  <si>
    <t xml:space="preserve">2019-04-11</t>
  </si>
  <si>
    <t xml:space="preserve">Wonolopo 04/05, Mijen Semarang</t>
  </si>
  <si>
    <t xml:space="preserve">A-0027</t>
  </si>
  <si>
    <t xml:space="preserve">Abdurrohman Fauzi Syahid</t>
  </si>
  <si>
    <t xml:space="preserve">Izzudin</t>
  </si>
  <si>
    <t xml:space="preserve">2015-11-16</t>
  </si>
  <si>
    <t xml:space="preserve">Wonolopo 02/06, Mijen semarang</t>
  </si>
  <si>
    <t xml:space="preserve">A-0028</t>
  </si>
  <si>
    <t xml:space="preserve">M. Fathan Mubarok</t>
  </si>
  <si>
    <t xml:space="preserve">Edy Suwarno</t>
  </si>
  <si>
    <t xml:space="preserve">2004-03-20</t>
  </si>
  <si>
    <t xml:space="preserve">Nguntoronadi 04/01 magetan</t>
  </si>
  <si>
    <t xml:space="preserve">Asatidzah</t>
  </si>
  <si>
    <t xml:space="preserve">A-0029</t>
  </si>
  <si>
    <t xml:space="preserve">Deni Iskandar</t>
  </si>
  <si>
    <t xml:space="preserve">1991-01-04</t>
  </si>
  <si>
    <t xml:space="preserve">A-0030</t>
  </si>
  <si>
    <t xml:space="preserve">Alkhoizuran Iskandar</t>
  </si>
  <si>
    <t xml:space="preserve">2017-04-25</t>
  </si>
  <si>
    <t xml:space="preserve">TK-B</t>
  </si>
  <si>
    <t xml:space="preserve">A-0031</t>
  </si>
  <si>
    <t xml:space="preserve">Zainal Abidin</t>
  </si>
  <si>
    <t xml:space="preserve">Mutaqin</t>
  </si>
  <si>
    <t xml:space="preserve">2000-08-15</t>
  </si>
  <si>
    <t xml:space="preserve">PPIB</t>
  </si>
  <si>
    <t xml:space="preserve">A-0032</t>
  </si>
  <si>
    <t xml:space="preserve">M. Afrizal Muhtadi</t>
  </si>
  <si>
    <t xml:space="preserve">2019-02-06</t>
  </si>
  <si>
    <t xml:space="preserve">A-0033</t>
  </si>
  <si>
    <t xml:space="preserve">M. Said Mudzakkir</t>
  </si>
  <si>
    <t xml:space="preserve">2012-10-01</t>
  </si>
  <si>
    <t xml:space="preserve">A-0034</t>
  </si>
  <si>
    <t xml:space="preserve">Fathan Emraan Muhammad</t>
  </si>
  <si>
    <t xml:space="preserve">Agung Sedayu</t>
  </si>
  <si>
    <t xml:space="preserve">2019-07-31</t>
  </si>
  <si>
    <t xml:space="preserve">A-0035</t>
  </si>
  <si>
    <t xml:space="preserve">Layyina Ilmannafian</t>
  </si>
  <si>
    <t xml:space="preserve">Agus</t>
  </si>
  <si>
    <t xml:space="preserve">2009-12-20</t>
  </si>
  <si>
    <t xml:space="preserve">Wonolopo 02/07, Mijen Semarang</t>
  </si>
  <si>
    <t xml:space="preserve">SMP</t>
  </si>
  <si>
    <t xml:space="preserve">A-0036</t>
  </si>
  <si>
    <t xml:space="preserve">Farosh</t>
  </si>
  <si>
    <t xml:space="preserve">Mislan</t>
  </si>
  <si>
    <t xml:space="preserve">2003-09-28</t>
  </si>
  <si>
    <t xml:space="preserve">Asri Nirwana Lemah Mendak</t>
  </si>
  <si>
    <t xml:space="preserve">A-0037</t>
  </si>
  <si>
    <t xml:space="preserve">1968-05-09</t>
  </si>
  <si>
    <t xml:space="preserve">A-0038</t>
  </si>
  <si>
    <t xml:space="preserve">Nanang Susiyadi</t>
  </si>
  <si>
    <t xml:space="preserve">1970-09-03</t>
  </si>
  <si>
    <t xml:space="preserve">Jl. Srirejeki XIII No.28</t>
  </si>
  <si>
    <t xml:space="preserve">S2</t>
  </si>
  <si>
    <t xml:space="preserve">A-0039</t>
  </si>
  <si>
    <t xml:space="preserve">Khusniti</t>
  </si>
  <si>
    <t xml:space="preserve">1975-08-09</t>
  </si>
  <si>
    <t xml:space="preserve">A-0040</t>
  </si>
  <si>
    <t xml:space="preserve">Alif Faza Ibadullah</t>
  </si>
  <si>
    <t xml:space="preserve">Tri Cahyo Andriyono</t>
  </si>
  <si>
    <t xml:space="preserve">2022-11-03</t>
  </si>
  <si>
    <t xml:space="preserve">Mijen Permai 02/07</t>
  </si>
  <si>
    <t xml:space="preserve">A-0041</t>
  </si>
  <si>
    <t xml:space="preserve">Nabila Fatin Al-Kifira</t>
  </si>
  <si>
    <t xml:space="preserve">2020-09-26</t>
  </si>
  <si>
    <t xml:space="preserve">A-0042</t>
  </si>
  <si>
    <t xml:space="preserve">Muhammad Al Fatih</t>
  </si>
  <si>
    <t xml:space="preserve">Hilal Amar Ghozi</t>
  </si>
  <si>
    <t xml:space="preserve">A-0043</t>
  </si>
  <si>
    <t xml:space="preserve">Hilal ammar Ghozi</t>
  </si>
  <si>
    <t xml:space="preserve">Hilal Ammar Ghozi</t>
  </si>
  <si>
    <t xml:space="preserve">1985-02-08</t>
  </si>
  <si>
    <t xml:space="preserve">A-0044</t>
  </si>
  <si>
    <t xml:space="preserve">Zahid Asykarullah</t>
  </si>
  <si>
    <t xml:space="preserve">2020-02-28</t>
  </si>
  <si>
    <t xml:space="preserve">Mijen Permai</t>
  </si>
  <si>
    <t xml:space="preserve">A-0045</t>
  </si>
  <si>
    <t xml:space="preserve">Royhanah</t>
  </si>
  <si>
    <t xml:space="preserve">2007-08-01</t>
  </si>
  <si>
    <t xml:space="preserve">MTs </t>
  </si>
  <si>
    <t xml:space="preserve">A-0046</t>
  </si>
  <si>
    <t xml:space="preserve">Lubna Kamila</t>
  </si>
  <si>
    <t xml:space="preserve">Hasyim</t>
  </si>
  <si>
    <t xml:space="preserve">wonolopo 07/06, Mijen Semarang</t>
  </si>
  <si>
    <t xml:space="preserve">TK kecil</t>
  </si>
  <si>
    <t xml:space="preserve">A-0047</t>
  </si>
  <si>
    <t xml:space="preserve">Abu Ubaidah </t>
  </si>
  <si>
    <t xml:space="preserve">2021-08-09</t>
  </si>
  <si>
    <t xml:space="preserve">A-0048</t>
  </si>
  <si>
    <t xml:space="preserve">Fatkhurrahman Fadlil </t>
  </si>
  <si>
    <t xml:space="preserve">Muhsalim</t>
  </si>
  <si>
    <t xml:space="preserve">1996-02-27</t>
  </si>
  <si>
    <t xml:space="preserve">Ds. Truso 04/04 Karanganom Klaten</t>
  </si>
  <si>
    <t xml:space="preserve">A-0049</t>
  </si>
  <si>
    <t xml:space="preserve">Imammuddin</t>
  </si>
  <si>
    <t xml:space="preserve">1996-07-13</t>
  </si>
  <si>
    <t xml:space="preserve">Jl. Tegalmas Mranggen Demak</t>
  </si>
  <si>
    <t xml:space="preserve">Imam Masjid</t>
  </si>
  <si>
    <t xml:space="preserve">A-0050</t>
  </si>
  <si>
    <t xml:space="preserve">Adiba Razan Adzqiya</t>
  </si>
  <si>
    <t xml:space="preserve">Agus Basuki</t>
  </si>
  <si>
    <t xml:space="preserve">2018-06-15</t>
  </si>
  <si>
    <t xml:space="preserve">A-0051</t>
  </si>
  <si>
    <t xml:space="preserve">Hatim Habiburrahman Al-Hawari</t>
  </si>
  <si>
    <t xml:space="preserve">2016-01-01</t>
  </si>
  <si>
    <t xml:space="preserve">Kuttab</t>
  </si>
  <si>
    <t xml:space="preserve">A-0052</t>
  </si>
  <si>
    <t xml:space="preserve">Fitri Laeny Khuzaimah </t>
  </si>
  <si>
    <t xml:space="preserve">1987-02-19</t>
  </si>
  <si>
    <t xml:space="preserve">A-0053</t>
  </si>
  <si>
    <t xml:space="preserve">Raudhatul Jannah</t>
  </si>
  <si>
    <t xml:space="preserve">Eko</t>
  </si>
  <si>
    <t xml:space="preserve">1982-06-02</t>
  </si>
  <si>
    <t xml:space="preserve">Bolang 02/03, Klepu Kranggan , Kab Temanggung</t>
  </si>
  <si>
    <t xml:space="preserve">D3</t>
  </si>
  <si>
    <t xml:space="preserve">U-0001</t>
  </si>
  <si>
    <t xml:space="preserve">Tusiyah</t>
  </si>
  <si>
    <t xml:space="preserve">Ngadirgo 02/03, Semarang</t>
  </si>
  <si>
    <t xml:space="preserve">Swasta</t>
  </si>
  <si>
    <t xml:space="preserve">U-0002</t>
  </si>
  <si>
    <t xml:space="preserve">Djasri</t>
  </si>
  <si>
    <t xml:space="preserve">Eri Anggraini</t>
  </si>
  <si>
    <t xml:space="preserve">1954-08-11</t>
  </si>
  <si>
    <t xml:space="preserve">Wonolopo 02/05, Semarang</t>
  </si>
  <si>
    <t xml:space="preserve">SD</t>
  </si>
  <si>
    <t xml:space="preserve">U-0003</t>
  </si>
  <si>
    <t xml:space="preserve">Adelia Keisya</t>
  </si>
  <si>
    <t xml:space="preserve">Heri Keswanto</t>
  </si>
  <si>
    <t xml:space="preserve">2009-01-17</t>
  </si>
  <si>
    <t xml:space="preserve">Wonolopo 03/05, Semarang</t>
  </si>
  <si>
    <t xml:space="preserve">U-0004</t>
  </si>
  <si>
    <t xml:space="preserve">Afdal Satria Permana</t>
  </si>
  <si>
    <t xml:space="preserve">Sarminto</t>
  </si>
  <si>
    <t xml:space="preserve">2008-02-25</t>
  </si>
  <si>
    <t xml:space="preserve">U-0005</t>
  </si>
  <si>
    <t xml:space="preserve">Tri lestari</t>
  </si>
  <si>
    <t xml:space="preserve">1987-06-19</t>
  </si>
  <si>
    <t xml:space="preserve">U-0006</t>
  </si>
  <si>
    <t xml:space="preserve">Rondiah</t>
  </si>
  <si>
    <t xml:space="preserve">Lilik Kustiono</t>
  </si>
  <si>
    <t xml:space="preserve">2010-08-10</t>
  </si>
  <si>
    <t xml:space="preserve">Wonolopo, 01/05 Mijen Semarang</t>
  </si>
  <si>
    <t xml:space="preserve">Buruh</t>
  </si>
  <si>
    <t xml:space="preserve">U-0007</t>
  </si>
  <si>
    <t xml:space="preserve">Muhammad Arfan Hasif</t>
  </si>
  <si>
    <t xml:space="preserve">Muhammad Sigit</t>
  </si>
  <si>
    <t xml:space="preserve">2014-08-13</t>
  </si>
  <si>
    <t xml:space="preserve">Wonolopo 07/06</t>
  </si>
  <si>
    <t xml:space="preserve">U-0008</t>
  </si>
  <si>
    <t xml:space="preserve">Elisa Oktavianis</t>
  </si>
  <si>
    <t xml:space="preserve">Suroso</t>
  </si>
  <si>
    <t xml:space="preserve">1988-10-02</t>
  </si>
  <si>
    <t xml:space="preserve">U-0009</t>
  </si>
  <si>
    <t xml:space="preserve">Elsa Aria Ningsih</t>
  </si>
  <si>
    <t xml:space="preserve">Sugiarto</t>
  </si>
  <si>
    <t xml:space="preserve">2001-05-25</t>
  </si>
  <si>
    <t xml:space="preserve">Wonolopo 04/05</t>
  </si>
  <si>
    <t xml:space="preserve">SMK</t>
  </si>
  <si>
    <t xml:space="preserve">U-0010</t>
  </si>
  <si>
    <t xml:space="preserve">Suwarianti</t>
  </si>
  <si>
    <t xml:space="preserve">1983-10-25</t>
  </si>
  <si>
    <t xml:space="preserve">U-0011</t>
  </si>
  <si>
    <t xml:space="preserve">Ferdinan Aria Khoirul Rohman</t>
  </si>
  <si>
    <t xml:space="preserve">2015-05-23</t>
  </si>
  <si>
    <t xml:space="preserve">Wonolopo 04/04</t>
  </si>
  <si>
    <t xml:space="preserve">U-0012</t>
  </si>
  <si>
    <t xml:space="preserve">Affan Haidar Al Kautsar</t>
  </si>
  <si>
    <t xml:space="preserve">Cahyo Wulan Nugroho</t>
  </si>
  <si>
    <t xml:space="preserve">2014-12-20</t>
  </si>
  <si>
    <t xml:space="preserve">Wonolopo 01/05, Mijen semarang</t>
  </si>
  <si>
    <t xml:space="preserve">U-0013</t>
  </si>
  <si>
    <t xml:space="preserve">Sulasmi</t>
  </si>
  <si>
    <t xml:space="preserve">Sudarno</t>
  </si>
  <si>
    <t xml:space="preserve">1968-02-03</t>
  </si>
  <si>
    <t xml:space="preserve">ART</t>
  </si>
  <si>
    <t xml:space="preserve">Seafood</t>
  </si>
  <si>
    <t xml:space="preserve">U-0014</t>
  </si>
  <si>
    <t xml:space="preserve">Muhammad Arlis Pradita</t>
  </si>
  <si>
    <t xml:space="preserve">Pujiono</t>
  </si>
  <si>
    <t xml:space="preserve">2010-05-23</t>
  </si>
  <si>
    <t xml:space="preserve">U-0015</t>
  </si>
  <si>
    <t xml:space="preserve">Harmanto</t>
  </si>
  <si>
    <t xml:space="preserve">1958-01-05</t>
  </si>
  <si>
    <t xml:space="preserve">Karyawan Swasta</t>
  </si>
  <si>
    <t xml:space="preserve">Amoxicylin Sulfa</t>
  </si>
  <si>
    <t xml:space="preserve">U-0016</t>
  </si>
  <si>
    <t xml:space="preserve">Anindita Keisya Zahra</t>
  </si>
  <si>
    <t xml:space="preserve">Sumpeno</t>
  </si>
  <si>
    <t xml:space="preserve">2019-09-08</t>
  </si>
  <si>
    <t xml:space="preserve">U-0017</t>
  </si>
  <si>
    <t xml:space="preserve">Atma Na'im Khoirullah</t>
  </si>
  <si>
    <t xml:space="preserve">sumpeno</t>
  </si>
  <si>
    <t xml:space="preserve">2015-12-04</t>
  </si>
  <si>
    <t xml:space="preserve">U-0018</t>
  </si>
  <si>
    <t xml:space="preserve">Muhammad Andi Saputra</t>
  </si>
  <si>
    <t xml:space="preserve">Tugino</t>
  </si>
  <si>
    <t xml:space="preserve">1905-07-07</t>
  </si>
  <si>
    <t xml:space="preserve">Wonolopo 01/03, Mijen Semarang</t>
  </si>
  <si>
    <t xml:space="preserve">U-0019</t>
  </si>
  <si>
    <t xml:space="preserve">Novita Dwi Ariani</t>
  </si>
  <si>
    <t xml:space="preserve">Robani</t>
  </si>
  <si>
    <t xml:space="preserve">2007-11-21</t>
  </si>
  <si>
    <t xml:space="preserve">U-0020</t>
  </si>
  <si>
    <t xml:space="preserve">Dwi ayu Ainurrohmah</t>
  </si>
  <si>
    <t xml:space="preserve">Remo</t>
  </si>
  <si>
    <t xml:space="preserve">2008-07-27</t>
  </si>
  <si>
    <t xml:space="preserve">Wonolopo 04/04, Mijen Semarang</t>
  </si>
  <si>
    <t xml:space="preserve">U-0021</t>
  </si>
  <si>
    <t xml:space="preserve">Oktarini Irianingsih</t>
  </si>
  <si>
    <t xml:space="preserve">Basuki irawan</t>
  </si>
  <si>
    <t xml:space="preserve">1989-10-27</t>
  </si>
  <si>
    <t xml:space="preserve">Wonolopo 02/06, Mijen Semarang</t>
  </si>
  <si>
    <t xml:space="preserve">U-0022</t>
  </si>
  <si>
    <t xml:space="preserve">Riwayadi</t>
  </si>
  <si>
    <t xml:space="preserve">1968-10-10</t>
  </si>
  <si>
    <t xml:space="preserve">Wonolopo 01/04, Mijen Semarang</t>
  </si>
  <si>
    <t xml:space="preserve">U-0023</t>
  </si>
  <si>
    <t xml:space="preserve">Supriyati</t>
  </si>
  <si>
    <t xml:space="preserve">1962-02-26</t>
  </si>
  <si>
    <t xml:space="preserve">U-0024</t>
  </si>
  <si>
    <t xml:space="preserve">Djumiati</t>
  </si>
  <si>
    <t xml:space="preserve">djumiati</t>
  </si>
  <si>
    <t xml:space="preserve">1905-05-23</t>
  </si>
  <si>
    <t xml:space="preserve">U-0025</t>
  </si>
  <si>
    <t xml:space="preserve">Binem</t>
  </si>
  <si>
    <t xml:space="preserve">1950-10-10</t>
  </si>
  <si>
    <t xml:space="preserve">Wonlopo 04/04, Mijen Semarang</t>
  </si>
  <si>
    <t xml:space="preserve">U-0026</t>
  </si>
  <si>
    <t xml:space="preserve">Muslichatun</t>
  </si>
  <si>
    <t xml:space="preserve">Agus Sumyani</t>
  </si>
  <si>
    <t xml:space="preserve">1959-02-02</t>
  </si>
  <si>
    <t xml:space="preserve">wonolopo 05/05, Mijen Semarang</t>
  </si>
  <si>
    <t xml:space="preserve">U-0027</t>
  </si>
  <si>
    <t xml:space="preserve">Ruwadi</t>
  </si>
  <si>
    <t xml:space="preserve">U-0028</t>
  </si>
  <si>
    <t xml:space="preserve">Kumiyani</t>
  </si>
  <si>
    <t xml:space="preserve">Sri Mulatno</t>
  </si>
  <si>
    <t xml:space="preserve">1984-03-01</t>
  </si>
  <si>
    <t xml:space="preserve">U-0029</t>
  </si>
  <si>
    <t xml:space="preserve">Yoga rino pratama</t>
  </si>
  <si>
    <t xml:space="preserve">2004-03-05</t>
  </si>
  <si>
    <t xml:space="preserve">U-0030</t>
  </si>
  <si>
    <t xml:space="preserve">Hanifah Qonita</t>
  </si>
  <si>
    <t xml:space="preserve">Koswara</t>
  </si>
  <si>
    <t xml:space="preserve">U-0031</t>
  </si>
  <si>
    <t xml:space="preserve">Adi Cahya Pratama</t>
  </si>
  <si>
    <t xml:space="preserve">Suhadi</t>
  </si>
  <si>
    <t xml:space="preserve">2001-01-19</t>
  </si>
  <si>
    <t xml:space="preserve">Wonolopo 02/03, Mijen Semarang</t>
  </si>
  <si>
    <t xml:space="preserve">U-0032</t>
  </si>
  <si>
    <t xml:space="preserve">Ma`rif Hidayatullah</t>
  </si>
  <si>
    <t xml:space="preserve">Kunjari</t>
  </si>
  <si>
    <t xml:space="preserve">2000-07-27</t>
  </si>
  <si>
    <t xml:space="preserve">Mahasiswa</t>
  </si>
  <si>
    <t xml:space="preserve">U-0033</t>
  </si>
  <si>
    <t xml:space="preserve">1981-10-29</t>
  </si>
  <si>
    <t xml:space="preserve">Diploma 2 </t>
  </si>
  <si>
    <t xml:space="preserve">U-0034</t>
  </si>
  <si>
    <t xml:space="preserve">Nur Hidayah triatur</t>
  </si>
  <si>
    <t xml:space="preserve">Totok Suriawan</t>
  </si>
  <si>
    <t xml:space="preserve">1987-04-23</t>
  </si>
  <si>
    <t xml:space="preserve">U-0035</t>
  </si>
  <si>
    <t xml:space="preserve">Rejosari 02/03</t>
  </si>
  <si>
    <t xml:space="preserve">U-0036</t>
  </si>
  <si>
    <t xml:space="preserve">Jemi</t>
  </si>
  <si>
    <t xml:space="preserve">Dwi Santoso</t>
  </si>
  <si>
    <t xml:space="preserve">1961-04-21</t>
  </si>
  <si>
    <t xml:space="preserve">U-0037</t>
  </si>
  <si>
    <t xml:space="preserve">Hafidza nur Zakiya</t>
  </si>
  <si>
    <t xml:space="preserve">Ahmad Solu</t>
  </si>
  <si>
    <t xml:space="preserve">2014-07-19</t>
  </si>
  <si>
    <t xml:space="preserve">U-0038</t>
  </si>
  <si>
    <t xml:space="preserve">Arianti cika Syifalillah</t>
  </si>
  <si>
    <t xml:space="preserve">Selamet Riyanto</t>
  </si>
  <si>
    <t xml:space="preserve">2015-01-07</t>
  </si>
  <si>
    <t xml:space="preserve">U-0039</t>
  </si>
  <si>
    <t xml:space="preserve">1955-01-23</t>
  </si>
  <si>
    <t xml:space="preserve">Wiraswasta</t>
  </si>
  <si>
    <t xml:space="preserve">U-0040</t>
  </si>
  <si>
    <t xml:space="preserve">Dzaki Rasyid Ramadhan</t>
  </si>
  <si>
    <t xml:space="preserve">Hadi Wibowo</t>
  </si>
  <si>
    <t xml:space="preserve">Wonolopo 05/04, Mijen Semarang</t>
  </si>
  <si>
    <t xml:space="preserve">U-0041</t>
  </si>
  <si>
    <t xml:space="preserve">Satemi</t>
  </si>
  <si>
    <t xml:space="preserve">Tani</t>
  </si>
  <si>
    <t xml:space="preserve">U-0042</t>
  </si>
  <si>
    <t xml:space="preserve">Nadiratur Raqiqa</t>
  </si>
  <si>
    <t xml:space="preserve">Sanawi</t>
  </si>
  <si>
    <t xml:space="preserve">2004-01-08</t>
  </si>
  <si>
    <t xml:space="preserve">Porang Lajeng 002/001 Kalikatak</t>
  </si>
  <si>
    <t xml:space="preserve">U-0043</t>
  </si>
  <si>
    <t xml:space="preserve">Tiyono Kartorejo</t>
  </si>
  <si>
    <t xml:space="preserve">1949-03-16</t>
  </si>
  <si>
    <t xml:space="preserve">Wonolpo, 001/005, Mijen</t>
  </si>
  <si>
    <t xml:space="preserve">Pensiunan</t>
  </si>
  <si>
    <t xml:space="preserve">U-0044</t>
  </si>
  <si>
    <t xml:space="preserve">Sakhuri</t>
  </si>
  <si>
    <t xml:space="preserve">1977-07-04</t>
  </si>
  <si>
    <t xml:space="preserve">085866867001</t>
  </si>
  <si>
    <t xml:space="preserve">Perum Wonolopo Cipta Indah A. 26</t>
  </si>
  <si>
    <t xml:space="preserve">U-0045</t>
  </si>
  <si>
    <t xml:space="preserve">Nasita Laura</t>
  </si>
  <si>
    <t xml:space="preserve">Dedi Rahmat</t>
  </si>
  <si>
    <t xml:space="preserve">2017-05-26</t>
  </si>
  <si>
    <t xml:space="preserve">Wonolopo 001/003 Mijen</t>
  </si>
  <si>
    <t xml:space="preserve">U-0046</t>
  </si>
  <si>
    <t xml:space="preserve">Aji Heru Pambudi</t>
  </si>
  <si>
    <t xml:space="preserve">1974-04-03</t>
  </si>
  <si>
    <t xml:space="preserve">08979455500</t>
  </si>
  <si>
    <t xml:space="preserve">Jl. Sawi X, 004/005, Sendangguwo</t>
  </si>
  <si>
    <t xml:space="preserve">U-0047</t>
  </si>
  <si>
    <t xml:space="preserve">1977-08-12</t>
  </si>
  <si>
    <t xml:space="preserve">085325352275</t>
  </si>
  <si>
    <t xml:space="preserve">Wonolopo, 004/004 Mijen</t>
  </si>
  <si>
    <t xml:space="preserve">U-0048</t>
  </si>
  <si>
    <t xml:space="preserve">Wahyu</t>
  </si>
  <si>
    <t xml:space="preserve">1979-02-14</t>
  </si>
  <si>
    <t xml:space="preserve">U-0049</t>
  </si>
  <si>
    <t xml:space="preserve">Wisnu Anto Nugroho</t>
  </si>
  <si>
    <t xml:space="preserve">Ahmad Sholi</t>
  </si>
  <si>
    <t xml:space="preserve">2003-03-03</t>
  </si>
  <si>
    <t xml:space="preserve">083833726750</t>
  </si>
  <si>
    <t xml:space="preserve">U-0050</t>
  </si>
  <si>
    <t xml:space="preserve">Yulianto</t>
  </si>
  <si>
    <t xml:space="preserve">1977-07-30</t>
  </si>
  <si>
    <t xml:space="preserve">Wonolopo, 001/003 Mijen</t>
  </si>
  <si>
    <t xml:space="preserve">U-0051</t>
  </si>
  <si>
    <t xml:space="preserve">Iftina Asyabiya Rafifa</t>
  </si>
  <si>
    <t xml:space="preserve">2014-05-11</t>
  </si>
  <si>
    <t xml:space="preserve">Wonolopo, 002/005 Mijen</t>
  </si>
  <si>
    <t xml:space="preserve">U-0052</t>
  </si>
  <si>
    <t xml:space="preserve">Susanto</t>
  </si>
  <si>
    <t xml:space="preserve">Susanto </t>
  </si>
  <si>
    <t xml:space="preserve">1982-10-05</t>
  </si>
  <si>
    <t xml:space="preserve">Wonolopo, 001/005 Mijen</t>
  </si>
  <si>
    <t xml:space="preserve">U-0053</t>
  </si>
  <si>
    <t xml:space="preserve">Dariyat</t>
  </si>
  <si>
    <t xml:space="preserve">1954-07-21</t>
  </si>
  <si>
    <t xml:space="preserve">Wonolopo, 004/005 Mijen</t>
  </si>
  <si>
    <t xml:space="preserve">U-0054</t>
  </si>
  <si>
    <t xml:space="preserve">Zaki Damara Pangestu</t>
  </si>
  <si>
    <t xml:space="preserve">Darmanto </t>
  </si>
  <si>
    <t xml:space="preserve">2007-05-25</t>
  </si>
  <si>
    <t xml:space="preserve">Pelajar </t>
  </si>
  <si>
    <t xml:space="preserve">U-0055</t>
  </si>
  <si>
    <t xml:space="preserve">Azkiara Dinaya Zahida </t>
  </si>
  <si>
    <t xml:space="preserve">2017-01-30</t>
  </si>
  <si>
    <t xml:space="preserve">Wonolopo 004/004 Mijen</t>
  </si>
  <si>
    <t xml:space="preserve">U-0056</t>
  </si>
  <si>
    <t xml:space="preserve">Misni</t>
  </si>
  <si>
    <t xml:space="preserve">Muhdhon </t>
  </si>
  <si>
    <t xml:space="preserve">1975-02-06</t>
  </si>
  <si>
    <t xml:space="preserve">U-0057</t>
  </si>
  <si>
    <t xml:space="preserve">Djuminem </t>
  </si>
  <si>
    <t xml:space="preserve">1965-12-31</t>
  </si>
  <si>
    <t xml:space="preserve">U-0058</t>
  </si>
  <si>
    <t xml:space="preserve">Kalista Pradita maharani</t>
  </si>
  <si>
    <t xml:space="preserve">Turhandayani</t>
  </si>
  <si>
    <t xml:space="preserve">2004-01-11</t>
  </si>
  <si>
    <t xml:space="preserve">Wonolopo 03/05, Mijen Semarang</t>
  </si>
  <si>
    <t xml:space="preserve">U-0059</t>
  </si>
  <si>
    <t xml:space="preserve">Langit Bintang Ardiyansyah</t>
  </si>
  <si>
    <t xml:space="preserve">Ridwan</t>
  </si>
  <si>
    <t xml:space="preserve">2018-12-12</t>
  </si>
  <si>
    <t xml:space="preserve">U-0060</t>
  </si>
  <si>
    <t xml:space="preserve">Asikin</t>
  </si>
  <si>
    <t xml:space="preserve">1964-12-31</t>
  </si>
  <si>
    <t xml:space="preserve">U-0061</t>
  </si>
  <si>
    <t xml:space="preserve">Tri Yunianto</t>
  </si>
  <si>
    <t xml:space="preserve">1991-06-06</t>
  </si>
  <si>
    <t xml:space="preserve">U-0062</t>
  </si>
  <si>
    <t xml:space="preserve">Aisyah Zahra Zakya</t>
  </si>
  <si>
    <t xml:space="preserve">Tejo</t>
  </si>
  <si>
    <t xml:space="preserve">2016-02-11</t>
  </si>
  <si>
    <t xml:space="preserve">SD 1</t>
  </si>
  <si>
    <t xml:space="preserve">U-0063</t>
  </si>
  <si>
    <t xml:space="preserve">Trimakno</t>
  </si>
  <si>
    <t xml:space="preserve">1971-08-08</t>
  </si>
  <si>
    <t xml:space="preserve">U-0064</t>
  </si>
  <si>
    <t xml:space="preserve">Maksobari</t>
  </si>
  <si>
    <t xml:space="preserve">1983-07-10</t>
  </si>
  <si>
    <t xml:space="preserve">081228468012</t>
  </si>
  <si>
    <t xml:space="preserve">semen menur mranggen demak</t>
  </si>
  <si>
    <t xml:space="preserve">U-0065</t>
  </si>
  <si>
    <t xml:space="preserve">Wastiah</t>
  </si>
  <si>
    <t xml:space="preserve">1905-05-04</t>
  </si>
  <si>
    <t xml:space="preserve">Telur, Seafood</t>
  </si>
  <si>
    <t xml:space="preserve">U-0066</t>
  </si>
  <si>
    <t xml:space="preserve">Abdullah Azzam Al Haq</t>
  </si>
  <si>
    <t xml:space="preserve">Zaenuri</t>
  </si>
  <si>
    <t xml:space="preserve">2009-06-24</t>
  </si>
  <si>
    <t xml:space="preserve">U-0067</t>
  </si>
  <si>
    <t xml:space="preserve">Bima Andre</t>
  </si>
  <si>
    <t xml:space="preserve">Parjiadi</t>
  </si>
  <si>
    <t xml:space="preserve">2009-05-06</t>
  </si>
  <si>
    <t xml:space="preserve">Wonolopo 03/04, Mijen semarang</t>
  </si>
  <si>
    <t xml:space="preserve">U-0068</t>
  </si>
  <si>
    <t xml:space="preserve">Dewi Harum Sari</t>
  </si>
  <si>
    <t xml:space="preserve">Feka Hermawan</t>
  </si>
  <si>
    <t xml:space="preserve">2006-03-10</t>
  </si>
  <si>
    <t xml:space="preserve">Jatisari 01/04 </t>
  </si>
  <si>
    <t xml:space="preserve">11 SMK</t>
  </si>
  <si>
    <t xml:space="preserve">U-0069</t>
  </si>
  <si>
    <t xml:space="preserve">Ipnatun</t>
  </si>
  <si>
    <t xml:space="preserve">Suyadi</t>
  </si>
  <si>
    <t xml:space="preserve">1975-01-11</t>
  </si>
  <si>
    <t xml:space="preserve">Wonolopo 03/06 Mijen</t>
  </si>
  <si>
    <t xml:space="preserve">U-0070</t>
  </si>
  <si>
    <t xml:space="preserve">Nonika Febrianti</t>
  </si>
  <si>
    <t xml:space="preserve">Paryudi </t>
  </si>
  <si>
    <t xml:space="preserve">2008-02-10</t>
  </si>
  <si>
    <t xml:space="preserve">Wonolopo 02/05 Mijen</t>
  </si>
  <si>
    <t xml:space="preserve">7 SMP</t>
  </si>
  <si>
    <t xml:space="preserve">U-0071</t>
  </si>
  <si>
    <t xml:space="preserve">Zafran Alfarizqi Rayansyah</t>
  </si>
  <si>
    <t xml:space="preserve">Muhammad Alip Nur Cahyo</t>
  </si>
  <si>
    <t xml:space="preserve">2022-01-21</t>
  </si>
  <si>
    <t xml:space="preserve">Wonolopo, 03/04, Mijen</t>
  </si>
  <si>
    <t xml:space="preserve">U-0072</t>
  </si>
  <si>
    <t xml:space="preserve">Wahyuni</t>
  </si>
  <si>
    <t xml:space="preserve">Sutiman</t>
  </si>
  <si>
    <t xml:space="preserve">1988-11-10</t>
  </si>
  <si>
    <t xml:space="preserve">081226256173</t>
  </si>
  <si>
    <t xml:space="preserve">Wonolopo, 03/05, Mijen</t>
  </si>
  <si>
    <t xml:space="preserve">U-0073</t>
  </si>
  <si>
    <t xml:space="preserve">Subagyo </t>
  </si>
  <si>
    <t xml:space="preserve">1968-02-01</t>
  </si>
  <si>
    <t xml:space="preserve">Mijen Permai Blok C 123</t>
  </si>
  <si>
    <t xml:space="preserve">U-0074</t>
  </si>
  <si>
    <t xml:space="preserve">Sandi</t>
  </si>
  <si>
    <t xml:space="preserve">1964-03-04</t>
  </si>
  <si>
    <t xml:space="preserve">U-0075</t>
  </si>
  <si>
    <t xml:space="preserve">Arka Rajendra</t>
  </si>
  <si>
    <t xml:space="preserve">Rengga Saputra</t>
  </si>
  <si>
    <t xml:space="preserve">2017-03-24</t>
  </si>
  <si>
    <t xml:space="preserve">089687063862</t>
  </si>
  <si>
    <t xml:space="preserve">Mijen Asri 07/04, Mijen Semarang</t>
  </si>
  <si>
    <t xml:space="preserve">Susu, Minyak Ikan</t>
  </si>
  <si>
    <t xml:space="preserve">U-0076</t>
  </si>
  <si>
    <t xml:space="preserve">Ngatirah</t>
  </si>
  <si>
    <t xml:space="preserve">Kasdani</t>
  </si>
  <si>
    <t xml:space="preserve">1978-07-08</t>
  </si>
  <si>
    <t xml:space="preserve">Graha mijen asri 07/04, Mijen Semarang</t>
  </si>
  <si>
    <t xml:space="preserve">U-0077</t>
  </si>
  <si>
    <t xml:space="preserve">Cahaya Mita</t>
  </si>
  <si>
    <t xml:space="preserve">Restia Faulina</t>
  </si>
  <si>
    <t xml:space="preserve">2014-11-18</t>
  </si>
  <si>
    <t xml:space="preserve">085729812475</t>
  </si>
  <si>
    <t xml:space="preserve">Rejosari Selatan 1 02/03, Mijen Semarang</t>
  </si>
  <si>
    <t xml:space="preserve">U-0078</t>
  </si>
  <si>
    <t xml:space="preserve">Puji astuti</t>
  </si>
  <si>
    <t xml:space="preserve">Puji Astuti</t>
  </si>
  <si>
    <t xml:space="preserve">1978-06-26</t>
  </si>
  <si>
    <t xml:space="preserve">081809563138</t>
  </si>
  <si>
    <t xml:space="preserve">U-0079</t>
  </si>
  <si>
    <t xml:space="preserve">Dina Pratiwi</t>
  </si>
  <si>
    <t xml:space="preserve">1985-12-19</t>
  </si>
  <si>
    <t xml:space="preserve">085786017514</t>
  </si>
  <si>
    <t xml:space="preserve">Graha Mijen Asri Blok G4</t>
  </si>
  <si>
    <t xml:space="preserve">U-0080</t>
  </si>
  <si>
    <t xml:space="preserve">Dwi Hera</t>
  </si>
  <si>
    <t xml:space="preserve">Sukismanto</t>
  </si>
  <si>
    <t xml:space="preserve">2004-04-22</t>
  </si>
  <si>
    <t xml:space="preserve">SMK </t>
  </si>
  <si>
    <t xml:space="preserve">Siswa`</t>
  </si>
  <si>
    <t xml:space="preserve">U-0081</t>
  </si>
  <si>
    <t xml:space="preserve">Isah Nurul Mila</t>
  </si>
  <si>
    <t xml:space="preserve">Jumiati</t>
  </si>
  <si>
    <t xml:space="preserve">1981-11-10</t>
  </si>
  <si>
    <t xml:space="preserve">081328278078</t>
  </si>
  <si>
    <t xml:space="preserve">SLTP</t>
  </si>
  <si>
    <t xml:space="preserve">U-0082</t>
  </si>
  <si>
    <t xml:space="preserve">Sulistiani</t>
  </si>
  <si>
    <t xml:space="preserve">Suyono</t>
  </si>
  <si>
    <t xml:space="preserve">1920-03-20</t>
  </si>
  <si>
    <t xml:space="preserve">082225673430</t>
  </si>
  <si>
    <t xml:space="preserve">Wonolopo 04/04 Mijen</t>
  </si>
  <si>
    <t xml:space="preserve">U-0083</t>
  </si>
  <si>
    <t xml:space="preserve">Khoirul Nizam </t>
  </si>
  <si>
    <t xml:space="preserve">Budi Sumanto</t>
  </si>
  <si>
    <t xml:space="preserve">Wonolopo 001/005 Mijen</t>
  </si>
  <si>
    <t xml:space="preserve">SD Kelas 4</t>
  </si>
  <si>
    <t xml:space="preserve">U-0084</t>
  </si>
  <si>
    <t xml:space="preserve">Sariyati </t>
  </si>
  <si>
    <t xml:space="preserve">Imam Minarto</t>
  </si>
  <si>
    <t xml:space="preserve">1950-03-07</t>
  </si>
  <si>
    <t xml:space="preserve">U-0085</t>
  </si>
  <si>
    <t xml:space="preserve">Sriyati </t>
  </si>
  <si>
    <t xml:space="preserve">1960-05-16</t>
  </si>
  <si>
    <t xml:space="preserve">U-0086</t>
  </si>
  <si>
    <t xml:space="preserve">Haris M. Defigo</t>
  </si>
  <si>
    <t xml:space="preserve">M. Ari</t>
  </si>
  <si>
    <t xml:space="preserve">2008-02-19</t>
  </si>
  <si>
    <t xml:space="preserve">081326039050</t>
  </si>
  <si>
    <t xml:space="preserve">Wonolopo 003/005, Mijen</t>
  </si>
  <si>
    <t xml:space="preserve">Kelas 9 SMP</t>
  </si>
  <si>
    <t xml:space="preserve">U-0087</t>
  </si>
  <si>
    <t xml:space="preserve">Abrisam Hanif Ramadhan</t>
  </si>
  <si>
    <t xml:space="preserve">2022-04-08</t>
  </si>
  <si>
    <t xml:space="preserve">Wonolopo 002/005, Mijen</t>
  </si>
  <si>
    <t xml:space="preserve">U-0088</t>
  </si>
  <si>
    <t xml:space="preserve">Linda Novita Sari</t>
  </si>
  <si>
    <t xml:space="preserve">Wahyu Handoyo</t>
  </si>
  <si>
    <t xml:space="preserve">1994-12-16</t>
  </si>
  <si>
    <t xml:space="preserve">085215401130</t>
  </si>
  <si>
    <t xml:space="preserve">Poyaman 01/01 Gentan Hulu</t>
  </si>
  <si>
    <t xml:space="preserve">Buruh Pabrik</t>
  </si>
  <si>
    <t xml:space="preserve">U-0089</t>
  </si>
  <si>
    <t xml:space="preserve">Darsi</t>
  </si>
  <si>
    <t xml:space="preserve">Tegalsari 004/004</t>
  </si>
  <si>
    <t xml:space="preserve">U-0090</t>
  </si>
  <si>
    <t xml:space="preserve">1965-12-29</t>
  </si>
  <si>
    <t xml:space="preserve">U-0091</t>
  </si>
  <si>
    <t xml:space="preserve">Novia Risma Putri</t>
  </si>
  <si>
    <t xml:space="preserve">2017-11-22</t>
  </si>
  <si>
    <t xml:space="preserve">U-0092</t>
  </si>
  <si>
    <t xml:space="preserve">1973-04-05</t>
  </si>
  <si>
    <t xml:space="preserve">088220064887</t>
  </si>
  <si>
    <t xml:space="preserve">Buruh bangunan</t>
  </si>
  <si>
    <t xml:space="preserve">U-0093</t>
  </si>
  <si>
    <t xml:space="preserve">Mudiyanto</t>
  </si>
  <si>
    <t xml:space="preserve">1977-08-17</t>
  </si>
  <si>
    <t xml:space="preserve">082145196130</t>
  </si>
  <si>
    <t xml:space="preserve">Wonolopo 001/005, Mijen</t>
  </si>
  <si>
    <t xml:space="preserve">U-0094</t>
  </si>
  <si>
    <t xml:space="preserve">Sabrina Juliantono</t>
  </si>
  <si>
    <t xml:space="preserve">Lastono</t>
  </si>
  <si>
    <t xml:space="preserve">2008-07-25</t>
  </si>
  <si>
    <t xml:space="preserve">SMP kelas 8</t>
  </si>
  <si>
    <t xml:space="preserve">U-0095</t>
  </si>
  <si>
    <t xml:space="preserve">Alzain Mulia N.</t>
  </si>
  <si>
    <t xml:space="preserve">Yoni Feryanto</t>
  </si>
  <si>
    <t xml:space="preserve">2020-05-15</t>
  </si>
  <si>
    <t xml:space="preserve">085641540715</t>
  </si>
  <si>
    <t xml:space="preserve">Graha Mijen Asri 006/004, Mijen</t>
  </si>
  <si>
    <t xml:space="preserve">U-0096</t>
  </si>
  <si>
    <t xml:space="preserve">Khairul Anam</t>
  </si>
  <si>
    <t xml:space="preserve">Khairul Anam </t>
  </si>
  <si>
    <t xml:space="preserve">1974-10-01</t>
  </si>
  <si>
    <t xml:space="preserve">081229753466</t>
  </si>
  <si>
    <t xml:space="preserve">Graha Mijen Asri 007/004, Mijen</t>
  </si>
  <si>
    <t xml:space="preserve">Ojek Online </t>
  </si>
  <si>
    <t xml:space="preserve">U-0097</t>
  </si>
  <si>
    <t xml:space="preserve">Sujarmi</t>
  </si>
  <si>
    <t xml:space="preserve">U-0098</t>
  </si>
  <si>
    <t xml:space="preserve">Idet Dwi S</t>
  </si>
  <si>
    <t xml:space="preserve">U-0099</t>
  </si>
  <si>
    <t xml:space="preserve">Dwinda </t>
  </si>
  <si>
    <t xml:space="preserve">2008-08-11</t>
  </si>
  <si>
    <t xml:space="preserve">SMP Kelas 9</t>
  </si>
  <si>
    <t xml:space="preserve">U-0100</t>
  </si>
  <si>
    <t xml:space="preserve">Triyani</t>
  </si>
  <si>
    <t xml:space="preserve">Kamujani</t>
  </si>
  <si>
    <t xml:space="preserve">1979-01-28</t>
  </si>
  <si>
    <t xml:space="preserve">Catering</t>
  </si>
  <si>
    <t xml:space="preserve">U-0101</t>
  </si>
  <si>
    <t xml:space="preserve">Azkaira Dinaya Zahida </t>
  </si>
  <si>
    <t xml:space="preserve">U-0102</t>
  </si>
  <si>
    <t xml:space="preserve">Siti Rohmiatun </t>
  </si>
  <si>
    <t xml:space="preserve">Rohmadi </t>
  </si>
  <si>
    <t xml:space="preserve">1960-03-17</t>
  </si>
  <si>
    <t xml:space="preserve">Pedagang</t>
  </si>
  <si>
    <t xml:space="preserve">U-0103</t>
  </si>
  <si>
    <t xml:space="preserve">Sofiati</t>
  </si>
  <si>
    <t xml:space="preserve">1983-09-09</t>
  </si>
  <si>
    <t xml:space="preserve">SMP`</t>
  </si>
  <si>
    <t xml:space="preserve">U-0104</t>
  </si>
  <si>
    <t xml:space="preserve">Danial Wahyu</t>
  </si>
  <si>
    <t xml:space="preserve">Satiman</t>
  </si>
  <si>
    <t xml:space="preserve">2014-06-02</t>
  </si>
  <si>
    <t xml:space="preserve">U-0105</t>
  </si>
  <si>
    <t xml:space="preserve">Sumini</t>
  </si>
  <si>
    <t xml:space="preserve">Yono</t>
  </si>
  <si>
    <t xml:space="preserve">1978-03-17</t>
  </si>
  <si>
    <t xml:space="preserve">PRT</t>
  </si>
  <si>
    <t xml:space="preserve">U-0106</t>
  </si>
  <si>
    <t xml:space="preserve">Sabrina Putri Guntoro</t>
  </si>
  <si>
    <t xml:space="preserve">Gani Kuntoro</t>
  </si>
  <si>
    <t xml:space="preserve">2016-07-31</t>
  </si>
  <si>
    <t xml:space="preserve">U-0107</t>
  </si>
  <si>
    <t xml:space="preserve">Ahmad Maulani</t>
  </si>
  <si>
    <t xml:space="preserve">1993-12-15</t>
  </si>
  <si>
    <t xml:space="preserve">Wonolopo /06 Mijen</t>
  </si>
  <si>
    <t xml:space="preserve">Pekerja Swasta</t>
  </si>
  <si>
    <t xml:space="preserve">Udang, Ikan laut</t>
  </si>
  <si>
    <t xml:space="preserve">U-0108</t>
  </si>
  <si>
    <t xml:space="preserve">Syaquila</t>
  </si>
  <si>
    <t xml:space="preserve">2017-06-07</t>
  </si>
  <si>
    <t xml:space="preserve">081522906331</t>
  </si>
  <si>
    <t xml:space="preserve">U-0109</t>
  </si>
  <si>
    <t xml:space="preserve">Nur Jannah</t>
  </si>
  <si>
    <t xml:space="preserve">1999-05-18</t>
  </si>
  <si>
    <t xml:space="preserve">U-0110</t>
  </si>
  <si>
    <t xml:space="preserve">Suwarni</t>
  </si>
  <si>
    <t xml:space="preserve">1965-08-22</t>
  </si>
  <si>
    <t xml:space="preserve">Wonolopo 02/04, Mijen semarang</t>
  </si>
  <si>
    <t xml:space="preserve">U-0111</t>
  </si>
  <si>
    <t xml:space="preserve">Juminah Sudargo</t>
  </si>
  <si>
    <t xml:space="preserve">Dargo</t>
  </si>
  <si>
    <t xml:space="preserve">1958-11-15</t>
  </si>
  <si>
    <t xml:space="preserve">Wonolopo 001/010 Mijen</t>
  </si>
  <si>
    <t xml:space="preserve">U-0112</t>
  </si>
  <si>
    <t xml:space="preserve">M. Fahruddin </t>
  </si>
  <si>
    <t xml:space="preserve">Sri Tulusi Artin</t>
  </si>
  <si>
    <t xml:space="preserve">1983-06-02</t>
  </si>
  <si>
    <t xml:space="preserve">Sales</t>
  </si>
  <si>
    <t xml:space="preserve">U-0113</t>
  </si>
  <si>
    <t xml:space="preserve">Fika Silviana Septia Ningrum</t>
  </si>
  <si>
    <t xml:space="preserve">2006-09-16</t>
  </si>
  <si>
    <t xml:space="preserve">U-0114</t>
  </si>
  <si>
    <t xml:space="preserve">Alena Maryam R.</t>
  </si>
  <si>
    <t xml:space="preserve">Indra M. Ari</t>
  </si>
  <si>
    <t xml:space="preserve">2021-04-19</t>
  </si>
  <si>
    <t xml:space="preserve">U-0115</t>
  </si>
  <si>
    <t xml:space="preserve">Elnando Arsavin Widiantoro</t>
  </si>
  <si>
    <t xml:space="preserve">Wahyu Widiantoro</t>
  </si>
  <si>
    <t xml:space="preserve">2021-06-07</t>
  </si>
  <si>
    <t xml:space="preserve">Perum GMA 006/004 Mijen Semarang</t>
  </si>
  <si>
    <t xml:space="preserve">U-0116</t>
  </si>
  <si>
    <t xml:space="preserve">Kristiani</t>
  </si>
  <si>
    <t xml:space="preserve">1970-08-23</t>
  </si>
  <si>
    <t xml:space="preserve">08985935314</t>
  </si>
  <si>
    <t xml:space="preserve">Wonolopo cipta Indah 05/04, Mijen Semarang</t>
  </si>
  <si>
    <t xml:space="preserve">U-0117</t>
  </si>
  <si>
    <t xml:space="preserve">Nur Rohman</t>
  </si>
  <si>
    <t xml:space="preserve">supami</t>
  </si>
  <si>
    <t xml:space="preserve">2005-06-01</t>
  </si>
  <si>
    <t xml:space="preserve">U-0118</t>
  </si>
  <si>
    <t xml:space="preserve">Febrian adi Saputra</t>
  </si>
  <si>
    <t xml:space="preserve">2006-02-04</t>
  </si>
  <si>
    <t xml:space="preserve">U-0119</t>
  </si>
  <si>
    <t xml:space="preserve">Naura Aqila Putri</t>
  </si>
  <si>
    <t xml:space="preserve">Zaenal Arifin</t>
  </si>
  <si>
    <t xml:space="preserve">2018-09-16</t>
  </si>
  <si>
    <t xml:space="preserve">Paud</t>
  </si>
  <si>
    <t xml:space="preserve">U-0120</t>
  </si>
  <si>
    <t xml:space="preserve">Fuad Abdullah</t>
  </si>
  <si>
    <t xml:space="preserve">2013-10-24</t>
  </si>
  <si>
    <t xml:space="preserve">U-0121</t>
  </si>
  <si>
    <t xml:space="preserve">Siyami</t>
  </si>
  <si>
    <t xml:space="preserve">Krisdiyanto</t>
  </si>
  <si>
    <t xml:space="preserve">1990-04-18</t>
  </si>
  <si>
    <t xml:space="preserve">081226372597</t>
  </si>
  <si>
    <t xml:space="preserve">U-0122</t>
  </si>
  <si>
    <t xml:space="preserve">Muhammad Razka Tirta</t>
  </si>
  <si>
    <t xml:space="preserve">2020-07-17</t>
  </si>
  <si>
    <t xml:space="preserve">U-0123</t>
  </si>
  <si>
    <t xml:space="preserve">Rido Prayogo</t>
  </si>
  <si>
    <t xml:space="preserve">Margiono</t>
  </si>
  <si>
    <t xml:space="preserve">2000-11-11</t>
  </si>
  <si>
    <t xml:space="preserve">085845733498</t>
  </si>
  <si>
    <t xml:space="preserve">U-0124</t>
  </si>
  <si>
    <t xml:space="preserve">Soni Nugroho Yuliono</t>
  </si>
  <si>
    <t xml:space="preserve">1991-07-23</t>
  </si>
  <si>
    <t xml:space="preserve">Sarjana</t>
  </si>
  <si>
    <t xml:space="preserve">U-0125</t>
  </si>
  <si>
    <t xml:space="preserve">Kunjari </t>
  </si>
  <si>
    <t xml:space="preserve">1967-08-10</t>
  </si>
  <si>
    <t xml:space="preserve">085100978056</t>
  </si>
  <si>
    <t xml:space="preserve">U-0126</t>
  </si>
  <si>
    <t xml:space="preserve">Ani Sugianti</t>
  </si>
  <si>
    <t xml:space="preserve">agus prianto</t>
  </si>
  <si>
    <t xml:space="preserve">1981-08-17</t>
  </si>
  <si>
    <t xml:space="preserve">U-0127</t>
  </si>
  <si>
    <t xml:space="preserve">Angelita Kanafa A. </t>
  </si>
  <si>
    <t xml:space="preserve">Agus Prianto</t>
  </si>
  <si>
    <t xml:space="preserve">2011-03-24</t>
  </si>
  <si>
    <t xml:space="preserve">SD Kelas 6</t>
  </si>
  <si>
    <t xml:space="preserve">U-0128</t>
  </si>
  <si>
    <t xml:space="preserve">Hartini </t>
  </si>
  <si>
    <t xml:space="preserve">Shodik</t>
  </si>
  <si>
    <t xml:space="preserve">1962-02-01</t>
  </si>
  <si>
    <t xml:space="preserve">08970030727</t>
  </si>
  <si>
    <t xml:space="preserve">Wonolopo 03/04, Mijen Semarang</t>
  </si>
  <si>
    <t xml:space="preserve">U-0129</t>
  </si>
  <si>
    <t xml:space="preserve">Kenzo Indra M.</t>
  </si>
  <si>
    <t xml:space="preserve">Indra M. Ari </t>
  </si>
  <si>
    <t xml:space="preserve">2012-03-25</t>
  </si>
  <si>
    <t xml:space="preserve">U-0130</t>
  </si>
  <si>
    <t xml:space="preserve">Fadilatun Nuraini</t>
  </si>
  <si>
    <t xml:space="preserve">Ratemin </t>
  </si>
  <si>
    <t xml:space="preserve">2002-05-15</t>
  </si>
  <si>
    <t xml:space="preserve">088806790563</t>
  </si>
  <si>
    <t xml:space="preserve">U-0131</t>
  </si>
  <si>
    <t xml:space="preserve">Callista Cintana </t>
  </si>
  <si>
    <t xml:space="preserve">Doni Surya A.</t>
  </si>
  <si>
    <t xml:space="preserve">SMK Kelas 10</t>
  </si>
  <si>
    <t xml:space="preserve">U-0132</t>
  </si>
  <si>
    <t xml:space="preserve">Ridogalih Maulana</t>
  </si>
  <si>
    <t xml:space="preserve">2002-05-25</t>
  </si>
  <si>
    <t xml:space="preserve">083103750263</t>
  </si>
  <si>
    <t xml:space="preserve">Wonolopo 04/05, Mijen semarang</t>
  </si>
  <si>
    <t xml:space="preserve">U-0133</t>
  </si>
  <si>
    <t xml:space="preserve">Wahyu Apriliana</t>
  </si>
  <si>
    <t xml:space="preserve">Choiruddin </t>
  </si>
  <si>
    <t xml:space="preserve">1985-04-19</t>
  </si>
  <si>
    <t xml:space="preserve">085226255200</t>
  </si>
  <si>
    <t xml:space="preserve">Slamet Juwatno</t>
  </si>
  <si>
    <t xml:space="preserve">1961-09-15</t>
  </si>
  <si>
    <t xml:space="preserve">085226039077</t>
  </si>
  <si>
    <t xml:space="preserve">Wonolopo 004/005 Mijen</t>
  </si>
  <si>
    <t xml:space="preserve">Swasta </t>
  </si>
  <si>
    <t xml:space="preserve">U-0135</t>
  </si>
  <si>
    <t xml:space="preserve">Ardian Rizki Pratama</t>
  </si>
  <si>
    <t xml:space="preserve">2012-04-28</t>
  </si>
  <si>
    <t xml:space="preserve">U-0136</t>
  </si>
  <si>
    <t xml:space="preserve">Siti Jumasri</t>
  </si>
  <si>
    <t xml:space="preserve">Sumartono</t>
  </si>
  <si>
    <t xml:space="preserve">1961-12-15</t>
  </si>
  <si>
    <t xml:space="preserve">SLTA</t>
  </si>
  <si>
    <t xml:space="preserve">U-0137</t>
  </si>
  <si>
    <t xml:space="preserve">Sri Tulusi Artini</t>
  </si>
  <si>
    <t xml:space="preserve">1960-09-01</t>
  </si>
  <si>
    <t xml:space="preserve">Amoxcylin</t>
  </si>
  <si>
    <t xml:space="preserve">U-0138</t>
  </si>
  <si>
    <t xml:space="preserve">Siti Muayanah</t>
  </si>
  <si>
    <t xml:space="preserve">Dimas Heri Pascahyono</t>
  </si>
  <si>
    <t xml:space="preserve">1980-06-26</t>
  </si>
  <si>
    <t xml:space="preserve">Perum Wonolopo Cipta Indah 05/04</t>
  </si>
  <si>
    <t xml:space="preserve">U-0139</t>
  </si>
  <si>
    <t xml:space="preserve">Sri Sukiyarti</t>
  </si>
  <si>
    <t xml:space="preserve">Wardai</t>
  </si>
  <si>
    <t xml:space="preserve">1974-07-26</t>
  </si>
  <si>
    <t xml:space="preserve">Ikan Laut</t>
  </si>
  <si>
    <t xml:space="preserve">U-0140</t>
  </si>
  <si>
    <t xml:space="preserve">Angela frederic</t>
  </si>
  <si>
    <t xml:space="preserve">Rendra</t>
  </si>
  <si>
    <t xml:space="preserve">2013-03-09</t>
  </si>
  <si>
    <t xml:space="preserve">Wonolopo 07/04, Mijen Semarang</t>
  </si>
  <si>
    <t xml:space="preserve">U-0141</t>
  </si>
  <si>
    <t xml:space="preserve">Dewi Susanti</t>
  </si>
  <si>
    <t xml:space="preserve">1984-04-14</t>
  </si>
  <si>
    <t xml:space="preserve">U-0142</t>
  </si>
  <si>
    <t xml:space="preserve">Paryudi</t>
  </si>
  <si>
    <t xml:space="preserve">1984-06-05</t>
  </si>
  <si>
    <t xml:space="preserve">U-0143</t>
  </si>
  <si>
    <t xml:space="preserve">Ratinah</t>
  </si>
  <si>
    <t xml:space="preserve">Jiyono</t>
  </si>
  <si>
    <t xml:space="preserve">1964-05-27</t>
  </si>
  <si>
    <t xml:space="preserve">U-0144</t>
  </si>
  <si>
    <t xml:space="preserve">Surati</t>
  </si>
  <si>
    <t xml:space="preserve">U-0145</t>
  </si>
  <si>
    <t xml:space="preserve">Fika Purnamasari</t>
  </si>
  <si>
    <t xml:space="preserve">Purnomo</t>
  </si>
  <si>
    <t xml:space="preserve">1996-05-07</t>
  </si>
  <si>
    <t xml:space="preserve">Krang langu Kedungjati, 04/07</t>
  </si>
  <si>
    <t xml:space="preserve">Swasta`</t>
  </si>
  <si>
    <t xml:space="preserve">U-0146</t>
  </si>
  <si>
    <t xml:space="preserve">Aisya Kamila Ailani F.</t>
  </si>
  <si>
    <t xml:space="preserve">Nofan Firmansyah</t>
  </si>
  <si>
    <t xml:space="preserve">2020-05-18</t>
  </si>
  <si>
    <t xml:space="preserve">U-0147</t>
  </si>
  <si>
    <t xml:space="preserve">Muhamad Yusuf Al furqon</t>
  </si>
  <si>
    <t xml:space="preserve">Wakiyo</t>
  </si>
  <si>
    <t xml:space="preserve">2013-05-14</t>
  </si>
  <si>
    <t xml:space="preserve">U-0148</t>
  </si>
  <si>
    <t xml:space="preserve">Supriyanti</t>
  </si>
  <si>
    <t xml:space="preserve">1981-03-25</t>
  </si>
  <si>
    <t xml:space="preserve">089509500079</t>
  </si>
  <si>
    <t xml:space="preserve">U-0149</t>
  </si>
  <si>
    <t xml:space="preserve">Abyan Muafa</t>
  </si>
  <si>
    <t xml:space="preserve">Feri Wijanarto</t>
  </si>
  <si>
    <t xml:space="preserve">2021-09-19</t>
  </si>
  <si>
    <t xml:space="preserve">U-0150</t>
  </si>
  <si>
    <t xml:space="preserve">Pujiana</t>
  </si>
  <si>
    <t xml:space="preserve">Udang ,Seafood</t>
  </si>
  <si>
    <t xml:space="preserve">U-0151</t>
  </si>
  <si>
    <t xml:space="preserve">Muhammad Zain Abdillah</t>
  </si>
  <si>
    <t xml:space="preserve">Kholid Winandar</t>
  </si>
  <si>
    <t xml:space="preserve">U-0152</t>
  </si>
  <si>
    <t xml:space="preserve">Tri Tasmi</t>
  </si>
  <si>
    <t xml:space="preserve">Mualim</t>
  </si>
  <si>
    <t xml:space="preserve">Krajan utara 01/04</t>
  </si>
  <si>
    <t xml:space="preserve">U-0153</t>
  </si>
  <si>
    <t xml:space="preserve">Muhammad Wahid sarwono</t>
  </si>
  <si>
    <t xml:space="preserve">2000-04-14</t>
  </si>
  <si>
    <t xml:space="preserve">Wonolopo 06/01, Mijen Semarang</t>
  </si>
  <si>
    <t xml:space="preserve">U-0154</t>
  </si>
  <si>
    <t xml:space="preserve">Sudarmadi</t>
  </si>
  <si>
    <t xml:space="preserve">1976-08-15</t>
  </si>
  <si>
    <t xml:space="preserve">U-0155</t>
  </si>
  <si>
    <t xml:space="preserve">Suwarti </t>
  </si>
  <si>
    <t xml:space="preserve">Indah Astuti</t>
  </si>
  <si>
    <t xml:space="preserve">Ndukoh rejosari 01/03, Mijen Semarang</t>
  </si>
  <si>
    <t xml:space="preserve">U-0156</t>
  </si>
  <si>
    <t xml:space="preserve">Hasan Miswa Baihaqi</t>
  </si>
  <si>
    <t xml:space="preserve">Putut Waskito</t>
  </si>
  <si>
    <t xml:space="preserve">2016-06-01</t>
  </si>
  <si>
    <t xml:space="preserve">Perum GMA B A No 58</t>
  </si>
  <si>
    <t xml:space="preserve">TK B</t>
  </si>
  <si>
    <t xml:space="preserve">U-0157</t>
  </si>
  <si>
    <t xml:space="preserve">Sutardjo</t>
  </si>
  <si>
    <t xml:space="preserve">1955-08-23</t>
  </si>
  <si>
    <t xml:space="preserve">085740398533</t>
  </si>
  <si>
    <t xml:space="preserve">U-0158</t>
  </si>
  <si>
    <t xml:space="preserve">Aminah</t>
  </si>
  <si>
    <t xml:space="preserve">Sarijo</t>
  </si>
  <si>
    <t xml:space="preserve">1958-07-12</t>
  </si>
  <si>
    <t xml:space="preserve">U-0159</t>
  </si>
  <si>
    <t xml:space="preserve">Sugino</t>
  </si>
  <si>
    <t xml:space="preserve">1947-01-15</t>
  </si>
  <si>
    <t xml:space="preserve">Petani</t>
  </si>
  <si>
    <t xml:space="preserve">U-0160</t>
  </si>
  <si>
    <t xml:space="preserve">Fifi Zalfa</t>
  </si>
  <si>
    <t xml:space="preserve">Firman Hidayat</t>
  </si>
  <si>
    <t xml:space="preserve">2006-09-04</t>
  </si>
  <si>
    <t xml:space="preserve">SMA </t>
  </si>
  <si>
    <t xml:space="preserve">U-0161</t>
  </si>
  <si>
    <t xml:space="preserve">Alwi </t>
  </si>
  <si>
    <t xml:space="preserve">Ngateman</t>
  </si>
  <si>
    <t xml:space="preserve">1983-11-03</t>
  </si>
  <si>
    <t xml:space="preserve">Pelajar/mahasiswa</t>
  </si>
  <si>
    <t xml:space="preserve">Udang, dingin</t>
  </si>
  <si>
    <t xml:space="preserve">U-0162</t>
  </si>
  <si>
    <t xml:space="preserve">Yuningsih</t>
  </si>
  <si>
    <t xml:space="preserve">1964-06-16</t>
  </si>
  <si>
    <t xml:space="preserve">Wonolopo 003/006 Mijen Semarang</t>
  </si>
  <si>
    <t xml:space="preserve">U-0163</t>
  </si>
  <si>
    <t xml:space="preserve">Mira Sulistyoningsih </t>
  </si>
  <si>
    <t xml:space="preserve">Irkham</t>
  </si>
  <si>
    <t xml:space="preserve">1985-08-23</t>
  </si>
  <si>
    <t xml:space="preserve">Perum Wonolopo Cipta Indah B.4</t>
  </si>
  <si>
    <t xml:space="preserve">U-0164</t>
  </si>
  <si>
    <t xml:space="preserve">Risa Rahmanda </t>
  </si>
  <si>
    <t xml:space="preserve">Waluyo Jati</t>
  </si>
  <si>
    <t xml:space="preserve">2000-03-25</t>
  </si>
  <si>
    <t xml:space="preserve">U-0165</t>
  </si>
  <si>
    <t xml:space="preserve">Jihan Azzahra</t>
  </si>
  <si>
    <t xml:space="preserve">M. Agus Perbowo</t>
  </si>
  <si>
    <t xml:space="preserve">2020-09-04</t>
  </si>
  <si>
    <t xml:space="preserve">082329503319 </t>
  </si>
  <si>
    <t xml:space="preserve">Perum Wonolopo Cipta Indah No.15</t>
  </si>
  <si>
    <t xml:space="preserve">U-0166</t>
  </si>
  <si>
    <t xml:space="preserve">Rahadian Dhuha</t>
  </si>
  <si>
    <t xml:space="preserve">2008-11-01</t>
  </si>
  <si>
    <t xml:space="preserve">SMP Kelas 8</t>
  </si>
  <si>
    <t xml:space="preserve">U-0167</t>
  </si>
  <si>
    <t xml:space="preserve">1982-12-30</t>
  </si>
  <si>
    <t xml:space="preserve">Wonolopo 003/005 Mijen</t>
  </si>
  <si>
    <t xml:space="preserve">U-0168</t>
  </si>
  <si>
    <t xml:space="preserve">M. Gibran Alfarisi</t>
  </si>
  <si>
    <t xml:space="preserve">Bagus Efendi</t>
  </si>
  <si>
    <t xml:space="preserve">2021-02-25</t>
  </si>
  <si>
    <t xml:space="preserve">Wonolopo 007/004 Mijen</t>
  </si>
  <si>
    <t xml:space="preserve">U-0169</t>
  </si>
  <si>
    <t xml:space="preserve">Herry Kustiarso</t>
  </si>
  <si>
    <t xml:space="preserve">1960-06-03</t>
  </si>
  <si>
    <t xml:space="preserve">087832102100</t>
  </si>
  <si>
    <t xml:space="preserve">Wonolopo 003/003 Mijen</t>
  </si>
  <si>
    <t xml:space="preserve">U-0170</t>
  </si>
  <si>
    <t xml:space="preserve">Siti Mulyani</t>
  </si>
  <si>
    <t xml:space="preserve">Junet </t>
  </si>
  <si>
    <t xml:space="preserve">1986-05-25</t>
  </si>
  <si>
    <t xml:space="preserve">U-0171</t>
  </si>
  <si>
    <t xml:space="preserve">Arta Nabil</t>
  </si>
  <si>
    <t xml:space="preserve">Prihanto</t>
  </si>
  <si>
    <t xml:space="preserve">2017-08-13</t>
  </si>
  <si>
    <t xml:space="preserve">0895421251115</t>
  </si>
  <si>
    <t xml:space="preserve">U-0172</t>
  </si>
  <si>
    <t xml:space="preserve">Novita Tri Rahayu</t>
  </si>
  <si>
    <t xml:space="preserve">Suparyadi</t>
  </si>
  <si>
    <t xml:space="preserve">1993-11-23</t>
  </si>
  <si>
    <t xml:space="preserve">089529089395</t>
  </si>
  <si>
    <t xml:space="preserve">U-0173</t>
  </si>
  <si>
    <t xml:space="preserve">Natan Aditama</t>
  </si>
  <si>
    <t xml:space="preserve">2016-11-22</t>
  </si>
  <si>
    <t xml:space="preserve">U-0174</t>
  </si>
  <si>
    <t xml:space="preserve">Ardian Fajrun Ramadhan</t>
  </si>
  <si>
    <t xml:space="preserve">Tulus</t>
  </si>
  <si>
    <t xml:space="preserve">2007-09-12</t>
  </si>
  <si>
    <t xml:space="preserve">kuripan Wonolopo 04/01, Mijen Semarang</t>
  </si>
  <si>
    <t xml:space="preserve">SMP 9</t>
  </si>
  <si>
    <t xml:space="preserve">Rhimitis alergi + asma</t>
  </si>
  <si>
    <t xml:space="preserve">U-0175</t>
  </si>
  <si>
    <t xml:space="preserve">Fatheh Ranu Ibrahim</t>
  </si>
  <si>
    <t xml:space="preserve">2021-12-29</t>
  </si>
  <si>
    <t xml:space="preserve">085642223007</t>
  </si>
  <si>
    <t xml:space="preserve">Jl. Kenari No 50 Wonolopo Mijen</t>
  </si>
  <si>
    <t xml:space="preserve">U-0176</t>
  </si>
  <si>
    <t xml:space="preserve">Sri Wahyuni</t>
  </si>
  <si>
    <t xml:space="preserve">Sutarjo</t>
  </si>
  <si>
    <t xml:space="preserve">1958-06-26</t>
  </si>
  <si>
    <t xml:space="preserve">Wonolopo 01/07, Mijen Semarang</t>
  </si>
  <si>
    <t xml:space="preserve">U-0177</t>
  </si>
  <si>
    <t xml:space="preserve">Iwan Siyono</t>
  </si>
  <si>
    <t xml:space="preserve">1985-01-23</t>
  </si>
  <si>
    <t xml:space="preserve">U-0178</t>
  </si>
  <si>
    <t xml:space="preserve">Suratin</t>
  </si>
  <si>
    <t xml:space="preserve">Iwan Sriyono</t>
  </si>
  <si>
    <t xml:space="preserve">1987-08-28</t>
  </si>
  <si>
    <t xml:space="preserve">089681206750</t>
  </si>
  <si>
    <t xml:space="preserve">U-0179</t>
  </si>
  <si>
    <t xml:space="preserve">Yasmi Putri Hidayah</t>
  </si>
  <si>
    <t xml:space="preserve">Topik Hidayat</t>
  </si>
  <si>
    <t xml:space="preserve">U-0180</t>
  </si>
  <si>
    <t xml:space="preserve">Tejo Yunoro</t>
  </si>
  <si>
    <t xml:space="preserve">1974-05-01</t>
  </si>
  <si>
    <t xml:space="preserve">U-0181</t>
  </si>
  <si>
    <t xml:space="preserve">Mujiono</t>
  </si>
  <si>
    <t xml:space="preserve">1979-09-29</t>
  </si>
  <si>
    <t xml:space="preserve">Jatisari raya Dukoh, Mijen Semarang</t>
  </si>
  <si>
    <t xml:space="preserve">Supir</t>
  </si>
  <si>
    <t xml:space="preserve">U-0182</t>
  </si>
  <si>
    <t xml:space="preserve">Khoirun Nisa Naila Salsabila</t>
  </si>
  <si>
    <t xml:space="preserve">Sriyono</t>
  </si>
  <si>
    <t xml:space="preserve">SD I</t>
  </si>
  <si>
    <t xml:space="preserve">Siswi</t>
  </si>
  <si>
    <t xml:space="preserve">Kerang</t>
  </si>
  <si>
    <t xml:space="preserve">U-0183</t>
  </si>
  <si>
    <t xml:space="preserve">Ngatinem</t>
  </si>
  <si>
    <t xml:space="preserve">Satiyo</t>
  </si>
  <si>
    <t xml:space="preserve">1961-07-01</t>
  </si>
  <si>
    <t xml:space="preserve">U-0184</t>
  </si>
  <si>
    <t xml:space="preserve">Suwarti</t>
  </si>
  <si>
    <t xml:space="preserve">U-0185</t>
  </si>
  <si>
    <t xml:space="preserve">Primanda Bagas</t>
  </si>
  <si>
    <t xml:space="preserve">Khoirul Anam</t>
  </si>
  <si>
    <t xml:space="preserve">2002-03-07</t>
  </si>
  <si>
    <t xml:space="preserve">Perum Graha Mijen Asri Blok A 45</t>
  </si>
  <si>
    <t xml:space="preserve">U-0186</t>
  </si>
  <si>
    <t xml:space="preserve">Nasya Nafisa</t>
  </si>
  <si>
    <t xml:space="preserve">2010-04-30</t>
  </si>
  <si>
    <t xml:space="preserve">U-0187</t>
  </si>
  <si>
    <t xml:space="preserve">Karsini</t>
  </si>
  <si>
    <t xml:space="preserve">1943-12-30</t>
  </si>
  <si>
    <t xml:space="preserve">Tolak Angin</t>
  </si>
  <si>
    <t xml:space="preserve">U-0188</t>
  </si>
  <si>
    <t xml:space="preserve">Nafisa Aprilia Humaira</t>
  </si>
  <si>
    <t xml:space="preserve">Pramono</t>
  </si>
  <si>
    <t xml:space="preserve">2013-04-25</t>
  </si>
  <si>
    <t xml:space="preserve">U-0189</t>
  </si>
  <si>
    <t xml:space="preserve">Putri Ayu Setyawati</t>
  </si>
  <si>
    <t xml:space="preserve">Prayitno</t>
  </si>
  <si>
    <t xml:space="preserve">2016-11-16</t>
  </si>
  <si>
    <t xml:space="preserve">U-0190</t>
  </si>
  <si>
    <t xml:space="preserve">Mudiati</t>
  </si>
  <si>
    <t xml:space="preserve">1975-09-05</t>
  </si>
  <si>
    <t xml:space="preserve">U-0191</t>
  </si>
  <si>
    <t xml:space="preserve">Turi Suwitomade</t>
  </si>
  <si>
    <t xml:space="preserve">1972-02-02</t>
  </si>
  <si>
    <t xml:space="preserve">U-0192</t>
  </si>
  <si>
    <t xml:space="preserve">Lintang Putri</t>
  </si>
  <si>
    <t xml:space="preserve">Titik</t>
  </si>
  <si>
    <t xml:space="preserve">2000-01-04</t>
  </si>
  <si>
    <t xml:space="preserve">Graha Mijen Asri Blok A 30</t>
  </si>
  <si>
    <t xml:space="preserve">Kryawan Swasta</t>
  </si>
  <si>
    <t xml:space="preserve">U-0193</t>
  </si>
  <si>
    <t xml:space="preserve">Sutirah</t>
  </si>
  <si>
    <t xml:space="preserve">1953-07-05</t>
  </si>
  <si>
    <t xml:space="preserve">dingin</t>
  </si>
  <si>
    <t xml:space="preserve">U-0194</t>
  </si>
  <si>
    <t xml:space="preserve">Tainah</t>
  </si>
  <si>
    <t xml:space="preserve">Aji Heru</t>
  </si>
  <si>
    <t xml:space="preserve">1958-05-23</t>
  </si>
  <si>
    <t xml:space="preserve">Perum Graha Mijen Asri Blok 64</t>
  </si>
  <si>
    <t xml:space="preserve">U-0195</t>
  </si>
  <si>
    <t xml:space="preserve">Asyawa Aisya Putri</t>
  </si>
  <si>
    <t xml:space="preserve">Catur</t>
  </si>
  <si>
    <t xml:space="preserve">2018-10-17</t>
  </si>
  <si>
    <t xml:space="preserve">089512048950</t>
  </si>
  <si>
    <t xml:space="preserve">Kuripan 006/004</t>
  </si>
  <si>
    <t xml:space="preserve">U-0196</t>
  </si>
  <si>
    <t xml:space="preserve">Dita Manda </t>
  </si>
  <si>
    <t xml:space="preserve">Sri</t>
  </si>
  <si>
    <t xml:space="preserve">2000-03-11</t>
  </si>
  <si>
    <t xml:space="preserve">Kuliah</t>
  </si>
  <si>
    <t xml:space="preserve">U-0197</t>
  </si>
  <si>
    <t xml:space="preserve">Wiwik Partini</t>
  </si>
  <si>
    <t xml:space="preserve">Agung Pitoro</t>
  </si>
  <si>
    <t xml:space="preserve">1969-04-21</t>
  </si>
  <si>
    <t xml:space="preserve">U-0198</t>
  </si>
  <si>
    <t xml:space="preserve">Sri Rohyatun</t>
  </si>
  <si>
    <t xml:space="preserve">1969-03-26</t>
  </si>
  <si>
    <t xml:space="preserve">U-0199</t>
  </si>
  <si>
    <t xml:space="preserve">Fikri Ajie</t>
  </si>
  <si>
    <t xml:space="preserve">1998-05-09</t>
  </si>
  <si>
    <t xml:space="preserve">U-0200</t>
  </si>
  <si>
    <t xml:space="preserve">1985-05-06</t>
  </si>
  <si>
    <t xml:space="preserve">Wonolopo 02/05, Mijen semarang</t>
  </si>
  <si>
    <t xml:space="preserve">U-0201</t>
  </si>
  <si>
    <t xml:space="preserve">Zhivara Aquira</t>
  </si>
  <si>
    <t xml:space="preserve">Murwatiningsih</t>
  </si>
  <si>
    <t xml:space="preserve">2017-12-03</t>
  </si>
  <si>
    <t xml:space="preserve">087834420199</t>
  </si>
  <si>
    <t xml:space="preserve">Wonolopo 01/06, Mijen Semarang</t>
  </si>
  <si>
    <t xml:space="preserve">U-0202</t>
  </si>
  <si>
    <t xml:space="preserve">Rendy Farid Pratama</t>
  </si>
  <si>
    <t xml:space="preserve">Reno Sulendro</t>
  </si>
  <si>
    <t xml:space="preserve">Wonolopo 07/06, Mijen Semarang</t>
  </si>
  <si>
    <t xml:space="preserve">U-0203</t>
  </si>
  <si>
    <t xml:space="preserve">Musri Rahayu</t>
  </si>
  <si>
    <t xml:space="preserve">U-0204</t>
  </si>
  <si>
    <t xml:space="preserve">Dexavio M. Zain</t>
  </si>
  <si>
    <t xml:space="preserve">Ridmawan </t>
  </si>
  <si>
    <t xml:space="preserve">2006-08-29</t>
  </si>
  <si>
    <t xml:space="preserve">083140410764</t>
  </si>
  <si>
    <t xml:space="preserve">Galbon</t>
  </si>
  <si>
    <t xml:space="preserve">U-0205</t>
  </si>
  <si>
    <t xml:space="preserve">Sugini </t>
  </si>
  <si>
    <t xml:space="preserve">Wonolopo 03/06, Mijen Semarang</t>
  </si>
  <si>
    <t xml:space="preserve">U-0206</t>
  </si>
  <si>
    <t xml:space="preserve">Kuniyah</t>
  </si>
  <si>
    <t xml:space="preserve">1962-04-01</t>
  </si>
  <si>
    <t xml:space="preserve">Wonolopo 005/005 Mijen</t>
  </si>
  <si>
    <t xml:space="preserve">U-0207</t>
  </si>
  <si>
    <t xml:space="preserve">M. Rizqon Maulana </t>
  </si>
  <si>
    <t xml:space="preserve">Noprianto </t>
  </si>
  <si>
    <t xml:space="preserve">2010-02-18</t>
  </si>
  <si>
    <t xml:space="preserve">081228530033</t>
  </si>
  <si>
    <t xml:space="preserve">Wonolopo 005/006 Mijen</t>
  </si>
  <si>
    <t xml:space="preserve">U-0208</t>
  </si>
  <si>
    <t xml:space="preserve">Suratni</t>
  </si>
  <si>
    <t xml:space="preserve">Basirun</t>
  </si>
  <si>
    <t xml:space="preserve">1976-01-14</t>
  </si>
  <si>
    <t xml:space="preserve">Tegalsari 003/004</t>
  </si>
  <si>
    <t xml:space="preserve">U-0209</t>
  </si>
  <si>
    <t xml:space="preserve">Sudarsono </t>
  </si>
  <si>
    <t xml:space="preserve">1977-11-15</t>
  </si>
  <si>
    <t xml:space="preserve">085876193808</t>
  </si>
  <si>
    <t xml:space="preserve">SMU</t>
  </si>
  <si>
    <t xml:space="preserve">U-0210</t>
  </si>
  <si>
    <t xml:space="preserve">Riwayati</t>
  </si>
  <si>
    <t xml:space="preserve">Suprihadi</t>
  </si>
  <si>
    <t xml:space="preserve">1976-07-26</t>
  </si>
  <si>
    <t xml:space="preserve">Rejosari 02/03 Mijen</t>
  </si>
  <si>
    <t xml:space="preserve">U-0211</t>
  </si>
  <si>
    <t xml:space="preserve">Sumiyati </t>
  </si>
  <si>
    <t xml:space="preserve">1905-05-05</t>
  </si>
  <si>
    <t xml:space="preserve">Wonolopo 04/04, Mijen semarang</t>
  </si>
  <si>
    <t xml:space="preserve">U-0212</t>
  </si>
  <si>
    <t xml:space="preserve">Annisa Kurnia</t>
  </si>
  <si>
    <t xml:space="preserve">Andri Gunawan </t>
  </si>
  <si>
    <t xml:space="preserve">2021-04-30</t>
  </si>
  <si>
    <t xml:space="preserve">Rejosari 01/03</t>
  </si>
  <si>
    <t xml:space="preserve">U-0213</t>
  </si>
  <si>
    <t xml:space="preserve">Supi Hartini</t>
  </si>
  <si>
    <t xml:space="preserve">1988-02-18</t>
  </si>
  <si>
    <t xml:space="preserve">Dagang</t>
  </si>
  <si>
    <t xml:space="preserve">U-0214</t>
  </si>
  <si>
    <t xml:space="preserve">1987-10-17</t>
  </si>
  <si>
    <t xml:space="preserve">U-0215</t>
  </si>
  <si>
    <t xml:space="preserve">Erny Nianti</t>
  </si>
  <si>
    <t xml:space="preserve">Wawan </t>
  </si>
  <si>
    <t xml:space="preserve">1979-12-20</t>
  </si>
  <si>
    <t xml:space="preserve">U-0216</t>
  </si>
  <si>
    <t xml:space="preserve">Rahayu Oktaviani</t>
  </si>
  <si>
    <t xml:space="preserve">Aziz</t>
  </si>
  <si>
    <t xml:space="preserve">1991-10-19</t>
  </si>
  <si>
    <t xml:space="preserve">Mijen 02/02</t>
  </si>
  <si>
    <t xml:space="preserve">U-0217</t>
  </si>
  <si>
    <t xml:space="preserve">Syaifuddin Ilyas</t>
  </si>
  <si>
    <t xml:space="preserve">Syarifuddin Ilyas</t>
  </si>
  <si>
    <t xml:space="preserve">1981-06-09</t>
  </si>
  <si>
    <t xml:space="preserve">PNS</t>
  </si>
  <si>
    <t xml:space="preserve">U-0218</t>
  </si>
  <si>
    <t xml:space="preserve">Tukimah</t>
  </si>
  <si>
    <t xml:space="preserve">Harto Mulyono</t>
  </si>
  <si>
    <t xml:space="preserve">1954-12-31</t>
  </si>
  <si>
    <t xml:space="preserve">Duduhan 02/05, Mijen Semarang1</t>
  </si>
  <si>
    <t xml:space="preserve">U-0219</t>
  </si>
  <si>
    <t xml:space="preserve">Muhammad Fabian </t>
  </si>
  <si>
    <t xml:space="preserve">Aris </t>
  </si>
  <si>
    <t xml:space="preserve">2006-02-20</t>
  </si>
  <si>
    <t xml:space="preserve">Jatisari Asabri Blok A1 No 9</t>
  </si>
  <si>
    <t xml:space="preserve">MA </t>
  </si>
  <si>
    <t xml:space="preserve">U-0220</t>
  </si>
  <si>
    <t xml:space="preserve">Bagas Dewantoro</t>
  </si>
  <si>
    <t xml:space="preserve">1997-09-26</t>
  </si>
  <si>
    <t xml:space="preserve">Tambangan 02/01, Mijen Semarang</t>
  </si>
  <si>
    <t xml:space="preserve">Jagung</t>
  </si>
  <si>
    <t xml:space="preserve">U-0221</t>
  </si>
  <si>
    <t xml:space="preserve">Salbiyah</t>
  </si>
  <si>
    <t xml:space="preserve">U-0222</t>
  </si>
  <si>
    <t xml:space="preserve">Juwartini</t>
  </si>
  <si>
    <t xml:space="preserve">mahfud</t>
  </si>
  <si>
    <t xml:space="preserve">U-0223</t>
  </si>
  <si>
    <t xml:space="preserve">Kusiyah</t>
  </si>
  <si>
    <t xml:space="preserve">Siyok</t>
  </si>
  <si>
    <t xml:space="preserve">1949-12-31</t>
  </si>
  <si>
    <t xml:space="preserve">U-0224</t>
  </si>
  <si>
    <t xml:space="preserve">Tri Wahyuni</t>
  </si>
  <si>
    <t xml:space="preserve">1972-06-20</t>
  </si>
  <si>
    <t xml:space="preserve">Supertetra, Antalgin</t>
  </si>
  <si>
    <t xml:space="preserve">U-0225</t>
  </si>
  <si>
    <t xml:space="preserve">Zulfa Azha Khabiburohman</t>
  </si>
  <si>
    <t xml:space="preserve">2007-04-07</t>
  </si>
  <si>
    <t xml:space="preserve">U-0226</t>
  </si>
  <si>
    <t xml:space="preserve">Rina Wijayanti</t>
  </si>
  <si>
    <t xml:space="preserve">Slamet Mulyono</t>
  </si>
  <si>
    <t xml:space="preserve">1997-03-08</t>
  </si>
  <si>
    <t xml:space="preserve">U-0227</t>
  </si>
  <si>
    <t xml:space="preserve">Rifa Adhnea Qolbin</t>
  </si>
  <si>
    <t xml:space="preserve">Kadi</t>
  </si>
  <si>
    <t xml:space="preserve">2005-02-26</t>
  </si>
  <si>
    <t xml:space="preserve">U-0228</t>
  </si>
  <si>
    <t xml:space="preserve">Mulyati</t>
  </si>
  <si>
    <t xml:space="preserve">Nasri Decy </t>
  </si>
  <si>
    <t xml:space="preserve">1945-08-17</t>
  </si>
  <si>
    <t xml:space="preserve">U-0229</t>
  </si>
  <si>
    <t xml:space="preserve">Nabila Bintang Ramadhani</t>
  </si>
  <si>
    <t xml:space="preserve">Tarno</t>
  </si>
  <si>
    <t xml:space="preserve">2014-06-08</t>
  </si>
  <si>
    <t xml:space="preserve">SIswi</t>
  </si>
  <si>
    <t xml:space="preserve">U-0230</t>
  </si>
  <si>
    <t xml:space="preserve">Ina Yatmati</t>
  </si>
  <si>
    <t xml:space="preserve">1986-06-01</t>
  </si>
  <si>
    <t xml:space="preserve">Antibiotik</t>
  </si>
  <si>
    <t xml:space="preserve">U-0231</t>
  </si>
  <si>
    <t xml:space="preserve">Tiara Intan Khoirunnisa</t>
  </si>
  <si>
    <t xml:space="preserve">2010-09-06</t>
  </si>
  <si>
    <t xml:space="preserve">U-0232</t>
  </si>
  <si>
    <t xml:space="preserve">Daffa A. Zein</t>
  </si>
  <si>
    <t xml:space="preserve">Ismail</t>
  </si>
  <si>
    <t xml:space="preserve">2000-02-21</t>
  </si>
  <si>
    <t xml:space="preserve">U-0233</t>
  </si>
  <si>
    <t xml:space="preserve">Tumini </t>
  </si>
  <si>
    <t xml:space="preserve">1980-04-24</t>
  </si>
  <si>
    <t xml:space="preserve">U-0234</t>
  </si>
  <si>
    <t xml:space="preserve">Atikah Zahra</t>
  </si>
  <si>
    <t xml:space="preserve">Febri</t>
  </si>
  <si>
    <t xml:space="preserve">2016-01-20</t>
  </si>
  <si>
    <t xml:space="preserve">U-0235</t>
  </si>
  <si>
    <t xml:space="preserve">Sulistiya</t>
  </si>
  <si>
    <t xml:space="preserve">Pardi</t>
  </si>
  <si>
    <t xml:space="preserve">Wonolopo 06/06, Mijen Semarang</t>
  </si>
  <si>
    <t xml:space="preserve">U-0236</t>
  </si>
  <si>
    <t xml:space="preserve">Safira Putri Amerlita</t>
  </si>
  <si>
    <t xml:space="preserve">Rohmiyanto</t>
  </si>
  <si>
    <t xml:space="preserve">2012-07-13</t>
  </si>
  <si>
    <t xml:space="preserve">U-0237</t>
  </si>
  <si>
    <t xml:space="preserve">Istiyana</t>
  </si>
  <si>
    <t xml:space="preserve">Suparno</t>
  </si>
  <si>
    <t xml:space="preserve">1978-10-11</t>
  </si>
  <si>
    <t xml:space="preserve">U-0238</t>
  </si>
  <si>
    <t xml:space="preserve">Novianasari</t>
  </si>
  <si>
    <t xml:space="preserve">Priyanto</t>
  </si>
  <si>
    <t xml:space="preserve">1993-10-27</t>
  </si>
  <si>
    <t xml:space="preserve">Staff</t>
  </si>
  <si>
    <t xml:space="preserve">U-0239</t>
  </si>
  <si>
    <t xml:space="preserve">mahesa Riza Muhammad</t>
  </si>
  <si>
    <t xml:space="preserve">Suranto</t>
  </si>
  <si>
    <t xml:space="preserve">2013-09-16</t>
  </si>
  <si>
    <t xml:space="preserve">Mijen 01/02, Mijen Semarang</t>
  </si>
  <si>
    <t xml:space="preserve">U-0240</t>
  </si>
  <si>
    <t xml:space="preserve">Aryo Suroto</t>
  </si>
  <si>
    <t xml:space="preserve">1983-10-18</t>
  </si>
  <si>
    <t xml:space="preserve">Jl. Karangrejo No 27 Jatingaleh Semarang</t>
  </si>
  <si>
    <t xml:space="preserve">U-0241</t>
  </si>
  <si>
    <t xml:space="preserve">Muhammad Rizki Altafaris</t>
  </si>
  <si>
    <t xml:space="preserve">Hardoyo</t>
  </si>
  <si>
    <t xml:space="preserve">2019-03-25</t>
  </si>
  <si>
    <t xml:space="preserve">U-0242</t>
  </si>
  <si>
    <t xml:space="preserve">Agung</t>
  </si>
  <si>
    <t xml:space="preserve">U-0243</t>
  </si>
  <si>
    <t xml:space="preserve">Eko Susanto</t>
  </si>
  <si>
    <t xml:space="preserve">1983-02-11</t>
  </si>
  <si>
    <t xml:space="preserve">Ds. Pilang 05/08 Boja</t>
  </si>
  <si>
    <t xml:space="preserve">Sopir</t>
  </si>
  <si>
    <t xml:space="preserve">U-0244</t>
  </si>
  <si>
    <t xml:space="preserve">Parti</t>
  </si>
  <si>
    <t xml:space="preserve">U-0245</t>
  </si>
  <si>
    <t xml:space="preserve">Aji Bayu Seto </t>
  </si>
  <si>
    <t xml:space="preserve">1992-05-07</t>
  </si>
  <si>
    <t xml:space="preserve">Mijen 03/05</t>
  </si>
  <si>
    <t xml:space="preserve">U-0246</t>
  </si>
  <si>
    <t xml:space="preserve">Dwi Hartanto </t>
  </si>
  <si>
    <t xml:space="preserve">1980-04-27</t>
  </si>
  <si>
    <t xml:space="preserve">081393435245</t>
  </si>
  <si>
    <t xml:space="preserve">Wonolopo 01/05 Mijen</t>
  </si>
  <si>
    <t xml:space="preserve">U-0247</t>
  </si>
  <si>
    <t xml:space="preserve">Andre Rizki Fathoni</t>
  </si>
  <si>
    <t xml:space="preserve">2007-01-04</t>
  </si>
  <si>
    <t xml:space="preserve">MTs</t>
  </si>
  <si>
    <t xml:space="preserve">U-0248</t>
  </si>
  <si>
    <t xml:space="preserve">Maulida Nurbadriyah</t>
  </si>
  <si>
    <t xml:space="preserve">Nusman</t>
  </si>
  <si>
    <t xml:space="preserve">2002-11-21</t>
  </si>
  <si>
    <t xml:space="preserve">087726938543</t>
  </si>
  <si>
    <t xml:space="preserve">Jatisari Indah</t>
  </si>
  <si>
    <t xml:space="preserve">U-0249</t>
  </si>
  <si>
    <t xml:space="preserve">Yuisa Maulana</t>
  </si>
  <si>
    <t xml:space="preserve">1983-12-17</t>
  </si>
  <si>
    <t xml:space="preserve">082227755275</t>
  </si>
  <si>
    <t xml:space="preserve">Jl. Rejosari 01/03 Wonolopo Mijen</t>
  </si>
  <si>
    <t xml:space="preserve">U-0250</t>
  </si>
  <si>
    <t xml:space="preserve">Surtini</t>
  </si>
  <si>
    <t xml:space="preserve">Solikin</t>
  </si>
  <si>
    <t xml:space="preserve">U-0251</t>
  </si>
  <si>
    <t xml:space="preserve">Rivan Dwi Pradana</t>
  </si>
  <si>
    <t xml:space="preserve">2008-11-11</t>
  </si>
  <si>
    <t xml:space="preserve">U-0252</t>
  </si>
  <si>
    <t xml:space="preserve">Margono</t>
  </si>
  <si>
    <t xml:space="preserve">1974-10-23</t>
  </si>
  <si>
    <t xml:space="preserve">U-0253</t>
  </si>
  <si>
    <t xml:space="preserve">Ruliyah</t>
  </si>
  <si>
    <t xml:space="preserve">1962-01-01</t>
  </si>
  <si>
    <t xml:space="preserve">U-0254</t>
  </si>
  <si>
    <t xml:space="preserve">Salma nur Azizah</t>
  </si>
  <si>
    <t xml:space="preserve">Prayitno </t>
  </si>
  <si>
    <t xml:space="preserve">2011-01-12</t>
  </si>
  <si>
    <t xml:space="preserve">U-0255</t>
  </si>
  <si>
    <t xml:space="preserve">Tukirah</t>
  </si>
  <si>
    <t xml:space="preserve">1958-01-01</t>
  </si>
  <si>
    <t xml:space="preserve">Buruh Tani</t>
  </si>
  <si>
    <t xml:space="preserve">U-0256</t>
  </si>
  <si>
    <t xml:space="preserve">Seraya Astra Winanto</t>
  </si>
  <si>
    <t xml:space="preserve">Sri windarti</t>
  </si>
  <si>
    <t xml:space="preserve">2010-06-12</t>
  </si>
  <si>
    <t xml:space="preserve">Alergi obat?</t>
  </si>
  <si>
    <t xml:space="preserve">U-0257</t>
  </si>
  <si>
    <t xml:space="preserve">Rini Kristiyo</t>
  </si>
  <si>
    <t xml:space="preserve">1970-06-05</t>
  </si>
  <si>
    <t xml:space="preserve">Wonolopo 07/10, Mijen Semarang</t>
  </si>
  <si>
    <t xml:space="preserve">Kristen Protestan</t>
  </si>
  <si>
    <t xml:space="preserve">U-0258</t>
  </si>
  <si>
    <t xml:space="preserve">Veronika Ana Kristikawati</t>
  </si>
  <si>
    <t xml:space="preserve">1984-04-26</t>
  </si>
  <si>
    <t xml:space="preserve">U-0259</t>
  </si>
  <si>
    <t xml:space="preserve">Alesha Desyana Azzahra</t>
  </si>
  <si>
    <t xml:space="preserve">2019-12-05</t>
  </si>
  <si>
    <t xml:space="preserve">U-0260</t>
  </si>
  <si>
    <t xml:space="preserve">Alifa Novalin</t>
  </si>
  <si>
    <t xml:space="preserve">2015-05-01</t>
  </si>
  <si>
    <t xml:space="preserve">Kuripan 03/01, Mijen semarang</t>
  </si>
  <si>
    <t xml:space="preserve"> Alergi Dingin</t>
  </si>
  <si>
    <t xml:space="preserve">U-0261</t>
  </si>
  <si>
    <t xml:space="preserve">Puji Harianti</t>
  </si>
  <si>
    <t xml:space="preserve">1875-11-18</t>
  </si>
  <si>
    <t xml:space="preserve">U-0262</t>
  </si>
  <si>
    <t xml:space="preserve">Alifia Agustina Ramadhani</t>
  </si>
  <si>
    <t xml:space="preserve">Adi Muyanto</t>
  </si>
  <si>
    <t xml:space="preserve">2010-08-20</t>
  </si>
  <si>
    <t xml:space="preserve">U-0263</t>
  </si>
  <si>
    <t xml:space="preserve">Sharif Dwi Risdiyanto</t>
  </si>
  <si>
    <t xml:space="preserve">2012-04-24</t>
  </si>
  <si>
    <t xml:space="preserve">U-0264</t>
  </si>
  <si>
    <t xml:space="preserve">Purwanti</t>
  </si>
  <si>
    <t xml:space="preserve">Muhbaroji</t>
  </si>
  <si>
    <t xml:space="preserve">1985-01-05</t>
  </si>
  <si>
    <t xml:space="preserve">U-0265</t>
  </si>
  <si>
    <t xml:space="preserve">Fellyscia Naina Disti Kurniawan</t>
  </si>
  <si>
    <t xml:space="preserve">Andi Kurniawan</t>
  </si>
  <si>
    <t xml:space="preserve">2017-05-15</t>
  </si>
  <si>
    <t xml:space="preserve">U-0266</t>
  </si>
  <si>
    <t xml:space="preserve">Serina Oktaviantono</t>
  </si>
  <si>
    <t xml:space="preserve">2009-10-05</t>
  </si>
  <si>
    <t xml:space="preserve">U-0267</t>
  </si>
  <si>
    <t xml:space="preserve">Arsa Syan Saputra</t>
  </si>
  <si>
    <t xml:space="preserve">2020-09-27</t>
  </si>
  <si>
    <t xml:space="preserve">Wonolopo 08/04, Mijen Semaran</t>
  </si>
  <si>
    <t xml:space="preserve">U-0268</t>
  </si>
  <si>
    <t xml:space="preserve">Yuli Setyanti</t>
  </si>
  <si>
    <t xml:space="preserve">Yuli Setiyanti</t>
  </si>
  <si>
    <t xml:space="preserve">1975-07-10</t>
  </si>
  <si>
    <t xml:space="preserve">U-0269</t>
  </si>
  <si>
    <t xml:space="preserve">Sugiaty</t>
  </si>
  <si>
    <t xml:space="preserve">1980-06-20</t>
  </si>
  <si>
    <t xml:space="preserve">U-0270</t>
  </si>
  <si>
    <t xml:space="preserve">Anung Triwahyu Fantito</t>
  </si>
  <si>
    <t xml:space="preserve">2013-08-31</t>
  </si>
  <si>
    <t xml:space="preserve">U-0271</t>
  </si>
  <si>
    <t xml:space="preserve">Fajar Febrianto</t>
  </si>
  <si>
    <t xml:space="preserve">2000-02-07</t>
  </si>
  <si>
    <t xml:space="preserve">U-0272</t>
  </si>
  <si>
    <t xml:space="preserve">Nur Rohma</t>
  </si>
  <si>
    <t xml:space="preserve">Bagus Handoyo</t>
  </si>
  <si>
    <t xml:space="preserve">1997-03-03</t>
  </si>
  <si>
    <t xml:space="preserve">08386080644</t>
  </si>
  <si>
    <t xml:space="preserve">Wonolopo 03/05 Mijen</t>
  </si>
  <si>
    <t xml:space="preserve">U-0273</t>
  </si>
  <si>
    <t xml:space="preserve">Firdaus Khairul Azzam</t>
  </si>
  <si>
    <t xml:space="preserve">Kelas V SD</t>
  </si>
  <si>
    <t xml:space="preserve">U-0274</t>
  </si>
  <si>
    <t xml:space="preserve">Rumanah</t>
  </si>
  <si>
    <t xml:space="preserve">1953-01-01</t>
  </si>
  <si>
    <t xml:space="preserve">U-0275</t>
  </si>
  <si>
    <t xml:space="preserve">Yudistira</t>
  </si>
  <si>
    <t xml:space="preserve">2020-09-28</t>
  </si>
  <si>
    <t xml:space="preserve">U-0276</t>
  </si>
  <si>
    <t xml:space="preserve">Mulyanto</t>
  </si>
  <si>
    <t xml:space="preserve">1986-06-29</t>
  </si>
  <si>
    <t xml:space="preserve">082199420814</t>
  </si>
  <si>
    <t xml:space="preserve">Kalibanteng 01/01</t>
  </si>
  <si>
    <t xml:space="preserve">Swata </t>
  </si>
  <si>
    <t xml:space="preserve">U-0277</t>
  </si>
  <si>
    <t xml:space="preserve">Rusmanto</t>
  </si>
  <si>
    <t xml:space="preserve">1960-10-10</t>
  </si>
  <si>
    <t xml:space="preserve">-081393909088</t>
  </si>
  <si>
    <t xml:space="preserve">Rejosari 02/03 Wonolopo Mijen</t>
  </si>
  <si>
    <t xml:space="preserve">Cotrin</t>
  </si>
  <si>
    <t xml:space="preserve">U-0278</t>
  </si>
  <si>
    <t xml:space="preserve">Aditya  Aricky Ramadanu</t>
  </si>
  <si>
    <t xml:space="preserve">Muh Baroji</t>
  </si>
  <si>
    <t xml:space="preserve">082136412731</t>
  </si>
  <si>
    <t xml:space="preserve">Wonolopo 03/04 Mijen</t>
  </si>
  <si>
    <t xml:space="preserve">U-0279</t>
  </si>
  <si>
    <t xml:space="preserve">Rahayu Ningsih</t>
  </si>
  <si>
    <t xml:space="preserve">Susilowanto</t>
  </si>
  <si>
    <t xml:space="preserve">1982-05-16</t>
  </si>
  <si>
    <t xml:space="preserve">Wonolopo 04/03 Mijen</t>
  </si>
  <si>
    <t xml:space="preserve">Karyawan Pabrik</t>
  </si>
  <si>
    <t xml:space="preserve">U-0280</t>
  </si>
  <si>
    <t xml:space="preserve">Isya Dafiata</t>
  </si>
  <si>
    <t xml:space="preserve">Yudi Cahyono</t>
  </si>
  <si>
    <t xml:space="preserve">2008-07-13</t>
  </si>
  <si>
    <t xml:space="preserve">085713172241</t>
  </si>
  <si>
    <t xml:space="preserve">U-0281</t>
  </si>
  <si>
    <t xml:space="preserve">Rohmat</t>
  </si>
  <si>
    <t xml:space="preserve">1960-06-06</t>
  </si>
  <si>
    <t xml:space="preserve">Wonolopo 05/05 Mijen</t>
  </si>
  <si>
    <t xml:space="preserve">U-0282</t>
  </si>
  <si>
    <t xml:space="preserve">Syifa Fanadira Ardiani</t>
  </si>
  <si>
    <t xml:space="preserve">Haris Ardian </t>
  </si>
  <si>
    <t xml:space="preserve">2019-10-08</t>
  </si>
  <si>
    <t xml:space="preserve">08989245217</t>
  </si>
  <si>
    <t xml:space="preserve">Peterongan 04/03 Smg Sltn</t>
  </si>
  <si>
    <t xml:space="preserve">U-0283</t>
  </si>
  <si>
    <t xml:space="preserve">Navya Mireya Ardiani</t>
  </si>
  <si>
    <t xml:space="preserve">2021-12-08</t>
  </si>
  <si>
    <t xml:space="preserve">U-0284</t>
  </si>
  <si>
    <t xml:space="preserve">Belvya Mireya Ardiani</t>
  </si>
  <si>
    <t xml:space="preserve">2021-12-09</t>
  </si>
  <si>
    <t xml:space="preserve">U-0285</t>
  </si>
  <si>
    <t xml:space="preserve">Atiya kayyisa </t>
  </si>
  <si>
    <t xml:space="preserve">Choiruddin</t>
  </si>
  <si>
    <t xml:space="preserve">2013-05-29</t>
  </si>
  <si>
    <t xml:space="preserve">U-0286</t>
  </si>
  <si>
    <t xml:space="preserve">Wahyu Saputro</t>
  </si>
  <si>
    <t xml:space="preserve">1993-11-19</t>
  </si>
  <si>
    <t xml:space="preserve">U-0287</t>
  </si>
  <si>
    <t xml:space="preserve">Anis Istiani</t>
  </si>
  <si>
    <t xml:space="preserve">1995-07-23</t>
  </si>
  <si>
    <t xml:space="preserve">U-0288</t>
  </si>
  <si>
    <t xml:space="preserve">Supriyati </t>
  </si>
  <si>
    <t xml:space="preserve">Wardi</t>
  </si>
  <si>
    <t xml:space="preserve">1976-02-06</t>
  </si>
  <si>
    <t xml:space="preserve">089629994845</t>
  </si>
  <si>
    <t xml:space="preserve">U-0289</t>
  </si>
  <si>
    <t xml:space="preserve">Afnan Farjana</t>
  </si>
  <si>
    <t xml:space="preserve">2015-04-12</t>
  </si>
  <si>
    <t xml:space="preserve">085643413123</t>
  </si>
  <si>
    <t xml:space="preserve">U-0290</t>
  </si>
  <si>
    <t xml:space="preserve"> Ida Ningsih</t>
  </si>
  <si>
    <t xml:space="preserve">1984-05-03</t>
  </si>
  <si>
    <t xml:space="preserve">U-0291</t>
  </si>
  <si>
    <t xml:space="preserve">Yohan Aditya</t>
  </si>
  <si>
    <t xml:space="preserve">Sugiaty </t>
  </si>
  <si>
    <t xml:space="preserve">2001-05-23</t>
  </si>
  <si>
    <t xml:space="preserve">U-0292</t>
  </si>
  <si>
    <t xml:space="preserve">Sarutomo</t>
  </si>
  <si>
    <t xml:space="preserve">1950-08-17</t>
  </si>
  <si>
    <t xml:space="preserve">Tempel 01/04 jatisari</t>
  </si>
  <si>
    <t xml:space="preserve">Wirausaha</t>
  </si>
  <si>
    <t xml:space="preserve">U-0293</t>
  </si>
  <si>
    <t xml:space="preserve">Naimah</t>
  </si>
  <si>
    <t xml:space="preserve">Joko Saputro</t>
  </si>
  <si>
    <t xml:space="preserve">1989-07-10</t>
  </si>
  <si>
    <t xml:space="preserve">Jl. Krajan Selatan 03/03 Jatisari</t>
  </si>
  <si>
    <t xml:space="preserve">U-0294</t>
  </si>
  <si>
    <t xml:space="preserve">Jihan Lulu B</t>
  </si>
  <si>
    <t xml:space="preserve">TK-A</t>
  </si>
  <si>
    <t xml:space="preserve">U-0295</t>
  </si>
  <si>
    <t xml:space="preserve">Subiyanto</t>
  </si>
  <si>
    <t xml:space="preserve">1942-08-03</t>
  </si>
  <si>
    <t xml:space="preserve">Wonolopo 02/03 Mijen</t>
  </si>
  <si>
    <t xml:space="preserve">U-0296</t>
  </si>
  <si>
    <t xml:space="preserve">Arya Wira permoda</t>
  </si>
  <si>
    <t xml:space="preserve">Tamrin</t>
  </si>
  <si>
    <t xml:space="preserve">2021-10-10</t>
  </si>
  <si>
    <t xml:space="preserve">083851163791</t>
  </si>
  <si>
    <t xml:space="preserve">U-0297</t>
  </si>
  <si>
    <t xml:space="preserve">Iyad</t>
  </si>
  <si>
    <t xml:space="preserve">Umar faqihuddin</t>
  </si>
  <si>
    <t xml:space="preserve">U-0298</t>
  </si>
  <si>
    <t xml:space="preserve">Rukinah</t>
  </si>
  <si>
    <t xml:space="preserve">Seno </t>
  </si>
  <si>
    <t xml:space="preserve">1954-08-17</t>
  </si>
  <si>
    <t xml:space="preserve">Wonolopo 01/03, Mijen semarang</t>
  </si>
  <si>
    <t xml:space="preserve">U-0299</t>
  </si>
  <si>
    <t xml:space="preserve">Lutfia Citra </t>
  </si>
  <si>
    <t xml:space="preserve">Zainul Ahmadi</t>
  </si>
  <si>
    <t xml:space="preserve">2015-06-08</t>
  </si>
  <si>
    <t xml:space="preserve">085640531022</t>
  </si>
  <si>
    <t xml:space="preserve">Kelas 1 SD</t>
  </si>
  <si>
    <t xml:space="preserve">U-0300</t>
  </si>
  <si>
    <t xml:space="preserve">Abdullah Azzam </t>
  </si>
  <si>
    <t xml:space="preserve">Mungkiono</t>
  </si>
  <si>
    <t xml:space="preserve">2013-05-11</t>
  </si>
  <si>
    <t xml:space="preserve">Wonolopo 04/05 Mijen</t>
  </si>
  <si>
    <t xml:space="preserve">Kuttab/Kelas 4 SD</t>
  </si>
  <si>
    <t xml:space="preserve">U-0301</t>
  </si>
  <si>
    <t xml:space="preserve">Turti Wanti</t>
  </si>
  <si>
    <t xml:space="preserve">1971-10-24</t>
  </si>
  <si>
    <t xml:space="preserve">085232343566</t>
  </si>
  <si>
    <t xml:space="preserve">Wonolopo 01/04, Mijen semarang</t>
  </si>
  <si>
    <t xml:space="preserve">U-0302</t>
  </si>
  <si>
    <t xml:space="preserve">Raditya Zaki Abrahim</t>
  </si>
  <si>
    <t xml:space="preserve">Ahmad maulani</t>
  </si>
  <si>
    <t xml:space="preserve">2020-10-23</t>
  </si>
  <si>
    <t xml:space="preserve">Kuripan 06/04</t>
  </si>
  <si>
    <t xml:space="preserve">U-0303</t>
  </si>
  <si>
    <t xml:space="preserve">Dzaki Almair jamil</t>
  </si>
  <si>
    <t xml:space="preserve">M. Zuhri</t>
  </si>
  <si>
    <t xml:space="preserve">2016-08-17</t>
  </si>
  <si>
    <t xml:space="preserve">0837837150</t>
  </si>
  <si>
    <t xml:space="preserve">Perum GMA 07/04 Mijen</t>
  </si>
  <si>
    <t xml:space="preserve">U-0304</t>
  </si>
  <si>
    <t xml:space="preserve">Narendra Mahardika Hartanto</t>
  </si>
  <si>
    <t xml:space="preserve">2014-06-11</t>
  </si>
  <si>
    <t xml:space="preserve">U-0305</t>
  </si>
  <si>
    <t xml:space="preserve">annisa Husna azzahra</t>
  </si>
  <si>
    <t xml:space="preserve">Syaifuddin </t>
  </si>
  <si>
    <t xml:space="preserve">2020-06-10</t>
  </si>
  <si>
    <t xml:space="preserve">U-0306</t>
  </si>
  <si>
    <t xml:space="preserve">Saridjo</t>
  </si>
  <si>
    <t xml:space="preserve">1957-08-28</t>
  </si>
  <si>
    <t xml:space="preserve">U-0307</t>
  </si>
  <si>
    <t xml:space="preserve">Muhammad Al-Fatif</t>
  </si>
  <si>
    <t xml:space="preserve">Nanang Gunawan </t>
  </si>
  <si>
    <t xml:space="preserve">U-0308</t>
  </si>
  <si>
    <t xml:space="preserve">Yasmin Safiera Faradisa</t>
  </si>
  <si>
    <t xml:space="preserve">Muhammad Subki</t>
  </si>
  <si>
    <t xml:space="preserve">2011-02-07</t>
  </si>
  <si>
    <t xml:space="preserve">U-0309</t>
  </si>
  <si>
    <t xml:space="preserve">Mariyono</t>
  </si>
  <si>
    <t xml:space="preserve">1962-12-31</t>
  </si>
  <si>
    <t xml:space="preserve">Limbangan 04/06, Semarang</t>
  </si>
  <si>
    <t xml:space="preserve">U-0310</t>
  </si>
  <si>
    <t xml:space="preserve">Abdul Qodir</t>
  </si>
  <si>
    <t xml:space="preserve">1980-05-19</t>
  </si>
  <si>
    <t xml:space="preserve">U-0311</t>
  </si>
  <si>
    <t xml:space="preserve">Azza Najma Al Mardhiyah</t>
  </si>
  <si>
    <t xml:space="preserve">2010-10-17</t>
  </si>
  <si>
    <t xml:space="preserve">U-0312</t>
  </si>
  <si>
    <t xml:space="preserve">Wais Alqorni</t>
  </si>
  <si>
    <t xml:space="preserve">Rihmawan</t>
  </si>
  <si>
    <t xml:space="preserve">2019-09-25</t>
  </si>
  <si>
    <t xml:space="preserve">U-0313</t>
  </si>
  <si>
    <t xml:space="preserve">Rafka</t>
  </si>
  <si>
    <t xml:space="preserve">Ares</t>
  </si>
  <si>
    <t xml:space="preserve">2022-05-23</t>
  </si>
  <si>
    <t xml:space="preserve">Graha Mijen Asri</t>
  </si>
  <si>
    <t xml:space="preserve">U-0314</t>
  </si>
  <si>
    <t xml:space="preserve">Junet</t>
  </si>
  <si>
    <t xml:space="preserve">1984-09-10</t>
  </si>
  <si>
    <t xml:space="preserve">Proyek</t>
  </si>
  <si>
    <t xml:space="preserve">U-0315</t>
  </si>
  <si>
    <t xml:space="preserve">Karti</t>
  </si>
  <si>
    <t xml:space="preserve">1971-04-12</t>
  </si>
  <si>
    <t xml:space="preserve">Pungging 03/02 Tutur</t>
  </si>
  <si>
    <t xml:space="preserve">U-0316</t>
  </si>
  <si>
    <t xml:space="preserve">Kasimin</t>
  </si>
  <si>
    <t xml:space="preserve">1963-12-12</t>
  </si>
  <si>
    <t xml:space="preserve">U-0317</t>
  </si>
  <si>
    <t xml:space="preserve">Johny Alfanso</t>
  </si>
  <si>
    <t xml:space="preserve">1970-11-14</t>
  </si>
  <si>
    <t xml:space="preserve">U-0318</t>
  </si>
  <si>
    <t xml:space="preserve">Siti Minnatun Nikmah</t>
  </si>
  <si>
    <t xml:space="preserve">Muktasim</t>
  </si>
  <si>
    <t xml:space="preserve">1992-07-16</t>
  </si>
  <si>
    <t xml:space="preserve">Wonolopo 04/02, Mijen Semarang</t>
  </si>
  <si>
    <t xml:space="preserve">i</t>
  </si>
  <si>
    <t xml:space="preserve">U-0319</t>
  </si>
  <si>
    <t xml:space="preserve">Siti Ngatimi</t>
  </si>
  <si>
    <t xml:space="preserve">Ruanto</t>
  </si>
  <si>
    <t xml:space="preserve">1984-05-21</t>
  </si>
  <si>
    <t xml:space="preserve">085725241443</t>
  </si>
  <si>
    <t xml:space="preserve">U-0320</t>
  </si>
  <si>
    <t xml:space="preserve">Hayatun</t>
  </si>
  <si>
    <t xml:space="preserve">Rohani</t>
  </si>
  <si>
    <t xml:space="preserve">1960-08-17</t>
  </si>
  <si>
    <t xml:space="preserve">U-0321</t>
  </si>
  <si>
    <t xml:space="preserve">1977-02-12</t>
  </si>
  <si>
    <t xml:space="preserve">083152974663</t>
  </si>
  <si>
    <t xml:space="preserve">Wonolopo 03/05, Mijen semarang</t>
  </si>
  <si>
    <t xml:space="preserve">U-0322</t>
  </si>
  <si>
    <t xml:space="preserve">Hafiz Riski</t>
  </si>
  <si>
    <t xml:space="preserve">2017-05-13</t>
  </si>
  <si>
    <t xml:space="preserve">U-0323</t>
  </si>
  <si>
    <t xml:space="preserve">Keisya Anggun Lestari</t>
  </si>
  <si>
    <t xml:space="preserve">Priadi Harsono</t>
  </si>
  <si>
    <t xml:space="preserve">2007-11-19</t>
  </si>
  <si>
    <t xml:space="preserve">085975130240</t>
  </si>
  <si>
    <t xml:space="preserve">U-0324</t>
  </si>
  <si>
    <t xml:space="preserve">Muhammad Nur Chosim</t>
  </si>
  <si>
    <t xml:space="preserve">1993-04-18</t>
  </si>
  <si>
    <t xml:space="preserve">081226325418</t>
  </si>
  <si>
    <t xml:space="preserve">Wonolopo 06/05, Mijen semarang</t>
  </si>
  <si>
    <t xml:space="preserve">U-0325</t>
  </si>
  <si>
    <t xml:space="preserve">Aldino Kurniawan</t>
  </si>
  <si>
    <t xml:space="preserve">Lestari</t>
  </si>
  <si>
    <t xml:space="preserve">1994-12-27</t>
  </si>
  <si>
    <t xml:space="preserve">Mijen 02/02 Semarang</t>
  </si>
  <si>
    <t xml:space="preserve">U-0326</t>
  </si>
  <si>
    <t xml:space="preserve">Poniyem</t>
  </si>
  <si>
    <t xml:space="preserve">1969-08-21</t>
  </si>
  <si>
    <t xml:space="preserve">U-0327</t>
  </si>
  <si>
    <t xml:space="preserve">Hervindo Rizza Danu Iswara</t>
  </si>
  <si>
    <t xml:space="preserve">Waris </t>
  </si>
  <si>
    <t xml:space="preserve">1996-11-01</t>
  </si>
  <si>
    <t xml:space="preserve">083862249149</t>
  </si>
  <si>
    <t xml:space="preserve">Semampir 01/01, Banjarmasin</t>
  </si>
  <si>
    <t xml:space="preserve">U-0328</t>
  </si>
  <si>
    <t xml:space="preserve">Ikrima Zakiya Rohman</t>
  </si>
  <si>
    <t xml:space="preserve">Ahmad Nurul Huda</t>
  </si>
  <si>
    <t xml:space="preserve">1994-12-19</t>
  </si>
  <si>
    <t xml:space="preserve">Seafood, Obat</t>
  </si>
  <si>
    <t xml:space="preserve">U-0329</t>
  </si>
  <si>
    <t xml:space="preserve">Efendi Tri Budiyono</t>
  </si>
  <si>
    <t xml:space="preserve">1978-06-19</t>
  </si>
  <si>
    <t xml:space="preserve">Wonolopo 06/04, Mijen Semarang</t>
  </si>
  <si>
    <t xml:space="preserve">U-0330</t>
  </si>
  <si>
    <t xml:space="preserve">Juwarnanik</t>
  </si>
  <si>
    <t xml:space="preserve">Miswadi</t>
  </si>
  <si>
    <t xml:space="preserve">1960-06-02</t>
  </si>
  <si>
    <t xml:space="preserve">U-0331</t>
  </si>
  <si>
    <t xml:space="preserve">1957-03-05</t>
  </si>
  <si>
    <t xml:space="preserve">U-0332</t>
  </si>
  <si>
    <t xml:space="preserve">Suranah</t>
  </si>
  <si>
    <t xml:space="preserve">1962-05-12</t>
  </si>
  <si>
    <t xml:space="preserve">U-0333</t>
  </si>
  <si>
    <t xml:space="preserve">Pitma Apriliawati</t>
  </si>
  <si>
    <t xml:space="preserve">1986-04-28</t>
  </si>
  <si>
    <t xml:space="preserve">Alergi Dingin</t>
  </si>
  <si>
    <t xml:space="preserve">U-0334</t>
  </si>
  <si>
    <t xml:space="preserve">Sri Suarni</t>
  </si>
  <si>
    <t xml:space="preserve">1974-01-14</t>
  </si>
  <si>
    <t xml:space="preserve">Jatisari Tempel 06/03</t>
  </si>
  <si>
    <t xml:space="preserve">U-0335</t>
  </si>
  <si>
    <t xml:space="preserve">Intan Yuanita</t>
  </si>
  <si>
    <t xml:space="preserve">Tri Antoni </t>
  </si>
  <si>
    <t xml:space="preserve">1993-09-08</t>
  </si>
  <si>
    <t xml:space="preserve">Jatisari Tempel 06/04</t>
  </si>
  <si>
    <t xml:space="preserve">U-0336</t>
  </si>
  <si>
    <t xml:space="preserve">Ayra Shaza Al-kautsar</t>
  </si>
  <si>
    <t xml:space="preserve">2021-08-25</t>
  </si>
  <si>
    <t xml:space="preserve">U-0337</t>
  </si>
  <si>
    <t xml:space="preserve">Umar Mukhtar Muqimuddin</t>
  </si>
  <si>
    <t xml:space="preserve">Mubarok</t>
  </si>
  <si>
    <t xml:space="preserve">2000-09-18</t>
  </si>
  <si>
    <t xml:space="preserve">08988735492</t>
  </si>
  <si>
    <t xml:space="preserve">U-0338</t>
  </si>
  <si>
    <t xml:space="preserve">Paimin</t>
  </si>
  <si>
    <t xml:space="preserve">1973-04-15</t>
  </si>
  <si>
    <t xml:space="preserve">U-0339</t>
  </si>
  <si>
    <t xml:space="preserve">Priyadi Raharsono</t>
  </si>
  <si>
    <t xml:space="preserve">1966-01-17</t>
  </si>
  <si>
    <t xml:space="preserve">U-0340</t>
  </si>
  <si>
    <t xml:space="preserve">Samiyem</t>
  </si>
  <si>
    <t xml:space="preserve">Masturi</t>
  </si>
  <si>
    <t xml:space="preserve">1930-08-17</t>
  </si>
  <si>
    <t xml:space="preserve">U-0341</t>
  </si>
  <si>
    <t xml:space="preserve">Heda Akbar Maulana</t>
  </si>
  <si>
    <t xml:space="preserve">Yuniar</t>
  </si>
  <si>
    <t xml:space="preserve">2010-03-03</t>
  </si>
  <si>
    <t xml:space="preserve">U-0342</t>
  </si>
  <si>
    <t xml:space="preserve">Mawada Risna Aulia</t>
  </si>
  <si>
    <t xml:space="preserve">Ares Sujatmiko</t>
  </si>
  <si>
    <t xml:space="preserve">2009-01-10</t>
  </si>
  <si>
    <t xml:space="preserve">Perum Graha Mijen Asri</t>
  </si>
  <si>
    <t xml:space="preserve">U-0343</t>
  </si>
  <si>
    <t xml:space="preserve">Evi Chandra </t>
  </si>
  <si>
    <t xml:space="preserve">Evi candra</t>
  </si>
  <si>
    <t xml:space="preserve">Graha pesona blok D 523</t>
  </si>
  <si>
    <t xml:space="preserve">U-0344</t>
  </si>
  <si>
    <t xml:space="preserve">Suliarti </t>
  </si>
  <si>
    <t xml:space="preserve">Sutris</t>
  </si>
  <si>
    <t xml:space="preserve">1959-07-04</t>
  </si>
  <si>
    <t xml:space="preserve">U-0345</t>
  </si>
  <si>
    <t xml:space="preserve">Anisa Rachma Sari</t>
  </si>
  <si>
    <t xml:space="preserve">2009-08-15</t>
  </si>
  <si>
    <t xml:space="preserve">U-0346</t>
  </si>
  <si>
    <t xml:space="preserve">Siti Resmiyatun</t>
  </si>
  <si>
    <t xml:space="preserve">1982-09-23</t>
  </si>
  <si>
    <t xml:space="preserve">Wonolopo 01/05, Moijen Semarang</t>
  </si>
  <si>
    <t xml:space="preserve">U-0347</t>
  </si>
  <si>
    <t xml:space="preserve">Ardianti Salsabila</t>
  </si>
  <si>
    <t xml:space="preserve">Sugianto</t>
  </si>
  <si>
    <t xml:space="preserve">2008-08-15</t>
  </si>
  <si>
    <t xml:space="preserve">U-0348</t>
  </si>
  <si>
    <t xml:space="preserve">Alzhandra Hazard Saputra</t>
  </si>
  <si>
    <t xml:space="preserve">U-0349</t>
  </si>
  <si>
    <t xml:space="preserve">Musa Abdul Halim</t>
  </si>
  <si>
    <t xml:space="preserve">Joko Soewarno</t>
  </si>
  <si>
    <t xml:space="preserve">2003-12-10</t>
  </si>
  <si>
    <t xml:space="preserve">U-0350</t>
  </si>
  <si>
    <t xml:space="preserve">Nia Agustina</t>
  </si>
  <si>
    <t xml:space="preserve">Turyadi </t>
  </si>
  <si>
    <t xml:space="preserve">1999-08-27</t>
  </si>
  <si>
    <t xml:space="preserve">Dalbon 04/04</t>
  </si>
  <si>
    <t xml:space="preserve">Karyawan Garmen</t>
  </si>
  <si>
    <t xml:space="preserve">U-0351</t>
  </si>
  <si>
    <t xml:space="preserve">Sunarti</t>
  </si>
  <si>
    <t xml:space="preserve">1966-08-16</t>
  </si>
  <si>
    <t xml:space="preserve">U-0352</t>
  </si>
  <si>
    <t xml:space="preserve">Adzkia</t>
  </si>
  <si>
    <t xml:space="preserve">Agida Kartika Yudha</t>
  </si>
  <si>
    <t xml:space="preserve">2019-08-17</t>
  </si>
  <si>
    <t xml:space="preserve">U-0353</t>
  </si>
  <si>
    <t xml:space="preserve">Suyono </t>
  </si>
  <si>
    <t xml:space="preserve">1969-12-03</t>
  </si>
  <si>
    <t xml:space="preserve">Wonolopo 04/04/ Mijen Semarang</t>
  </si>
  <si>
    <t xml:space="preserve">U-0354</t>
  </si>
  <si>
    <t xml:space="preserve">Dewi Sinta Adilia </t>
  </si>
  <si>
    <t xml:space="preserve">Dian Aditya Mustaqim</t>
  </si>
  <si>
    <t xml:space="preserve">1999-03-19</t>
  </si>
  <si>
    <t xml:space="preserve">0895632643154</t>
  </si>
  <si>
    <t xml:space="preserve">U-0355</t>
  </si>
  <si>
    <t xml:space="preserve">Nurhidayati</t>
  </si>
  <si>
    <t xml:space="preserve">Sumadi</t>
  </si>
  <si>
    <t xml:space="preserve">1972-09-25</t>
  </si>
  <si>
    <t xml:space="preserve">089602714958</t>
  </si>
  <si>
    <t xml:space="preserve">Mijen 03/02</t>
  </si>
  <si>
    <t xml:space="preserve">U-0356</t>
  </si>
  <si>
    <t xml:space="preserve">Achmad Jazuli</t>
  </si>
  <si>
    <t xml:space="preserve">1951-08-17</t>
  </si>
  <si>
    <t xml:space="preserve">U-0357</t>
  </si>
  <si>
    <t xml:space="preserve">Alfian Fikri</t>
  </si>
  <si>
    <t xml:space="preserve">Midarianto </t>
  </si>
  <si>
    <t xml:space="preserve">2014-11-03</t>
  </si>
  <si>
    <t xml:space="preserve">U-0358</t>
  </si>
  <si>
    <t xml:space="preserve">Erie Findhiani</t>
  </si>
  <si>
    <t xml:space="preserve">Febri Ari Setiawan</t>
  </si>
  <si>
    <t xml:space="preserve">1994-03-27</t>
  </si>
  <si>
    <t xml:space="preserve">085878876608</t>
  </si>
  <si>
    <t xml:space="preserve">Karyawan</t>
  </si>
  <si>
    <t xml:space="preserve">U-0359</t>
  </si>
  <si>
    <t xml:space="preserve">Suarti </t>
  </si>
  <si>
    <t xml:space="preserve">Saidun</t>
  </si>
  <si>
    <t xml:space="preserve">1956-08-17</t>
  </si>
  <si>
    <t xml:space="preserve">U-0360</t>
  </si>
  <si>
    <t xml:space="preserve">Ilyas Khoirul Ibroh</t>
  </si>
  <si>
    <t xml:space="preserve">Nani</t>
  </si>
  <si>
    <t xml:space="preserve">2011-04-06</t>
  </si>
  <si>
    <t xml:space="preserve">Wonolopo Arsi 06/05 Mijen </t>
  </si>
  <si>
    <t xml:space="preserve">U-0361</t>
  </si>
  <si>
    <t xml:space="preserve">Yudha Pratama</t>
  </si>
  <si>
    <t xml:space="preserve">Juriyah</t>
  </si>
  <si>
    <t xml:space="preserve">2021-02-01</t>
  </si>
  <si>
    <t xml:space="preserve">Tegalsari nggalbon 04/04, Mijen Semarang</t>
  </si>
  <si>
    <t xml:space="preserve">U-0362</t>
  </si>
  <si>
    <t xml:space="preserve">Putri Anis Cahyani</t>
  </si>
  <si>
    <t xml:space="preserve">Narwanto</t>
  </si>
  <si>
    <t xml:space="preserve">1989-04-27</t>
  </si>
  <si>
    <t xml:space="preserve">U-0363</t>
  </si>
  <si>
    <t xml:space="preserve">Nacha Varely aleawansyah</t>
  </si>
  <si>
    <t xml:space="preserve">2022-03-30</t>
  </si>
  <si>
    <t xml:space="preserve">U-0364</t>
  </si>
  <si>
    <t xml:space="preserve">Angel Intan andini</t>
  </si>
  <si>
    <t xml:space="preserve">Tukimin</t>
  </si>
  <si>
    <t xml:space="preserve">2009-11-08</t>
  </si>
  <si>
    <t xml:space="preserve">U-0365</t>
  </si>
  <si>
    <t xml:space="preserve">Muhammad Salman Al fatih</t>
  </si>
  <si>
    <t xml:space="preserve">Ita murni Asih</t>
  </si>
  <si>
    <t xml:space="preserve">2015-08-20</t>
  </si>
  <si>
    <t xml:space="preserve">Jl. Ababil 05/05, Mijen Semarang</t>
  </si>
  <si>
    <t xml:space="preserve">U-0366</t>
  </si>
  <si>
    <t xml:space="preserve">Tri Bakti Munajat</t>
  </si>
  <si>
    <t xml:space="preserve">Sutino</t>
  </si>
  <si>
    <t xml:space="preserve">1985-12-23</t>
  </si>
  <si>
    <t xml:space="preserve">Tegal Sari 04/04, Mijen Semarang</t>
  </si>
  <si>
    <t xml:space="preserve">U-0367</t>
  </si>
  <si>
    <t xml:space="preserve">Suranti</t>
  </si>
  <si>
    <t xml:space="preserve">Djoko Soewarno</t>
  </si>
  <si>
    <t xml:space="preserve">1974-02-02</t>
  </si>
  <si>
    <t xml:space="preserve">Jl. Damai III/47 07/06 Wonolopo</t>
  </si>
  <si>
    <t xml:space="preserve">U-0368</t>
  </si>
  <si>
    <t xml:space="preserve">Yuki Raesha Kartika Ardiningrum</t>
  </si>
  <si>
    <t xml:space="preserve">Ageda Kartika Yuda</t>
  </si>
  <si>
    <t xml:space="preserve">2017-03-11</t>
  </si>
  <si>
    <t xml:space="preserve">U-0369</t>
  </si>
  <si>
    <t xml:space="preserve">Midarianto</t>
  </si>
  <si>
    <t xml:space="preserve">Wonolopo 06/06 Mijen</t>
  </si>
  <si>
    <t xml:space="preserve">U-0370</t>
  </si>
  <si>
    <t xml:space="preserve">Triyatno</t>
  </si>
  <si>
    <t xml:space="preserve">1979-09-06</t>
  </si>
  <si>
    <t xml:space="preserve">089665842845</t>
  </si>
  <si>
    <t xml:space="preserve">STM</t>
  </si>
  <si>
    <t xml:space="preserve">U-0371</t>
  </si>
  <si>
    <t xml:space="preserve">Irawati</t>
  </si>
  <si>
    <t xml:space="preserve">1966-06-12</t>
  </si>
  <si>
    <t xml:space="preserve">U-0372</t>
  </si>
  <si>
    <t xml:space="preserve">Ivan Arifuddin Praditya</t>
  </si>
  <si>
    <t xml:space="preserve">Maskuri</t>
  </si>
  <si>
    <t xml:space="preserve">2006-04-28</t>
  </si>
  <si>
    <t xml:space="preserve">U-0373</t>
  </si>
  <si>
    <t xml:space="preserve">Ayrelin Syifa Shaquinna</t>
  </si>
  <si>
    <t xml:space="preserve">Puji Arianti</t>
  </si>
  <si>
    <t xml:space="preserve">2016-05-29</t>
  </si>
  <si>
    <t xml:space="preserve">Krajan Utara 02/05, Mijen Semarang</t>
  </si>
  <si>
    <t xml:space="preserve">U-0374</t>
  </si>
  <si>
    <t xml:space="preserve">Bagas Dwi Saputra</t>
  </si>
  <si>
    <t xml:space="preserve">2000-03-12</t>
  </si>
  <si>
    <t xml:space="preserve">Meteseh Tembalang 01/01`</t>
  </si>
  <si>
    <t xml:space="preserve">U-0375</t>
  </si>
  <si>
    <t xml:space="preserve">Mastumi</t>
  </si>
  <si>
    <t xml:space="preserve">U-0376</t>
  </si>
  <si>
    <t xml:space="preserve">Angelia Suratno</t>
  </si>
  <si>
    <t xml:space="preserve">Imam Suratno</t>
  </si>
  <si>
    <t xml:space="preserve">1999-09-10</t>
  </si>
  <si>
    <t xml:space="preserve">U-0377</t>
  </si>
  <si>
    <t xml:space="preserve">revi Nanda Pratama</t>
  </si>
  <si>
    <t xml:space="preserve">Istqomah</t>
  </si>
  <si>
    <t xml:space="preserve">2003-02-22</t>
  </si>
  <si>
    <t xml:space="preserve">Purwosari 04/02</t>
  </si>
  <si>
    <t xml:space="preserve">udang , Duren</t>
  </si>
  <si>
    <t xml:space="preserve">U-0378</t>
  </si>
  <si>
    <t xml:space="preserve">Andi Pribadi</t>
  </si>
  <si>
    <t xml:space="preserve">1986-10-29</t>
  </si>
  <si>
    <t xml:space="preserve">089623565911</t>
  </si>
  <si>
    <t xml:space="preserve">Jatisari Regency Blok 3 No 16</t>
  </si>
  <si>
    <t xml:space="preserve">U-0379</t>
  </si>
  <si>
    <t xml:space="preserve">Elvan Haris Pribadi</t>
  </si>
  <si>
    <t xml:space="preserve">2020-07-10</t>
  </si>
  <si>
    <t xml:space="preserve">U-0380</t>
  </si>
  <si>
    <t xml:space="preserve">Feri Islami Utomo</t>
  </si>
  <si>
    <t xml:space="preserve">Utomo</t>
  </si>
  <si>
    <t xml:space="preserve">2007-01-30</t>
  </si>
  <si>
    <t xml:space="preserve">Sragen</t>
  </si>
  <si>
    <t xml:space="preserve">U-0381</t>
  </si>
  <si>
    <t xml:space="preserve">Kemirah</t>
  </si>
  <si>
    <t xml:space="preserve">Sutrisno</t>
  </si>
  <si>
    <t xml:space="preserve">1960-12-31</t>
  </si>
  <si>
    <t xml:space="preserve">U-0382</t>
  </si>
  <si>
    <t xml:space="preserve">Sugiman</t>
  </si>
  <si>
    <t xml:space="preserve">1950-10-24</t>
  </si>
  <si>
    <t xml:space="preserve">Wonolopo 03/07, Mijen Semarang</t>
  </si>
  <si>
    <t xml:space="preserve">Sr</t>
  </si>
  <si>
    <t xml:space="preserve">U-0383</t>
  </si>
  <si>
    <t xml:space="preserve">Muhammad Adnan</t>
  </si>
  <si>
    <t xml:space="preserve">U-0384</t>
  </si>
  <si>
    <t xml:space="preserve">Nuzul Istiqomah </t>
  </si>
  <si>
    <t xml:space="preserve">Wawan Juanda</t>
  </si>
  <si>
    <t xml:space="preserve">1990-08-02</t>
  </si>
  <si>
    <t xml:space="preserve">087832605556</t>
  </si>
  <si>
    <t xml:space="preserve">Tambangan 04/02 Mijen</t>
  </si>
  <si>
    <t xml:space="preserve">U-0385</t>
  </si>
  <si>
    <t xml:space="preserve">Abdurrahman Zulwa </t>
  </si>
  <si>
    <t xml:space="preserve">2016-05-09</t>
  </si>
  <si>
    <t xml:space="preserve">U-0386</t>
  </si>
  <si>
    <t xml:space="preserve">Muhammad Zulwa Istiqomah </t>
  </si>
  <si>
    <t xml:space="preserve">2019-06-26</t>
  </si>
  <si>
    <t xml:space="preserve">U-0387</t>
  </si>
  <si>
    <t xml:space="preserve">Gita Styananda </t>
  </si>
  <si>
    <t xml:space="preserve">Sukarno</t>
  </si>
  <si>
    <t xml:space="preserve">2001-09-20</t>
  </si>
  <si>
    <t xml:space="preserve">08985917958</t>
  </si>
  <si>
    <t xml:space="preserve">Jl. Kuripan baru Ngadirgo 06/04</t>
  </si>
  <si>
    <t xml:space="preserve">U-0388</t>
  </si>
  <si>
    <t xml:space="preserve">Refas Daven Wardana </t>
  </si>
  <si>
    <t xml:space="preserve">Danu Wardana</t>
  </si>
  <si>
    <t xml:space="preserve">2022-01-26</t>
  </si>
  <si>
    <t xml:space="preserve">Wonolopa 06/04 Mijen</t>
  </si>
  <si>
    <t xml:space="preserve">U-0389</t>
  </si>
  <si>
    <t xml:space="preserve">Ita Setya Ningrum</t>
  </si>
  <si>
    <t xml:space="preserve">1986-05-01</t>
  </si>
  <si>
    <t xml:space="preserve">U-0390</t>
  </si>
  <si>
    <t xml:space="preserve">Istikomah</t>
  </si>
  <si>
    <t xml:space="preserve">1980-11-27</t>
  </si>
  <si>
    <t xml:space="preserve">081323814226</t>
  </si>
  <si>
    <t xml:space="preserve">U-0391</t>
  </si>
  <si>
    <t xml:space="preserve">Laila Mardhiyah</t>
  </si>
  <si>
    <t xml:space="preserve">2002-05-23</t>
  </si>
  <si>
    <t xml:space="preserve">U-0392</t>
  </si>
  <si>
    <t xml:space="preserve">Tri Murtiastuti</t>
  </si>
  <si>
    <t xml:space="preserve">Agus Pambudi </t>
  </si>
  <si>
    <t xml:space="preserve">1980-07-26</t>
  </si>
  <si>
    <t xml:space="preserve">08122546422</t>
  </si>
  <si>
    <t xml:space="preserve">Rejosari 03/03 Wonolopo Mijen </t>
  </si>
  <si>
    <t xml:space="preserve">U-0393</t>
  </si>
  <si>
    <t xml:space="preserve">Amadea Zulwa Alfajri</t>
  </si>
  <si>
    <t xml:space="preserve">2013-12-22</t>
  </si>
  <si>
    <t xml:space="preserve">U-0394</t>
  </si>
  <si>
    <t xml:space="preserve">Ahza Elisa Pradani </t>
  </si>
  <si>
    <t xml:space="preserve">Lina Kurniani</t>
  </si>
  <si>
    <t xml:space="preserve">2020-01-18</t>
  </si>
  <si>
    <t xml:space="preserve">085741741697</t>
  </si>
  <si>
    <t xml:space="preserve">Wonolopa 04/04 Mijen</t>
  </si>
  <si>
    <t xml:space="preserve">U-0395</t>
  </si>
  <si>
    <t xml:space="preserve">1990-11-14</t>
  </si>
  <si>
    <t xml:space="preserve">swasta</t>
  </si>
  <si>
    <t xml:space="preserve">U-0396</t>
  </si>
  <si>
    <t xml:space="preserve">Muhammad Juna Alfariski</t>
  </si>
  <si>
    <t xml:space="preserve">Slamet Sugianto </t>
  </si>
  <si>
    <t xml:space="preserve">2019-06-22</t>
  </si>
  <si>
    <t xml:space="preserve">082324640602</t>
  </si>
  <si>
    <t xml:space="preserve">Wonolopa 01/06 Mijen</t>
  </si>
  <si>
    <t xml:space="preserve">U-0397</t>
  </si>
  <si>
    <t xml:space="preserve">Abndi Kurniawan</t>
  </si>
  <si>
    <t xml:space="preserve">1988-06-22</t>
  </si>
  <si>
    <t xml:space="preserve">U-0398</t>
  </si>
  <si>
    <t xml:space="preserve">Gardenia Adinda</t>
  </si>
  <si>
    <t xml:space="preserve">Bachtiar</t>
  </si>
  <si>
    <t xml:space="preserve">2020-07-11</t>
  </si>
  <si>
    <t xml:space="preserve">U-0399</t>
  </si>
  <si>
    <t xml:space="preserve">Sakira Andiya Ramadani</t>
  </si>
  <si>
    <t xml:space="preserve">Rina Kurniani</t>
  </si>
  <si>
    <t xml:space="preserve">U-0400</t>
  </si>
  <si>
    <t xml:space="preserve">Jumarni</t>
  </si>
  <si>
    <t xml:space="preserve">Arifin</t>
  </si>
  <si>
    <t xml:space="preserve">1983-12-02</t>
  </si>
  <si>
    <t xml:space="preserve">U-0401</t>
  </si>
  <si>
    <t xml:space="preserve">Abdurrohim Muadz Al-Kholifah</t>
  </si>
  <si>
    <t xml:space="preserve">Ahmad Azhar</t>
  </si>
  <si>
    <t xml:space="preserve">2011-01-17</t>
  </si>
  <si>
    <t xml:space="preserve">Jl. Dempol Lor 07/23 Semarang</t>
  </si>
  <si>
    <t xml:space="preserve">Kelas 6 SD</t>
  </si>
  <si>
    <t xml:space="preserve">Telur </t>
  </si>
  <si>
    <t xml:space="preserve">U-0402</t>
  </si>
  <si>
    <t xml:space="preserve">Khoirul Fatah</t>
  </si>
  <si>
    <t xml:space="preserve">Istamar</t>
  </si>
  <si>
    <t xml:space="preserve">1997-08-09</t>
  </si>
  <si>
    <t xml:space="preserve">085729289830</t>
  </si>
  <si>
    <t xml:space="preserve">U-0403</t>
  </si>
  <si>
    <t xml:space="preserve">Gadhis Dhava Azzahra</t>
  </si>
  <si>
    <t xml:space="preserve">2005-01-08</t>
  </si>
  <si>
    <t xml:space="preserve">081390246174</t>
  </si>
  <si>
    <t xml:space="preserve">Wonolopo 03/05 Mijen Semarang</t>
  </si>
  <si>
    <t xml:space="preserve">U-0404</t>
  </si>
  <si>
    <t xml:space="preserve">Najwa Dzikra Azzahra</t>
  </si>
  <si>
    <t xml:space="preserve">2011-12-28</t>
  </si>
  <si>
    <t xml:space="preserve">U-0405</t>
  </si>
  <si>
    <t xml:space="preserve">Rasya Muhammad Alkayya</t>
  </si>
  <si>
    <t xml:space="preserve">2016-07-26</t>
  </si>
  <si>
    <t xml:space="preserve">U-0406</t>
  </si>
  <si>
    <t xml:space="preserve">Irwanto</t>
  </si>
  <si>
    <t xml:space="preserve">1905-05-10</t>
  </si>
  <si>
    <t xml:space="preserve">Wonolopa 02/06 Mijen</t>
  </si>
  <si>
    <t xml:space="preserve">U-0407</t>
  </si>
  <si>
    <t xml:space="preserve">Fenti Adelia</t>
  </si>
  <si>
    <t xml:space="preserve">Sugiat </t>
  </si>
  <si>
    <t xml:space="preserve">2009-04-14</t>
  </si>
  <si>
    <t xml:space="preserve">U-0408</t>
  </si>
  <si>
    <t xml:space="preserve">Putri Irra Febyan</t>
  </si>
  <si>
    <t xml:space="preserve">2010-02-21</t>
  </si>
  <si>
    <t xml:space="preserve">Perum Wonolopo Cipta Indah Blok B4</t>
  </si>
  <si>
    <t xml:space="preserve">U-0409</t>
  </si>
  <si>
    <t xml:space="preserve">Muhammad Abdul Azka </t>
  </si>
  <si>
    <t xml:space="preserve">Sobirin </t>
  </si>
  <si>
    <t xml:space="preserve">2011-05-21</t>
  </si>
  <si>
    <t xml:space="preserve">081914521773</t>
  </si>
  <si>
    <t xml:space="preserve">Cangkiran Delta III 03/07</t>
  </si>
  <si>
    <t xml:space="preserve">U-0410</t>
  </si>
  <si>
    <t xml:space="preserve">Widarningsih</t>
  </si>
  <si>
    <t xml:space="preserve">Kudito</t>
  </si>
  <si>
    <t xml:space="preserve">1975-01-15</t>
  </si>
  <si>
    <t xml:space="preserve">U-0411</t>
  </si>
  <si>
    <t xml:space="preserve">Muhammad Ikhsan</t>
  </si>
  <si>
    <t xml:space="preserve">2007-06-13</t>
  </si>
  <si>
    <t xml:space="preserve">U-0412</t>
  </si>
  <si>
    <t xml:space="preserve">Alifiandra Zafran Saputra</t>
  </si>
  <si>
    <t xml:space="preserve">2017-03-29</t>
  </si>
  <si>
    <t xml:space="preserve">U-0413</t>
  </si>
  <si>
    <t xml:space="preserve">Farendi Dylan Syahreza</t>
  </si>
  <si>
    <t xml:space="preserve">Fajar Setyadi</t>
  </si>
  <si>
    <t xml:space="preserve">2020-04-10</t>
  </si>
  <si>
    <t xml:space="preserve">Wonolopo asri 06/05, Mijen Semarang</t>
  </si>
  <si>
    <t xml:space="preserve">U-0414</t>
  </si>
  <si>
    <t xml:space="preserve">Pariasi</t>
  </si>
  <si>
    <t xml:space="preserve">Salam</t>
  </si>
  <si>
    <t xml:space="preserve">1961-12-31</t>
  </si>
  <si>
    <t xml:space="preserve">Alergi obat</t>
  </si>
  <si>
    <t xml:space="preserve">U-0415</t>
  </si>
  <si>
    <t xml:space="preserve">Keyra Fatihah Masoara</t>
  </si>
  <si>
    <t xml:space="preserve">Denny Masuara</t>
  </si>
  <si>
    <t xml:space="preserve">2019-04-13</t>
  </si>
  <si>
    <t xml:space="preserve">U-0416</t>
  </si>
  <si>
    <t xml:space="preserve">Yovi Arva Masoara</t>
  </si>
  <si>
    <t xml:space="preserve">2013-11-01</t>
  </si>
  <si>
    <t xml:space="preserve">U-0417</t>
  </si>
  <si>
    <t xml:space="preserve">Evan Ikari Masoara</t>
  </si>
  <si>
    <t xml:space="preserve">2008-05-15</t>
  </si>
  <si>
    <t xml:space="preserve">U-0418</t>
  </si>
  <si>
    <t xml:space="preserve">Satria Adi Apriliantono</t>
  </si>
  <si>
    <t xml:space="preserve">Lastono </t>
  </si>
  <si>
    <t xml:space="preserve">2004-04-18</t>
  </si>
  <si>
    <t xml:space="preserve">U-0419</t>
  </si>
  <si>
    <t xml:space="preserve">Ayu Agita Sari</t>
  </si>
  <si>
    <t xml:space="preserve">Sugiarto </t>
  </si>
  <si>
    <t xml:space="preserve">2004-01-21</t>
  </si>
  <si>
    <t xml:space="preserve">Kuliah </t>
  </si>
  <si>
    <t xml:space="preserve">Mahasiswa </t>
  </si>
  <si>
    <t xml:space="preserve">U-0420</t>
  </si>
  <si>
    <t xml:space="preserve">Calvin Betrand Baitulloh</t>
  </si>
  <si>
    <t xml:space="preserve">2004-05-20</t>
  </si>
  <si>
    <t xml:space="preserve">082261002795</t>
  </si>
  <si>
    <t xml:space="preserve">U-0421</t>
  </si>
  <si>
    <t xml:space="preserve">Nadia Putri</t>
  </si>
  <si>
    <t xml:space="preserve">2021-03-15</t>
  </si>
  <si>
    <t xml:space="preserve">U-0422</t>
  </si>
  <si>
    <t xml:space="preserve">Susni</t>
  </si>
  <si>
    <t xml:space="preserve">Kasiman </t>
  </si>
  <si>
    <t xml:space="preserve">1962-03-20</t>
  </si>
  <si>
    <t xml:space="preserve">U-0423</t>
  </si>
  <si>
    <t xml:space="preserve">Intan aniska </t>
  </si>
  <si>
    <t xml:space="preserve">Galang Ares saputra</t>
  </si>
  <si>
    <t xml:space="preserve">1995-08-13</t>
  </si>
  <si>
    <t xml:space="preserve">U-0424</t>
  </si>
  <si>
    <t xml:space="preserve">Muhammad Herjunod Putra Prayoga</t>
  </si>
  <si>
    <t xml:space="preserve">2020-06-30</t>
  </si>
  <si>
    <t xml:space="preserve">Jl. Anjasmoro tengah karangayu </t>
  </si>
  <si>
    <t xml:space="preserve">U-0425</t>
  </si>
  <si>
    <t xml:space="preserve">Adam Hadsyasona</t>
  </si>
  <si>
    <t xml:space="preserve">Imam Teguh</t>
  </si>
  <si>
    <t xml:space="preserve">2021-03-29</t>
  </si>
  <si>
    <t xml:space="preserve">U-0426</t>
  </si>
  <si>
    <t xml:space="preserve">Yuni Kristiyanti Yuvita </t>
  </si>
  <si>
    <t xml:space="preserve">1988-06-12</t>
  </si>
  <si>
    <t xml:space="preserve">U-0427</t>
  </si>
  <si>
    <t xml:space="preserve">A'ah Suri'ah</t>
  </si>
  <si>
    <t xml:space="preserve">1975-03-04</t>
  </si>
  <si>
    <t xml:space="preserve">U-0428</t>
  </si>
  <si>
    <t xml:space="preserve">Endang Rahayu Ningsih</t>
  </si>
  <si>
    <t xml:space="preserve">1980-02-17</t>
  </si>
  <si>
    <t xml:space="preserve">U-0429</t>
  </si>
  <si>
    <t xml:space="preserve">Muhammad Gibran Attaqi</t>
  </si>
  <si>
    <t xml:space="preserve">Joko Susilo</t>
  </si>
  <si>
    <t xml:space="preserve">U-0430</t>
  </si>
  <si>
    <t xml:space="preserve">Khafi Muzaki Widjanarko</t>
  </si>
  <si>
    <t xml:space="preserve">Ferry Widjanarko</t>
  </si>
  <si>
    <t xml:space="preserve">2015-11-03</t>
  </si>
  <si>
    <t xml:space="preserve">U-0431</t>
  </si>
  <si>
    <t xml:space="preserve">Kafa Ar ridho Widjanarko</t>
  </si>
  <si>
    <t xml:space="preserve">2013-08-19</t>
  </si>
  <si>
    <t xml:space="preserve">U-0432</t>
  </si>
  <si>
    <t xml:space="preserve">Umeir Faruq Syauqila</t>
  </si>
  <si>
    <t xml:space="preserve">Aktor Tri Suharjo</t>
  </si>
  <si>
    <t xml:space="preserve">2017-07-25</t>
  </si>
  <si>
    <t xml:space="preserve">TK A </t>
  </si>
  <si>
    <t xml:space="preserve">U-0433</t>
  </si>
  <si>
    <t xml:space="preserve">Asminah</t>
  </si>
  <si>
    <t xml:space="preserve">1982-07-03</t>
  </si>
  <si>
    <t xml:space="preserve">Asmef</t>
  </si>
  <si>
    <t xml:space="preserve">U-0434</t>
  </si>
  <si>
    <t xml:space="preserve">Ahmad Luthfi Nahar</t>
  </si>
  <si>
    <t xml:space="preserve">1983-05-16</t>
  </si>
  <si>
    <t xml:space="preserve">U-0435</t>
  </si>
  <si>
    <t xml:space="preserve">Abdi Vebiyanto Rakhmad</t>
  </si>
  <si>
    <t xml:space="preserve">1993-02-02</t>
  </si>
  <si>
    <t xml:space="preserve">U-0436</t>
  </si>
  <si>
    <t xml:space="preserve">Ferdy Indra Ramayani</t>
  </si>
  <si>
    <t xml:space="preserve">Mulyani</t>
  </si>
  <si>
    <t xml:space="preserve">2004-08-09</t>
  </si>
  <si>
    <t xml:space="preserve">U-0437</t>
  </si>
  <si>
    <t xml:space="preserve">Wisang Deni Bardinta </t>
  </si>
  <si>
    <t xml:space="preserve">1993-10-28</t>
  </si>
  <si>
    <t xml:space="preserve">081575014432</t>
  </si>
  <si>
    <t xml:space="preserve">Wonolopo 03/03, Mijen Semarang</t>
  </si>
  <si>
    <t xml:space="preserve">U-0438</t>
  </si>
  <si>
    <t xml:space="preserve">Muhammad Irham Al-fatih</t>
  </si>
  <si>
    <t xml:space="preserve">Muhammad Furqon </t>
  </si>
  <si>
    <t xml:space="preserve">U-0439</t>
  </si>
  <si>
    <t xml:space="preserve">Supini</t>
  </si>
  <si>
    <t xml:space="preserve">1943-08-17</t>
  </si>
  <si>
    <t xml:space="preserve">Mijen 01/02</t>
  </si>
  <si>
    <t xml:space="preserve">U-0440</t>
  </si>
  <si>
    <t xml:space="preserve">Iva Mariasanti</t>
  </si>
  <si>
    <t xml:space="preserve">1986-12-03</t>
  </si>
  <si>
    <t xml:space="preserve">085727977999</t>
  </si>
  <si>
    <t xml:space="preserve">Buruh Swasta</t>
  </si>
  <si>
    <t xml:space="preserve">U-0441</t>
  </si>
  <si>
    <t xml:space="preserve">Sufitri</t>
  </si>
  <si>
    <t xml:space="preserve">1955-05-05</t>
  </si>
  <si>
    <t xml:space="preserve">Jatisari 05/04 Mijen</t>
  </si>
  <si>
    <t xml:space="preserve">U-0442</t>
  </si>
  <si>
    <t xml:space="preserve">Tuminah</t>
  </si>
  <si>
    <t xml:space="preserve">U-0443</t>
  </si>
  <si>
    <t xml:space="preserve">Juki </t>
  </si>
  <si>
    <t xml:space="preserve">1905-05-08</t>
  </si>
  <si>
    <t xml:space="preserve">U-0444</t>
  </si>
  <si>
    <t xml:space="preserve">Sukamti Novia Fitriani</t>
  </si>
  <si>
    <t xml:space="preserve">Andika Eka Putra</t>
  </si>
  <si>
    <t xml:space="preserve">1978-11-07</t>
  </si>
  <si>
    <t xml:space="preserve">082327769771</t>
  </si>
  <si>
    <t xml:space="preserve">Antalgin, suhu dingin</t>
  </si>
  <si>
    <t xml:space="preserve">U-0445</t>
  </si>
  <si>
    <t xml:space="preserve">1957-05-10</t>
  </si>
  <si>
    <t xml:space="preserve">U-0446</t>
  </si>
  <si>
    <t xml:space="preserve">Hisyam</t>
  </si>
  <si>
    <t xml:space="preserve">1995-05-31</t>
  </si>
  <si>
    <t xml:space="preserve">089602632208</t>
  </si>
  <si>
    <t xml:space="preserve">U-0447</t>
  </si>
  <si>
    <t xml:space="preserve">Naura Syifa</t>
  </si>
  <si>
    <t xml:space="preserve">2021-01-26</t>
  </si>
  <si>
    <t xml:space="preserve">U-0448</t>
  </si>
  <si>
    <t xml:space="preserve">Suprayitno</t>
  </si>
  <si>
    <t xml:space="preserve">1982-05-13</t>
  </si>
  <si>
    <t xml:space="preserve">U-0449</t>
  </si>
  <si>
    <t xml:space="preserve">Putut Kawanto</t>
  </si>
  <si>
    <t xml:space="preserve">1968-12-22</t>
  </si>
  <si>
    <t xml:space="preserve">0813251539578</t>
  </si>
  <si>
    <t xml:space="preserve">Jl. Wonolopo Asri Raya 06/05 Mijen </t>
  </si>
  <si>
    <t xml:space="preserve">Dexa</t>
  </si>
  <si>
    <t xml:space="preserve">U-0450</t>
  </si>
  <si>
    <t xml:space="preserve">Natasya Rayi Ney Andini</t>
  </si>
  <si>
    <t xml:space="preserve">Istiqomah </t>
  </si>
  <si>
    <t xml:space="preserve">2010-05-28</t>
  </si>
  <si>
    <t xml:space="preserve">Sodong 04/02</t>
  </si>
  <si>
    <t xml:space="preserve">U-0451</t>
  </si>
  <si>
    <t xml:space="preserve">Martini</t>
  </si>
  <si>
    <t xml:space="preserve">Eko Purnomo</t>
  </si>
  <si>
    <t xml:space="preserve">1975-05-17</t>
  </si>
  <si>
    <t xml:space="preserve">U-0452</t>
  </si>
  <si>
    <t xml:space="preserve">Niken Ayu Wulandari</t>
  </si>
  <si>
    <t xml:space="preserve">2011-08-28</t>
  </si>
  <si>
    <t xml:space="preserve">U-0453</t>
  </si>
  <si>
    <t xml:space="preserve">Rodhyah</t>
  </si>
  <si>
    <t xml:space="preserve">Ahmad Bajari</t>
  </si>
  <si>
    <t xml:space="preserve">1972-08-18</t>
  </si>
  <si>
    <t xml:space="preserve">U-0454</t>
  </si>
  <si>
    <t xml:space="preserve">Nayaka Ozilia Aleawansyah</t>
  </si>
  <si>
    <t xml:space="preserve">2012-11-29</t>
  </si>
  <si>
    <t xml:space="preserve">U-0455</t>
  </si>
  <si>
    <t xml:space="preserve">Lupitosari</t>
  </si>
  <si>
    <t xml:space="preserve">Sadeng</t>
  </si>
  <si>
    <t xml:space="preserve">U-0456</t>
  </si>
  <si>
    <t xml:space="preserve">Qisthi Mazida</t>
  </si>
  <si>
    <t xml:space="preserve">Muhamat Subki</t>
  </si>
  <si>
    <t xml:space="preserve">2016-05-22</t>
  </si>
  <si>
    <t xml:space="preserve">U-0457</t>
  </si>
  <si>
    <t xml:space="preserve">Wasino</t>
  </si>
  <si>
    <t xml:space="preserve">Wasino </t>
  </si>
  <si>
    <t xml:space="preserve">1957-06-13</t>
  </si>
  <si>
    <t xml:space="preserve">U-0458</t>
  </si>
  <si>
    <t xml:space="preserve">Widianasari</t>
  </si>
  <si>
    <t xml:space="preserve">Ahmad Siswanto</t>
  </si>
  <si>
    <t xml:space="preserve">1992-11-14</t>
  </si>
  <si>
    <t xml:space="preserve">089698045959</t>
  </si>
  <si>
    <t xml:space="preserve">U-0459</t>
  </si>
  <si>
    <t xml:space="preserve">Rumaisyah Ainul Mardhiyah</t>
  </si>
  <si>
    <t xml:space="preserve">2015-08-17</t>
  </si>
  <si>
    <t xml:space="preserve">U-0460</t>
  </si>
  <si>
    <t xml:space="preserve">Siska Apriliana </t>
  </si>
  <si>
    <t xml:space="preserve">2004-04-09</t>
  </si>
  <si>
    <t xml:space="preserve">U-0461</t>
  </si>
  <si>
    <t xml:space="preserve">Athaya Iqbal Al-Faruq</t>
  </si>
  <si>
    <t xml:space="preserve">Sugiyono</t>
  </si>
  <si>
    <t xml:space="preserve">2020-09-13</t>
  </si>
  <si>
    <t xml:space="preserve">Jatisari Tempel 04/04</t>
  </si>
  <si>
    <t xml:space="preserve">U-0462</t>
  </si>
  <si>
    <t xml:space="preserve">Ayu Dyah Kusuma Ningtyas</t>
  </si>
  <si>
    <t xml:space="preserve">U-0463</t>
  </si>
  <si>
    <t xml:space="preserve">Erma Indarwati</t>
  </si>
  <si>
    <t xml:space="preserve">Siswo Hidayat</t>
  </si>
  <si>
    <t xml:space="preserve">1992-12-20</t>
  </si>
  <si>
    <t xml:space="preserve">U-0464</t>
  </si>
  <si>
    <t xml:space="preserve">1968-04-18</t>
  </si>
  <si>
    <t xml:space="preserve">U-0465</t>
  </si>
  <si>
    <t xml:space="preserve">Kalandra Arsega Putra Santoso</t>
  </si>
  <si>
    <t xml:space="preserve">Teguh Imam </t>
  </si>
  <si>
    <t xml:space="preserve">2020-12-06</t>
  </si>
  <si>
    <t xml:space="preserve">0895808860903</t>
  </si>
  <si>
    <t xml:space="preserve">U-0466</t>
  </si>
  <si>
    <t xml:space="preserve">Wahyuning Utami</t>
  </si>
  <si>
    <t xml:space="preserve">1979-10-15</t>
  </si>
  <si>
    <t xml:space="preserve">085290679446</t>
  </si>
  <si>
    <t xml:space="preserve">Wonolopo 03/01, Mijen Semarang</t>
  </si>
  <si>
    <t xml:space="preserve">U-0467</t>
  </si>
  <si>
    <t xml:space="preserve">Tabina Afia Najah</t>
  </si>
  <si>
    <t xml:space="preserve">2012-04-12</t>
  </si>
  <si>
    <t xml:space="preserve">Kelas 4 SD</t>
  </si>
  <si>
    <t xml:space="preserve">U-0468</t>
  </si>
  <si>
    <t xml:space="preserve">Hanifa Yumna D</t>
  </si>
  <si>
    <t xml:space="preserve">2016-03-23</t>
  </si>
  <si>
    <t xml:space="preserve">U-0469</t>
  </si>
  <si>
    <t xml:space="preserve">Kasmini</t>
  </si>
  <si>
    <t xml:space="preserve">Cicuk Alsugimin</t>
  </si>
  <si>
    <t xml:space="preserve">1965-12-10</t>
  </si>
  <si>
    <t xml:space="preserve">0882003734555</t>
  </si>
  <si>
    <t xml:space="preserve">U-0470</t>
  </si>
  <si>
    <t xml:space="preserve"> Niam Falahuddin</t>
  </si>
  <si>
    <t xml:space="preserve">Purwoto</t>
  </si>
  <si>
    <t xml:space="preserve">2017-07-21</t>
  </si>
  <si>
    <t xml:space="preserve">Tambangan 04/03 Mijen Semarang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</si>
</sst>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\-mm\-dd"/>
    <numFmt numFmtId="167" formatCode="[$-F800]dddd&quot;, &quot;mmmm\ dd&quot;, &quot;yyyy"/>
    <numFmt numFmtId="168" formatCode="[$-3809]dd\ mmmm\ yyyy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2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5" activeCellId="0" sqref="D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0.91"/>
    <col collapsed="false" customWidth="true" hidden="false" outlineLevel="0" max="2" min="2" style="0" width="33"/>
    <col collapsed="false" customWidth="true" hidden="false" outlineLevel="0" max="3" min="3" style="0" width="23.28"/>
    <col collapsed="false" customWidth="true" hidden="false" outlineLevel="0" max="4" min="4" style="1" width="18.71"/>
    <col collapsed="false" customWidth="true" hidden="false" outlineLevel="0" max="5" min="5" style="0" width="18.71"/>
    <col collapsed="false" customWidth="true" hidden="false" outlineLevel="0" max="6" min="6" style="0" width="8.7"/>
    <col collapsed="false" customWidth="true" hidden="false" outlineLevel="0" max="7" min="7" style="0" width="48.71"/>
    <col collapsed="false" customWidth="true" hidden="false" outlineLevel="0" max="8" min="8" style="0" width="7.7"/>
    <col collapsed="false" customWidth="true" hidden="false" outlineLevel="0" max="9" min="9" style="0" width="11"/>
    <col collapsed="false" customWidth="true" hidden="false" outlineLevel="0" max="10" min="10" style="0" width="8.43"/>
    <col collapsed="false" customWidth="true" hidden="false" outlineLevel="0" max="11" min="11" style="0" width="9.38"/>
    <col collapsed="false" customWidth="true" hidden="false" outlineLevel="0" max="12" min="12" style="0" width="30.22"/>
  </cols>
  <sheetData>
    <row r="1" customFormat="false" ht="28.7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6" t="s">
        <v>11</v>
      </c>
      <c r="M1" s="0" t="s">
        <v>12</v>
      </c>
    </row>
    <row r="2" customFormat="false" ht="15" hidden="false" customHeight="false" outlineLevel="0" collapsed="false">
      <c r="A2" s="7" t="s">
        <v>13</v>
      </c>
      <c r="B2" s="8" t="s">
        <v>14</v>
      </c>
      <c r="C2" s="8" t="s">
        <v>15</v>
      </c>
      <c r="D2" s="9" t="s">
        <v>16</v>
      </c>
      <c r="E2" s="10"/>
      <c r="F2" s="8" t="n">
        <v>1</v>
      </c>
      <c r="G2" s="8" t="s">
        <v>17</v>
      </c>
      <c r="H2" s="8" t="s">
        <v>18</v>
      </c>
      <c r="I2" s="8" t="s">
        <v>19</v>
      </c>
      <c r="J2" s="8" t="s">
        <v>20</v>
      </c>
      <c r="K2" s="0" t="n">
        <v>0</v>
      </c>
      <c r="L2" s="8" t="s">
        <v>21</v>
      </c>
      <c r="M2" s="0" t="str">
        <f aca="false">IF(LEFTB(A2)="S", "Santri", IF(LEFTB(a) = "A", "Asatidzah", "Umum"))</f>
        <v>Santri</v>
      </c>
    </row>
    <row r="3" customFormat="false" ht="15" hidden="false" customHeight="false" outlineLevel="0" collapsed="false">
      <c r="A3" s="7" t="s">
        <v>22</v>
      </c>
      <c r="B3" s="8" t="s">
        <v>23</v>
      </c>
      <c r="C3" s="8" t="s">
        <v>21</v>
      </c>
      <c r="D3" s="9" t="s">
        <v>24</v>
      </c>
      <c r="E3" s="10"/>
      <c r="F3" s="8" t="n">
        <v>1</v>
      </c>
      <c r="G3" s="8"/>
      <c r="H3" s="8" t="s">
        <v>18</v>
      </c>
      <c r="I3" s="8" t="s">
        <v>25</v>
      </c>
      <c r="J3" s="8" t="s">
        <v>20</v>
      </c>
      <c r="K3" s="0" t="n">
        <v>0</v>
      </c>
      <c r="L3" s="8" t="s">
        <v>21</v>
      </c>
      <c r="M3" s="0" t="str">
        <f aca="false">IF(LEFTB(A3)="S", "Santri", IF(LEFTB(a) = "A", "Asatidzah", "Umum"))</f>
        <v>Santri</v>
      </c>
    </row>
    <row r="4" customFormat="false" ht="15" hidden="false" customHeight="false" outlineLevel="0" collapsed="false">
      <c r="A4" s="7" t="s">
        <v>26</v>
      </c>
      <c r="B4" s="8" t="s">
        <v>27</v>
      </c>
      <c r="C4" s="8" t="s">
        <v>21</v>
      </c>
      <c r="D4" s="9" t="s">
        <v>24</v>
      </c>
      <c r="E4" s="10"/>
      <c r="F4" s="8" t="n">
        <v>1</v>
      </c>
      <c r="G4" s="8"/>
      <c r="H4" s="8" t="s">
        <v>18</v>
      </c>
      <c r="I4" s="8" t="s">
        <v>25</v>
      </c>
      <c r="J4" s="8" t="s">
        <v>20</v>
      </c>
      <c r="K4" s="0" t="n">
        <v>0</v>
      </c>
      <c r="L4" s="8" t="s">
        <v>21</v>
      </c>
      <c r="M4" s="0" t="str">
        <f aca="false">IF(LEFTB(A4)="S", "Santri", IF(LEFTB(a) = "A", "Asatidzah", "Umum"))</f>
        <v>Santri</v>
      </c>
    </row>
    <row r="5" customFormat="false" ht="15" hidden="false" customHeight="false" outlineLevel="0" collapsed="false">
      <c r="A5" s="7" t="s">
        <v>28</v>
      </c>
      <c r="B5" s="8" t="s">
        <v>29</v>
      </c>
      <c r="C5" s="8" t="s">
        <v>21</v>
      </c>
      <c r="D5" s="9" t="s">
        <v>24</v>
      </c>
      <c r="E5" s="10"/>
      <c r="F5" s="8" t="n">
        <v>1</v>
      </c>
      <c r="G5" s="8"/>
      <c r="H5" s="8" t="s">
        <v>18</v>
      </c>
      <c r="I5" s="8" t="s">
        <v>25</v>
      </c>
      <c r="J5" s="8" t="s">
        <v>20</v>
      </c>
      <c r="K5" s="0" t="n">
        <v>0</v>
      </c>
      <c r="L5" s="8" t="s">
        <v>21</v>
      </c>
      <c r="M5" s="0" t="str">
        <f aca="false">IF(LEFTB(A5)="S", "Santri", IF(LEFTB(a) = "A", "Asatidzah", "Umum"))</f>
        <v>Santri</v>
      </c>
    </row>
    <row r="6" customFormat="false" ht="15" hidden="false" customHeight="false" outlineLevel="0" collapsed="false">
      <c r="A6" s="7" t="s">
        <v>30</v>
      </c>
      <c r="B6" s="8" t="s">
        <v>31</v>
      </c>
      <c r="C6" s="8" t="s">
        <v>21</v>
      </c>
      <c r="D6" s="9" t="s">
        <v>24</v>
      </c>
      <c r="E6" s="10"/>
      <c r="F6" s="8" t="n">
        <v>1</v>
      </c>
      <c r="G6" s="8"/>
      <c r="H6" s="8" t="s">
        <v>18</v>
      </c>
      <c r="I6" s="8" t="s">
        <v>32</v>
      </c>
      <c r="J6" s="8" t="s">
        <v>20</v>
      </c>
      <c r="K6" s="0" t="n">
        <v>0</v>
      </c>
      <c r="L6" s="8" t="s">
        <v>21</v>
      </c>
      <c r="M6" s="0" t="str">
        <f aca="false">IF(LEFTB(A6)="S", "Santri", IF(LEFTB(a) = "A", "Asatidzah", "Umum"))</f>
        <v>Santri</v>
      </c>
    </row>
    <row r="7" customFormat="false" ht="15" hidden="false" customHeight="false" outlineLevel="0" collapsed="false">
      <c r="A7" s="7" t="s">
        <v>33</v>
      </c>
      <c r="B7" s="8" t="s">
        <v>34</v>
      </c>
      <c r="C7" s="8" t="s">
        <v>21</v>
      </c>
      <c r="D7" s="9" t="s">
        <v>24</v>
      </c>
      <c r="E7" s="10"/>
      <c r="F7" s="8" t="n">
        <v>1</v>
      </c>
      <c r="G7" s="8"/>
      <c r="H7" s="8" t="s">
        <v>18</v>
      </c>
      <c r="I7" s="8" t="s">
        <v>35</v>
      </c>
      <c r="J7" s="8" t="s">
        <v>20</v>
      </c>
      <c r="K7" s="0" t="n">
        <v>0</v>
      </c>
      <c r="L7" s="8" t="s">
        <v>21</v>
      </c>
      <c r="M7" s="0" t="str">
        <f aca="false">IF(LEFTB(A7)="S", "Santri", IF(LEFTB(a) = "A", "Asatidzah", "Umum"))</f>
        <v>Santri</v>
      </c>
    </row>
    <row r="8" customFormat="false" ht="15" hidden="false" customHeight="false" outlineLevel="0" collapsed="false">
      <c r="A8" s="7" t="s">
        <v>36</v>
      </c>
      <c r="B8" s="8" t="s">
        <v>37</v>
      </c>
      <c r="C8" s="8" t="s">
        <v>21</v>
      </c>
      <c r="D8" s="9" t="s">
        <v>24</v>
      </c>
      <c r="E8" s="10"/>
      <c r="F8" s="8" t="n">
        <v>1</v>
      </c>
      <c r="G8" s="8"/>
      <c r="H8" s="8" t="s">
        <v>18</v>
      </c>
      <c r="I8" s="8" t="s">
        <v>19</v>
      </c>
      <c r="J8" s="8" t="s">
        <v>20</v>
      </c>
      <c r="K8" s="0" t="n">
        <v>0</v>
      </c>
      <c r="L8" s="8" t="s">
        <v>21</v>
      </c>
      <c r="M8" s="0" t="str">
        <f aca="false">IF(LEFTB(A8)="S", "Santri", IF(LEFTB(a) = "A", "Asatidzah", "Umum"))</f>
        <v>Santri</v>
      </c>
    </row>
    <row r="9" customFormat="false" ht="15" hidden="false" customHeight="false" outlineLevel="0" collapsed="false">
      <c r="A9" s="7" t="s">
        <v>38</v>
      </c>
      <c r="B9" s="8" t="s">
        <v>39</v>
      </c>
      <c r="C9" s="8" t="s">
        <v>21</v>
      </c>
      <c r="D9" s="9" t="s">
        <v>24</v>
      </c>
      <c r="E9" s="10"/>
      <c r="F9" s="8" t="n">
        <v>1</v>
      </c>
      <c r="G9" s="8"/>
      <c r="H9" s="8" t="s">
        <v>18</v>
      </c>
      <c r="I9" s="8" t="s">
        <v>19</v>
      </c>
      <c r="J9" s="8" t="s">
        <v>20</v>
      </c>
      <c r="K9" s="0" t="n">
        <v>0</v>
      </c>
      <c r="L9" s="8" t="s">
        <v>21</v>
      </c>
      <c r="M9" s="0" t="str">
        <f aca="false">IF(LEFTB(A9)="S", "Santri", IF(LEFTB(a) = "A", "Asatidzah", "Umum"))</f>
        <v>Santri</v>
      </c>
    </row>
    <row r="10" customFormat="false" ht="15" hidden="false" customHeight="false" outlineLevel="0" collapsed="false">
      <c r="A10" s="7" t="s">
        <v>40</v>
      </c>
      <c r="B10" s="8" t="s">
        <v>41</v>
      </c>
      <c r="C10" s="8" t="s">
        <v>21</v>
      </c>
      <c r="D10" s="9" t="s">
        <v>24</v>
      </c>
      <c r="E10" s="10"/>
      <c r="F10" s="8" t="n">
        <v>1</v>
      </c>
      <c r="G10" s="8"/>
      <c r="H10" s="8" t="s">
        <v>18</v>
      </c>
      <c r="I10" s="8" t="s">
        <v>42</v>
      </c>
      <c r="J10" s="8" t="s">
        <v>20</v>
      </c>
      <c r="K10" s="0" t="n">
        <v>0</v>
      </c>
      <c r="L10" s="8" t="s">
        <v>21</v>
      </c>
      <c r="M10" s="0" t="str">
        <f aca="false">IF(LEFTB(A10)="S", "Santri", IF(LEFTB(a) = "A", "Asatidzah", "Umum"))</f>
        <v>Santri</v>
      </c>
    </row>
    <row r="11" customFormat="false" ht="15" hidden="false" customHeight="false" outlineLevel="0" collapsed="false">
      <c r="A11" s="7" t="s">
        <v>43</v>
      </c>
      <c r="B11" s="8" t="s">
        <v>44</v>
      </c>
      <c r="C11" s="8" t="s">
        <v>21</v>
      </c>
      <c r="D11" s="9" t="s">
        <v>24</v>
      </c>
      <c r="E11" s="10"/>
      <c r="F11" s="8" t="n">
        <v>1</v>
      </c>
      <c r="G11" s="8"/>
      <c r="H11" s="8" t="s">
        <v>18</v>
      </c>
      <c r="I11" s="8" t="s">
        <v>45</v>
      </c>
      <c r="J11" s="8" t="s">
        <v>20</v>
      </c>
      <c r="K11" s="0" t="n">
        <v>0</v>
      </c>
      <c r="L11" s="8" t="s">
        <v>21</v>
      </c>
      <c r="M11" s="0" t="str">
        <f aca="false">IF(LEFTB(A11)="S", "Santri", IF(LEFTB(a) = "A", "Asatidzah", "Umum"))</f>
        <v>Santri</v>
      </c>
    </row>
    <row r="12" customFormat="false" ht="15" hidden="false" customHeight="false" outlineLevel="0" collapsed="false">
      <c r="A12" s="7" t="s">
        <v>46</v>
      </c>
      <c r="B12" s="8" t="s">
        <v>47</v>
      </c>
      <c r="C12" s="8" t="s">
        <v>48</v>
      </c>
      <c r="D12" s="9" t="s">
        <v>49</v>
      </c>
      <c r="E12" s="10"/>
      <c r="F12" s="8" t="n">
        <v>1</v>
      </c>
      <c r="G12" s="8" t="s">
        <v>50</v>
      </c>
      <c r="H12" s="8" t="s">
        <v>18</v>
      </c>
      <c r="I12" s="8" t="s">
        <v>35</v>
      </c>
      <c r="J12" s="8" t="s">
        <v>20</v>
      </c>
      <c r="K12" s="0" t="n">
        <v>0</v>
      </c>
      <c r="L12" s="8" t="s">
        <v>21</v>
      </c>
      <c r="M12" s="0" t="str">
        <f aca="false">IF(LEFTB(A12)="S", "Santri", IF(LEFTB(a) = "A", "Asatidzah", "Umum"))</f>
        <v>Santri</v>
      </c>
    </row>
    <row r="13" customFormat="false" ht="15" hidden="false" customHeight="false" outlineLevel="0" collapsed="false">
      <c r="A13" s="7" t="s">
        <v>51</v>
      </c>
      <c r="B13" s="8" t="s">
        <v>52</v>
      </c>
      <c r="C13" s="8" t="s">
        <v>53</v>
      </c>
      <c r="D13" s="9" t="s">
        <v>54</v>
      </c>
      <c r="E13" s="10"/>
      <c r="F13" s="8" t="n">
        <v>1</v>
      </c>
      <c r="G13" s="8" t="s">
        <v>55</v>
      </c>
      <c r="H13" s="8" t="s">
        <v>18</v>
      </c>
      <c r="I13" s="8" t="s">
        <v>42</v>
      </c>
      <c r="J13" s="8" t="s">
        <v>20</v>
      </c>
      <c r="K13" s="0" t="n">
        <v>0</v>
      </c>
      <c r="L13" s="8" t="s">
        <v>21</v>
      </c>
      <c r="M13" s="0" t="str">
        <f aca="false">IF(LEFTB(A13)="S", "Santri", IF(LEFTB(a) = "A", "Asatidzah", "Umum"))</f>
        <v>Santri</v>
      </c>
    </row>
    <row r="14" customFormat="false" ht="15" hidden="false" customHeight="false" outlineLevel="0" collapsed="false">
      <c r="A14" s="7" t="s">
        <v>56</v>
      </c>
      <c r="B14" s="8" t="s">
        <v>57</v>
      </c>
      <c r="C14" s="8" t="s">
        <v>58</v>
      </c>
      <c r="D14" s="9" t="s">
        <v>59</v>
      </c>
      <c r="E14" s="10"/>
      <c r="F14" s="8" t="n">
        <v>1</v>
      </c>
      <c r="G14" s="8" t="s">
        <v>60</v>
      </c>
      <c r="H14" s="8" t="s">
        <v>18</v>
      </c>
      <c r="I14" s="8" t="s">
        <v>42</v>
      </c>
      <c r="J14" s="8" t="s">
        <v>20</v>
      </c>
      <c r="K14" s="0" t="n">
        <v>0</v>
      </c>
      <c r="L14" s="8" t="s">
        <v>21</v>
      </c>
      <c r="M14" s="0" t="str">
        <f aca="false">IF(LEFTB(A14)="S", "Santri", IF(LEFTB(a) = "A", "Asatidzah", "Umum"))</f>
        <v>Santri</v>
      </c>
    </row>
    <row r="15" customFormat="false" ht="15" hidden="false" customHeight="false" outlineLevel="0" collapsed="false">
      <c r="A15" s="7" t="s">
        <v>61</v>
      </c>
      <c r="B15" s="8" t="s">
        <v>62</v>
      </c>
      <c r="C15" s="8" t="s">
        <v>63</v>
      </c>
      <c r="D15" s="9" t="s">
        <v>64</v>
      </c>
      <c r="E15" s="10"/>
      <c r="F15" s="8" t="n">
        <v>1</v>
      </c>
      <c r="G15" s="8" t="s">
        <v>65</v>
      </c>
      <c r="H15" s="8" t="s">
        <v>18</v>
      </c>
      <c r="I15" s="8" t="s">
        <v>42</v>
      </c>
      <c r="J15" s="8" t="s">
        <v>20</v>
      </c>
      <c r="K15" s="0" t="n">
        <v>0</v>
      </c>
      <c r="L15" s="8" t="s">
        <v>21</v>
      </c>
      <c r="M15" s="0" t="str">
        <f aca="false">IF(LEFTB(A15)="S", "Santri", IF(LEFTB(a) = "A", "Asatidzah", "Umum"))</f>
        <v>Santri</v>
      </c>
    </row>
    <row r="16" customFormat="false" ht="15" hidden="false" customHeight="false" outlineLevel="0" collapsed="false">
      <c r="A16" s="7" t="s">
        <v>66</v>
      </c>
      <c r="B16" s="8" t="s">
        <v>67</v>
      </c>
      <c r="C16" s="8" t="s">
        <v>68</v>
      </c>
      <c r="D16" s="9" t="s">
        <v>69</v>
      </c>
      <c r="E16" s="10"/>
      <c r="F16" s="8" t="n">
        <v>1</v>
      </c>
      <c r="G16" s="8" t="s">
        <v>70</v>
      </c>
      <c r="H16" s="8" t="s">
        <v>18</v>
      </c>
      <c r="I16" s="8" t="s">
        <v>42</v>
      </c>
      <c r="J16" s="8" t="s">
        <v>20</v>
      </c>
      <c r="K16" s="0" t="n">
        <v>0</v>
      </c>
      <c r="L16" s="8" t="s">
        <v>21</v>
      </c>
      <c r="M16" s="0" t="str">
        <f aca="false">IF(LEFTB(A16)="S", "Santri", IF(LEFTB(a) = "A", "Asatidzah", "Umum"))</f>
        <v>Santri</v>
      </c>
    </row>
    <row r="17" customFormat="false" ht="15" hidden="false" customHeight="false" outlineLevel="0" collapsed="false">
      <c r="A17" s="7" t="s">
        <v>71</v>
      </c>
      <c r="B17" s="8" t="s">
        <v>72</v>
      </c>
      <c r="C17" s="8" t="s">
        <v>73</v>
      </c>
      <c r="D17" s="9" t="s">
        <v>74</v>
      </c>
      <c r="E17" s="10"/>
      <c r="F17" s="8" t="n">
        <v>1</v>
      </c>
      <c r="G17" s="8" t="s">
        <v>75</v>
      </c>
      <c r="H17" s="8" t="s">
        <v>18</v>
      </c>
      <c r="I17" s="8" t="s">
        <v>25</v>
      </c>
      <c r="J17" s="8" t="s">
        <v>20</v>
      </c>
      <c r="K17" s="0" t="n">
        <v>0</v>
      </c>
      <c r="L17" s="8" t="s">
        <v>21</v>
      </c>
      <c r="M17" s="0" t="str">
        <f aca="false">IF(LEFTB(A17)="S", "Santri", IF(LEFTB(a) = "A", "Asatidzah", "Umum"))</f>
        <v>Santri</v>
      </c>
    </row>
    <row r="18" customFormat="false" ht="15" hidden="false" customHeight="false" outlineLevel="0" collapsed="false">
      <c r="A18" s="7" t="s">
        <v>76</v>
      </c>
      <c r="B18" s="8" t="s">
        <v>77</v>
      </c>
      <c r="C18" s="8" t="s">
        <v>78</v>
      </c>
      <c r="D18" s="9" t="s">
        <v>79</v>
      </c>
      <c r="E18" s="10"/>
      <c r="F18" s="8" t="n">
        <v>1</v>
      </c>
      <c r="G18" s="8" t="s">
        <v>80</v>
      </c>
      <c r="H18" s="8" t="s">
        <v>18</v>
      </c>
      <c r="I18" s="8" t="s">
        <v>32</v>
      </c>
      <c r="J18" s="8" t="s">
        <v>20</v>
      </c>
      <c r="K18" s="0" t="n">
        <v>0</v>
      </c>
      <c r="L18" s="8" t="s">
        <v>21</v>
      </c>
      <c r="M18" s="0" t="str">
        <f aca="false">IF(LEFTB(A18)="S", "Santri", IF(LEFTB(a) = "A", "Asatidzah", "Umum"))</f>
        <v>Santri</v>
      </c>
    </row>
    <row r="19" customFormat="false" ht="15" hidden="false" customHeight="false" outlineLevel="0" collapsed="false">
      <c r="A19" s="7" t="s">
        <v>81</v>
      </c>
      <c r="B19" s="8" t="s">
        <v>82</v>
      </c>
      <c r="C19" s="8" t="s">
        <v>83</v>
      </c>
      <c r="D19" s="9" t="s">
        <v>84</v>
      </c>
      <c r="E19" s="10"/>
      <c r="F19" s="8" t="n">
        <v>1</v>
      </c>
      <c r="G19" s="8" t="s">
        <v>85</v>
      </c>
      <c r="H19" s="8" t="s">
        <v>18</v>
      </c>
      <c r="I19" s="8" t="s">
        <v>42</v>
      </c>
      <c r="J19" s="8" t="s">
        <v>20</v>
      </c>
      <c r="K19" s="0" t="n">
        <v>0</v>
      </c>
      <c r="L19" s="8" t="s">
        <v>21</v>
      </c>
      <c r="M19" s="0" t="str">
        <f aca="false">IF(LEFTB(A19)="S", "Santri", IF(LEFTB(a) = "A", "Asatidzah", "Umum"))</f>
        <v>Santri</v>
      </c>
    </row>
    <row r="20" customFormat="false" ht="15" hidden="false" customHeight="false" outlineLevel="0" collapsed="false">
      <c r="A20" s="7" t="s">
        <v>86</v>
      </c>
      <c r="B20" s="8" t="s">
        <v>87</v>
      </c>
      <c r="C20" s="8" t="s">
        <v>88</v>
      </c>
      <c r="D20" s="9" t="s">
        <v>89</v>
      </c>
      <c r="E20" s="10"/>
      <c r="F20" s="8" t="n">
        <v>1</v>
      </c>
      <c r="G20" s="8" t="s">
        <v>90</v>
      </c>
      <c r="H20" s="8" t="s">
        <v>18</v>
      </c>
      <c r="I20" s="8" t="s">
        <v>42</v>
      </c>
      <c r="J20" s="8" t="s">
        <v>20</v>
      </c>
      <c r="K20" s="0" t="n">
        <v>0</v>
      </c>
      <c r="L20" s="8" t="s">
        <v>21</v>
      </c>
      <c r="M20" s="0" t="str">
        <f aca="false">IF(LEFTB(A20)="S", "Santri", IF(LEFTB(a) = "A", "Asatidzah", "Umum"))</f>
        <v>Santri</v>
      </c>
    </row>
    <row r="21" customFormat="false" ht="15" hidden="false" customHeight="false" outlineLevel="0" collapsed="false">
      <c r="A21" s="7" t="s">
        <v>91</v>
      </c>
      <c r="B21" s="8" t="s">
        <v>92</v>
      </c>
      <c r="C21" s="8" t="s">
        <v>93</v>
      </c>
      <c r="D21" s="9" t="s">
        <v>94</v>
      </c>
      <c r="E21" s="10"/>
      <c r="F21" s="8" t="n">
        <v>1</v>
      </c>
      <c r="G21" s="8" t="s">
        <v>95</v>
      </c>
      <c r="H21" s="8" t="s">
        <v>18</v>
      </c>
      <c r="I21" s="8" t="s">
        <v>96</v>
      </c>
      <c r="J21" s="8" t="s">
        <v>20</v>
      </c>
      <c r="K21" s="0" t="n">
        <v>0</v>
      </c>
      <c r="L21" s="8" t="s">
        <v>21</v>
      </c>
      <c r="M21" s="0" t="str">
        <f aca="false">IF(LEFTB(A21)="S", "Santri", IF(LEFTB(a) = "A", "Asatidzah", "Umum"))</f>
        <v>Santri</v>
      </c>
    </row>
    <row r="22" customFormat="false" ht="15" hidden="false" customHeight="false" outlineLevel="0" collapsed="false">
      <c r="A22" s="7" t="s">
        <v>97</v>
      </c>
      <c r="B22" s="8" t="s">
        <v>98</v>
      </c>
      <c r="C22" s="8" t="s">
        <v>99</v>
      </c>
      <c r="D22" s="9" t="s">
        <v>100</v>
      </c>
      <c r="E22" s="10"/>
      <c r="F22" s="8" t="n">
        <v>1</v>
      </c>
      <c r="G22" s="8" t="s">
        <v>101</v>
      </c>
      <c r="H22" s="8" t="s">
        <v>18</v>
      </c>
      <c r="I22" s="8" t="s">
        <v>19</v>
      </c>
      <c r="J22" s="8" t="s">
        <v>20</v>
      </c>
      <c r="K22" s="0" t="n">
        <v>0</v>
      </c>
      <c r="L22" s="8" t="s">
        <v>21</v>
      </c>
      <c r="M22" s="0" t="str">
        <f aca="false">IF(LEFTB(A22)="S", "Santri", IF(LEFTB(a) = "A", "Asatidzah", "Umum"))</f>
        <v>Santri</v>
      </c>
    </row>
    <row r="23" customFormat="false" ht="15" hidden="false" customHeight="false" outlineLevel="0" collapsed="false">
      <c r="A23" s="7" t="s">
        <v>102</v>
      </c>
      <c r="B23" s="8" t="s">
        <v>103</v>
      </c>
      <c r="C23" s="8" t="s">
        <v>104</v>
      </c>
      <c r="D23" s="9" t="s">
        <v>105</v>
      </c>
      <c r="E23" s="10"/>
      <c r="F23" s="8" t="n">
        <v>1</v>
      </c>
      <c r="G23" s="8" t="s">
        <v>106</v>
      </c>
      <c r="H23" s="8" t="s">
        <v>18</v>
      </c>
      <c r="I23" s="8"/>
      <c r="J23" s="8" t="s">
        <v>20</v>
      </c>
      <c r="K23" s="0" t="n">
        <v>0</v>
      </c>
      <c r="L23" s="8" t="s">
        <v>21</v>
      </c>
      <c r="M23" s="0" t="str">
        <f aca="false">IF(LEFTB(A23)="S", "Santri", IF(LEFTB(a) = "A", "Asatidzah", "Umum"))</f>
        <v>Santri</v>
      </c>
    </row>
    <row r="24" customFormat="false" ht="15" hidden="false" customHeight="false" outlineLevel="0" collapsed="false">
      <c r="A24" s="7" t="s">
        <v>107</v>
      </c>
      <c r="B24" s="8" t="s">
        <v>108</v>
      </c>
      <c r="C24" s="8" t="s">
        <v>109</v>
      </c>
      <c r="D24" s="9" t="s">
        <v>110</v>
      </c>
      <c r="E24" s="10"/>
      <c r="F24" s="8" t="n">
        <v>1</v>
      </c>
      <c r="G24" s="8" t="s">
        <v>111</v>
      </c>
      <c r="H24" s="8" t="s">
        <v>18</v>
      </c>
      <c r="I24" s="8" t="s">
        <v>32</v>
      </c>
      <c r="J24" s="8" t="s">
        <v>20</v>
      </c>
      <c r="K24" s="0" t="n">
        <v>0</v>
      </c>
      <c r="L24" s="8" t="s">
        <v>21</v>
      </c>
      <c r="M24" s="0" t="str">
        <f aca="false">IF(LEFTB(A24)="S", "Santri", IF(LEFTB(a) = "A", "Asatidzah", "Umum"))</f>
        <v>Santri</v>
      </c>
    </row>
    <row r="25" customFormat="false" ht="15" hidden="false" customHeight="false" outlineLevel="0" collapsed="false">
      <c r="A25" s="7" t="s">
        <v>112</v>
      </c>
      <c r="B25" s="8" t="s">
        <v>113</v>
      </c>
      <c r="C25" s="8" t="s">
        <v>114</v>
      </c>
      <c r="D25" s="9" t="s">
        <v>115</v>
      </c>
      <c r="E25" s="10"/>
      <c r="F25" s="8" t="n">
        <v>1</v>
      </c>
      <c r="G25" s="8" t="s">
        <v>116</v>
      </c>
      <c r="H25" s="8" t="s">
        <v>18</v>
      </c>
      <c r="I25" s="8" t="s">
        <v>117</v>
      </c>
      <c r="J25" s="8" t="s">
        <v>20</v>
      </c>
      <c r="K25" s="0" t="n">
        <v>0</v>
      </c>
      <c r="L25" s="8" t="s">
        <v>21</v>
      </c>
      <c r="M25" s="0" t="str">
        <f aca="false">IF(LEFTB(A25)="S", "Santri", IF(LEFTB(a) = "A", "Asatidzah", "Umum"))</f>
        <v>Santri</v>
      </c>
    </row>
    <row r="26" customFormat="false" ht="15" hidden="false" customHeight="false" outlineLevel="0" collapsed="false">
      <c r="A26" s="7" t="s">
        <v>118</v>
      </c>
      <c r="B26" s="8" t="s">
        <v>119</v>
      </c>
      <c r="C26" s="8" t="s">
        <v>120</v>
      </c>
      <c r="D26" s="9" t="s">
        <v>121</v>
      </c>
      <c r="E26" s="10"/>
      <c r="F26" s="8" t="n">
        <v>1</v>
      </c>
      <c r="G26" s="8" t="s">
        <v>122</v>
      </c>
      <c r="H26" s="8" t="s">
        <v>18</v>
      </c>
      <c r="I26" s="8" t="s">
        <v>42</v>
      </c>
      <c r="J26" s="8" t="s">
        <v>20</v>
      </c>
      <c r="K26" s="0" t="n">
        <v>0</v>
      </c>
      <c r="L26" s="8" t="s">
        <v>21</v>
      </c>
      <c r="M26" s="0" t="str">
        <f aca="false">IF(LEFTB(A26)="S", "Santri", IF(LEFTB(a) = "A", "Asatidzah", "Umum"))</f>
        <v>Santri</v>
      </c>
    </row>
    <row r="27" customFormat="false" ht="15" hidden="false" customHeight="false" outlineLevel="0" collapsed="false">
      <c r="A27" s="7" t="s">
        <v>123</v>
      </c>
      <c r="B27" s="8" t="s">
        <v>124</v>
      </c>
      <c r="C27" s="8" t="s">
        <v>125</v>
      </c>
      <c r="D27" s="9" t="s">
        <v>126</v>
      </c>
      <c r="E27" s="10"/>
      <c r="F27" s="8" t="n">
        <v>1</v>
      </c>
      <c r="G27" s="8" t="s">
        <v>127</v>
      </c>
      <c r="H27" s="8" t="s">
        <v>18</v>
      </c>
      <c r="I27" s="8" t="s">
        <v>128</v>
      </c>
      <c r="J27" s="8" t="s">
        <v>20</v>
      </c>
      <c r="K27" s="0" t="n">
        <v>0</v>
      </c>
      <c r="L27" s="8" t="s">
        <v>21</v>
      </c>
      <c r="M27" s="0" t="str">
        <f aca="false">IF(LEFTB(A27)="S", "Santri", IF(LEFTB(a) = "A", "Asatidzah", "Umum"))</f>
        <v>Santri</v>
      </c>
    </row>
    <row r="28" customFormat="false" ht="15" hidden="false" customHeight="false" outlineLevel="0" collapsed="false">
      <c r="A28" s="7" t="s">
        <v>129</v>
      </c>
      <c r="B28" s="8" t="s">
        <v>130</v>
      </c>
      <c r="C28" s="8" t="s">
        <v>131</v>
      </c>
      <c r="D28" s="9" t="s">
        <v>132</v>
      </c>
      <c r="E28" s="10"/>
      <c r="F28" s="8" t="n">
        <v>1</v>
      </c>
      <c r="G28" s="8" t="s">
        <v>133</v>
      </c>
      <c r="H28" s="8" t="s">
        <v>18</v>
      </c>
      <c r="I28" s="8" t="s">
        <v>32</v>
      </c>
      <c r="J28" s="8" t="s">
        <v>20</v>
      </c>
      <c r="K28" s="0" t="n">
        <v>0</v>
      </c>
      <c r="L28" s="8" t="s">
        <v>21</v>
      </c>
      <c r="M28" s="0" t="str">
        <f aca="false">IF(LEFTB(A28)="S", "Santri", IF(LEFTB(a) = "A", "Asatidzah", "Umum"))</f>
        <v>Santri</v>
      </c>
    </row>
    <row r="29" customFormat="false" ht="15" hidden="false" customHeight="false" outlineLevel="0" collapsed="false">
      <c r="A29" s="7" t="s">
        <v>134</v>
      </c>
      <c r="B29" s="8" t="s">
        <v>135</v>
      </c>
      <c r="C29" s="8" t="s">
        <v>136</v>
      </c>
      <c r="D29" s="9" t="s">
        <v>137</v>
      </c>
      <c r="E29" s="10"/>
      <c r="F29" s="8" t="n">
        <v>1</v>
      </c>
      <c r="G29" s="8" t="s">
        <v>138</v>
      </c>
      <c r="H29" s="8" t="s">
        <v>18</v>
      </c>
      <c r="I29" s="8" t="s">
        <v>35</v>
      </c>
      <c r="J29" s="8" t="s">
        <v>20</v>
      </c>
      <c r="K29" s="0" t="n">
        <v>0</v>
      </c>
      <c r="L29" s="8" t="s">
        <v>21</v>
      </c>
      <c r="M29" s="0" t="str">
        <f aca="false">IF(LEFTB(A29)="S", "Santri", IF(LEFTB(a) = "A", "Asatidzah", "Umum"))</f>
        <v>Santri</v>
      </c>
    </row>
    <row r="30" customFormat="false" ht="15" hidden="false" customHeight="false" outlineLevel="0" collapsed="false">
      <c r="A30" s="7" t="s">
        <v>139</v>
      </c>
      <c r="B30" s="8" t="s">
        <v>140</v>
      </c>
      <c r="C30" s="8" t="s">
        <v>141</v>
      </c>
      <c r="D30" s="9" t="s">
        <v>142</v>
      </c>
      <c r="E30" s="10"/>
      <c r="F30" s="8" t="n">
        <v>1</v>
      </c>
      <c r="G30" s="8" t="s">
        <v>143</v>
      </c>
      <c r="H30" s="8" t="s">
        <v>18</v>
      </c>
      <c r="I30" s="8" t="s">
        <v>144</v>
      </c>
      <c r="J30" s="8" t="s">
        <v>20</v>
      </c>
      <c r="K30" s="0" t="n">
        <v>0</v>
      </c>
      <c r="L30" s="8" t="s">
        <v>21</v>
      </c>
      <c r="M30" s="0" t="str">
        <f aca="false">IF(LEFTB(A30)="S", "Santri", IF(LEFTB(a) = "A", "Asatidzah", "Umum"))</f>
        <v>Santri</v>
      </c>
    </row>
    <row r="31" customFormat="false" ht="15" hidden="false" customHeight="false" outlineLevel="0" collapsed="false">
      <c r="A31" s="7" t="s">
        <v>145</v>
      </c>
      <c r="B31" s="8" t="s">
        <v>146</v>
      </c>
      <c r="C31" s="8" t="s">
        <v>147</v>
      </c>
      <c r="D31" s="9" t="s">
        <v>148</v>
      </c>
      <c r="E31" s="10"/>
      <c r="F31" s="8" t="n">
        <v>1</v>
      </c>
      <c r="G31" s="8" t="s">
        <v>149</v>
      </c>
      <c r="H31" s="8" t="s">
        <v>18</v>
      </c>
      <c r="I31" s="8" t="s">
        <v>117</v>
      </c>
      <c r="J31" s="8" t="s">
        <v>20</v>
      </c>
      <c r="K31" s="0" t="n">
        <v>0</v>
      </c>
      <c r="L31" s="8" t="s">
        <v>21</v>
      </c>
      <c r="M31" s="0" t="str">
        <f aca="false">IF(LEFTB(A31)="S", "Santri", IF(LEFTB(a) = "A", "Asatidzah", "Umum"))</f>
        <v>Santri</v>
      </c>
    </row>
    <row r="32" customFormat="false" ht="15" hidden="false" customHeight="false" outlineLevel="0" collapsed="false">
      <c r="A32" s="7" t="s">
        <v>150</v>
      </c>
      <c r="B32" s="8" t="s">
        <v>151</v>
      </c>
      <c r="C32" s="8" t="s">
        <v>152</v>
      </c>
      <c r="D32" s="9" t="s">
        <v>153</v>
      </c>
      <c r="E32" s="10"/>
      <c r="F32" s="8" t="n">
        <v>1</v>
      </c>
      <c r="G32" s="8" t="s">
        <v>154</v>
      </c>
      <c r="H32" s="8" t="s">
        <v>18</v>
      </c>
      <c r="I32" s="8" t="s">
        <v>155</v>
      </c>
      <c r="J32" s="8" t="s">
        <v>20</v>
      </c>
      <c r="K32" s="0" t="n">
        <v>0</v>
      </c>
      <c r="L32" s="8" t="s">
        <v>21</v>
      </c>
      <c r="M32" s="0" t="str">
        <f aca="false">IF(LEFTB(A32)="S", "Santri", IF(LEFTB(a) = "A", "Asatidzah", "Umum"))</f>
        <v>Santri</v>
      </c>
    </row>
    <row r="33" customFormat="false" ht="15" hidden="false" customHeight="false" outlineLevel="0" collapsed="false">
      <c r="A33" s="7" t="s">
        <v>156</v>
      </c>
      <c r="B33" s="8" t="s">
        <v>157</v>
      </c>
      <c r="C33" s="8" t="s">
        <v>158</v>
      </c>
      <c r="D33" s="9" t="s">
        <v>159</v>
      </c>
      <c r="E33" s="10"/>
      <c r="F33" s="8" t="n">
        <v>1</v>
      </c>
      <c r="G33" s="8" t="s">
        <v>160</v>
      </c>
      <c r="H33" s="8" t="s">
        <v>18</v>
      </c>
      <c r="I33" s="8" t="s">
        <v>32</v>
      </c>
      <c r="J33" s="8" t="s">
        <v>20</v>
      </c>
      <c r="K33" s="0" t="n">
        <v>0</v>
      </c>
      <c r="L33" s="8" t="s">
        <v>21</v>
      </c>
      <c r="M33" s="0" t="str">
        <f aca="false">IF(LEFTB(A33)="S", "Santri", IF(LEFTB(a) = "A", "Asatidzah", "Umum"))</f>
        <v>Santri</v>
      </c>
    </row>
    <row r="34" customFormat="false" ht="15" hidden="false" customHeight="false" outlineLevel="0" collapsed="false">
      <c r="A34" s="7" t="s">
        <v>161</v>
      </c>
      <c r="B34" s="8" t="s">
        <v>162</v>
      </c>
      <c r="C34" s="8" t="s">
        <v>163</v>
      </c>
      <c r="D34" s="9" t="s">
        <v>164</v>
      </c>
      <c r="E34" s="10"/>
      <c r="F34" s="8" t="n">
        <v>1</v>
      </c>
      <c r="G34" s="8" t="s">
        <v>165</v>
      </c>
      <c r="H34" s="8" t="s">
        <v>18</v>
      </c>
      <c r="I34" s="8" t="s">
        <v>117</v>
      </c>
      <c r="J34" s="8" t="s">
        <v>20</v>
      </c>
      <c r="K34" s="0" t="n">
        <v>0</v>
      </c>
      <c r="L34" s="8" t="s">
        <v>21</v>
      </c>
      <c r="M34" s="0" t="str">
        <f aca="false">IF(LEFTB(A34)="S", "Santri", IF(LEFTB(a) = "A", "Asatidzah", "Umum"))</f>
        <v>Santri</v>
      </c>
    </row>
    <row r="35" customFormat="false" ht="15" hidden="false" customHeight="false" outlineLevel="0" collapsed="false">
      <c r="A35" s="7" t="s">
        <v>166</v>
      </c>
      <c r="B35" s="8" t="s">
        <v>167</v>
      </c>
      <c r="C35" s="8" t="s">
        <v>168</v>
      </c>
      <c r="D35" s="9" t="s">
        <v>169</v>
      </c>
      <c r="E35" s="10"/>
      <c r="F35" s="8" t="n">
        <v>1</v>
      </c>
      <c r="G35" s="8" t="s">
        <v>170</v>
      </c>
      <c r="H35" s="8" t="s">
        <v>18</v>
      </c>
      <c r="I35" s="8" t="s">
        <v>117</v>
      </c>
      <c r="J35" s="8" t="s">
        <v>20</v>
      </c>
      <c r="K35" s="0" t="n">
        <v>0</v>
      </c>
      <c r="L35" s="8" t="s">
        <v>21</v>
      </c>
      <c r="M35" s="0" t="str">
        <f aca="false">IF(LEFTB(A35)="S", "Santri", IF(LEFTB(a) = "A", "Asatidzah", "Umum"))</f>
        <v>Santri</v>
      </c>
    </row>
    <row r="36" customFormat="false" ht="15" hidden="false" customHeight="false" outlineLevel="0" collapsed="false">
      <c r="A36" s="7" t="s">
        <v>171</v>
      </c>
      <c r="B36" s="8" t="s">
        <v>172</v>
      </c>
      <c r="C36" s="8" t="s">
        <v>173</v>
      </c>
      <c r="D36" s="9" t="s">
        <v>174</v>
      </c>
      <c r="E36" s="10"/>
      <c r="F36" s="8" t="n">
        <v>1</v>
      </c>
      <c r="G36" s="8" t="s">
        <v>175</v>
      </c>
      <c r="H36" s="8" t="s">
        <v>18</v>
      </c>
      <c r="I36" s="8" t="s">
        <v>35</v>
      </c>
      <c r="J36" s="8" t="s">
        <v>20</v>
      </c>
      <c r="K36" s="0" t="n">
        <v>0</v>
      </c>
      <c r="L36" s="8" t="s">
        <v>21</v>
      </c>
      <c r="M36" s="0" t="str">
        <f aca="false">IF(LEFTB(A36)="S", "Santri", IF(LEFTB(a) = "A", "Asatidzah", "Umum"))</f>
        <v>Santri</v>
      </c>
    </row>
    <row r="37" customFormat="false" ht="15" hidden="false" customHeight="false" outlineLevel="0" collapsed="false">
      <c r="A37" s="7" t="s">
        <v>176</v>
      </c>
      <c r="B37" s="8" t="s">
        <v>177</v>
      </c>
      <c r="C37" s="8" t="s">
        <v>178</v>
      </c>
      <c r="D37" s="9" t="s">
        <v>179</v>
      </c>
      <c r="E37" s="10"/>
      <c r="F37" s="8" t="n">
        <v>1</v>
      </c>
      <c r="G37" s="8" t="s">
        <v>180</v>
      </c>
      <c r="H37" s="8" t="s">
        <v>18</v>
      </c>
      <c r="I37" s="8" t="s">
        <v>35</v>
      </c>
      <c r="J37" s="8" t="s">
        <v>20</v>
      </c>
      <c r="K37" s="0" t="n">
        <v>0</v>
      </c>
      <c r="L37" s="8" t="s">
        <v>21</v>
      </c>
      <c r="M37" s="0" t="str">
        <f aca="false">IF(LEFTB(A37)="S", "Santri", IF(LEFTB(a) = "A", "Asatidzah", "Umum"))</f>
        <v>Santri</v>
      </c>
    </row>
    <row r="38" customFormat="false" ht="15" hidden="false" customHeight="false" outlineLevel="0" collapsed="false">
      <c r="A38" s="7" t="s">
        <v>181</v>
      </c>
      <c r="B38" s="8" t="s">
        <v>182</v>
      </c>
      <c r="C38" s="8" t="s">
        <v>183</v>
      </c>
      <c r="D38" s="9" t="s">
        <v>184</v>
      </c>
      <c r="E38" s="10"/>
      <c r="F38" s="8" t="n">
        <v>1</v>
      </c>
      <c r="G38" s="8" t="s">
        <v>185</v>
      </c>
      <c r="H38" s="8" t="s">
        <v>18</v>
      </c>
      <c r="I38" s="8" t="s">
        <v>186</v>
      </c>
      <c r="J38" s="8" t="s">
        <v>20</v>
      </c>
      <c r="K38" s="0" t="n">
        <v>0</v>
      </c>
      <c r="L38" s="8" t="s">
        <v>21</v>
      </c>
      <c r="M38" s="0" t="str">
        <f aca="false">IF(LEFTB(A38)="S", "Santri", IF(LEFTB(a) = "A", "Asatidzah", "Umum"))</f>
        <v>Santri</v>
      </c>
    </row>
    <row r="39" customFormat="false" ht="15" hidden="false" customHeight="false" outlineLevel="0" collapsed="false">
      <c r="A39" s="7" t="s">
        <v>187</v>
      </c>
      <c r="B39" s="8" t="s">
        <v>87</v>
      </c>
      <c r="C39" s="8" t="s">
        <v>188</v>
      </c>
      <c r="D39" s="9" t="s">
        <v>189</v>
      </c>
      <c r="E39" s="10"/>
      <c r="F39" s="8" t="n">
        <v>1</v>
      </c>
      <c r="G39" s="8" t="s">
        <v>154</v>
      </c>
      <c r="H39" s="8" t="s">
        <v>18</v>
      </c>
      <c r="I39" s="8" t="s">
        <v>35</v>
      </c>
      <c r="J39" s="8" t="s">
        <v>20</v>
      </c>
      <c r="K39" s="0" t="n">
        <v>0</v>
      </c>
      <c r="L39" s="8" t="s">
        <v>21</v>
      </c>
      <c r="M39" s="0" t="str">
        <f aca="false">IF(LEFTB(A39)="S", "Santri", IF(LEFTB(a) = "A", "Asatidzah", "Umum"))</f>
        <v>Santri</v>
      </c>
    </row>
    <row r="40" customFormat="false" ht="15" hidden="false" customHeight="false" outlineLevel="0" collapsed="false">
      <c r="A40" s="7" t="s">
        <v>190</v>
      </c>
      <c r="B40" s="8" t="s">
        <v>191</v>
      </c>
      <c r="C40" s="8" t="s">
        <v>192</v>
      </c>
      <c r="D40" s="9" t="s">
        <v>193</v>
      </c>
      <c r="E40" s="10"/>
      <c r="F40" s="8" t="n">
        <v>1</v>
      </c>
      <c r="G40" s="8" t="s">
        <v>194</v>
      </c>
      <c r="H40" s="8" t="s">
        <v>18</v>
      </c>
      <c r="I40" s="8" t="s">
        <v>128</v>
      </c>
      <c r="J40" s="8" t="s">
        <v>20</v>
      </c>
      <c r="K40" s="0" t="n">
        <v>0</v>
      </c>
      <c r="L40" s="8" t="s">
        <v>21</v>
      </c>
      <c r="M40" s="0" t="str">
        <f aca="false">IF(LEFTB(A40)="S", "Santri", IF(LEFTB(a) = "A", "Asatidzah", "Umum"))</f>
        <v>Santri</v>
      </c>
    </row>
    <row r="41" customFormat="false" ht="15" hidden="false" customHeight="false" outlineLevel="0" collapsed="false">
      <c r="A41" s="7" t="s">
        <v>195</v>
      </c>
      <c r="B41" s="8" t="s">
        <v>196</v>
      </c>
      <c r="C41" s="8" t="s">
        <v>197</v>
      </c>
      <c r="D41" s="9" t="s">
        <v>198</v>
      </c>
      <c r="E41" s="10"/>
      <c r="F41" s="8" t="n">
        <v>1</v>
      </c>
      <c r="G41" s="8" t="s">
        <v>199</v>
      </c>
      <c r="H41" s="8" t="s">
        <v>18</v>
      </c>
      <c r="I41" s="8" t="s">
        <v>200</v>
      </c>
      <c r="J41" s="8" t="s">
        <v>20</v>
      </c>
      <c r="K41" s="0" t="n">
        <v>0</v>
      </c>
      <c r="L41" s="8" t="s">
        <v>21</v>
      </c>
      <c r="M41" s="0" t="str">
        <f aca="false">IF(LEFTB(A41)="S", "Santri", IF(LEFTB(a) = "A", "Asatidzah", "Umum"))</f>
        <v>Santri</v>
      </c>
    </row>
    <row r="42" customFormat="false" ht="15" hidden="false" customHeight="false" outlineLevel="0" collapsed="false">
      <c r="A42" s="7" t="s">
        <v>201</v>
      </c>
      <c r="B42" s="8" t="s">
        <v>202</v>
      </c>
      <c r="C42" s="8" t="s">
        <v>203</v>
      </c>
      <c r="D42" s="9" t="s">
        <v>204</v>
      </c>
      <c r="E42" s="10"/>
      <c r="F42" s="8" t="n">
        <v>1</v>
      </c>
      <c r="G42" s="8" t="s">
        <v>205</v>
      </c>
      <c r="H42" s="8" t="s">
        <v>18</v>
      </c>
      <c r="I42" s="8" t="s">
        <v>35</v>
      </c>
      <c r="J42" s="8" t="s">
        <v>20</v>
      </c>
      <c r="K42" s="0" t="n">
        <v>0</v>
      </c>
      <c r="L42" s="8" t="s">
        <v>21</v>
      </c>
      <c r="M42" s="0" t="str">
        <f aca="false">IF(LEFTB(A42)="S", "Santri", IF(LEFTB(a) = "A", "Asatidzah", "Umum"))</f>
        <v>Santri</v>
      </c>
    </row>
    <row r="43" customFormat="false" ht="15" hidden="false" customHeight="false" outlineLevel="0" collapsed="false">
      <c r="A43" s="7" t="s">
        <v>206</v>
      </c>
      <c r="B43" s="8" t="s">
        <v>207</v>
      </c>
      <c r="C43" s="8" t="s">
        <v>208</v>
      </c>
      <c r="D43" s="9" t="s">
        <v>209</v>
      </c>
      <c r="E43" s="10"/>
      <c r="F43" s="8" t="n">
        <v>1</v>
      </c>
      <c r="G43" s="8" t="s">
        <v>210</v>
      </c>
      <c r="H43" s="8" t="s">
        <v>18</v>
      </c>
      <c r="I43" s="8" t="s">
        <v>35</v>
      </c>
      <c r="J43" s="8" t="s">
        <v>20</v>
      </c>
      <c r="K43" s="0" t="n">
        <v>0</v>
      </c>
      <c r="L43" s="8" t="s">
        <v>21</v>
      </c>
      <c r="M43" s="0" t="str">
        <f aca="false">IF(LEFTB(A43)="S", "Santri", IF(LEFTB(a) = "A", "Asatidzah", "Umum"))</f>
        <v>Santri</v>
      </c>
    </row>
    <row r="44" customFormat="false" ht="15" hidden="false" customHeight="false" outlineLevel="0" collapsed="false">
      <c r="A44" s="7" t="s">
        <v>211</v>
      </c>
      <c r="B44" s="8" t="s">
        <v>212</v>
      </c>
      <c r="C44" s="8" t="s">
        <v>213</v>
      </c>
      <c r="D44" s="9" t="s">
        <v>214</v>
      </c>
      <c r="E44" s="10"/>
      <c r="F44" s="8" t="n">
        <v>1</v>
      </c>
      <c r="G44" s="8" t="s">
        <v>215</v>
      </c>
      <c r="H44" s="8" t="s">
        <v>18</v>
      </c>
      <c r="I44" s="8" t="s">
        <v>35</v>
      </c>
      <c r="J44" s="8" t="s">
        <v>20</v>
      </c>
      <c r="K44" s="0" t="n">
        <v>0</v>
      </c>
      <c r="L44" s="8" t="s">
        <v>21</v>
      </c>
      <c r="M44" s="0" t="str">
        <f aca="false">IF(LEFTB(A44)="S", "Santri", IF(LEFTB(a) = "A", "Asatidzah", "Umum"))</f>
        <v>Santri</v>
      </c>
    </row>
    <row r="45" customFormat="false" ht="15" hidden="false" customHeight="false" outlineLevel="0" collapsed="false">
      <c r="A45" s="7" t="s">
        <v>216</v>
      </c>
      <c r="B45" s="8" t="s">
        <v>217</v>
      </c>
      <c r="C45" s="8" t="s">
        <v>218</v>
      </c>
      <c r="D45" s="9" t="s">
        <v>219</v>
      </c>
      <c r="E45" s="10"/>
      <c r="F45" s="8" t="n">
        <v>1</v>
      </c>
      <c r="G45" s="8" t="s">
        <v>220</v>
      </c>
      <c r="H45" s="8" t="s">
        <v>18</v>
      </c>
      <c r="I45" s="8" t="s">
        <v>35</v>
      </c>
      <c r="J45" s="8" t="s">
        <v>20</v>
      </c>
      <c r="K45" s="0" t="n">
        <v>0</v>
      </c>
      <c r="L45" s="8" t="s">
        <v>21</v>
      </c>
      <c r="M45" s="0" t="str">
        <f aca="false">IF(LEFTB(A45)="S", "Santri", IF(LEFTB(a) = "A", "Asatidzah", "Umum"))</f>
        <v>Santri</v>
      </c>
    </row>
    <row r="46" customFormat="false" ht="15" hidden="false" customHeight="false" outlineLevel="0" collapsed="false">
      <c r="A46" s="7" t="s">
        <v>221</v>
      </c>
      <c r="B46" s="8" t="s">
        <v>222</v>
      </c>
      <c r="C46" s="8" t="s">
        <v>223</v>
      </c>
      <c r="D46" s="9" t="s">
        <v>224</v>
      </c>
      <c r="E46" s="10"/>
      <c r="F46" s="8" t="n">
        <v>1</v>
      </c>
      <c r="G46" s="8" t="s">
        <v>225</v>
      </c>
      <c r="H46" s="8" t="s">
        <v>18</v>
      </c>
      <c r="I46" s="8" t="s">
        <v>35</v>
      </c>
      <c r="J46" s="8" t="s">
        <v>20</v>
      </c>
      <c r="K46" s="0" t="n">
        <v>0</v>
      </c>
      <c r="L46" s="8" t="s">
        <v>21</v>
      </c>
      <c r="M46" s="0" t="str">
        <f aca="false">IF(LEFTB(A46)="S", "Santri", IF(LEFTB(a) = "A", "Asatidzah", "Umum"))</f>
        <v>Santri</v>
      </c>
    </row>
    <row r="47" customFormat="false" ht="15" hidden="false" customHeight="false" outlineLevel="0" collapsed="false">
      <c r="A47" s="7" t="s">
        <v>226</v>
      </c>
      <c r="B47" s="8" t="s">
        <v>227</v>
      </c>
      <c r="C47" s="8" t="s">
        <v>228</v>
      </c>
      <c r="D47" s="9" t="s">
        <v>229</v>
      </c>
      <c r="E47" s="10"/>
      <c r="F47" s="8" t="n">
        <v>1</v>
      </c>
      <c r="G47" s="8" t="s">
        <v>230</v>
      </c>
      <c r="H47" s="8" t="s">
        <v>18</v>
      </c>
      <c r="I47" s="8" t="s">
        <v>42</v>
      </c>
      <c r="J47" s="8" t="s">
        <v>20</v>
      </c>
      <c r="K47" s="0" t="n">
        <v>0</v>
      </c>
      <c r="L47" s="8" t="s">
        <v>21</v>
      </c>
      <c r="M47" s="0" t="str">
        <f aca="false">IF(LEFTB(A47)="S", "Santri", IF(LEFTB(a) = "A", "Asatidzah", "Umum"))</f>
        <v>Santri</v>
      </c>
    </row>
    <row r="48" customFormat="false" ht="15" hidden="false" customHeight="false" outlineLevel="0" collapsed="false">
      <c r="A48" s="7" t="s">
        <v>231</v>
      </c>
      <c r="B48" s="8" t="s">
        <v>232</v>
      </c>
      <c r="C48" s="8" t="s">
        <v>233</v>
      </c>
      <c r="D48" s="9" t="s">
        <v>234</v>
      </c>
      <c r="E48" s="10"/>
      <c r="F48" s="8" t="n">
        <v>1</v>
      </c>
      <c r="G48" s="8" t="s">
        <v>235</v>
      </c>
      <c r="H48" s="8" t="s">
        <v>18</v>
      </c>
      <c r="I48" s="8" t="s">
        <v>35</v>
      </c>
      <c r="J48" s="8" t="s">
        <v>20</v>
      </c>
      <c r="K48" s="0" t="n">
        <v>0</v>
      </c>
      <c r="L48" s="8" t="s">
        <v>21</v>
      </c>
      <c r="M48" s="0" t="str">
        <f aca="false">IF(LEFTB(A48)="S", "Santri", IF(LEFTB(a) = "A", "Asatidzah", "Umum"))</f>
        <v>Santri</v>
      </c>
    </row>
    <row r="49" customFormat="false" ht="15" hidden="false" customHeight="false" outlineLevel="0" collapsed="false">
      <c r="A49" s="7" t="s">
        <v>236</v>
      </c>
      <c r="B49" s="8" t="s">
        <v>237</v>
      </c>
      <c r="C49" s="8" t="s">
        <v>238</v>
      </c>
      <c r="D49" s="9" t="s">
        <v>239</v>
      </c>
      <c r="E49" s="10"/>
      <c r="F49" s="8" t="n">
        <v>1</v>
      </c>
      <c r="G49" s="8" t="s">
        <v>240</v>
      </c>
      <c r="H49" s="8" t="s">
        <v>18</v>
      </c>
      <c r="I49" s="8" t="s">
        <v>35</v>
      </c>
      <c r="J49" s="8" t="s">
        <v>20</v>
      </c>
      <c r="K49" s="0" t="n">
        <v>0</v>
      </c>
      <c r="L49" s="8" t="s">
        <v>21</v>
      </c>
      <c r="M49" s="0" t="str">
        <f aca="false">IF(LEFTB(A49)="S", "Santri", IF(LEFTB(a) = "A", "Asatidzah", "Umum"))</f>
        <v>Santri</v>
      </c>
    </row>
    <row r="50" customFormat="false" ht="15" hidden="false" customHeight="false" outlineLevel="0" collapsed="false">
      <c r="A50" s="7" t="s">
        <v>241</v>
      </c>
      <c r="B50" s="8" t="s">
        <v>242</v>
      </c>
      <c r="C50" s="8" t="s">
        <v>243</v>
      </c>
      <c r="D50" s="9" t="s">
        <v>244</v>
      </c>
      <c r="E50" s="10"/>
      <c r="F50" s="8" t="n">
        <v>1</v>
      </c>
      <c r="G50" s="8" t="s">
        <v>245</v>
      </c>
      <c r="H50" s="8" t="s">
        <v>18</v>
      </c>
      <c r="I50" s="8" t="s">
        <v>35</v>
      </c>
      <c r="J50" s="8" t="s">
        <v>20</v>
      </c>
      <c r="K50" s="0" t="n">
        <v>0</v>
      </c>
      <c r="L50" s="8" t="s">
        <v>21</v>
      </c>
      <c r="M50" s="0" t="str">
        <f aca="false">IF(LEFTB(A50)="S", "Santri", IF(LEFTB(a) = "A", "Asatidzah", "Umum"))</f>
        <v>Santri</v>
      </c>
    </row>
    <row r="51" customFormat="false" ht="15" hidden="false" customHeight="false" outlineLevel="0" collapsed="false">
      <c r="A51" s="7" t="s">
        <v>246</v>
      </c>
      <c r="B51" s="8" t="s">
        <v>247</v>
      </c>
      <c r="C51" s="8" t="s">
        <v>248</v>
      </c>
      <c r="D51" s="9" t="s">
        <v>249</v>
      </c>
      <c r="E51" s="10"/>
      <c r="F51" s="8" t="n">
        <v>1</v>
      </c>
      <c r="G51" s="8" t="s">
        <v>250</v>
      </c>
      <c r="H51" s="8" t="s">
        <v>18</v>
      </c>
      <c r="I51" s="8" t="s">
        <v>251</v>
      </c>
      <c r="J51" s="8" t="s">
        <v>252</v>
      </c>
      <c r="K51" s="0" t="n">
        <v>0</v>
      </c>
      <c r="L51" s="8" t="s">
        <v>21</v>
      </c>
      <c r="M51" s="0" t="str">
        <f aca="false">IF(LEFTB(A51)="S", "Santri", IF(LEFTB(a) = "A", "Asatidzah", "Umum"))</f>
        <v>Santri</v>
      </c>
    </row>
    <row r="52" customFormat="false" ht="15" hidden="false" customHeight="false" outlineLevel="0" collapsed="false">
      <c r="A52" s="7" t="s">
        <v>253</v>
      </c>
      <c r="B52" s="8" t="s">
        <v>254</v>
      </c>
      <c r="C52" s="8" t="s">
        <v>255</v>
      </c>
      <c r="D52" s="9" t="s">
        <v>256</v>
      </c>
      <c r="E52" s="10"/>
      <c r="F52" s="8" t="n">
        <v>1</v>
      </c>
      <c r="G52" s="8" t="s">
        <v>257</v>
      </c>
      <c r="H52" s="8" t="s">
        <v>18</v>
      </c>
      <c r="I52" s="8" t="s">
        <v>128</v>
      </c>
      <c r="J52" s="8" t="s">
        <v>20</v>
      </c>
      <c r="K52" s="0" t="n">
        <v>0</v>
      </c>
      <c r="L52" s="8" t="s">
        <v>21</v>
      </c>
      <c r="M52" s="0" t="str">
        <f aca="false">IF(LEFTB(A52)="S", "Santri", IF(LEFTB(a) = "A", "Asatidzah", "Umum"))</f>
        <v>Santri</v>
      </c>
    </row>
    <row r="53" customFormat="false" ht="15" hidden="false" customHeight="false" outlineLevel="0" collapsed="false">
      <c r="A53" s="7" t="s">
        <v>258</v>
      </c>
      <c r="B53" s="8" t="s">
        <v>259</v>
      </c>
      <c r="C53" s="8" t="s">
        <v>260</v>
      </c>
      <c r="D53" s="9" t="s">
        <v>261</v>
      </c>
      <c r="E53" s="10"/>
      <c r="F53" s="8" t="n">
        <v>1</v>
      </c>
      <c r="G53" s="8" t="s">
        <v>262</v>
      </c>
      <c r="H53" s="8" t="s">
        <v>18</v>
      </c>
      <c r="I53" s="8" t="s">
        <v>32</v>
      </c>
      <c r="J53" s="8" t="s">
        <v>20</v>
      </c>
      <c r="K53" s="0" t="n">
        <v>0</v>
      </c>
      <c r="L53" s="8" t="s">
        <v>21</v>
      </c>
      <c r="M53" s="0" t="str">
        <f aca="false">IF(LEFTB(A53)="S", "Santri", IF(LEFTB(a) = "A", "Asatidzah", "Umum"))</f>
        <v>Santri</v>
      </c>
    </row>
    <row r="54" customFormat="false" ht="15" hidden="false" customHeight="false" outlineLevel="0" collapsed="false">
      <c r="A54" s="7" t="s">
        <v>263</v>
      </c>
      <c r="B54" s="8" t="s">
        <v>264</v>
      </c>
      <c r="C54" s="8" t="s">
        <v>265</v>
      </c>
      <c r="D54" s="9" t="s">
        <v>266</v>
      </c>
      <c r="E54" s="10"/>
      <c r="F54" s="8" t="n">
        <v>1</v>
      </c>
      <c r="G54" s="8" t="s">
        <v>267</v>
      </c>
      <c r="H54" s="8" t="s">
        <v>18</v>
      </c>
      <c r="I54" s="8" t="s">
        <v>42</v>
      </c>
      <c r="J54" s="8" t="s">
        <v>20</v>
      </c>
      <c r="K54" s="0" t="n">
        <v>0</v>
      </c>
      <c r="L54" s="8" t="s">
        <v>268</v>
      </c>
      <c r="M54" s="0" t="str">
        <f aca="false">IF(LEFTB(A54)="S", "Santri", IF(LEFTB(a) = "A", "Asatidzah", "Umum"))</f>
        <v>Santri</v>
      </c>
    </row>
    <row r="55" customFormat="false" ht="15" hidden="false" customHeight="false" outlineLevel="0" collapsed="false">
      <c r="A55" s="7" t="s">
        <v>269</v>
      </c>
      <c r="B55" s="8" t="s">
        <v>270</v>
      </c>
      <c r="C55" s="8" t="s">
        <v>271</v>
      </c>
      <c r="D55" s="9" t="s">
        <v>272</v>
      </c>
      <c r="E55" s="10"/>
      <c r="F55" s="8" t="n">
        <v>1</v>
      </c>
      <c r="G55" s="8" t="s">
        <v>273</v>
      </c>
      <c r="H55" s="8" t="s">
        <v>18</v>
      </c>
      <c r="I55" s="8" t="s">
        <v>32</v>
      </c>
      <c r="J55" s="8" t="s">
        <v>20</v>
      </c>
      <c r="K55" s="0" t="n">
        <v>0</v>
      </c>
      <c r="L55" s="8" t="s">
        <v>21</v>
      </c>
      <c r="M55" s="0" t="str">
        <f aca="false">IF(LEFTB(A55)="S", "Santri", IF(LEFTB(a) = "A", "Asatidzah", "Umum"))</f>
        <v>Santri</v>
      </c>
    </row>
    <row r="56" customFormat="false" ht="15" hidden="false" customHeight="false" outlineLevel="0" collapsed="false">
      <c r="A56" s="7" t="s">
        <v>274</v>
      </c>
      <c r="B56" s="8" t="s">
        <v>275</v>
      </c>
      <c r="C56" s="8" t="s">
        <v>276</v>
      </c>
      <c r="D56" s="9" t="s">
        <v>277</v>
      </c>
      <c r="E56" s="10"/>
      <c r="F56" s="8" t="n">
        <v>1</v>
      </c>
      <c r="G56" s="8" t="s">
        <v>278</v>
      </c>
      <c r="H56" s="8" t="s">
        <v>18</v>
      </c>
      <c r="I56" s="8" t="s">
        <v>42</v>
      </c>
      <c r="J56" s="8" t="s">
        <v>20</v>
      </c>
      <c r="K56" s="0" t="n">
        <v>0</v>
      </c>
      <c r="L56" s="8" t="s">
        <v>279</v>
      </c>
      <c r="M56" s="0" t="str">
        <f aca="false">IF(LEFTB(A56)="S", "Santri", IF(LEFTB(a) = "A", "Asatidzah", "Umum"))</f>
        <v>Santri</v>
      </c>
    </row>
    <row r="57" customFormat="false" ht="15" hidden="false" customHeight="false" outlineLevel="0" collapsed="false">
      <c r="A57" s="7" t="s">
        <v>280</v>
      </c>
      <c r="B57" s="8" t="s">
        <v>281</v>
      </c>
      <c r="C57" s="8" t="s">
        <v>282</v>
      </c>
      <c r="D57" s="9" t="s">
        <v>283</v>
      </c>
      <c r="E57" s="10"/>
      <c r="F57" s="8" t="n">
        <v>1</v>
      </c>
      <c r="G57" s="8" t="s">
        <v>284</v>
      </c>
      <c r="H57" s="8" t="s">
        <v>18</v>
      </c>
      <c r="I57" s="8" t="s">
        <v>42</v>
      </c>
      <c r="J57" s="8" t="s">
        <v>20</v>
      </c>
      <c r="K57" s="0" t="n">
        <v>0</v>
      </c>
      <c r="L57" s="8" t="s">
        <v>21</v>
      </c>
      <c r="M57" s="0" t="str">
        <f aca="false">IF(LEFTB(A57)="S", "Santri", IF(LEFTB(a) = "A", "Asatidzah", "Umum"))</f>
        <v>Santri</v>
      </c>
    </row>
    <row r="58" customFormat="false" ht="15" hidden="false" customHeight="false" outlineLevel="0" collapsed="false">
      <c r="A58" s="7" t="s">
        <v>285</v>
      </c>
      <c r="B58" s="8" t="s">
        <v>286</v>
      </c>
      <c r="C58" s="8" t="s">
        <v>287</v>
      </c>
      <c r="D58" s="9" t="s">
        <v>288</v>
      </c>
      <c r="E58" s="10"/>
      <c r="F58" s="8" t="n">
        <v>1</v>
      </c>
      <c r="G58" s="8" t="s">
        <v>289</v>
      </c>
      <c r="H58" s="8" t="s">
        <v>18</v>
      </c>
      <c r="I58" s="8" t="s">
        <v>19</v>
      </c>
      <c r="J58" s="8" t="s">
        <v>20</v>
      </c>
      <c r="K58" s="0" t="n">
        <v>0</v>
      </c>
      <c r="L58" s="8" t="s">
        <v>21</v>
      </c>
      <c r="M58" s="0" t="str">
        <f aca="false">IF(LEFTB(A58)="S", "Santri", IF(LEFTB(a) = "A", "Asatidzah", "Umum"))</f>
        <v>Santri</v>
      </c>
    </row>
    <row r="59" customFormat="false" ht="15" hidden="false" customHeight="false" outlineLevel="0" collapsed="false">
      <c r="A59" s="7" t="s">
        <v>290</v>
      </c>
      <c r="B59" s="8" t="s">
        <v>291</v>
      </c>
      <c r="C59" s="8" t="s">
        <v>203</v>
      </c>
      <c r="D59" s="9" t="s">
        <v>292</v>
      </c>
      <c r="E59" s="10"/>
      <c r="F59" s="8" t="n">
        <v>1</v>
      </c>
      <c r="G59" s="8" t="s">
        <v>293</v>
      </c>
      <c r="H59" s="8" t="s">
        <v>18</v>
      </c>
      <c r="I59" s="8" t="s">
        <v>35</v>
      </c>
      <c r="J59" s="8" t="s">
        <v>20</v>
      </c>
      <c r="K59" s="0" t="n">
        <v>0</v>
      </c>
      <c r="L59" s="8" t="s">
        <v>21</v>
      </c>
      <c r="M59" s="0" t="str">
        <f aca="false">IF(LEFTB(A59)="S", "Santri", IF(LEFTB(a) = "A", "Asatidzah", "Umum"))</f>
        <v>Santri</v>
      </c>
    </row>
    <row r="60" customFormat="false" ht="15" hidden="false" customHeight="false" outlineLevel="0" collapsed="false">
      <c r="A60" s="7" t="s">
        <v>294</v>
      </c>
      <c r="B60" s="8" t="s">
        <v>295</v>
      </c>
      <c r="C60" s="8" t="s">
        <v>296</v>
      </c>
      <c r="D60" s="9" t="s">
        <v>297</v>
      </c>
      <c r="E60" s="10"/>
      <c r="F60" s="8" t="n">
        <v>1</v>
      </c>
      <c r="G60" s="8" t="s">
        <v>298</v>
      </c>
      <c r="H60" s="8" t="s">
        <v>18</v>
      </c>
      <c r="I60" s="8" t="s">
        <v>35</v>
      </c>
      <c r="J60" s="8" t="s">
        <v>20</v>
      </c>
      <c r="K60" s="0" t="n">
        <v>0</v>
      </c>
      <c r="L60" s="8" t="s">
        <v>21</v>
      </c>
      <c r="M60" s="0" t="str">
        <f aca="false">IF(LEFTB(A60)="S", "Santri", IF(LEFTB(a) = "A", "Asatidzah", "Umum"))</f>
        <v>Santri</v>
      </c>
    </row>
    <row r="61" customFormat="false" ht="15" hidden="false" customHeight="false" outlineLevel="0" collapsed="false">
      <c r="A61" s="7" t="s">
        <v>299</v>
      </c>
      <c r="B61" s="8" t="s">
        <v>300</v>
      </c>
      <c r="C61" s="8" t="s">
        <v>301</v>
      </c>
      <c r="D61" s="9" t="s">
        <v>302</v>
      </c>
      <c r="E61" s="10"/>
      <c r="F61" s="8" t="n">
        <v>1</v>
      </c>
      <c r="G61" s="8" t="s">
        <v>303</v>
      </c>
      <c r="H61" s="8" t="s">
        <v>18</v>
      </c>
      <c r="I61" s="8" t="s">
        <v>19</v>
      </c>
      <c r="J61" s="8" t="s">
        <v>20</v>
      </c>
      <c r="K61" s="0" t="n">
        <v>0</v>
      </c>
      <c r="L61" s="8" t="s">
        <v>21</v>
      </c>
      <c r="M61" s="0" t="str">
        <f aca="false">IF(LEFTB(A61)="S", "Santri", IF(LEFTB(a) = "A", "Asatidzah", "Umum"))</f>
        <v>Santri</v>
      </c>
    </row>
    <row r="62" customFormat="false" ht="15" hidden="false" customHeight="false" outlineLevel="0" collapsed="false">
      <c r="A62" s="7" t="s">
        <v>304</v>
      </c>
      <c r="B62" s="8" t="s">
        <v>305</v>
      </c>
      <c r="C62" s="8" t="s">
        <v>306</v>
      </c>
      <c r="D62" s="9" t="s">
        <v>307</v>
      </c>
      <c r="E62" s="10"/>
      <c r="F62" s="8" t="n">
        <v>1</v>
      </c>
      <c r="G62" s="8" t="s">
        <v>308</v>
      </c>
      <c r="H62" s="8" t="s">
        <v>18</v>
      </c>
      <c r="I62" s="8" t="s">
        <v>309</v>
      </c>
      <c r="J62" s="8" t="s">
        <v>20</v>
      </c>
      <c r="K62" s="0" t="n">
        <v>0</v>
      </c>
      <c r="L62" s="8" t="s">
        <v>310</v>
      </c>
      <c r="M62" s="0" t="str">
        <f aca="false">IF(LEFTB(A62)="S", "Santri", IF(LEFTB(a) = "A", "Asatidzah", "Umum"))</f>
        <v>Santri</v>
      </c>
    </row>
    <row r="63" customFormat="false" ht="15" hidden="false" customHeight="false" outlineLevel="0" collapsed="false">
      <c r="A63" s="7" t="s">
        <v>311</v>
      </c>
      <c r="B63" s="8" t="s">
        <v>312</v>
      </c>
      <c r="C63" s="8" t="s">
        <v>313</v>
      </c>
      <c r="D63" s="9" t="s">
        <v>314</v>
      </c>
      <c r="E63" s="10"/>
      <c r="F63" s="8" t="n">
        <v>1</v>
      </c>
      <c r="G63" s="8" t="s">
        <v>315</v>
      </c>
      <c r="H63" s="8" t="s">
        <v>18</v>
      </c>
      <c r="I63" s="8" t="s">
        <v>19</v>
      </c>
      <c r="J63" s="8" t="s">
        <v>20</v>
      </c>
      <c r="K63" s="0" t="n">
        <v>0</v>
      </c>
      <c r="L63" s="8" t="s">
        <v>21</v>
      </c>
      <c r="M63" s="0" t="str">
        <f aca="false">IF(LEFTB(A63)="S", "Santri", IF(LEFTB(a) = "A", "Asatidzah", "Umum"))</f>
        <v>Santri</v>
      </c>
    </row>
    <row r="64" customFormat="false" ht="15" hidden="false" customHeight="false" outlineLevel="0" collapsed="false">
      <c r="A64" s="7" t="s">
        <v>316</v>
      </c>
      <c r="B64" s="8" t="s">
        <v>317</v>
      </c>
      <c r="C64" s="8" t="s">
        <v>318</v>
      </c>
      <c r="D64" s="9" t="s">
        <v>244</v>
      </c>
      <c r="E64" s="10"/>
      <c r="F64" s="8" t="n">
        <v>1</v>
      </c>
      <c r="G64" s="8" t="s">
        <v>319</v>
      </c>
      <c r="H64" s="8" t="s">
        <v>18</v>
      </c>
      <c r="I64" s="8" t="s">
        <v>42</v>
      </c>
      <c r="J64" s="8" t="s">
        <v>20</v>
      </c>
      <c r="K64" s="0" t="n">
        <v>0</v>
      </c>
      <c r="L64" s="8" t="s">
        <v>21</v>
      </c>
      <c r="M64" s="0" t="str">
        <f aca="false">IF(LEFTB(A64)="S", "Santri", IF(LEFTB(a) = "A", "Asatidzah", "Umum"))</f>
        <v>Santri</v>
      </c>
    </row>
    <row r="65" customFormat="false" ht="15" hidden="false" customHeight="false" outlineLevel="0" collapsed="false">
      <c r="A65" s="7" t="s">
        <v>320</v>
      </c>
      <c r="B65" s="8" t="s">
        <v>321</v>
      </c>
      <c r="C65" s="8" t="s">
        <v>322</v>
      </c>
      <c r="D65" s="9" t="s">
        <v>323</v>
      </c>
      <c r="E65" s="10"/>
      <c r="F65" s="8" t="n">
        <v>1</v>
      </c>
      <c r="G65" s="8" t="s">
        <v>324</v>
      </c>
      <c r="H65" s="8" t="s">
        <v>18</v>
      </c>
      <c r="I65" s="8" t="s">
        <v>42</v>
      </c>
      <c r="J65" s="8" t="s">
        <v>20</v>
      </c>
      <c r="K65" s="0" t="n">
        <v>0</v>
      </c>
      <c r="L65" s="8" t="s">
        <v>21</v>
      </c>
      <c r="M65" s="0" t="str">
        <f aca="false">IF(LEFTB(A65)="S", "Santri", IF(LEFTB(a) = "A", "Asatidzah", "Umum"))</f>
        <v>Santri</v>
      </c>
    </row>
    <row r="66" customFormat="false" ht="15" hidden="false" customHeight="false" outlineLevel="0" collapsed="false">
      <c r="A66" s="7" t="s">
        <v>325</v>
      </c>
      <c r="B66" s="8" t="s">
        <v>326</v>
      </c>
      <c r="C66" s="8" t="s">
        <v>327</v>
      </c>
      <c r="D66" s="9" t="s">
        <v>328</v>
      </c>
      <c r="E66" s="10"/>
      <c r="F66" s="8" t="n">
        <v>1</v>
      </c>
      <c r="G66" s="8" t="s">
        <v>329</v>
      </c>
      <c r="H66" s="8" t="s">
        <v>18</v>
      </c>
      <c r="I66" s="8" t="s">
        <v>19</v>
      </c>
      <c r="J66" s="8" t="s">
        <v>20</v>
      </c>
      <c r="K66" s="0" t="n">
        <v>0</v>
      </c>
      <c r="L66" s="8" t="s">
        <v>21</v>
      </c>
      <c r="M66" s="0" t="str">
        <f aca="false">IF(LEFTB(A66)="S", "Santri", IF(LEFTB(a) = "A", "Asatidzah", "Umum"))</f>
        <v>Santri</v>
      </c>
    </row>
    <row r="67" customFormat="false" ht="15" hidden="false" customHeight="false" outlineLevel="0" collapsed="false">
      <c r="A67" s="7" t="s">
        <v>330</v>
      </c>
      <c r="B67" s="8" t="s">
        <v>331</v>
      </c>
      <c r="C67" s="8" t="s">
        <v>332</v>
      </c>
      <c r="D67" s="1" t="s">
        <v>333</v>
      </c>
      <c r="E67" s="10"/>
      <c r="F67" s="8" t="n">
        <v>1</v>
      </c>
      <c r="G67" s="8" t="s">
        <v>334</v>
      </c>
      <c r="H67" s="8" t="s">
        <v>18</v>
      </c>
      <c r="I67" s="8" t="s">
        <v>42</v>
      </c>
      <c r="J67" s="8" t="s">
        <v>20</v>
      </c>
      <c r="K67" s="0" t="n">
        <v>0</v>
      </c>
      <c r="L67" s="8" t="s">
        <v>21</v>
      </c>
      <c r="M67" s="0" t="str">
        <f aca="false">IF(LEFTB(A67)="S", "Santri", IF(LEFTB(a) = "A", "Asatidzah", "Umum"))</f>
        <v>Santri</v>
      </c>
    </row>
    <row r="68" customFormat="false" ht="15" hidden="false" customHeight="false" outlineLevel="0" collapsed="false">
      <c r="A68" s="7" t="s">
        <v>335</v>
      </c>
      <c r="B68" s="8" t="s">
        <v>336</v>
      </c>
      <c r="C68" s="8" t="s">
        <v>337</v>
      </c>
      <c r="D68" s="9" t="s">
        <v>338</v>
      </c>
      <c r="E68" s="10"/>
      <c r="F68" s="8" t="n">
        <v>1</v>
      </c>
      <c r="G68" s="8" t="s">
        <v>339</v>
      </c>
      <c r="H68" s="8" t="s">
        <v>18</v>
      </c>
      <c r="I68" s="8" t="s">
        <v>340</v>
      </c>
      <c r="J68" s="8" t="s">
        <v>20</v>
      </c>
      <c r="K68" s="0" t="n">
        <v>0</v>
      </c>
      <c r="L68" s="8" t="s">
        <v>341</v>
      </c>
      <c r="M68" s="0" t="str">
        <f aca="false">IF(LEFTB(A68)="S", "Santri", IF(LEFTB(a) = "A", "Asatidzah", "Umum"))</f>
        <v>Santri</v>
      </c>
    </row>
    <row r="69" customFormat="false" ht="15" hidden="false" customHeight="false" outlineLevel="0" collapsed="false">
      <c r="A69" s="7" t="s">
        <v>342</v>
      </c>
      <c r="B69" s="8" t="s">
        <v>343</v>
      </c>
      <c r="C69" s="8" t="s">
        <v>344</v>
      </c>
      <c r="D69" s="9" t="s">
        <v>345</v>
      </c>
      <c r="E69" s="10"/>
      <c r="F69" s="8" t="n">
        <v>1</v>
      </c>
      <c r="G69" s="8" t="s">
        <v>346</v>
      </c>
      <c r="H69" s="8" t="s">
        <v>18</v>
      </c>
      <c r="I69" s="8" t="s">
        <v>35</v>
      </c>
      <c r="J69" s="8" t="s">
        <v>20</v>
      </c>
      <c r="K69" s="0" t="n">
        <v>0</v>
      </c>
      <c r="L69" s="8" t="s">
        <v>21</v>
      </c>
      <c r="M69" s="0" t="str">
        <f aca="false">IF(LEFTB(A69)="S", "Santri", IF(LEFTB(a) = "A", "Asatidzah", "Umum"))</f>
        <v>Santri</v>
      </c>
    </row>
    <row r="70" customFormat="false" ht="15" hidden="false" customHeight="false" outlineLevel="0" collapsed="false">
      <c r="A70" s="7" t="s">
        <v>347</v>
      </c>
      <c r="B70" s="8" t="s">
        <v>348</v>
      </c>
      <c r="C70" s="8" t="s">
        <v>322</v>
      </c>
      <c r="D70" s="9" t="s">
        <v>349</v>
      </c>
      <c r="E70" s="10"/>
      <c r="F70" s="8" t="n">
        <v>1</v>
      </c>
      <c r="G70" s="8" t="s">
        <v>350</v>
      </c>
      <c r="H70" s="8" t="s">
        <v>18</v>
      </c>
      <c r="I70" s="8" t="s">
        <v>42</v>
      </c>
      <c r="J70" s="8" t="s">
        <v>20</v>
      </c>
      <c r="K70" s="0" t="n">
        <v>0</v>
      </c>
      <c r="L70" s="8" t="s">
        <v>341</v>
      </c>
      <c r="M70" s="0" t="str">
        <f aca="false">IF(LEFTB(A70)="S", "Santri", IF(LEFTB(a) = "A", "Asatidzah", "Umum"))</f>
        <v>Santri</v>
      </c>
    </row>
    <row r="71" customFormat="false" ht="15" hidden="false" customHeight="false" outlineLevel="0" collapsed="false">
      <c r="A71" s="7" t="s">
        <v>351</v>
      </c>
      <c r="B71" s="8" t="s">
        <v>352</v>
      </c>
      <c r="C71" s="8" t="s">
        <v>353</v>
      </c>
      <c r="D71" s="9" t="s">
        <v>354</v>
      </c>
      <c r="E71" s="10"/>
      <c r="F71" s="8" t="n">
        <v>1</v>
      </c>
      <c r="G71" s="8" t="s">
        <v>355</v>
      </c>
      <c r="H71" s="8" t="s">
        <v>18</v>
      </c>
      <c r="I71" s="8" t="s">
        <v>128</v>
      </c>
      <c r="J71" s="8" t="s">
        <v>20</v>
      </c>
      <c r="K71" s="0" t="n">
        <v>0</v>
      </c>
      <c r="L71" s="8" t="s">
        <v>21</v>
      </c>
      <c r="M71" s="0" t="str">
        <f aca="false">IF(LEFTB(A71)="S", "Santri", IF(LEFTB(a) = "A", "Asatidzah", "Umum"))</f>
        <v>Santri</v>
      </c>
    </row>
    <row r="72" customFormat="false" ht="15" hidden="false" customHeight="false" outlineLevel="0" collapsed="false">
      <c r="A72" s="7" t="s">
        <v>356</v>
      </c>
      <c r="B72" s="8" t="s">
        <v>357</v>
      </c>
      <c r="C72" s="8" t="s">
        <v>358</v>
      </c>
      <c r="D72" s="9" t="s">
        <v>359</v>
      </c>
      <c r="E72" s="10"/>
      <c r="F72" s="8" t="n">
        <v>1</v>
      </c>
      <c r="G72" s="8" t="s">
        <v>360</v>
      </c>
      <c r="H72" s="8" t="s">
        <v>18</v>
      </c>
      <c r="I72" s="8" t="s">
        <v>42</v>
      </c>
      <c r="J72" s="8" t="s">
        <v>20</v>
      </c>
      <c r="K72" s="0" t="n">
        <v>0</v>
      </c>
      <c r="L72" s="8" t="s">
        <v>21</v>
      </c>
      <c r="M72" s="0" t="str">
        <f aca="false">IF(LEFTB(A72)="S", "Santri", IF(LEFTB(a) = "A", "Asatidzah", "Umum"))</f>
        <v>Santri</v>
      </c>
    </row>
    <row r="73" customFormat="false" ht="15" hidden="false" customHeight="false" outlineLevel="0" collapsed="false">
      <c r="A73" s="7" t="s">
        <v>361</v>
      </c>
      <c r="B73" s="8" t="s">
        <v>362</v>
      </c>
      <c r="C73" s="8" t="s">
        <v>363</v>
      </c>
      <c r="D73" s="9" t="s">
        <v>364</v>
      </c>
      <c r="E73" s="10"/>
      <c r="F73" s="8" t="n">
        <v>1</v>
      </c>
      <c r="G73" s="8" t="s">
        <v>365</v>
      </c>
      <c r="H73" s="8" t="s">
        <v>18</v>
      </c>
      <c r="I73" s="8" t="s">
        <v>128</v>
      </c>
      <c r="J73" s="8" t="s">
        <v>20</v>
      </c>
      <c r="K73" s="0" t="n">
        <v>0</v>
      </c>
      <c r="L73" s="8" t="s">
        <v>21</v>
      </c>
      <c r="M73" s="0" t="str">
        <f aca="false">IF(LEFTB(A73)="S", "Santri", IF(LEFTB(a) = "A", "Asatidzah", "Umum"))</f>
        <v>Santri</v>
      </c>
    </row>
    <row r="74" customFormat="false" ht="15" hidden="false" customHeight="false" outlineLevel="0" collapsed="false">
      <c r="A74" s="7" t="s">
        <v>366</v>
      </c>
      <c r="B74" s="8" t="s">
        <v>367</v>
      </c>
      <c r="C74" s="8" t="s">
        <v>368</v>
      </c>
      <c r="D74" s="9" t="s">
        <v>369</v>
      </c>
      <c r="E74" s="10"/>
      <c r="F74" s="8" t="n">
        <v>1</v>
      </c>
      <c r="G74" s="8" t="s">
        <v>370</v>
      </c>
      <c r="H74" s="8" t="s">
        <v>18</v>
      </c>
      <c r="I74" s="8" t="s">
        <v>309</v>
      </c>
      <c r="J74" s="8" t="s">
        <v>20</v>
      </c>
      <c r="K74" s="0" t="n">
        <v>0</v>
      </c>
      <c r="L74" s="8" t="s">
        <v>21</v>
      </c>
      <c r="M74" s="0" t="str">
        <f aca="false">IF(LEFTB(A74)="S", "Santri", IF(LEFTB(a) = "A", "Asatidzah", "Umum"))</f>
        <v>Santri</v>
      </c>
    </row>
    <row r="75" customFormat="false" ht="15" hidden="false" customHeight="false" outlineLevel="0" collapsed="false">
      <c r="A75" s="7" t="s">
        <v>371</v>
      </c>
      <c r="B75" s="8" t="s">
        <v>372</v>
      </c>
      <c r="C75" s="8" t="s">
        <v>373</v>
      </c>
      <c r="D75" s="9" t="s">
        <v>374</v>
      </c>
      <c r="E75" s="10"/>
      <c r="F75" s="8" t="n">
        <v>1</v>
      </c>
      <c r="G75" s="8" t="s">
        <v>375</v>
      </c>
      <c r="H75" s="8" t="s">
        <v>18</v>
      </c>
      <c r="I75" s="8" t="s">
        <v>42</v>
      </c>
      <c r="J75" s="8" t="s">
        <v>20</v>
      </c>
      <c r="K75" s="0" t="n">
        <v>0</v>
      </c>
      <c r="L75" s="8" t="s">
        <v>21</v>
      </c>
      <c r="M75" s="0" t="str">
        <f aca="false">IF(LEFTB(A75)="S", "Santri", IF(LEFTB(a) = "A", "Asatidzah", "Umum"))</f>
        <v>Santri</v>
      </c>
    </row>
    <row r="76" customFormat="false" ht="15" hidden="false" customHeight="false" outlineLevel="0" collapsed="false">
      <c r="A76" s="7" t="s">
        <v>376</v>
      </c>
      <c r="B76" s="8" t="s">
        <v>377</v>
      </c>
      <c r="C76" s="8" t="s">
        <v>378</v>
      </c>
      <c r="D76" s="9" t="s">
        <v>379</v>
      </c>
      <c r="E76" s="10"/>
      <c r="F76" s="8" t="n">
        <v>1</v>
      </c>
      <c r="G76" s="8" t="s">
        <v>380</v>
      </c>
      <c r="H76" s="8" t="s">
        <v>18</v>
      </c>
      <c r="I76" s="8" t="s">
        <v>42</v>
      </c>
      <c r="J76" s="8" t="s">
        <v>20</v>
      </c>
      <c r="K76" s="0" t="n">
        <v>0</v>
      </c>
      <c r="L76" s="8" t="s">
        <v>21</v>
      </c>
      <c r="M76" s="0" t="str">
        <f aca="false">IF(LEFTB(A76)="S", "Santri", IF(LEFTB(a) = "A", "Asatidzah", "Umum"))</f>
        <v>Santri</v>
      </c>
    </row>
    <row r="77" customFormat="false" ht="15" hidden="false" customHeight="false" outlineLevel="0" collapsed="false">
      <c r="A77" s="7" t="s">
        <v>381</v>
      </c>
      <c r="B77" s="8" t="s">
        <v>382</v>
      </c>
      <c r="C77" s="8" t="s">
        <v>383</v>
      </c>
      <c r="D77" s="9" t="s">
        <v>384</v>
      </c>
      <c r="E77" s="10"/>
      <c r="F77" s="8" t="n">
        <v>1</v>
      </c>
      <c r="G77" s="8" t="s">
        <v>385</v>
      </c>
      <c r="H77" s="8" t="s">
        <v>18</v>
      </c>
      <c r="I77" s="8" t="s">
        <v>19</v>
      </c>
      <c r="J77" s="8" t="s">
        <v>20</v>
      </c>
      <c r="K77" s="0" t="n">
        <v>0</v>
      </c>
      <c r="L77" s="8" t="s">
        <v>341</v>
      </c>
      <c r="M77" s="0" t="str">
        <f aca="false">IF(LEFTB(A77)="S", "Santri", IF(LEFTB(a) = "A", "Asatidzah", "Umum"))</f>
        <v>Santri</v>
      </c>
    </row>
    <row r="78" customFormat="false" ht="15" hidden="false" customHeight="false" outlineLevel="0" collapsed="false">
      <c r="A78" s="7" t="s">
        <v>386</v>
      </c>
      <c r="B78" s="8" t="s">
        <v>387</v>
      </c>
      <c r="C78" s="8" t="s">
        <v>388</v>
      </c>
      <c r="D78" s="9" t="s">
        <v>389</v>
      </c>
      <c r="E78" s="10"/>
      <c r="F78" s="8" t="n">
        <v>1</v>
      </c>
      <c r="G78" s="8" t="s">
        <v>390</v>
      </c>
      <c r="H78" s="8" t="s">
        <v>18</v>
      </c>
      <c r="I78" s="8" t="s">
        <v>42</v>
      </c>
      <c r="J78" s="8" t="s">
        <v>20</v>
      </c>
      <c r="K78" s="0" t="n">
        <v>0</v>
      </c>
      <c r="L78" s="8" t="s">
        <v>21</v>
      </c>
      <c r="M78" s="0" t="str">
        <f aca="false">IF(LEFTB(A78)="S", "Santri", IF(LEFTB(a) = "A", "Asatidzah", "Umum"))</f>
        <v>Santri</v>
      </c>
    </row>
    <row r="79" customFormat="false" ht="15" hidden="false" customHeight="false" outlineLevel="0" collapsed="false">
      <c r="A79" s="7" t="s">
        <v>391</v>
      </c>
      <c r="B79" s="8" t="s">
        <v>392</v>
      </c>
      <c r="C79" s="8" t="s">
        <v>393</v>
      </c>
      <c r="D79" s="9" t="s">
        <v>394</v>
      </c>
      <c r="E79" s="10"/>
      <c r="F79" s="8" t="n">
        <v>1</v>
      </c>
      <c r="G79" s="8" t="s">
        <v>395</v>
      </c>
      <c r="H79" s="8" t="s">
        <v>18</v>
      </c>
      <c r="I79" s="8" t="s">
        <v>42</v>
      </c>
      <c r="J79" s="8" t="s">
        <v>20</v>
      </c>
      <c r="K79" s="0" t="n">
        <v>0</v>
      </c>
      <c r="L79" s="8" t="s">
        <v>21</v>
      </c>
      <c r="M79" s="0" t="str">
        <f aca="false">IF(LEFTB(A79)="S", "Santri", IF(LEFTB(a) = "A", "Asatidzah", "Umum"))</f>
        <v>Santri</v>
      </c>
    </row>
    <row r="80" customFormat="false" ht="15" hidden="false" customHeight="false" outlineLevel="0" collapsed="false">
      <c r="A80" s="7" t="s">
        <v>396</v>
      </c>
      <c r="B80" s="8" t="s">
        <v>397</v>
      </c>
      <c r="C80" s="8" t="s">
        <v>398</v>
      </c>
      <c r="D80" s="9" t="s">
        <v>84</v>
      </c>
      <c r="E80" s="10"/>
      <c r="F80" s="8" t="n">
        <v>1</v>
      </c>
      <c r="G80" s="8" t="s">
        <v>399</v>
      </c>
      <c r="H80" s="8" t="s">
        <v>18</v>
      </c>
      <c r="I80" s="8" t="s">
        <v>42</v>
      </c>
      <c r="J80" s="8" t="s">
        <v>20</v>
      </c>
      <c r="K80" s="0" t="n">
        <v>0</v>
      </c>
      <c r="L80" s="8" t="s">
        <v>268</v>
      </c>
      <c r="M80" s="0" t="str">
        <f aca="false">IF(LEFTB(A80)="S", "Santri", IF(LEFTB(a) = "A", "Asatidzah", "Umum"))</f>
        <v>Santri</v>
      </c>
    </row>
    <row r="81" customFormat="false" ht="15" hidden="false" customHeight="false" outlineLevel="0" collapsed="false">
      <c r="A81" s="7" t="s">
        <v>400</v>
      </c>
      <c r="B81" s="8" t="s">
        <v>401</v>
      </c>
      <c r="C81" s="8" t="s">
        <v>402</v>
      </c>
      <c r="D81" s="9" t="s">
        <v>403</v>
      </c>
      <c r="E81" s="10"/>
      <c r="F81" s="8" t="n">
        <v>1</v>
      </c>
      <c r="G81" s="8" t="s">
        <v>143</v>
      </c>
      <c r="H81" s="8" t="s">
        <v>18</v>
      </c>
      <c r="I81" s="8" t="s">
        <v>42</v>
      </c>
      <c r="J81" s="8" t="s">
        <v>20</v>
      </c>
      <c r="K81" s="0" t="n">
        <v>0</v>
      </c>
      <c r="L81" s="8" t="s">
        <v>21</v>
      </c>
      <c r="M81" s="0" t="str">
        <f aca="false">IF(LEFTB(A81)="S", "Santri", IF(LEFTB(a) = "A", "Asatidzah", "Umum"))</f>
        <v>Santri</v>
      </c>
    </row>
    <row r="82" customFormat="false" ht="15" hidden="false" customHeight="false" outlineLevel="0" collapsed="false">
      <c r="A82" s="7" t="s">
        <v>404</v>
      </c>
      <c r="B82" s="8" t="s">
        <v>405</v>
      </c>
      <c r="C82" s="8" t="s">
        <v>406</v>
      </c>
      <c r="D82" s="9" t="s">
        <v>407</v>
      </c>
      <c r="E82" s="10"/>
      <c r="F82" s="8" t="n">
        <v>1</v>
      </c>
      <c r="G82" s="8" t="s">
        <v>408</v>
      </c>
      <c r="H82" s="8" t="s">
        <v>18</v>
      </c>
      <c r="I82" s="8" t="s">
        <v>42</v>
      </c>
      <c r="J82" s="8" t="s">
        <v>20</v>
      </c>
      <c r="K82" s="0" t="n">
        <v>0</v>
      </c>
      <c r="L82" s="8" t="s">
        <v>21</v>
      </c>
      <c r="M82" s="0" t="str">
        <f aca="false">IF(LEFTB(A82)="S", "Santri", IF(LEFTB(a) = "A", "Asatidzah", "Umum"))</f>
        <v>Santri</v>
      </c>
    </row>
    <row r="83" customFormat="false" ht="15" hidden="false" customHeight="false" outlineLevel="0" collapsed="false">
      <c r="A83" s="7" t="s">
        <v>409</v>
      </c>
      <c r="B83" s="8" t="s">
        <v>410</v>
      </c>
      <c r="C83" s="8" t="s">
        <v>411</v>
      </c>
      <c r="D83" s="9" t="s">
        <v>412</v>
      </c>
      <c r="E83" s="10"/>
      <c r="F83" s="8" t="n">
        <v>1</v>
      </c>
      <c r="G83" s="8" t="s">
        <v>413</v>
      </c>
      <c r="H83" s="8" t="s">
        <v>18</v>
      </c>
      <c r="I83" s="8" t="s">
        <v>42</v>
      </c>
      <c r="J83" s="8" t="s">
        <v>20</v>
      </c>
      <c r="K83" s="0" t="n">
        <v>0</v>
      </c>
      <c r="L83" s="8" t="s">
        <v>21</v>
      </c>
      <c r="M83" s="0" t="str">
        <f aca="false">IF(LEFTB(A83)="S", "Santri", IF(LEFTB(a) = "A", "Asatidzah", "Umum"))</f>
        <v>Santri</v>
      </c>
    </row>
    <row r="84" customFormat="false" ht="15" hidden="false" customHeight="false" outlineLevel="0" collapsed="false">
      <c r="A84" s="7" t="s">
        <v>414</v>
      </c>
      <c r="B84" s="8" t="s">
        <v>415</v>
      </c>
      <c r="C84" s="0" t="s">
        <v>416</v>
      </c>
      <c r="D84" s="9" t="s">
        <v>417</v>
      </c>
      <c r="E84" s="10"/>
      <c r="F84" s="8" t="n">
        <v>1</v>
      </c>
      <c r="G84" s="8" t="s">
        <v>418</v>
      </c>
      <c r="H84" s="8" t="s">
        <v>18</v>
      </c>
      <c r="I84" s="8" t="s">
        <v>32</v>
      </c>
      <c r="J84" s="8" t="s">
        <v>20</v>
      </c>
      <c r="K84" s="0" t="n">
        <v>0</v>
      </c>
      <c r="L84" s="8" t="s">
        <v>21</v>
      </c>
      <c r="M84" s="0" t="str">
        <f aca="false">IF(LEFTB(A84)="S", "Santri", IF(LEFTB(a) = "A", "Asatidzah", "Umum"))</f>
        <v>Santri</v>
      </c>
    </row>
    <row r="85" customFormat="false" ht="15" hidden="false" customHeight="false" outlineLevel="0" collapsed="false">
      <c r="A85" s="7" t="s">
        <v>419</v>
      </c>
      <c r="B85" s="8" t="s">
        <v>420</v>
      </c>
      <c r="C85" s="8" t="s">
        <v>421</v>
      </c>
      <c r="D85" s="9" t="s">
        <v>422</v>
      </c>
      <c r="E85" s="10"/>
      <c r="F85" s="8" t="n">
        <v>1</v>
      </c>
      <c r="G85" s="8" t="s">
        <v>423</v>
      </c>
      <c r="H85" s="8" t="s">
        <v>18</v>
      </c>
      <c r="I85" s="8" t="s">
        <v>32</v>
      </c>
      <c r="J85" s="8" t="s">
        <v>20</v>
      </c>
      <c r="K85" s="0" t="n">
        <v>0</v>
      </c>
      <c r="L85" s="8" t="s">
        <v>21</v>
      </c>
      <c r="M85" s="0" t="str">
        <f aca="false">IF(LEFTB(A85)="S", "Santri", IF(LEFTB(a) = "A", "Asatidzah", "Umum"))</f>
        <v>Santri</v>
      </c>
    </row>
    <row r="86" customFormat="false" ht="15" hidden="false" customHeight="false" outlineLevel="0" collapsed="false">
      <c r="A86" s="7" t="s">
        <v>424</v>
      </c>
      <c r="B86" s="8" t="s">
        <v>425</v>
      </c>
      <c r="C86" s="8" t="s">
        <v>426</v>
      </c>
      <c r="D86" s="9" t="s">
        <v>427</v>
      </c>
      <c r="E86" s="10"/>
      <c r="F86" s="8" t="n">
        <v>1</v>
      </c>
      <c r="G86" s="8" t="s">
        <v>428</v>
      </c>
      <c r="H86" s="8" t="s">
        <v>18</v>
      </c>
      <c r="I86" s="8" t="s">
        <v>128</v>
      </c>
      <c r="J86" s="8" t="s">
        <v>20</v>
      </c>
      <c r="K86" s="0" t="n">
        <v>0</v>
      </c>
      <c r="L86" s="8" t="s">
        <v>21</v>
      </c>
      <c r="M86" s="0" t="str">
        <f aca="false">IF(LEFTB(A86)="S", "Santri", IF(LEFTB(a) = "A", "Asatidzah", "Umum"))</f>
        <v>Santri</v>
      </c>
    </row>
    <row r="87" customFormat="false" ht="15" hidden="false" customHeight="false" outlineLevel="0" collapsed="false">
      <c r="A87" s="7" t="s">
        <v>429</v>
      </c>
      <c r="B87" s="8" t="s">
        <v>430</v>
      </c>
      <c r="C87" s="8" t="s">
        <v>431</v>
      </c>
      <c r="D87" s="9" t="s">
        <v>432</v>
      </c>
      <c r="E87" s="10"/>
      <c r="F87" s="8" t="n">
        <v>1</v>
      </c>
      <c r="G87" s="8" t="s">
        <v>433</v>
      </c>
      <c r="H87" s="8" t="s">
        <v>18</v>
      </c>
      <c r="I87" s="8" t="s">
        <v>128</v>
      </c>
      <c r="J87" s="8" t="s">
        <v>20</v>
      </c>
      <c r="K87" s="0" t="n">
        <v>0</v>
      </c>
      <c r="L87" s="8" t="s">
        <v>21</v>
      </c>
      <c r="M87" s="0" t="str">
        <f aca="false">IF(LEFTB(A87)="S", "Santri", IF(LEFTB(a) = "A", "Asatidzah", "Umum"))</f>
        <v>Santri</v>
      </c>
    </row>
    <row r="88" customFormat="false" ht="15" hidden="false" customHeight="false" outlineLevel="0" collapsed="false">
      <c r="A88" s="7" t="s">
        <v>434</v>
      </c>
      <c r="B88" s="8" t="s">
        <v>435</v>
      </c>
      <c r="C88" s="8" t="s">
        <v>436</v>
      </c>
      <c r="D88" s="9" t="s">
        <v>437</v>
      </c>
      <c r="E88" s="10"/>
      <c r="F88" s="8" t="n">
        <v>1</v>
      </c>
      <c r="G88" s="8" t="s">
        <v>438</v>
      </c>
      <c r="H88" s="8" t="s">
        <v>18</v>
      </c>
      <c r="I88" s="8" t="s">
        <v>32</v>
      </c>
      <c r="J88" s="8" t="s">
        <v>20</v>
      </c>
      <c r="K88" s="0" t="n">
        <v>0</v>
      </c>
      <c r="L88" s="8" t="s">
        <v>21</v>
      </c>
      <c r="M88" s="0" t="str">
        <f aca="false">IF(LEFTB(A88)="S", "Santri", IF(LEFTB(a) = "A", "Asatidzah", "Umum"))</f>
        <v>Santri</v>
      </c>
    </row>
    <row r="89" customFormat="false" ht="15" hidden="false" customHeight="false" outlineLevel="0" collapsed="false">
      <c r="A89" s="7" t="s">
        <v>439</v>
      </c>
      <c r="B89" s="8" t="s">
        <v>440</v>
      </c>
      <c r="C89" s="8" t="s">
        <v>441</v>
      </c>
      <c r="D89" s="9" t="s">
        <v>442</v>
      </c>
      <c r="E89" s="10"/>
      <c r="F89" s="8" t="n">
        <v>1</v>
      </c>
      <c r="G89" s="8" t="s">
        <v>443</v>
      </c>
      <c r="H89" s="8" t="s">
        <v>18</v>
      </c>
      <c r="I89" s="8" t="s">
        <v>35</v>
      </c>
      <c r="J89" s="8" t="s">
        <v>20</v>
      </c>
      <c r="K89" s="0" t="n">
        <v>0</v>
      </c>
      <c r="L89" s="8" t="s">
        <v>21</v>
      </c>
      <c r="M89" s="0" t="str">
        <f aca="false">IF(LEFTB(A89)="S", "Santri", IF(LEFTB(a) = "A", "Asatidzah", "Umum"))</f>
        <v>Santri</v>
      </c>
    </row>
    <row r="90" customFormat="false" ht="15" hidden="false" customHeight="false" outlineLevel="0" collapsed="false">
      <c r="A90" s="7" t="s">
        <v>444</v>
      </c>
      <c r="B90" s="8" t="s">
        <v>445</v>
      </c>
      <c r="C90" s="8"/>
      <c r="D90" s="9" t="s">
        <v>446</v>
      </c>
      <c r="E90" s="10"/>
      <c r="F90" s="8" t="n">
        <v>1</v>
      </c>
      <c r="G90" s="8" t="s">
        <v>447</v>
      </c>
      <c r="H90" s="8" t="s">
        <v>18</v>
      </c>
      <c r="I90" s="8" t="s">
        <v>35</v>
      </c>
      <c r="J90" s="8" t="s">
        <v>20</v>
      </c>
      <c r="K90" s="0" t="n">
        <v>0</v>
      </c>
      <c r="L90" s="8" t="s">
        <v>21</v>
      </c>
      <c r="M90" s="0" t="str">
        <f aca="false">IF(LEFTB(A90)="S", "Santri", IF(LEFTB(a) = "A", "Asatidzah", "Umum"))</f>
        <v>Santri</v>
      </c>
    </row>
    <row r="91" customFormat="false" ht="15" hidden="false" customHeight="false" outlineLevel="0" collapsed="false">
      <c r="A91" s="7" t="s">
        <v>448</v>
      </c>
      <c r="B91" s="8" t="s">
        <v>449</v>
      </c>
      <c r="C91" s="8" t="s">
        <v>450</v>
      </c>
      <c r="D91" s="9" t="s">
        <v>24</v>
      </c>
      <c r="E91" s="10"/>
      <c r="F91" s="8" t="n">
        <v>1</v>
      </c>
      <c r="G91" s="8" t="s">
        <v>451</v>
      </c>
      <c r="H91" s="8" t="s">
        <v>18</v>
      </c>
      <c r="I91" s="8" t="s">
        <v>35</v>
      </c>
      <c r="J91" s="8" t="s">
        <v>20</v>
      </c>
      <c r="K91" s="0" t="n">
        <v>0</v>
      </c>
      <c r="L91" s="8" t="s">
        <v>21</v>
      </c>
      <c r="M91" s="0" t="str">
        <f aca="false">IF(LEFTB(A91)="S", "Santri", IF(LEFTB(a) = "A", "Asatidzah", "Umum"))</f>
        <v>Santri</v>
      </c>
    </row>
    <row r="92" customFormat="false" ht="15" hidden="false" customHeight="false" outlineLevel="0" collapsed="false">
      <c r="A92" s="7" t="s">
        <v>452</v>
      </c>
      <c r="B92" s="8" t="s">
        <v>453</v>
      </c>
      <c r="C92" s="8" t="s">
        <v>454</v>
      </c>
      <c r="D92" s="9" t="s">
        <v>455</v>
      </c>
      <c r="E92" s="10"/>
      <c r="F92" s="8" t="n">
        <v>1</v>
      </c>
      <c r="G92" s="8" t="s">
        <v>456</v>
      </c>
      <c r="H92" s="8" t="s">
        <v>18</v>
      </c>
      <c r="I92" s="8" t="s">
        <v>35</v>
      </c>
      <c r="J92" s="8" t="s">
        <v>20</v>
      </c>
      <c r="K92" s="0" t="n">
        <v>0</v>
      </c>
      <c r="L92" s="8" t="s">
        <v>21</v>
      </c>
      <c r="M92" s="0" t="str">
        <f aca="false">IF(LEFTB(A92)="S", "Santri", IF(LEFTB(a) = "A", "Asatidzah", "Umum"))</f>
        <v>Santri</v>
      </c>
    </row>
    <row r="93" customFormat="false" ht="15" hidden="false" customHeight="false" outlineLevel="0" collapsed="false">
      <c r="A93" s="7" t="s">
        <v>457</v>
      </c>
      <c r="B93" s="8" t="s">
        <v>458</v>
      </c>
      <c r="C93" s="8" t="s">
        <v>459</v>
      </c>
      <c r="D93" s="9" t="s">
        <v>460</v>
      </c>
      <c r="E93" s="10"/>
      <c r="F93" s="8" t="n">
        <v>1</v>
      </c>
      <c r="G93" s="8" t="s">
        <v>461</v>
      </c>
      <c r="H93" s="8" t="s">
        <v>18</v>
      </c>
      <c r="I93" s="8" t="s">
        <v>35</v>
      </c>
      <c r="J93" s="8" t="s">
        <v>20</v>
      </c>
      <c r="K93" s="0" t="n">
        <v>0</v>
      </c>
      <c r="L93" s="8" t="s">
        <v>21</v>
      </c>
      <c r="M93" s="0" t="str">
        <f aca="false">IF(LEFTB(A93)="S", "Santri", IF(LEFTB(a) = "A", "Asatidzah", "Umum"))</f>
        <v>Santri</v>
      </c>
    </row>
    <row r="94" customFormat="false" ht="15" hidden="false" customHeight="false" outlineLevel="0" collapsed="false">
      <c r="A94" s="7" t="s">
        <v>462</v>
      </c>
      <c r="B94" s="8" t="s">
        <v>463</v>
      </c>
      <c r="C94" s="8" t="s">
        <v>464</v>
      </c>
      <c r="D94" s="9" t="s">
        <v>465</v>
      </c>
      <c r="E94" s="10"/>
      <c r="F94" s="8" t="n">
        <v>1</v>
      </c>
      <c r="G94" s="8" t="s">
        <v>466</v>
      </c>
      <c r="H94" s="8" t="s">
        <v>18</v>
      </c>
      <c r="I94" s="8" t="s">
        <v>128</v>
      </c>
      <c r="J94" s="8" t="s">
        <v>20</v>
      </c>
      <c r="K94" s="0" t="n">
        <v>0</v>
      </c>
      <c r="L94" s="8" t="s">
        <v>21</v>
      </c>
      <c r="M94" s="0" t="str">
        <f aca="false">IF(LEFTB(A94)="S", "Santri", IF(LEFTB(a) = "A", "Asatidzah", "Umum"))</f>
        <v>Santri</v>
      </c>
    </row>
    <row r="95" customFormat="false" ht="15" hidden="false" customHeight="false" outlineLevel="0" collapsed="false">
      <c r="A95" s="7" t="s">
        <v>467</v>
      </c>
      <c r="B95" s="8" t="s">
        <v>468</v>
      </c>
      <c r="C95" s="8" t="s">
        <v>469</v>
      </c>
      <c r="D95" s="9" t="s">
        <v>470</v>
      </c>
      <c r="E95" s="10"/>
      <c r="F95" s="8" t="n">
        <v>1</v>
      </c>
      <c r="G95" s="8" t="s">
        <v>471</v>
      </c>
      <c r="H95" s="8" t="s">
        <v>18</v>
      </c>
      <c r="I95" s="8" t="s">
        <v>35</v>
      </c>
      <c r="J95" s="8" t="s">
        <v>20</v>
      </c>
      <c r="K95" s="0" t="n">
        <v>0</v>
      </c>
      <c r="L95" s="8" t="s">
        <v>21</v>
      </c>
      <c r="M95" s="0" t="str">
        <f aca="false">IF(LEFTB(A95)="S", "Santri", IF(LEFTB(a) = "A", "Asatidzah", "Umum"))</f>
        <v>Santri</v>
      </c>
    </row>
    <row r="96" customFormat="false" ht="15" hidden="false" customHeight="false" outlineLevel="0" collapsed="false">
      <c r="A96" s="7" t="s">
        <v>472</v>
      </c>
      <c r="B96" s="8" t="s">
        <v>473</v>
      </c>
      <c r="C96" s="8" t="s">
        <v>474</v>
      </c>
      <c r="D96" s="9" t="s">
        <v>475</v>
      </c>
      <c r="E96" s="10"/>
      <c r="F96" s="8" t="n">
        <v>1</v>
      </c>
      <c r="G96" s="8" t="s">
        <v>476</v>
      </c>
      <c r="H96" s="8" t="s">
        <v>18</v>
      </c>
      <c r="I96" s="8" t="s">
        <v>42</v>
      </c>
      <c r="J96" s="8" t="s">
        <v>20</v>
      </c>
      <c r="K96" s="0" t="n">
        <v>0</v>
      </c>
      <c r="L96" s="8" t="s">
        <v>477</v>
      </c>
      <c r="M96" s="0" t="str">
        <f aca="false">IF(LEFTB(A96)="S", "Santri", IF(LEFTB(a) = "A", "Asatidzah", "Umum"))</f>
        <v>Santri</v>
      </c>
    </row>
    <row r="97" customFormat="false" ht="15" hidden="false" customHeight="false" outlineLevel="0" collapsed="false">
      <c r="A97" s="7" t="s">
        <v>478</v>
      </c>
      <c r="B97" s="8" t="s">
        <v>479</v>
      </c>
      <c r="C97" s="8" t="s">
        <v>480</v>
      </c>
      <c r="D97" s="9" t="s">
        <v>481</v>
      </c>
      <c r="E97" s="10"/>
      <c r="F97" s="8" t="n">
        <v>1</v>
      </c>
      <c r="G97" s="8" t="s">
        <v>482</v>
      </c>
      <c r="H97" s="8" t="s">
        <v>18</v>
      </c>
      <c r="I97" s="8" t="s">
        <v>19</v>
      </c>
      <c r="J97" s="8" t="s">
        <v>20</v>
      </c>
      <c r="K97" s="0" t="n">
        <v>0</v>
      </c>
      <c r="L97" s="8" t="s">
        <v>21</v>
      </c>
      <c r="M97" s="0" t="str">
        <f aca="false">IF(LEFTB(A97)="S", "Santri", IF(LEFTB(a) = "A", "Asatidzah", "Umum"))</f>
        <v>Santri</v>
      </c>
    </row>
    <row r="98" customFormat="false" ht="15" hidden="false" customHeight="false" outlineLevel="0" collapsed="false">
      <c r="A98" s="7" t="s">
        <v>483</v>
      </c>
      <c r="B98" s="8" t="s">
        <v>484</v>
      </c>
      <c r="C98" s="8" t="s">
        <v>485</v>
      </c>
      <c r="D98" s="9" t="s">
        <v>486</v>
      </c>
      <c r="E98" s="10"/>
      <c r="F98" s="8" t="n">
        <v>1</v>
      </c>
      <c r="G98" s="8" t="s">
        <v>487</v>
      </c>
      <c r="H98" s="8" t="s">
        <v>18</v>
      </c>
      <c r="I98" s="8" t="s">
        <v>488</v>
      </c>
      <c r="J98" s="8" t="s">
        <v>20</v>
      </c>
      <c r="K98" s="0" t="n">
        <v>0</v>
      </c>
      <c r="L98" s="8" t="s">
        <v>21</v>
      </c>
      <c r="M98" s="0" t="str">
        <f aca="false">IF(LEFTB(A98)="S", "Santri", IF(LEFTB(a) = "A", "Asatidzah", "Umum"))</f>
        <v>Santri</v>
      </c>
    </row>
    <row r="99" customFormat="false" ht="15" hidden="false" customHeight="false" outlineLevel="0" collapsed="false">
      <c r="A99" s="7" t="s">
        <v>489</v>
      </c>
      <c r="B99" s="8" t="s">
        <v>490</v>
      </c>
      <c r="C99" s="8" t="s">
        <v>491</v>
      </c>
      <c r="D99" s="9" t="s">
        <v>492</v>
      </c>
      <c r="E99" s="10"/>
      <c r="F99" s="8" t="n">
        <v>1</v>
      </c>
      <c r="G99" s="8" t="s">
        <v>493</v>
      </c>
      <c r="H99" s="8" t="s">
        <v>18</v>
      </c>
      <c r="I99" s="8" t="s">
        <v>19</v>
      </c>
      <c r="J99" s="8" t="s">
        <v>20</v>
      </c>
      <c r="K99" s="0" t="n">
        <v>0</v>
      </c>
      <c r="L99" s="8" t="s">
        <v>494</v>
      </c>
      <c r="M99" s="0" t="str">
        <f aca="false">IF(LEFTB(A99)="S", "Santri", IF(LEFTB(a) = "A", "Asatidzah", "Umum"))</f>
        <v>Santri</v>
      </c>
    </row>
    <row r="100" customFormat="false" ht="15" hidden="false" customHeight="false" outlineLevel="0" collapsed="false">
      <c r="A100" s="7" t="s">
        <v>495</v>
      </c>
      <c r="B100" s="8" t="s">
        <v>496</v>
      </c>
      <c r="C100" s="8" t="s">
        <v>497</v>
      </c>
      <c r="D100" s="9" t="s">
        <v>498</v>
      </c>
      <c r="E100" s="10"/>
      <c r="F100" s="8" t="n">
        <v>1</v>
      </c>
      <c r="G100" s="8" t="s">
        <v>499</v>
      </c>
      <c r="H100" s="8" t="s">
        <v>18</v>
      </c>
      <c r="I100" s="8" t="s">
        <v>19</v>
      </c>
      <c r="J100" s="8" t="s">
        <v>20</v>
      </c>
      <c r="K100" s="0" t="n">
        <v>0</v>
      </c>
      <c r="L100" s="8" t="s">
        <v>21</v>
      </c>
      <c r="M100" s="0" t="str">
        <f aca="false">IF(LEFTB(A100)="S", "Santri", IF(LEFTB(a) = "A", "Asatidzah", "Umum"))</f>
        <v>Santri</v>
      </c>
    </row>
    <row r="101" customFormat="false" ht="15" hidden="false" customHeight="false" outlineLevel="0" collapsed="false">
      <c r="A101" s="7" t="s">
        <v>500</v>
      </c>
      <c r="B101" s="8" t="s">
        <v>501</v>
      </c>
      <c r="C101" s="8" t="s">
        <v>502</v>
      </c>
      <c r="D101" s="9" t="s">
        <v>503</v>
      </c>
      <c r="E101" s="10"/>
      <c r="F101" s="8" t="n">
        <v>1</v>
      </c>
      <c r="G101" s="8" t="s">
        <v>504</v>
      </c>
      <c r="H101" s="8" t="s">
        <v>18</v>
      </c>
      <c r="I101" s="8" t="s">
        <v>19</v>
      </c>
      <c r="J101" s="8" t="s">
        <v>20</v>
      </c>
      <c r="K101" s="0" t="n">
        <v>0</v>
      </c>
      <c r="L101" s="8" t="s">
        <v>494</v>
      </c>
      <c r="M101" s="0" t="str">
        <f aca="false">IF(LEFTB(A101)="S", "Santri", IF(LEFTB(a) = "A", "Asatidzah", "Umum"))</f>
        <v>Santri</v>
      </c>
    </row>
    <row r="102" customFormat="false" ht="15" hidden="false" customHeight="false" outlineLevel="0" collapsed="false">
      <c r="A102" s="7" t="s">
        <v>505</v>
      </c>
      <c r="B102" s="8" t="s">
        <v>506</v>
      </c>
      <c r="C102" s="8" t="s">
        <v>507</v>
      </c>
      <c r="D102" s="9" t="s">
        <v>508</v>
      </c>
      <c r="E102" s="10"/>
      <c r="F102" s="8" t="n">
        <v>1</v>
      </c>
      <c r="G102" s="8" t="s">
        <v>509</v>
      </c>
      <c r="H102" s="8" t="s">
        <v>18</v>
      </c>
      <c r="I102" s="8" t="s">
        <v>35</v>
      </c>
      <c r="J102" s="8" t="s">
        <v>20</v>
      </c>
      <c r="K102" s="0" t="n">
        <v>0</v>
      </c>
      <c r="L102" s="8" t="s">
        <v>21</v>
      </c>
      <c r="M102" s="0" t="str">
        <f aca="false">IF(LEFTB(A102)="S", "Santri", IF(LEFTB(a) = "A", "Asatidzah", "Umum"))</f>
        <v>Santri</v>
      </c>
    </row>
    <row r="103" customFormat="false" ht="15" hidden="false" customHeight="false" outlineLevel="0" collapsed="false">
      <c r="A103" s="7" t="s">
        <v>510</v>
      </c>
      <c r="B103" s="8" t="s">
        <v>511</v>
      </c>
      <c r="C103" s="8" t="s">
        <v>512</v>
      </c>
      <c r="D103" s="9" t="s">
        <v>513</v>
      </c>
      <c r="E103" s="10"/>
      <c r="F103" s="8" t="n">
        <v>1</v>
      </c>
      <c r="G103" s="8" t="s">
        <v>514</v>
      </c>
      <c r="H103" s="8" t="s">
        <v>18</v>
      </c>
      <c r="I103" s="8" t="s">
        <v>42</v>
      </c>
      <c r="J103" s="8" t="s">
        <v>20</v>
      </c>
      <c r="K103" s="0" t="n">
        <v>0</v>
      </c>
      <c r="L103" s="8" t="s">
        <v>268</v>
      </c>
      <c r="M103" s="0" t="str">
        <f aca="false">IF(LEFTB(A103)="S", "Santri", IF(LEFTB(a) = "A", "Asatidzah", "Umum"))</f>
        <v>Santri</v>
      </c>
    </row>
    <row r="104" customFormat="false" ht="15" hidden="false" customHeight="false" outlineLevel="0" collapsed="false">
      <c r="A104" s="7" t="s">
        <v>515</v>
      </c>
      <c r="B104" s="8" t="s">
        <v>516</v>
      </c>
      <c r="C104" s="8" t="s">
        <v>517</v>
      </c>
      <c r="D104" s="9" t="s">
        <v>518</v>
      </c>
      <c r="E104" s="10"/>
      <c r="F104" s="8" t="n">
        <v>1</v>
      </c>
      <c r="G104" s="8" t="s">
        <v>519</v>
      </c>
      <c r="H104" s="8" t="s">
        <v>18</v>
      </c>
      <c r="I104" s="8" t="s">
        <v>128</v>
      </c>
      <c r="J104" s="8" t="s">
        <v>20</v>
      </c>
      <c r="K104" s="0" t="n">
        <v>0</v>
      </c>
      <c r="L104" s="8" t="s">
        <v>21</v>
      </c>
      <c r="M104" s="0" t="str">
        <f aca="false">IF(LEFTB(A104)="S", "Santri", IF(LEFTB(a) = "A", "Asatidzah", "Umum"))</f>
        <v>Santri</v>
      </c>
    </row>
    <row r="105" customFormat="false" ht="15" hidden="false" customHeight="false" outlineLevel="0" collapsed="false">
      <c r="A105" s="7" t="s">
        <v>520</v>
      </c>
      <c r="B105" s="8" t="s">
        <v>521</v>
      </c>
      <c r="C105" s="8" t="s">
        <v>522</v>
      </c>
      <c r="D105" s="9" t="s">
        <v>523</v>
      </c>
      <c r="E105" s="10"/>
      <c r="F105" s="8" t="n">
        <v>1</v>
      </c>
      <c r="G105" s="8" t="s">
        <v>524</v>
      </c>
      <c r="H105" s="8" t="s">
        <v>18</v>
      </c>
      <c r="I105" s="8" t="s">
        <v>25</v>
      </c>
      <c r="J105" s="8" t="s">
        <v>20</v>
      </c>
      <c r="K105" s="0" t="n">
        <v>0</v>
      </c>
      <c r="L105" s="8" t="s">
        <v>21</v>
      </c>
      <c r="M105" s="0" t="str">
        <f aca="false">IF(LEFTB(A105)="S", "Santri", IF(LEFTB(a) = "A", "Asatidzah", "Umum"))</f>
        <v>Santri</v>
      </c>
    </row>
    <row r="106" customFormat="false" ht="15" hidden="false" customHeight="false" outlineLevel="0" collapsed="false">
      <c r="A106" s="7" t="s">
        <v>525</v>
      </c>
      <c r="B106" s="8" t="s">
        <v>526</v>
      </c>
      <c r="C106" s="8"/>
      <c r="D106" s="9" t="s">
        <v>527</v>
      </c>
      <c r="E106" s="10"/>
      <c r="F106" s="8" t="n">
        <v>1</v>
      </c>
      <c r="G106" s="8" t="s">
        <v>528</v>
      </c>
      <c r="H106" s="8" t="s">
        <v>18</v>
      </c>
      <c r="I106" s="8" t="s">
        <v>529</v>
      </c>
      <c r="J106" s="8" t="s">
        <v>20</v>
      </c>
      <c r="K106" s="0" t="n">
        <v>0</v>
      </c>
      <c r="L106" s="8" t="s">
        <v>21</v>
      </c>
      <c r="M106" s="0" t="str">
        <f aca="false">IF(LEFTB(A106)="S", "Santri", IF(LEFTB(a) = "A", "Asatidzah", "Umum"))</f>
        <v>Santri</v>
      </c>
    </row>
    <row r="107" customFormat="false" ht="15" hidden="false" customHeight="false" outlineLevel="0" collapsed="false">
      <c r="A107" s="7" t="s">
        <v>530</v>
      </c>
      <c r="B107" s="8" t="s">
        <v>531</v>
      </c>
      <c r="C107" s="8" t="s">
        <v>532</v>
      </c>
      <c r="D107" s="9" t="s">
        <v>533</v>
      </c>
      <c r="E107" s="10"/>
      <c r="F107" s="8" t="n">
        <v>1</v>
      </c>
      <c r="G107" s="8" t="s">
        <v>534</v>
      </c>
      <c r="H107" s="8" t="s">
        <v>18</v>
      </c>
      <c r="I107" s="8" t="s">
        <v>35</v>
      </c>
      <c r="J107" s="8" t="s">
        <v>20</v>
      </c>
      <c r="K107" s="0" t="n">
        <v>0</v>
      </c>
      <c r="L107" s="8" t="s">
        <v>21</v>
      </c>
      <c r="M107" s="0" t="str">
        <f aca="false">IF(LEFTB(A107)="S", "Santri", IF(LEFTB(a) = "A", "Asatidzah", "Umum"))</f>
        <v>Santri</v>
      </c>
    </row>
    <row r="108" customFormat="false" ht="15" hidden="false" customHeight="false" outlineLevel="0" collapsed="false">
      <c r="A108" s="7" t="s">
        <v>535</v>
      </c>
      <c r="B108" s="8" t="s">
        <v>536</v>
      </c>
      <c r="C108" s="8" t="s">
        <v>353</v>
      </c>
      <c r="D108" s="9" t="s">
        <v>345</v>
      </c>
      <c r="E108" s="10"/>
      <c r="F108" s="8" t="n">
        <v>1</v>
      </c>
      <c r="G108" s="8" t="s">
        <v>537</v>
      </c>
      <c r="H108" s="8" t="s">
        <v>18</v>
      </c>
      <c r="I108" s="8" t="s">
        <v>42</v>
      </c>
      <c r="J108" s="8" t="s">
        <v>20</v>
      </c>
      <c r="K108" s="0" t="n">
        <v>0</v>
      </c>
      <c r="L108" s="8" t="s">
        <v>21</v>
      </c>
      <c r="M108" s="0" t="str">
        <f aca="false">IF(LEFTB(A108)="S", "Santri", IF(LEFTB(a) = "A", "Asatidzah", "Umum"))</f>
        <v>Santri</v>
      </c>
    </row>
    <row r="109" customFormat="false" ht="15" hidden="false" customHeight="false" outlineLevel="0" collapsed="false">
      <c r="A109" s="7" t="s">
        <v>538</v>
      </c>
      <c r="B109" s="8" t="s">
        <v>539</v>
      </c>
      <c r="C109" s="8" t="s">
        <v>540</v>
      </c>
      <c r="D109" s="9" t="s">
        <v>541</v>
      </c>
      <c r="E109" s="10"/>
      <c r="F109" s="8" t="n">
        <v>1</v>
      </c>
      <c r="G109" s="8" t="s">
        <v>542</v>
      </c>
      <c r="H109" s="8" t="s">
        <v>18</v>
      </c>
      <c r="I109" s="8" t="s">
        <v>19</v>
      </c>
      <c r="J109" s="8" t="s">
        <v>20</v>
      </c>
      <c r="K109" s="0" t="n">
        <v>0</v>
      </c>
      <c r="L109" s="8" t="s">
        <v>21</v>
      </c>
      <c r="M109" s="0" t="str">
        <f aca="false">IF(LEFTB(A109)="S", "Santri", IF(LEFTB(a) = "A", "Asatidzah", "Umum"))</f>
        <v>Santri</v>
      </c>
    </row>
    <row r="110" customFormat="false" ht="15" hidden="false" customHeight="false" outlineLevel="0" collapsed="false">
      <c r="A110" s="7" t="s">
        <v>543</v>
      </c>
      <c r="B110" s="8" t="s">
        <v>544</v>
      </c>
      <c r="C110" s="8" t="s">
        <v>545</v>
      </c>
      <c r="D110" s="9" t="s">
        <v>546</v>
      </c>
      <c r="E110" s="10"/>
      <c r="F110" s="8" t="n">
        <v>1</v>
      </c>
      <c r="G110" s="8" t="s">
        <v>547</v>
      </c>
      <c r="H110" s="8" t="s">
        <v>18</v>
      </c>
      <c r="I110" s="8" t="s">
        <v>340</v>
      </c>
      <c r="J110" s="8" t="s">
        <v>20</v>
      </c>
      <c r="K110" s="0" t="n">
        <v>0</v>
      </c>
      <c r="L110" s="8" t="s">
        <v>21</v>
      </c>
      <c r="M110" s="0" t="str">
        <f aca="false">IF(LEFTB(A110)="S", "Santri", IF(LEFTB(a) = "A", "Asatidzah", "Umum"))</f>
        <v>Santri</v>
      </c>
    </row>
    <row r="111" customFormat="false" ht="15" hidden="false" customHeight="false" outlineLevel="0" collapsed="false">
      <c r="A111" s="7" t="s">
        <v>548</v>
      </c>
      <c r="B111" s="8" t="s">
        <v>549</v>
      </c>
      <c r="C111" s="8" t="s">
        <v>550</v>
      </c>
      <c r="D111" s="9" t="s">
        <v>551</v>
      </c>
      <c r="E111" s="10"/>
      <c r="F111" s="8" t="n">
        <v>1</v>
      </c>
      <c r="G111" s="8" t="s">
        <v>552</v>
      </c>
      <c r="H111" s="8" t="s">
        <v>18</v>
      </c>
      <c r="I111" s="8" t="s">
        <v>19</v>
      </c>
      <c r="J111" s="8" t="s">
        <v>20</v>
      </c>
      <c r="K111" s="0" t="n">
        <v>0</v>
      </c>
      <c r="L111" s="8" t="s">
        <v>21</v>
      </c>
      <c r="M111" s="0" t="str">
        <f aca="false">IF(LEFTB(A111)="S", "Santri", IF(LEFTB(a) = "A", "Asatidzah", "Umum"))</f>
        <v>Santri</v>
      </c>
    </row>
    <row r="112" customFormat="false" ht="15" hidden="false" customHeight="false" outlineLevel="0" collapsed="false">
      <c r="A112" s="7" t="s">
        <v>553</v>
      </c>
      <c r="B112" s="8" t="s">
        <v>554</v>
      </c>
      <c r="C112" s="8" t="s">
        <v>555</v>
      </c>
      <c r="D112" s="9" t="s">
        <v>498</v>
      </c>
      <c r="E112" s="10"/>
      <c r="F112" s="8" t="n">
        <v>1</v>
      </c>
      <c r="G112" s="8" t="s">
        <v>556</v>
      </c>
      <c r="H112" s="8" t="s">
        <v>18</v>
      </c>
      <c r="I112" s="8" t="s">
        <v>19</v>
      </c>
      <c r="J112" s="8" t="s">
        <v>20</v>
      </c>
      <c r="K112" s="0" t="n">
        <v>0</v>
      </c>
      <c r="L112" s="8" t="s">
        <v>21</v>
      </c>
      <c r="M112" s="0" t="str">
        <f aca="false">IF(LEFTB(A112)="S", "Santri", IF(LEFTB(a) = "A", "Asatidzah", "Umum"))</f>
        <v>Santri</v>
      </c>
    </row>
    <row r="113" customFormat="false" ht="15" hidden="false" customHeight="false" outlineLevel="0" collapsed="false">
      <c r="A113" s="7" t="s">
        <v>557</v>
      </c>
      <c r="B113" s="8" t="s">
        <v>558</v>
      </c>
      <c r="C113" s="8" t="s">
        <v>559</v>
      </c>
      <c r="D113" s="9" t="s">
        <v>560</v>
      </c>
      <c r="E113" s="10"/>
      <c r="F113" s="8" t="n">
        <v>1</v>
      </c>
      <c r="G113" s="8" t="s">
        <v>561</v>
      </c>
      <c r="H113" s="8" t="s">
        <v>18</v>
      </c>
      <c r="I113" s="8" t="s">
        <v>128</v>
      </c>
      <c r="J113" s="8" t="s">
        <v>20</v>
      </c>
      <c r="K113" s="0" t="n">
        <v>0</v>
      </c>
      <c r="L113" s="8" t="s">
        <v>21</v>
      </c>
      <c r="M113" s="0" t="str">
        <f aca="false">IF(LEFTB(A113)="S", "Santri", IF(LEFTB(a) = "A", "Asatidzah", "Umum"))</f>
        <v>Santri</v>
      </c>
    </row>
    <row r="114" customFormat="false" ht="15" hidden="false" customHeight="false" outlineLevel="0" collapsed="false">
      <c r="A114" s="7" t="s">
        <v>562</v>
      </c>
      <c r="B114" s="8" t="s">
        <v>563</v>
      </c>
      <c r="C114" s="8" t="s">
        <v>564</v>
      </c>
      <c r="D114" s="9" t="s">
        <v>565</v>
      </c>
      <c r="E114" s="10"/>
      <c r="F114" s="8" t="n">
        <v>1</v>
      </c>
      <c r="G114" s="8" t="s">
        <v>566</v>
      </c>
      <c r="H114" s="8" t="s">
        <v>18</v>
      </c>
      <c r="I114" s="8" t="s">
        <v>42</v>
      </c>
      <c r="J114" s="8" t="s">
        <v>20</v>
      </c>
      <c r="K114" s="0" t="n">
        <v>0</v>
      </c>
      <c r="L114" s="8" t="s">
        <v>21</v>
      </c>
      <c r="M114" s="0" t="str">
        <f aca="false">IF(LEFTB(A114)="S", "Santri", IF(LEFTB(a) = "A", "Asatidzah", "Umum"))</f>
        <v>Santri</v>
      </c>
    </row>
    <row r="115" customFormat="false" ht="15" hidden="false" customHeight="false" outlineLevel="0" collapsed="false">
      <c r="A115" s="7" t="s">
        <v>567</v>
      </c>
      <c r="B115" s="8" t="s">
        <v>568</v>
      </c>
      <c r="C115" s="8" t="s">
        <v>569</v>
      </c>
      <c r="D115" s="9" t="s">
        <v>570</v>
      </c>
      <c r="E115" s="10"/>
      <c r="F115" s="8" t="n">
        <v>1</v>
      </c>
      <c r="G115" s="8" t="s">
        <v>571</v>
      </c>
      <c r="H115" s="8" t="s">
        <v>18</v>
      </c>
      <c r="I115" s="8" t="s">
        <v>572</v>
      </c>
      <c r="J115" s="8" t="s">
        <v>20</v>
      </c>
      <c r="K115" s="0" t="n">
        <v>0</v>
      </c>
      <c r="L115" s="8" t="s">
        <v>21</v>
      </c>
      <c r="M115" s="0" t="str">
        <f aca="false">IF(LEFTB(A115)="S", "Santri", IF(LEFTB(a) = "A", "Asatidzah", "Umum"))</f>
        <v>Santri</v>
      </c>
    </row>
    <row r="116" customFormat="false" ht="15" hidden="false" customHeight="false" outlineLevel="0" collapsed="false">
      <c r="A116" s="7" t="s">
        <v>573</v>
      </c>
      <c r="B116" s="8" t="s">
        <v>574</v>
      </c>
      <c r="C116" s="8" t="s">
        <v>575</v>
      </c>
      <c r="D116" s="9" t="s">
        <v>576</v>
      </c>
      <c r="E116" s="10"/>
      <c r="F116" s="8" t="n">
        <v>1</v>
      </c>
      <c r="G116" s="8" t="s">
        <v>577</v>
      </c>
      <c r="H116" s="8" t="s">
        <v>18</v>
      </c>
      <c r="I116" s="8" t="s">
        <v>578</v>
      </c>
      <c r="J116" s="8" t="s">
        <v>20</v>
      </c>
      <c r="K116" s="0" t="n">
        <v>0</v>
      </c>
      <c r="L116" s="8" t="s">
        <v>21</v>
      </c>
      <c r="M116" s="0" t="str">
        <f aca="false">IF(LEFTB(A116)="S", "Santri", IF(LEFTB(a) = "A", "Asatidzah", "Umum"))</f>
        <v>Santri</v>
      </c>
    </row>
    <row r="117" customFormat="false" ht="15" hidden="false" customHeight="false" outlineLevel="0" collapsed="false">
      <c r="A117" s="7" t="s">
        <v>579</v>
      </c>
      <c r="B117" s="8" t="s">
        <v>580</v>
      </c>
      <c r="C117" s="8" t="s">
        <v>581</v>
      </c>
      <c r="D117" s="9" t="s">
        <v>582</v>
      </c>
      <c r="E117" s="10"/>
      <c r="F117" s="8" t="n">
        <v>1</v>
      </c>
      <c r="G117" s="8" t="s">
        <v>583</v>
      </c>
      <c r="H117" s="8" t="s">
        <v>18</v>
      </c>
      <c r="I117" s="8" t="s">
        <v>578</v>
      </c>
      <c r="J117" s="8" t="s">
        <v>20</v>
      </c>
      <c r="K117" s="0" t="n">
        <v>0</v>
      </c>
      <c r="L117" s="8" t="s">
        <v>21</v>
      </c>
      <c r="M117" s="0" t="str">
        <f aca="false">IF(LEFTB(A117)="S", "Santri", IF(LEFTB(a) = "A", "Asatidzah", "Umum"))</f>
        <v>Santri</v>
      </c>
    </row>
    <row r="118" customFormat="false" ht="15" hidden="false" customHeight="false" outlineLevel="0" collapsed="false">
      <c r="A118" s="7" t="s">
        <v>584</v>
      </c>
      <c r="B118" s="8" t="s">
        <v>585</v>
      </c>
      <c r="C118" s="8" t="s">
        <v>586</v>
      </c>
      <c r="D118" s="9" t="s">
        <v>587</v>
      </c>
      <c r="E118" s="10"/>
      <c r="F118" s="8" t="n">
        <v>1</v>
      </c>
      <c r="G118" s="8" t="s">
        <v>588</v>
      </c>
      <c r="H118" s="8" t="s">
        <v>18</v>
      </c>
      <c r="I118" s="8" t="s">
        <v>578</v>
      </c>
      <c r="J118" s="8" t="s">
        <v>20</v>
      </c>
      <c r="K118" s="0" t="n">
        <v>0</v>
      </c>
      <c r="L118" s="8" t="s">
        <v>21</v>
      </c>
      <c r="M118" s="0" t="str">
        <f aca="false">IF(LEFTB(A118)="S", "Santri", IF(LEFTB(a) = "A", "Asatidzah", "Umum"))</f>
        <v>Santri</v>
      </c>
    </row>
    <row r="119" customFormat="false" ht="15" hidden="false" customHeight="false" outlineLevel="0" collapsed="false">
      <c r="A119" s="7" t="s">
        <v>589</v>
      </c>
      <c r="B119" s="8" t="s">
        <v>590</v>
      </c>
      <c r="C119" s="8" t="s">
        <v>591</v>
      </c>
      <c r="D119" s="9" t="s">
        <v>592</v>
      </c>
      <c r="E119" s="10"/>
      <c r="F119" s="8" t="n">
        <v>1</v>
      </c>
      <c r="G119" s="8" t="s">
        <v>593</v>
      </c>
      <c r="H119" s="8" t="s">
        <v>18</v>
      </c>
      <c r="I119" s="8" t="s">
        <v>594</v>
      </c>
      <c r="J119" s="8" t="s">
        <v>20</v>
      </c>
      <c r="K119" s="0" t="n">
        <v>0</v>
      </c>
      <c r="L119" s="8" t="s">
        <v>21</v>
      </c>
      <c r="M119" s="0" t="str">
        <f aca="false">IF(LEFTB(A119)="S", "Santri", IF(LEFTB(a) = "A", "Asatidzah", "Umum"))</f>
        <v>Santri</v>
      </c>
    </row>
    <row r="120" customFormat="false" ht="15" hidden="false" customHeight="false" outlineLevel="0" collapsed="false">
      <c r="A120" s="7" t="s">
        <v>595</v>
      </c>
      <c r="B120" s="8" t="s">
        <v>596</v>
      </c>
      <c r="C120" s="8" t="s">
        <v>597</v>
      </c>
      <c r="D120" s="9" t="s">
        <v>598</v>
      </c>
      <c r="E120" s="10"/>
      <c r="F120" s="8" t="n">
        <v>1</v>
      </c>
      <c r="G120" s="8" t="s">
        <v>599</v>
      </c>
      <c r="H120" s="8" t="s">
        <v>18</v>
      </c>
      <c r="I120" s="8" t="s">
        <v>578</v>
      </c>
      <c r="J120" s="8" t="s">
        <v>20</v>
      </c>
      <c r="K120" s="0" t="n">
        <v>0</v>
      </c>
      <c r="L120" s="8" t="s">
        <v>600</v>
      </c>
      <c r="M120" s="0" t="str">
        <f aca="false">IF(LEFTB(A120)="S", "Santri", IF(LEFTB(a) = "A", "Asatidzah", "Umum"))</f>
        <v>Santri</v>
      </c>
    </row>
    <row r="121" customFormat="false" ht="15" hidden="false" customHeight="false" outlineLevel="0" collapsed="false">
      <c r="A121" s="7" t="s">
        <v>601</v>
      </c>
      <c r="B121" s="8" t="s">
        <v>602</v>
      </c>
      <c r="C121" s="10" t="s">
        <v>603</v>
      </c>
      <c r="D121" s="9" t="s">
        <v>604</v>
      </c>
      <c r="E121" s="10"/>
      <c r="F121" s="8" t="n">
        <v>1</v>
      </c>
      <c r="G121" s="8" t="s">
        <v>605</v>
      </c>
      <c r="H121" s="8" t="s">
        <v>18</v>
      </c>
      <c r="I121" s="8" t="s">
        <v>578</v>
      </c>
      <c r="J121" s="8" t="s">
        <v>20</v>
      </c>
      <c r="K121" s="0" t="n">
        <v>0</v>
      </c>
      <c r="L121" s="8" t="s">
        <v>21</v>
      </c>
      <c r="M121" s="0" t="str">
        <f aca="false">IF(LEFTB(A121)="S", "Santri", IF(LEFTB(a) = "A", "Asatidzah", "Umum"))</f>
        <v>Santri</v>
      </c>
    </row>
    <row r="122" customFormat="false" ht="15" hidden="false" customHeight="false" outlineLevel="0" collapsed="false">
      <c r="A122" s="7" t="s">
        <v>606</v>
      </c>
      <c r="B122" s="8" t="s">
        <v>607</v>
      </c>
      <c r="C122" s="8" t="s">
        <v>564</v>
      </c>
      <c r="D122" s="9" t="s">
        <v>608</v>
      </c>
      <c r="E122" s="10"/>
      <c r="F122" s="8" t="n">
        <v>1</v>
      </c>
      <c r="G122" s="8" t="s">
        <v>609</v>
      </c>
      <c r="H122" s="8" t="s">
        <v>18</v>
      </c>
      <c r="I122" s="8" t="s">
        <v>610</v>
      </c>
      <c r="J122" s="8" t="s">
        <v>20</v>
      </c>
      <c r="K122" s="0" t="n">
        <v>0</v>
      </c>
      <c r="L122" s="8" t="s">
        <v>21</v>
      </c>
      <c r="M122" s="0" t="str">
        <f aca="false">IF(LEFTB(A122)="S", "Santri", IF(LEFTB(a) = "A", "Asatidzah", "Umum"))</f>
        <v>Santri</v>
      </c>
    </row>
    <row r="123" customFormat="false" ht="15" hidden="false" customHeight="false" outlineLevel="0" collapsed="false">
      <c r="A123" s="7" t="s">
        <v>611</v>
      </c>
      <c r="B123" s="8" t="s">
        <v>612</v>
      </c>
      <c r="C123" s="8" t="s">
        <v>613</v>
      </c>
      <c r="D123" s="9" t="s">
        <v>614</v>
      </c>
      <c r="E123" s="10"/>
      <c r="F123" s="8" t="n">
        <v>1</v>
      </c>
      <c r="G123" s="8" t="s">
        <v>615</v>
      </c>
      <c r="H123" s="8" t="s">
        <v>18</v>
      </c>
      <c r="I123" s="8" t="s">
        <v>578</v>
      </c>
      <c r="J123" s="8" t="s">
        <v>20</v>
      </c>
      <c r="K123" s="0" t="n">
        <v>0</v>
      </c>
      <c r="L123" s="8" t="s">
        <v>21</v>
      </c>
      <c r="M123" s="0" t="str">
        <f aca="false">IF(LEFTB(A123)="S", "Santri", IF(LEFTB(a) = "A", "Asatidzah", "Umum"))</f>
        <v>Santri</v>
      </c>
    </row>
    <row r="124" customFormat="false" ht="15" hidden="false" customHeight="false" outlineLevel="0" collapsed="false">
      <c r="A124" s="7" t="s">
        <v>616</v>
      </c>
      <c r="B124" s="8" t="s">
        <v>617</v>
      </c>
      <c r="C124" s="8" t="s">
        <v>618</v>
      </c>
      <c r="D124" s="9" t="s">
        <v>619</v>
      </c>
      <c r="E124" s="10"/>
      <c r="F124" s="8" t="n">
        <v>1</v>
      </c>
      <c r="G124" s="11" t="s">
        <v>620</v>
      </c>
      <c r="H124" s="8" t="s">
        <v>18</v>
      </c>
      <c r="I124" s="8" t="s">
        <v>621</v>
      </c>
      <c r="J124" s="8" t="s">
        <v>20</v>
      </c>
      <c r="K124" s="0" t="n">
        <v>0</v>
      </c>
      <c r="L124" s="8" t="s">
        <v>21</v>
      </c>
      <c r="M124" s="0" t="str">
        <f aca="false">IF(LEFTB(A124)="S", "Santri", IF(LEFTB(a) = "A", "Asatidzah", "Umum"))</f>
        <v>Santri</v>
      </c>
    </row>
    <row r="125" customFormat="false" ht="15" hidden="false" customHeight="false" outlineLevel="0" collapsed="false">
      <c r="A125" s="7" t="s">
        <v>622</v>
      </c>
      <c r="B125" s="8" t="s">
        <v>623</v>
      </c>
      <c r="C125" s="8" t="s">
        <v>624</v>
      </c>
      <c r="D125" s="9" t="s">
        <v>266</v>
      </c>
      <c r="E125" s="10"/>
      <c r="F125" s="8" t="n">
        <v>1</v>
      </c>
      <c r="G125" s="8" t="s">
        <v>625</v>
      </c>
      <c r="H125" s="8" t="s">
        <v>18</v>
      </c>
      <c r="I125" s="8" t="s">
        <v>610</v>
      </c>
      <c r="J125" s="8" t="s">
        <v>20</v>
      </c>
      <c r="K125" s="0" t="n">
        <v>0</v>
      </c>
      <c r="L125" s="7" t="s">
        <v>21</v>
      </c>
      <c r="M125" s="0" t="str">
        <f aca="false">IF(LEFTB(A125)="S", "Santri", IF(LEFTB(a) = "A", "Asatidzah", "Umum"))</f>
        <v>Santri</v>
      </c>
    </row>
    <row r="126" customFormat="false" ht="15" hidden="false" customHeight="false" outlineLevel="0" collapsed="false">
      <c r="A126" s="7" t="s">
        <v>626</v>
      </c>
      <c r="B126" s="8" t="s">
        <v>627</v>
      </c>
      <c r="C126" s="8" t="s">
        <v>628</v>
      </c>
      <c r="D126" s="9" t="s">
        <v>629</v>
      </c>
      <c r="E126" s="10"/>
      <c r="F126" s="8" t="n">
        <v>1</v>
      </c>
      <c r="G126" s="8" t="s">
        <v>630</v>
      </c>
      <c r="H126" s="8" t="s">
        <v>18</v>
      </c>
      <c r="I126" s="8" t="s">
        <v>631</v>
      </c>
      <c r="J126" s="8" t="s">
        <v>20</v>
      </c>
      <c r="K126" s="0" t="n">
        <v>0</v>
      </c>
      <c r="L126" s="8" t="s">
        <v>632</v>
      </c>
      <c r="M126" s="0" t="str">
        <f aca="false">IF(LEFTB(A126)="S", "Santri", IF(LEFTB(a) = "A", "Asatidzah", "Umum"))</f>
        <v>Santri</v>
      </c>
    </row>
    <row r="127" customFormat="false" ht="15" hidden="false" customHeight="false" outlineLevel="0" collapsed="false">
      <c r="A127" s="7" t="s">
        <v>633</v>
      </c>
      <c r="B127" s="8" t="s">
        <v>634</v>
      </c>
      <c r="C127" s="8" t="s">
        <v>635</v>
      </c>
      <c r="D127" s="9" t="s">
        <v>636</v>
      </c>
      <c r="E127" s="10"/>
      <c r="F127" s="8" t="n">
        <v>1</v>
      </c>
      <c r="G127" s="8" t="s">
        <v>637</v>
      </c>
      <c r="H127" s="8" t="s">
        <v>18</v>
      </c>
      <c r="I127" s="8" t="s">
        <v>572</v>
      </c>
      <c r="J127" s="8" t="s">
        <v>20</v>
      </c>
      <c r="K127" s="0" t="n">
        <v>0</v>
      </c>
      <c r="L127" s="8" t="s">
        <v>638</v>
      </c>
      <c r="M127" s="0" t="str">
        <f aca="false">IF(LEFTB(A127)="S", "Santri", IF(LEFTB(a) = "A", "Asatidzah", "Umum"))</f>
        <v>Santri</v>
      </c>
    </row>
    <row r="128" customFormat="false" ht="15" hidden="false" customHeight="false" outlineLevel="0" collapsed="false">
      <c r="A128" s="7" t="s">
        <v>639</v>
      </c>
      <c r="B128" s="8" t="s">
        <v>640</v>
      </c>
      <c r="C128" s="8" t="s">
        <v>641</v>
      </c>
      <c r="D128" s="9" t="s">
        <v>642</v>
      </c>
      <c r="E128" s="10"/>
      <c r="F128" s="8" t="n">
        <v>1</v>
      </c>
      <c r="G128" s="8" t="s">
        <v>643</v>
      </c>
      <c r="H128" s="8" t="s">
        <v>18</v>
      </c>
      <c r="I128" s="8" t="s">
        <v>621</v>
      </c>
      <c r="J128" s="8" t="s">
        <v>20</v>
      </c>
      <c r="K128" s="0" t="n">
        <v>0</v>
      </c>
      <c r="L128" s="8" t="s">
        <v>600</v>
      </c>
      <c r="M128" s="0" t="str">
        <f aca="false">IF(LEFTB(A128)="S", "Santri", IF(LEFTB(a) = "A", "Asatidzah", "Umum"))</f>
        <v>Santri</v>
      </c>
    </row>
    <row r="129" customFormat="false" ht="15" hidden="false" customHeight="false" outlineLevel="0" collapsed="false">
      <c r="A129" s="7" t="s">
        <v>644</v>
      </c>
      <c r="B129" s="8" t="s">
        <v>645</v>
      </c>
      <c r="C129" s="8" t="s">
        <v>646</v>
      </c>
      <c r="D129" s="9" t="s">
        <v>647</v>
      </c>
      <c r="E129" s="10"/>
      <c r="F129" s="8" t="n">
        <v>1</v>
      </c>
      <c r="G129" s="8" t="s">
        <v>648</v>
      </c>
      <c r="H129" s="8" t="s">
        <v>18</v>
      </c>
      <c r="I129" s="8" t="s">
        <v>186</v>
      </c>
      <c r="J129" s="8" t="s">
        <v>20</v>
      </c>
      <c r="K129" s="0" t="n">
        <v>0</v>
      </c>
      <c r="L129" s="8" t="s">
        <v>21</v>
      </c>
      <c r="M129" s="0" t="str">
        <f aca="false">IF(LEFTB(A129)="S", "Santri", IF(LEFTB(a) = "A", "Asatidzah", "Umum"))</f>
        <v>Santri</v>
      </c>
    </row>
    <row r="130" customFormat="false" ht="15" hidden="false" customHeight="false" outlineLevel="0" collapsed="false">
      <c r="A130" s="7" t="s">
        <v>649</v>
      </c>
      <c r="B130" s="8" t="s">
        <v>650</v>
      </c>
      <c r="C130" s="8" t="s">
        <v>651</v>
      </c>
      <c r="D130" s="9" t="s">
        <v>338</v>
      </c>
      <c r="E130" s="10"/>
      <c r="F130" s="8" t="n">
        <v>1</v>
      </c>
      <c r="G130" s="8" t="s">
        <v>652</v>
      </c>
      <c r="H130" s="8" t="s">
        <v>18</v>
      </c>
      <c r="I130" s="8" t="s">
        <v>19</v>
      </c>
      <c r="J130" s="8" t="s">
        <v>20</v>
      </c>
      <c r="K130" s="0" t="n">
        <v>0</v>
      </c>
      <c r="L130" s="8" t="s">
        <v>21</v>
      </c>
      <c r="M130" s="0" t="str">
        <f aca="false">IF(LEFTB(A130)="S", "Santri", IF(LEFTB(a) = "A", "Asatidzah", "Umum"))</f>
        <v>Santri</v>
      </c>
    </row>
    <row r="131" customFormat="false" ht="15" hidden="false" customHeight="false" outlineLevel="0" collapsed="false">
      <c r="A131" s="7" t="s">
        <v>653</v>
      </c>
      <c r="B131" s="8" t="s">
        <v>654</v>
      </c>
      <c r="C131" s="8" t="s">
        <v>655</v>
      </c>
      <c r="D131" s="9" t="s">
        <v>656</v>
      </c>
      <c r="E131" s="10"/>
      <c r="F131" s="8" t="n">
        <v>1</v>
      </c>
      <c r="G131" s="8" t="s">
        <v>657</v>
      </c>
      <c r="H131" s="8" t="s">
        <v>18</v>
      </c>
      <c r="I131" s="8" t="s">
        <v>96</v>
      </c>
      <c r="J131" s="8" t="s">
        <v>20</v>
      </c>
      <c r="K131" s="0" t="n">
        <v>0</v>
      </c>
      <c r="L131" s="8" t="s">
        <v>600</v>
      </c>
      <c r="M131" s="0" t="str">
        <f aca="false">IF(LEFTB(A131)="S", "Santri", IF(LEFTB(a) = "A", "Asatidzah", "Umum"))</f>
        <v>Santri</v>
      </c>
    </row>
    <row r="132" customFormat="false" ht="15" hidden="false" customHeight="false" outlineLevel="0" collapsed="false">
      <c r="A132" s="7" t="s">
        <v>658</v>
      </c>
      <c r="B132" s="8" t="s">
        <v>659</v>
      </c>
      <c r="C132" s="8" t="s">
        <v>660</v>
      </c>
      <c r="D132" s="9" t="s">
        <v>661</v>
      </c>
      <c r="E132" s="10"/>
      <c r="F132" s="8" t="n">
        <v>1</v>
      </c>
      <c r="G132" s="8" t="s">
        <v>662</v>
      </c>
      <c r="H132" s="8" t="s">
        <v>18</v>
      </c>
      <c r="I132" s="8" t="s">
        <v>35</v>
      </c>
      <c r="J132" s="8" t="s">
        <v>20</v>
      </c>
      <c r="K132" s="0" t="n">
        <v>0</v>
      </c>
      <c r="L132" s="8" t="s">
        <v>632</v>
      </c>
      <c r="M132" s="0" t="str">
        <f aca="false">IF(LEFTB(A132)="S", "Santri", IF(LEFTB(a) = "A", "Asatidzah", "Umum"))</f>
        <v>Santri</v>
      </c>
    </row>
    <row r="133" customFormat="false" ht="15" hidden="false" customHeight="false" outlineLevel="0" collapsed="false">
      <c r="A133" s="7" t="s">
        <v>663</v>
      </c>
      <c r="B133" s="8" t="s">
        <v>664</v>
      </c>
      <c r="C133" s="8" t="s">
        <v>502</v>
      </c>
      <c r="D133" s="9" t="s">
        <v>665</v>
      </c>
      <c r="E133" s="10"/>
      <c r="F133" s="8" t="n">
        <v>1</v>
      </c>
      <c r="G133" s="8" t="s">
        <v>666</v>
      </c>
      <c r="H133" s="8" t="s">
        <v>18</v>
      </c>
      <c r="I133" s="8" t="s">
        <v>35</v>
      </c>
      <c r="J133" s="8" t="s">
        <v>20</v>
      </c>
      <c r="K133" s="0" t="n">
        <v>0</v>
      </c>
      <c r="L133" s="8" t="s">
        <v>667</v>
      </c>
      <c r="M133" s="0" t="str">
        <f aca="false">IF(LEFTB(A133)="S", "Santri", IF(LEFTB(a) = "A", "Asatidzah", "Umum"))</f>
        <v>Santri</v>
      </c>
    </row>
    <row r="134" customFormat="false" ht="15" hidden="false" customHeight="false" outlineLevel="0" collapsed="false">
      <c r="A134" s="7" t="s">
        <v>668</v>
      </c>
      <c r="B134" s="8" t="s">
        <v>669</v>
      </c>
      <c r="C134" s="8" t="s">
        <v>670</v>
      </c>
      <c r="D134" s="9" t="s">
        <v>671</v>
      </c>
      <c r="E134" s="10"/>
      <c r="F134" s="8" t="n">
        <v>1</v>
      </c>
      <c r="G134" s="8" t="s">
        <v>672</v>
      </c>
      <c r="H134" s="8" t="s">
        <v>18</v>
      </c>
      <c r="I134" s="8" t="s">
        <v>186</v>
      </c>
      <c r="J134" s="8" t="s">
        <v>20</v>
      </c>
      <c r="K134" s="0" t="n">
        <v>0</v>
      </c>
      <c r="L134" s="8" t="s">
        <v>21</v>
      </c>
      <c r="M134" s="0" t="str">
        <f aca="false">IF(LEFTB(A134)="S", "Santri", IF(LEFTB(a) = "A", "Asatidzah", "Umum"))</f>
        <v>Santri</v>
      </c>
    </row>
    <row r="135" customFormat="false" ht="15" hidden="false" customHeight="false" outlineLevel="0" collapsed="false">
      <c r="A135" s="7" t="s">
        <v>673</v>
      </c>
      <c r="B135" s="8" t="s">
        <v>674</v>
      </c>
      <c r="C135" s="8" t="s">
        <v>675</v>
      </c>
      <c r="D135" s="9" t="s">
        <v>676</v>
      </c>
      <c r="E135" s="10"/>
      <c r="F135" s="8" t="n">
        <v>1</v>
      </c>
      <c r="G135" s="8" t="s">
        <v>677</v>
      </c>
      <c r="H135" s="8" t="s">
        <v>18</v>
      </c>
      <c r="I135" s="8" t="s">
        <v>128</v>
      </c>
      <c r="J135" s="8" t="s">
        <v>20</v>
      </c>
      <c r="K135" s="0" t="n">
        <v>0</v>
      </c>
      <c r="L135" s="8" t="s">
        <v>21</v>
      </c>
      <c r="M135" s="0" t="str">
        <f aca="false">IF(LEFTB(A135)="S", "Santri", IF(LEFTB(a) = "A", "Asatidzah", "Umum"))</f>
        <v>Santri</v>
      </c>
    </row>
    <row r="136" customFormat="false" ht="15" hidden="false" customHeight="false" outlineLevel="0" collapsed="false">
      <c r="A136" s="7" t="s">
        <v>678</v>
      </c>
      <c r="B136" s="8" t="s">
        <v>679</v>
      </c>
      <c r="C136" s="8" t="s">
        <v>680</v>
      </c>
      <c r="D136" s="9" t="s">
        <v>681</v>
      </c>
      <c r="E136" s="10"/>
      <c r="F136" s="8" t="n">
        <v>1</v>
      </c>
      <c r="G136" s="8" t="s">
        <v>682</v>
      </c>
      <c r="H136" s="8" t="s">
        <v>18</v>
      </c>
      <c r="I136" s="8" t="s">
        <v>128</v>
      </c>
      <c r="J136" s="8" t="s">
        <v>20</v>
      </c>
      <c r="K136" s="0" t="n">
        <v>0</v>
      </c>
      <c r="L136" s="8" t="s">
        <v>21</v>
      </c>
      <c r="M136" s="0" t="str">
        <f aca="false">IF(LEFTB(A136)="S", "Santri", IF(LEFTB(a) = "A", "Asatidzah", "Umum"))</f>
        <v>Santri</v>
      </c>
    </row>
    <row r="137" customFormat="false" ht="15" hidden="false" customHeight="false" outlineLevel="0" collapsed="false">
      <c r="A137" s="7" t="s">
        <v>683</v>
      </c>
      <c r="B137" s="8" t="s">
        <v>684</v>
      </c>
      <c r="C137" s="8" t="s">
        <v>685</v>
      </c>
      <c r="D137" s="9" t="s">
        <v>686</v>
      </c>
      <c r="E137" s="10"/>
      <c r="F137" s="8" t="n">
        <v>1</v>
      </c>
      <c r="G137" s="8" t="s">
        <v>687</v>
      </c>
      <c r="H137" s="8" t="s">
        <v>18</v>
      </c>
      <c r="I137" s="8" t="s">
        <v>19</v>
      </c>
      <c r="J137" s="8" t="s">
        <v>20</v>
      </c>
      <c r="K137" s="0" t="n">
        <v>0</v>
      </c>
      <c r="L137" s="8" t="s">
        <v>21</v>
      </c>
      <c r="M137" s="0" t="str">
        <f aca="false">IF(LEFTB(A137)="S", "Santri", IF(LEFTB(a) = "A", "Asatidzah", "Umum"))</f>
        <v>Santri</v>
      </c>
    </row>
    <row r="138" customFormat="false" ht="15" hidden="false" customHeight="false" outlineLevel="0" collapsed="false">
      <c r="A138" s="7" t="s">
        <v>688</v>
      </c>
      <c r="B138" s="8" t="s">
        <v>689</v>
      </c>
      <c r="C138" s="8" t="s">
        <v>690</v>
      </c>
      <c r="D138" s="9" t="s">
        <v>691</v>
      </c>
      <c r="E138" s="10"/>
      <c r="F138" s="8" t="n">
        <v>1</v>
      </c>
      <c r="G138" s="8" t="s">
        <v>692</v>
      </c>
      <c r="H138" s="8" t="s">
        <v>18</v>
      </c>
      <c r="I138" s="8" t="s">
        <v>19</v>
      </c>
      <c r="J138" s="8" t="s">
        <v>20</v>
      </c>
      <c r="K138" s="0" t="n">
        <v>0</v>
      </c>
      <c r="L138" s="8" t="s">
        <v>21</v>
      </c>
      <c r="M138" s="0" t="str">
        <f aca="false">IF(LEFTB(A138)="S", "Santri", IF(LEFTB(a) = "A", "Asatidzah", "Umum"))</f>
        <v>Santri</v>
      </c>
    </row>
    <row r="139" customFormat="false" ht="15" hidden="false" customHeight="false" outlineLevel="0" collapsed="false">
      <c r="A139" s="7" t="s">
        <v>693</v>
      </c>
      <c r="B139" s="8" t="s">
        <v>694</v>
      </c>
      <c r="C139" s="8" t="s">
        <v>695</v>
      </c>
      <c r="D139" s="9" t="s">
        <v>686</v>
      </c>
      <c r="E139" s="10"/>
      <c r="F139" s="8" t="n">
        <v>1</v>
      </c>
      <c r="G139" s="8" t="s">
        <v>696</v>
      </c>
      <c r="H139" s="8" t="s">
        <v>18</v>
      </c>
      <c r="I139" s="8" t="s">
        <v>19</v>
      </c>
      <c r="J139" s="8" t="s">
        <v>20</v>
      </c>
      <c r="K139" s="0" t="n">
        <v>0</v>
      </c>
      <c r="L139" s="8" t="s">
        <v>21</v>
      </c>
      <c r="M139" s="0" t="str">
        <f aca="false">IF(LEFTB(A139)="S", "Santri", IF(LEFTB(a) = "A", "Asatidzah", "Umum"))</f>
        <v>Santri</v>
      </c>
    </row>
    <row r="140" customFormat="false" ht="15" hidden="false" customHeight="false" outlineLevel="0" collapsed="false">
      <c r="A140" s="7" t="s">
        <v>697</v>
      </c>
      <c r="B140" s="8" t="s">
        <v>698</v>
      </c>
      <c r="C140" s="8" t="s">
        <v>699</v>
      </c>
      <c r="D140" s="9" t="s">
        <v>700</v>
      </c>
      <c r="E140" s="10"/>
      <c r="F140" s="8" t="n">
        <v>1</v>
      </c>
      <c r="G140" s="8" t="s">
        <v>701</v>
      </c>
      <c r="H140" s="8" t="s">
        <v>18</v>
      </c>
      <c r="I140" s="8" t="s">
        <v>19</v>
      </c>
      <c r="J140" s="8" t="s">
        <v>20</v>
      </c>
      <c r="K140" s="0" t="n">
        <v>0</v>
      </c>
      <c r="L140" s="8" t="s">
        <v>21</v>
      </c>
      <c r="M140" s="0" t="str">
        <f aca="false">IF(LEFTB(A140)="S", "Santri", IF(LEFTB(a) = "A", "Asatidzah", "Umum"))</f>
        <v>Santri</v>
      </c>
    </row>
    <row r="141" customFormat="false" ht="15" hidden="false" customHeight="false" outlineLevel="0" collapsed="false">
      <c r="A141" s="7" t="s">
        <v>702</v>
      </c>
      <c r="B141" s="8" t="s">
        <v>703</v>
      </c>
      <c r="C141" s="8" t="s">
        <v>704</v>
      </c>
      <c r="D141" s="9" t="s">
        <v>705</v>
      </c>
      <c r="E141" s="10"/>
      <c r="F141" s="8" t="n">
        <v>1</v>
      </c>
      <c r="G141" s="8" t="s">
        <v>706</v>
      </c>
      <c r="H141" s="8" t="s">
        <v>18</v>
      </c>
      <c r="I141" s="8" t="s">
        <v>128</v>
      </c>
      <c r="J141" s="8" t="s">
        <v>20</v>
      </c>
      <c r="K141" s="0" t="n">
        <v>0</v>
      </c>
      <c r="L141" s="8" t="s">
        <v>21</v>
      </c>
      <c r="M141" s="0" t="str">
        <f aca="false">IF(LEFTB(A141)="S", "Santri", IF(LEFTB(a) = "A", "Asatidzah", "Umum"))</f>
        <v>Santri</v>
      </c>
    </row>
    <row r="142" customFormat="false" ht="15" hidden="false" customHeight="false" outlineLevel="0" collapsed="false">
      <c r="A142" s="7" t="s">
        <v>707</v>
      </c>
      <c r="B142" s="8" t="s">
        <v>708</v>
      </c>
      <c r="C142" s="8" t="s">
        <v>709</v>
      </c>
      <c r="D142" s="9" t="s">
        <v>710</v>
      </c>
      <c r="E142" s="10"/>
      <c r="F142" s="8" t="n">
        <v>1</v>
      </c>
      <c r="G142" s="8" t="s">
        <v>711</v>
      </c>
      <c r="H142" s="8" t="s">
        <v>18</v>
      </c>
      <c r="I142" s="8" t="s">
        <v>35</v>
      </c>
      <c r="J142" s="8" t="s">
        <v>20</v>
      </c>
      <c r="K142" s="0" t="n">
        <v>0</v>
      </c>
      <c r="L142" s="8" t="s">
        <v>21</v>
      </c>
      <c r="M142" s="0" t="str">
        <f aca="false">IF(LEFTB(A142)="S", "Santri", IF(LEFTB(a) = "A", "Asatidzah", "Umum"))</f>
        <v>Santri</v>
      </c>
    </row>
    <row r="143" customFormat="false" ht="15" hidden="false" customHeight="false" outlineLevel="0" collapsed="false">
      <c r="A143" s="7" t="s">
        <v>712</v>
      </c>
      <c r="B143" s="8" t="s">
        <v>713</v>
      </c>
      <c r="C143" s="8" t="s">
        <v>714</v>
      </c>
      <c r="D143" s="9" t="s">
        <v>715</v>
      </c>
      <c r="E143" s="10"/>
      <c r="F143" s="8" t="n">
        <v>1</v>
      </c>
      <c r="G143" s="8" t="s">
        <v>716</v>
      </c>
      <c r="H143" s="8" t="s">
        <v>18</v>
      </c>
      <c r="I143" s="8" t="s">
        <v>42</v>
      </c>
      <c r="J143" s="8" t="s">
        <v>20</v>
      </c>
      <c r="K143" s="0" t="n">
        <v>0</v>
      </c>
      <c r="L143" s="8" t="s">
        <v>21</v>
      </c>
      <c r="M143" s="0" t="str">
        <f aca="false">IF(LEFTB(A143)="S", "Santri", IF(LEFTB(a) = "A", "Asatidzah", "Umum"))</f>
        <v>Santri</v>
      </c>
    </row>
    <row r="144" customFormat="false" ht="15" hidden="false" customHeight="false" outlineLevel="0" collapsed="false">
      <c r="A144" s="7" t="s">
        <v>717</v>
      </c>
      <c r="B144" s="8" t="s">
        <v>718</v>
      </c>
      <c r="C144" s="8" t="s">
        <v>719</v>
      </c>
      <c r="D144" s="9" t="s">
        <v>720</v>
      </c>
      <c r="E144" s="10"/>
      <c r="F144" s="8" t="n">
        <v>1</v>
      </c>
      <c r="G144" s="8" t="s">
        <v>721</v>
      </c>
      <c r="H144" s="8" t="s">
        <v>18</v>
      </c>
      <c r="I144" s="8" t="s">
        <v>128</v>
      </c>
      <c r="J144" s="8" t="s">
        <v>20</v>
      </c>
      <c r="K144" s="0" t="n">
        <v>0</v>
      </c>
      <c r="L144" s="8" t="s">
        <v>21</v>
      </c>
      <c r="M144" s="0" t="str">
        <f aca="false">IF(LEFTB(A144)="S", "Santri", IF(LEFTB(a) = "A", "Asatidzah", "Umum"))</f>
        <v>Santri</v>
      </c>
    </row>
    <row r="145" customFormat="false" ht="15" hidden="false" customHeight="false" outlineLevel="0" collapsed="false">
      <c r="A145" s="7" t="s">
        <v>722</v>
      </c>
      <c r="B145" s="8" t="s">
        <v>723</v>
      </c>
      <c r="C145" s="8" t="s">
        <v>724</v>
      </c>
      <c r="D145" s="9" t="s">
        <v>725</v>
      </c>
      <c r="E145" s="10"/>
      <c r="F145" s="8" t="n">
        <v>1</v>
      </c>
      <c r="G145" s="8" t="s">
        <v>726</v>
      </c>
      <c r="H145" s="8" t="s">
        <v>18</v>
      </c>
      <c r="I145" s="8" t="s">
        <v>186</v>
      </c>
      <c r="J145" s="8" t="s">
        <v>20</v>
      </c>
      <c r="K145" s="0" t="n">
        <v>0</v>
      </c>
      <c r="L145" s="8" t="s">
        <v>21</v>
      </c>
      <c r="M145" s="0" t="str">
        <f aca="false">IF(LEFTB(A145)="S", "Santri", IF(LEFTB(a) = "A", "Asatidzah", "Umum"))</f>
        <v>Santri</v>
      </c>
    </row>
    <row r="146" customFormat="false" ht="15" hidden="false" customHeight="false" outlineLevel="0" collapsed="false">
      <c r="A146" s="7" t="s">
        <v>727</v>
      </c>
      <c r="B146" s="8" t="s">
        <v>728</v>
      </c>
      <c r="C146" s="8" t="s">
        <v>729</v>
      </c>
      <c r="D146" s="9" t="s">
        <v>730</v>
      </c>
      <c r="E146" s="10"/>
      <c r="F146" s="8" t="n">
        <v>1</v>
      </c>
      <c r="G146" s="8" t="s">
        <v>731</v>
      </c>
      <c r="H146" s="8" t="s">
        <v>18</v>
      </c>
      <c r="I146" s="8" t="s">
        <v>35</v>
      </c>
      <c r="J146" s="8" t="s">
        <v>20</v>
      </c>
      <c r="K146" s="0" t="n">
        <v>0</v>
      </c>
      <c r="L146" s="8" t="s">
        <v>21</v>
      </c>
      <c r="M146" s="0" t="str">
        <f aca="false">IF(LEFTB(A146)="S", "Santri", IF(LEFTB(a) = "A", "Asatidzah", "Umum"))</f>
        <v>Santri</v>
      </c>
    </row>
    <row r="147" customFormat="false" ht="15" hidden="false" customHeight="false" outlineLevel="0" collapsed="false">
      <c r="A147" s="7" t="s">
        <v>732</v>
      </c>
      <c r="B147" s="8" t="s">
        <v>733</v>
      </c>
      <c r="C147" s="8" t="s">
        <v>734</v>
      </c>
      <c r="D147" s="9" t="s">
        <v>735</v>
      </c>
      <c r="E147" s="10"/>
      <c r="F147" s="8" t="n">
        <v>1</v>
      </c>
      <c r="G147" s="8" t="s">
        <v>736</v>
      </c>
      <c r="H147" s="8" t="s">
        <v>18</v>
      </c>
      <c r="I147" s="8" t="s">
        <v>19</v>
      </c>
      <c r="J147" s="8" t="s">
        <v>20</v>
      </c>
      <c r="K147" s="0" t="n">
        <v>0</v>
      </c>
      <c r="L147" s="8" t="s">
        <v>21</v>
      </c>
      <c r="M147" s="0" t="str">
        <f aca="false">IF(LEFTB(A147)="S", "Santri", IF(LEFTB(a) = "A", "Asatidzah", "Umum"))</f>
        <v>Santri</v>
      </c>
    </row>
    <row r="148" customFormat="false" ht="15" hidden="false" customHeight="false" outlineLevel="0" collapsed="false">
      <c r="A148" s="7" t="s">
        <v>737</v>
      </c>
      <c r="B148" s="8" t="s">
        <v>738</v>
      </c>
      <c r="C148" s="8" t="s">
        <v>739</v>
      </c>
      <c r="D148" s="9" t="s">
        <v>740</v>
      </c>
      <c r="E148" s="10"/>
      <c r="F148" s="8" t="n">
        <v>1</v>
      </c>
      <c r="G148" s="8" t="s">
        <v>741</v>
      </c>
      <c r="H148" s="8" t="s">
        <v>18</v>
      </c>
      <c r="I148" s="8" t="s">
        <v>42</v>
      </c>
      <c r="J148" s="8" t="s">
        <v>20</v>
      </c>
      <c r="K148" s="0" t="n">
        <v>0</v>
      </c>
      <c r="L148" s="8" t="s">
        <v>632</v>
      </c>
      <c r="M148" s="0" t="str">
        <f aca="false">IF(LEFTB(A148)="S", "Santri", IF(LEFTB(a) = "A", "Asatidzah", "Umum"))</f>
        <v>Santri</v>
      </c>
    </row>
    <row r="149" customFormat="false" ht="15" hidden="false" customHeight="false" outlineLevel="0" collapsed="false">
      <c r="A149" s="7" t="s">
        <v>742</v>
      </c>
      <c r="B149" s="8" t="s">
        <v>743</v>
      </c>
      <c r="C149" s="8" t="s">
        <v>744</v>
      </c>
      <c r="D149" s="9" t="s">
        <v>745</v>
      </c>
      <c r="E149" s="10"/>
      <c r="F149" s="8" t="n">
        <v>1</v>
      </c>
      <c r="G149" s="8" t="s">
        <v>746</v>
      </c>
      <c r="H149" s="8" t="s">
        <v>18</v>
      </c>
      <c r="I149" s="8" t="s">
        <v>35</v>
      </c>
      <c r="J149" s="8" t="s">
        <v>20</v>
      </c>
      <c r="K149" s="0" t="n">
        <v>0</v>
      </c>
      <c r="L149" s="8" t="s">
        <v>21</v>
      </c>
      <c r="M149" s="0" t="str">
        <f aca="false">IF(LEFTB(A149)="S", "Santri", IF(LEFTB(a) = "A", "Asatidzah", "Umum"))</f>
        <v>Santri</v>
      </c>
    </row>
    <row r="150" customFormat="false" ht="15" hidden="false" customHeight="false" outlineLevel="0" collapsed="false">
      <c r="A150" s="7" t="s">
        <v>747</v>
      </c>
      <c r="B150" s="8" t="s">
        <v>748</v>
      </c>
      <c r="C150" s="8" t="s">
        <v>749</v>
      </c>
      <c r="D150" s="9" t="s">
        <v>750</v>
      </c>
      <c r="E150" s="10"/>
      <c r="F150" s="8" t="n">
        <v>1</v>
      </c>
      <c r="G150" s="8" t="s">
        <v>751</v>
      </c>
      <c r="H150" s="8" t="s">
        <v>18</v>
      </c>
      <c r="I150" s="8" t="s">
        <v>32</v>
      </c>
      <c r="J150" s="8" t="s">
        <v>20</v>
      </c>
      <c r="K150" s="0" t="n">
        <v>0</v>
      </c>
      <c r="L150" s="8" t="s">
        <v>21</v>
      </c>
      <c r="M150" s="0" t="str">
        <f aca="false">IF(LEFTB(A150)="S", "Santri", IF(LEFTB(a) = "A", "Asatidzah", "Umum"))</f>
        <v>Santri</v>
      </c>
    </row>
    <row r="151" customFormat="false" ht="15" hidden="false" customHeight="false" outlineLevel="0" collapsed="false">
      <c r="A151" s="7" t="s">
        <v>752</v>
      </c>
      <c r="B151" s="8" t="s">
        <v>753</v>
      </c>
      <c r="C151" s="8" t="s">
        <v>754</v>
      </c>
      <c r="D151" s="9" t="s">
        <v>755</v>
      </c>
      <c r="E151" s="10"/>
      <c r="F151" s="8" t="n">
        <v>1</v>
      </c>
      <c r="G151" s="8" t="s">
        <v>756</v>
      </c>
      <c r="H151" s="8" t="s">
        <v>18</v>
      </c>
      <c r="I151" s="8" t="s">
        <v>128</v>
      </c>
      <c r="J151" s="8" t="s">
        <v>20</v>
      </c>
      <c r="K151" s="0" t="n">
        <v>0</v>
      </c>
      <c r="L151" s="8" t="s">
        <v>21</v>
      </c>
      <c r="M151" s="0" t="str">
        <f aca="false">IF(LEFTB(A151)="S", "Santri", IF(LEFTB(a) = "A", "Asatidzah", "Umum"))</f>
        <v>Santri</v>
      </c>
    </row>
    <row r="152" customFormat="false" ht="15" hidden="false" customHeight="false" outlineLevel="0" collapsed="false">
      <c r="A152" s="7" t="s">
        <v>757</v>
      </c>
      <c r="B152" s="8" t="s">
        <v>758</v>
      </c>
      <c r="C152" s="8" t="s">
        <v>759</v>
      </c>
      <c r="D152" s="9" t="s">
        <v>760</v>
      </c>
      <c r="E152" s="10"/>
      <c r="F152" s="8" t="n">
        <v>1</v>
      </c>
      <c r="G152" s="8" t="s">
        <v>761</v>
      </c>
      <c r="H152" s="8" t="s">
        <v>18</v>
      </c>
      <c r="I152" s="8" t="s">
        <v>42</v>
      </c>
      <c r="J152" s="8" t="s">
        <v>20</v>
      </c>
      <c r="K152" s="0" t="n">
        <v>0</v>
      </c>
      <c r="L152" s="8" t="s">
        <v>21</v>
      </c>
      <c r="M152" s="0" t="str">
        <f aca="false">IF(LEFTB(A152)="S", "Santri", IF(LEFTB(a) = "A", "Asatidzah", "Umum"))</f>
        <v>Santri</v>
      </c>
    </row>
    <row r="153" customFormat="false" ht="15" hidden="false" customHeight="false" outlineLevel="0" collapsed="false">
      <c r="A153" s="7" t="s">
        <v>762</v>
      </c>
      <c r="B153" s="8" t="s">
        <v>763</v>
      </c>
      <c r="C153" s="8" t="s">
        <v>764</v>
      </c>
      <c r="D153" s="9" t="s">
        <v>765</v>
      </c>
      <c r="E153" s="10"/>
      <c r="F153" s="8" t="n">
        <v>1</v>
      </c>
      <c r="G153" s="8" t="s">
        <v>766</v>
      </c>
      <c r="H153" s="8" t="s">
        <v>18</v>
      </c>
      <c r="I153" s="8" t="s">
        <v>32</v>
      </c>
      <c r="J153" s="8" t="s">
        <v>20</v>
      </c>
      <c r="K153" s="0" t="n">
        <v>0</v>
      </c>
      <c r="L153" s="8" t="s">
        <v>21</v>
      </c>
      <c r="M153" s="0" t="str">
        <f aca="false">IF(LEFTB(A153)="S", "Santri", IF(LEFTB(a) = "A", "Asatidzah", "Umum"))</f>
        <v>Santri</v>
      </c>
    </row>
    <row r="154" customFormat="false" ht="15" hidden="false" customHeight="false" outlineLevel="0" collapsed="false">
      <c r="A154" s="7" t="s">
        <v>767</v>
      </c>
      <c r="B154" s="8" t="s">
        <v>768</v>
      </c>
      <c r="C154" s="8" t="s">
        <v>769</v>
      </c>
      <c r="D154" s="9" t="s">
        <v>770</v>
      </c>
      <c r="E154" s="10"/>
      <c r="F154" s="8" t="n">
        <v>1</v>
      </c>
      <c r="G154" s="8" t="s">
        <v>771</v>
      </c>
      <c r="H154" s="8" t="s">
        <v>18</v>
      </c>
      <c r="I154" s="8" t="s">
        <v>128</v>
      </c>
      <c r="J154" s="8" t="s">
        <v>20</v>
      </c>
      <c r="K154" s="0" t="n">
        <v>0</v>
      </c>
      <c r="L154" s="8" t="s">
        <v>21</v>
      </c>
      <c r="M154" s="0" t="str">
        <f aca="false">IF(LEFTB(A154)="S", "Santri", IF(LEFTB(a) = "A", "Asatidzah", "Umum"))</f>
        <v>Santri</v>
      </c>
    </row>
    <row r="155" customFormat="false" ht="15" hidden="false" customHeight="false" outlineLevel="0" collapsed="false">
      <c r="A155" s="7" t="s">
        <v>772</v>
      </c>
      <c r="B155" s="8" t="s">
        <v>773</v>
      </c>
      <c r="C155" s="8" t="s">
        <v>774</v>
      </c>
      <c r="D155" s="9" t="s">
        <v>775</v>
      </c>
      <c r="E155" s="10"/>
      <c r="F155" s="8" t="n">
        <v>1</v>
      </c>
      <c r="G155" s="8" t="s">
        <v>776</v>
      </c>
      <c r="H155" s="8" t="s">
        <v>18</v>
      </c>
      <c r="I155" s="8" t="s">
        <v>35</v>
      </c>
      <c r="J155" s="8" t="s">
        <v>20</v>
      </c>
      <c r="K155" s="0" t="n">
        <v>0</v>
      </c>
      <c r="L155" s="8" t="s">
        <v>21</v>
      </c>
      <c r="M155" s="0" t="str">
        <f aca="false">IF(LEFTB(A155)="S", "Santri", IF(LEFTB(a) = "A", "Asatidzah", "Umum"))</f>
        <v>Santri</v>
      </c>
    </row>
    <row r="156" customFormat="false" ht="15" hidden="false" customHeight="false" outlineLevel="0" collapsed="false">
      <c r="A156" s="7" t="s">
        <v>777</v>
      </c>
      <c r="B156" s="8" t="s">
        <v>778</v>
      </c>
      <c r="C156" s="8" t="s">
        <v>779</v>
      </c>
      <c r="D156" s="9" t="s">
        <v>780</v>
      </c>
      <c r="E156" s="10"/>
      <c r="F156" s="8" t="n">
        <v>1</v>
      </c>
      <c r="G156" s="8" t="s">
        <v>781</v>
      </c>
      <c r="H156" s="8" t="s">
        <v>18</v>
      </c>
      <c r="I156" s="8" t="s">
        <v>128</v>
      </c>
      <c r="J156" s="8" t="s">
        <v>20</v>
      </c>
      <c r="K156" s="0" t="n">
        <v>0</v>
      </c>
      <c r="L156" s="8" t="s">
        <v>21</v>
      </c>
      <c r="M156" s="0" t="str">
        <f aca="false">IF(LEFTB(A156)="S", "Santri", IF(LEFTB(a) = "A", "Asatidzah", "Umum"))</f>
        <v>Santri</v>
      </c>
    </row>
    <row r="157" customFormat="false" ht="15" hidden="false" customHeight="false" outlineLevel="0" collapsed="false">
      <c r="A157" s="7" t="s">
        <v>782</v>
      </c>
      <c r="B157" s="8" t="s">
        <v>783</v>
      </c>
      <c r="C157" s="8" t="s">
        <v>699</v>
      </c>
      <c r="D157" s="9" t="s">
        <v>784</v>
      </c>
      <c r="E157" s="10"/>
      <c r="F157" s="8" t="n">
        <v>1</v>
      </c>
      <c r="G157" s="8" t="s">
        <v>785</v>
      </c>
      <c r="H157" s="8" t="s">
        <v>18</v>
      </c>
      <c r="I157" s="8" t="s">
        <v>186</v>
      </c>
      <c r="J157" s="8" t="s">
        <v>20</v>
      </c>
      <c r="K157" s="0" t="n">
        <v>0</v>
      </c>
      <c r="L157" s="8" t="s">
        <v>21</v>
      </c>
      <c r="M157" s="0" t="str">
        <f aca="false">IF(LEFTB(A157)="S", "Santri", IF(LEFTB(a) = "A", "Asatidzah", "Umum"))</f>
        <v>Santri</v>
      </c>
    </row>
    <row r="158" customFormat="false" ht="15" hidden="false" customHeight="false" outlineLevel="0" collapsed="false">
      <c r="A158" s="7" t="s">
        <v>786</v>
      </c>
      <c r="B158" s="8" t="s">
        <v>787</v>
      </c>
      <c r="C158" s="8" t="s">
        <v>788</v>
      </c>
      <c r="D158" s="9" t="s">
        <v>789</v>
      </c>
      <c r="E158" s="10"/>
      <c r="F158" s="8" t="n">
        <v>1</v>
      </c>
      <c r="G158" s="8" t="s">
        <v>790</v>
      </c>
      <c r="H158" s="8" t="s">
        <v>18</v>
      </c>
      <c r="I158" s="8" t="s">
        <v>19</v>
      </c>
      <c r="J158" s="8" t="s">
        <v>20</v>
      </c>
      <c r="K158" s="0" t="n">
        <v>0</v>
      </c>
      <c r="L158" s="8" t="s">
        <v>791</v>
      </c>
      <c r="M158" s="0" t="str">
        <f aca="false">IF(LEFTB(A158)="S", "Santri", IF(LEFTB(a) = "A", "Asatidzah", "Umum"))</f>
        <v>Santri</v>
      </c>
    </row>
    <row r="159" customFormat="false" ht="15" hidden="false" customHeight="false" outlineLevel="0" collapsed="false">
      <c r="A159" s="7" t="s">
        <v>792</v>
      </c>
      <c r="B159" s="8" t="s">
        <v>793</v>
      </c>
      <c r="C159" s="8" t="s">
        <v>794</v>
      </c>
      <c r="D159" s="9" t="s">
        <v>795</v>
      </c>
      <c r="E159" s="10"/>
      <c r="F159" s="8" t="n">
        <v>1</v>
      </c>
      <c r="G159" s="8" t="s">
        <v>796</v>
      </c>
      <c r="H159" s="8" t="s">
        <v>18</v>
      </c>
      <c r="I159" s="8" t="s">
        <v>186</v>
      </c>
      <c r="J159" s="8" t="s">
        <v>20</v>
      </c>
      <c r="K159" s="0" t="n">
        <v>0</v>
      </c>
      <c r="L159" s="8" t="s">
        <v>21</v>
      </c>
      <c r="M159" s="0" t="str">
        <f aca="false">IF(LEFTB(A159)="S", "Santri", IF(LEFTB(a) = "A", "Asatidzah", "Umum"))</f>
        <v>Santri</v>
      </c>
    </row>
    <row r="160" customFormat="false" ht="15" hidden="false" customHeight="false" outlineLevel="0" collapsed="false">
      <c r="A160" s="7" t="s">
        <v>797</v>
      </c>
      <c r="B160" s="8" t="s">
        <v>798</v>
      </c>
      <c r="C160" s="8" t="s">
        <v>799</v>
      </c>
      <c r="D160" s="9" t="s">
        <v>800</v>
      </c>
      <c r="E160" s="10"/>
      <c r="F160" s="8" t="n">
        <v>1</v>
      </c>
      <c r="G160" s="8" t="s">
        <v>801</v>
      </c>
      <c r="H160" s="8" t="s">
        <v>18</v>
      </c>
      <c r="I160" s="8" t="s">
        <v>35</v>
      </c>
      <c r="J160" s="8" t="s">
        <v>20</v>
      </c>
      <c r="K160" s="0" t="n">
        <v>0</v>
      </c>
      <c r="L160" s="8" t="s">
        <v>21</v>
      </c>
      <c r="M160" s="0" t="str">
        <f aca="false">IF(LEFTB(A160)="S", "Santri", IF(LEFTB(a) = "A", "Asatidzah", "Umum"))</f>
        <v>Santri</v>
      </c>
    </row>
    <row r="161" customFormat="false" ht="15" hidden="false" customHeight="false" outlineLevel="0" collapsed="false">
      <c r="A161" s="7" t="s">
        <v>802</v>
      </c>
      <c r="B161" s="8" t="s">
        <v>803</v>
      </c>
      <c r="C161" s="8" t="s">
        <v>804</v>
      </c>
      <c r="D161" s="9" t="s">
        <v>805</v>
      </c>
      <c r="E161" s="10"/>
      <c r="F161" s="8" t="n">
        <v>1</v>
      </c>
      <c r="G161" s="8" t="s">
        <v>806</v>
      </c>
      <c r="H161" s="8" t="s">
        <v>18</v>
      </c>
      <c r="I161" s="8" t="s">
        <v>186</v>
      </c>
      <c r="J161" s="8" t="s">
        <v>20</v>
      </c>
      <c r="K161" s="0" t="n">
        <v>0</v>
      </c>
      <c r="L161" s="8" t="s">
        <v>21</v>
      </c>
      <c r="M161" s="0" t="str">
        <f aca="false">IF(LEFTB(A161)="S", "Santri", IF(LEFTB(a) = "A", "Asatidzah", "Umum"))</f>
        <v>Santri</v>
      </c>
    </row>
    <row r="162" customFormat="false" ht="15" hidden="false" customHeight="false" outlineLevel="0" collapsed="false">
      <c r="A162" s="7" t="s">
        <v>807</v>
      </c>
      <c r="B162" s="8" t="s">
        <v>808</v>
      </c>
      <c r="C162" s="8" t="s">
        <v>809</v>
      </c>
      <c r="D162" s="9" t="s">
        <v>810</v>
      </c>
      <c r="E162" s="10"/>
      <c r="F162" s="8" t="n">
        <v>1</v>
      </c>
      <c r="G162" s="8" t="s">
        <v>811</v>
      </c>
      <c r="H162" s="8" t="s">
        <v>18</v>
      </c>
      <c r="I162" s="8" t="s">
        <v>186</v>
      </c>
      <c r="J162" s="8" t="s">
        <v>20</v>
      </c>
      <c r="K162" s="0" t="n">
        <v>0</v>
      </c>
      <c r="L162" s="8" t="s">
        <v>21</v>
      </c>
      <c r="M162" s="0" t="str">
        <f aca="false">IF(LEFTB(A162)="S", "Santri", IF(LEFTB(a) = "A", "Asatidzah", "Umum"))</f>
        <v>Santri</v>
      </c>
    </row>
    <row r="163" customFormat="false" ht="15" hidden="false" customHeight="false" outlineLevel="0" collapsed="false">
      <c r="A163" s="7" t="s">
        <v>812</v>
      </c>
      <c r="B163" s="8" t="s">
        <v>813</v>
      </c>
      <c r="C163" s="8" t="s">
        <v>814</v>
      </c>
      <c r="D163" s="9" t="s">
        <v>815</v>
      </c>
      <c r="E163" s="10"/>
      <c r="F163" s="8" t="n">
        <v>1</v>
      </c>
      <c r="G163" s="8" t="s">
        <v>273</v>
      </c>
      <c r="H163" s="8" t="s">
        <v>18</v>
      </c>
      <c r="I163" s="8" t="s">
        <v>128</v>
      </c>
      <c r="J163" s="8" t="s">
        <v>20</v>
      </c>
      <c r="K163" s="0" t="n">
        <v>0</v>
      </c>
      <c r="L163" s="8" t="s">
        <v>21</v>
      </c>
      <c r="M163" s="0" t="str">
        <f aca="false">IF(LEFTB(A163)="S", "Santri", IF(LEFTB(a) = "A", "Asatidzah", "Umum"))</f>
        <v>Santri</v>
      </c>
    </row>
    <row r="164" customFormat="false" ht="15" hidden="false" customHeight="false" outlineLevel="0" collapsed="false">
      <c r="A164" s="7" t="s">
        <v>816</v>
      </c>
      <c r="B164" s="8" t="s">
        <v>817</v>
      </c>
      <c r="C164" s="8" t="s">
        <v>818</v>
      </c>
      <c r="D164" s="9" t="s">
        <v>819</v>
      </c>
      <c r="E164" s="10"/>
      <c r="F164" s="8" t="n">
        <v>1</v>
      </c>
      <c r="G164" s="8" t="s">
        <v>820</v>
      </c>
      <c r="H164" s="8" t="s">
        <v>18</v>
      </c>
      <c r="I164" s="8" t="s">
        <v>35</v>
      </c>
      <c r="J164" s="8" t="s">
        <v>20</v>
      </c>
      <c r="K164" s="0" t="n">
        <v>0</v>
      </c>
      <c r="L164" s="8" t="s">
        <v>21</v>
      </c>
      <c r="M164" s="0" t="str">
        <f aca="false">IF(LEFTB(A164)="S", "Santri", IF(LEFTB(a) = "A", "Asatidzah", "Umum"))</f>
        <v>Santri</v>
      </c>
    </row>
    <row r="165" customFormat="false" ht="15" hidden="false" customHeight="false" outlineLevel="0" collapsed="false">
      <c r="A165" s="7" t="s">
        <v>821</v>
      </c>
      <c r="B165" s="8" t="s">
        <v>822</v>
      </c>
      <c r="C165" s="8" t="s">
        <v>823</v>
      </c>
      <c r="D165" s="9" t="s">
        <v>824</v>
      </c>
      <c r="E165" s="10"/>
      <c r="F165" s="8" t="n">
        <v>1</v>
      </c>
      <c r="G165" s="8" t="s">
        <v>825</v>
      </c>
      <c r="H165" s="8" t="s">
        <v>18</v>
      </c>
      <c r="I165" s="8" t="s">
        <v>35</v>
      </c>
      <c r="J165" s="8" t="s">
        <v>20</v>
      </c>
      <c r="K165" s="0" t="n">
        <v>0</v>
      </c>
      <c r="L165" s="8" t="s">
        <v>21</v>
      </c>
      <c r="M165" s="0" t="str">
        <f aca="false">IF(LEFTB(A165)="S", "Santri", IF(LEFTB(a) = "A", "Asatidzah", "Umum"))</f>
        <v>Santri</v>
      </c>
    </row>
    <row r="166" customFormat="false" ht="15" hidden="false" customHeight="false" outlineLevel="0" collapsed="false">
      <c r="A166" s="7" t="s">
        <v>826</v>
      </c>
      <c r="B166" s="8" t="s">
        <v>827</v>
      </c>
      <c r="C166" s="8" t="s">
        <v>828</v>
      </c>
      <c r="D166" s="9" t="s">
        <v>829</v>
      </c>
      <c r="E166" s="10"/>
      <c r="F166" s="8" t="n">
        <v>1</v>
      </c>
      <c r="G166" s="8" t="s">
        <v>830</v>
      </c>
      <c r="H166" s="8" t="s">
        <v>18</v>
      </c>
      <c r="I166" s="8" t="s">
        <v>35</v>
      </c>
      <c r="J166" s="8" t="s">
        <v>831</v>
      </c>
      <c r="K166" s="0" t="n">
        <v>0</v>
      </c>
      <c r="L166" s="8" t="s">
        <v>21</v>
      </c>
      <c r="M166" s="0" t="str">
        <f aca="false">IF(LEFTB(A166)="S", "Santri", IF(LEFTB(a) = "A", "Asatidzah", "Umum"))</f>
        <v>Santri</v>
      </c>
    </row>
    <row r="167" customFormat="false" ht="15" hidden="false" customHeight="false" outlineLevel="0" collapsed="false">
      <c r="A167" s="7" t="s">
        <v>832</v>
      </c>
      <c r="B167" s="8" t="s">
        <v>833</v>
      </c>
      <c r="C167" s="8" t="s">
        <v>834</v>
      </c>
      <c r="D167" s="9" t="s">
        <v>835</v>
      </c>
      <c r="E167" s="10"/>
      <c r="F167" s="8" t="n">
        <v>1</v>
      </c>
      <c r="G167" s="8" t="s">
        <v>836</v>
      </c>
      <c r="H167" s="8" t="s">
        <v>18</v>
      </c>
      <c r="I167" s="8" t="s">
        <v>186</v>
      </c>
      <c r="J167" s="8" t="s">
        <v>20</v>
      </c>
      <c r="K167" s="0" t="n">
        <v>0</v>
      </c>
      <c r="L167" s="8" t="s">
        <v>21</v>
      </c>
      <c r="M167" s="0" t="str">
        <f aca="false">IF(LEFTB(A167)="S", "Santri", IF(LEFTB(a) = "A", "Asatidzah", "Umum"))</f>
        <v>Santri</v>
      </c>
    </row>
    <row r="168" customFormat="false" ht="15" hidden="false" customHeight="false" outlineLevel="0" collapsed="false">
      <c r="A168" s="7" t="s">
        <v>837</v>
      </c>
      <c r="B168" s="8" t="s">
        <v>838</v>
      </c>
      <c r="C168" s="8" t="s">
        <v>839</v>
      </c>
      <c r="D168" s="9" t="s">
        <v>840</v>
      </c>
      <c r="E168" s="10"/>
      <c r="F168" s="8" t="n">
        <v>1</v>
      </c>
      <c r="G168" s="8" t="s">
        <v>841</v>
      </c>
      <c r="H168" s="8" t="s">
        <v>18</v>
      </c>
      <c r="I168" s="8" t="s">
        <v>128</v>
      </c>
      <c r="J168" s="8" t="s">
        <v>20</v>
      </c>
      <c r="K168" s="0" t="n">
        <v>0</v>
      </c>
      <c r="L168" s="8" t="s">
        <v>21</v>
      </c>
      <c r="M168" s="0" t="str">
        <f aca="false">IF(LEFTB(A168)="S", "Santri", IF(LEFTB(a) = "A", "Asatidzah", "Umum"))</f>
        <v>Santri</v>
      </c>
    </row>
    <row r="169" customFormat="false" ht="15" hidden="false" customHeight="false" outlineLevel="0" collapsed="false">
      <c r="A169" s="7" t="s">
        <v>842</v>
      </c>
      <c r="B169" s="11" t="s">
        <v>843</v>
      </c>
      <c r="C169" s="8" t="s">
        <v>844</v>
      </c>
      <c r="D169" s="9" t="s">
        <v>845</v>
      </c>
      <c r="E169" s="10"/>
      <c r="F169" s="8" t="n">
        <v>1</v>
      </c>
      <c r="G169" s="8" t="s">
        <v>846</v>
      </c>
      <c r="H169" s="8" t="s">
        <v>18</v>
      </c>
      <c r="I169" s="8" t="s">
        <v>186</v>
      </c>
      <c r="J169" s="8" t="s">
        <v>20</v>
      </c>
      <c r="K169" s="0" t="n">
        <v>0</v>
      </c>
      <c r="L169" s="8" t="s">
        <v>21</v>
      </c>
      <c r="M169" s="0" t="str">
        <f aca="false">IF(LEFTB(A169)="S", "Santri", IF(LEFTB(a) = "A", "Asatidzah", "Umum"))</f>
        <v>Santri</v>
      </c>
    </row>
    <row r="170" customFormat="false" ht="15" hidden="false" customHeight="false" outlineLevel="0" collapsed="false">
      <c r="A170" s="7" t="s">
        <v>847</v>
      </c>
      <c r="B170" s="11" t="s">
        <v>848</v>
      </c>
      <c r="C170" s="8" t="s">
        <v>849</v>
      </c>
      <c r="D170" s="9" t="s">
        <v>850</v>
      </c>
      <c r="E170" s="10"/>
      <c r="F170" s="8" t="n">
        <v>1</v>
      </c>
      <c r="G170" s="8" t="s">
        <v>851</v>
      </c>
      <c r="H170" s="8" t="s">
        <v>18</v>
      </c>
      <c r="I170" s="8" t="s">
        <v>35</v>
      </c>
      <c r="J170" s="8" t="s">
        <v>20</v>
      </c>
      <c r="K170" s="0" t="n">
        <v>0</v>
      </c>
      <c r="L170" s="8" t="s">
        <v>21</v>
      </c>
      <c r="M170" s="0" t="str">
        <f aca="false">IF(LEFTB(A170)="S", "Santri", IF(LEFTB(a) = "A", "Asatidzah", "Umum"))</f>
        <v>Santri</v>
      </c>
    </row>
    <row r="171" customFormat="false" ht="15" hidden="false" customHeight="false" outlineLevel="0" collapsed="false">
      <c r="A171" s="7" t="s">
        <v>852</v>
      </c>
      <c r="B171" s="8" t="s">
        <v>853</v>
      </c>
      <c r="C171" s="8"/>
      <c r="D171" s="9" t="s">
        <v>854</v>
      </c>
      <c r="E171" s="10"/>
      <c r="F171" s="8" t="n">
        <v>1</v>
      </c>
      <c r="G171" s="8" t="s">
        <v>855</v>
      </c>
      <c r="H171" s="8" t="s">
        <v>18</v>
      </c>
      <c r="I171" s="8" t="s">
        <v>32</v>
      </c>
      <c r="J171" s="8" t="s">
        <v>20</v>
      </c>
      <c r="K171" s="0" t="n">
        <v>0</v>
      </c>
      <c r="L171" s="8" t="s">
        <v>21</v>
      </c>
      <c r="M171" s="0" t="str">
        <f aca="false">IF(LEFTB(A171)="S", "Santri", IF(LEFTB(a) = "A", "Asatidzah", "Umum"))</f>
        <v>Santri</v>
      </c>
    </row>
    <row r="172" customFormat="false" ht="15" hidden="false" customHeight="false" outlineLevel="0" collapsed="false">
      <c r="A172" s="7" t="s">
        <v>856</v>
      </c>
      <c r="B172" s="8" t="s">
        <v>857</v>
      </c>
      <c r="C172" s="8" t="s">
        <v>858</v>
      </c>
      <c r="D172" s="9" t="s">
        <v>859</v>
      </c>
      <c r="E172" s="10"/>
      <c r="F172" s="8" t="n">
        <v>1</v>
      </c>
      <c r="G172" s="8" t="s">
        <v>860</v>
      </c>
      <c r="H172" s="8" t="s">
        <v>18</v>
      </c>
      <c r="I172" s="8" t="s">
        <v>32</v>
      </c>
      <c r="J172" s="8" t="s">
        <v>20</v>
      </c>
      <c r="K172" s="0" t="n">
        <v>0</v>
      </c>
      <c r="L172" s="8" t="s">
        <v>861</v>
      </c>
      <c r="M172" s="0" t="str">
        <f aca="false">IF(LEFTB(A172)="S", "Santri", IF(LEFTB(a) = "A", "Asatidzah", "Umum"))</f>
        <v>Santri</v>
      </c>
    </row>
    <row r="173" customFormat="false" ht="15" hidden="false" customHeight="false" outlineLevel="0" collapsed="false">
      <c r="A173" s="7" t="s">
        <v>862</v>
      </c>
      <c r="B173" s="8" t="s">
        <v>863</v>
      </c>
      <c r="C173" s="8" t="s">
        <v>864</v>
      </c>
      <c r="D173" s="9" t="s">
        <v>865</v>
      </c>
      <c r="E173" s="10"/>
      <c r="F173" s="8" t="n">
        <v>1</v>
      </c>
      <c r="G173" s="8" t="s">
        <v>866</v>
      </c>
      <c r="H173" s="8" t="s">
        <v>18</v>
      </c>
      <c r="I173" s="8" t="s">
        <v>32</v>
      </c>
      <c r="J173" s="8" t="s">
        <v>20</v>
      </c>
      <c r="K173" s="0" t="n">
        <v>0</v>
      </c>
      <c r="L173" s="8" t="s">
        <v>21</v>
      </c>
      <c r="M173" s="0" t="str">
        <f aca="false">IF(LEFTB(A173)="S", "Santri", IF(LEFTB(a) = "A", "Asatidzah", "Umum"))</f>
        <v>Santri</v>
      </c>
    </row>
    <row r="174" customFormat="false" ht="15" hidden="false" customHeight="false" outlineLevel="0" collapsed="false">
      <c r="A174" s="7" t="s">
        <v>867</v>
      </c>
      <c r="B174" s="8" t="s">
        <v>868</v>
      </c>
      <c r="C174" s="8" t="s">
        <v>869</v>
      </c>
      <c r="D174" s="9" t="s">
        <v>870</v>
      </c>
      <c r="E174" s="10"/>
      <c r="F174" s="8" t="n">
        <v>1</v>
      </c>
      <c r="G174" s="8" t="s">
        <v>871</v>
      </c>
      <c r="H174" s="8" t="s">
        <v>18</v>
      </c>
      <c r="I174" s="8" t="s">
        <v>32</v>
      </c>
      <c r="J174" s="8" t="s">
        <v>20</v>
      </c>
      <c r="K174" s="0" t="n">
        <v>0</v>
      </c>
      <c r="L174" s="8" t="s">
        <v>21</v>
      </c>
      <c r="M174" s="0" t="str">
        <f aca="false">IF(LEFTB(A174)="S", "Santri", IF(LEFTB(a) = "A", "Asatidzah", "Umum"))</f>
        <v>Santri</v>
      </c>
    </row>
    <row r="175" customFormat="false" ht="15" hidden="false" customHeight="false" outlineLevel="0" collapsed="false">
      <c r="A175" s="7" t="s">
        <v>872</v>
      </c>
      <c r="B175" s="8" t="s">
        <v>873</v>
      </c>
      <c r="C175" s="8" t="s">
        <v>874</v>
      </c>
      <c r="D175" s="9" t="s">
        <v>875</v>
      </c>
      <c r="E175" s="10"/>
      <c r="F175" s="8" t="n">
        <v>1</v>
      </c>
      <c r="G175" s="8" t="s">
        <v>876</v>
      </c>
      <c r="H175" s="8" t="s">
        <v>18</v>
      </c>
      <c r="I175" s="8" t="s">
        <v>19</v>
      </c>
      <c r="J175" s="8" t="s">
        <v>20</v>
      </c>
      <c r="K175" s="0" t="n">
        <v>0</v>
      </c>
      <c r="L175" s="8" t="s">
        <v>21</v>
      </c>
      <c r="M175" s="0" t="str">
        <f aca="false">IF(LEFTB(A175)="S", "Santri", IF(LEFTB(a) = "A", "Asatidzah", "Umum"))</f>
        <v>Santri</v>
      </c>
    </row>
    <row r="176" customFormat="false" ht="15" hidden="false" customHeight="false" outlineLevel="0" collapsed="false">
      <c r="A176" s="7" t="s">
        <v>877</v>
      </c>
      <c r="B176" s="8" t="s">
        <v>878</v>
      </c>
      <c r="C176" s="8" t="s">
        <v>879</v>
      </c>
      <c r="D176" s="9" t="s">
        <v>523</v>
      </c>
      <c r="E176" s="10"/>
      <c r="F176" s="8" t="n">
        <v>1</v>
      </c>
      <c r="G176" s="8" t="s">
        <v>880</v>
      </c>
      <c r="H176" s="8" t="s">
        <v>18</v>
      </c>
      <c r="I176" s="8" t="s">
        <v>32</v>
      </c>
      <c r="J176" s="8" t="s">
        <v>20</v>
      </c>
      <c r="K176" s="0" t="n">
        <v>0</v>
      </c>
      <c r="L176" s="8" t="s">
        <v>21</v>
      </c>
      <c r="M176" s="0" t="str">
        <f aca="false">IF(LEFTB(A176)="S", "Santri", IF(LEFTB(a) = "A", "Asatidzah", "Umum"))</f>
        <v>Santri</v>
      </c>
    </row>
    <row r="177" customFormat="false" ht="15" hidden="false" customHeight="false" outlineLevel="0" collapsed="false">
      <c r="A177" s="7" t="s">
        <v>881</v>
      </c>
      <c r="B177" s="8" t="s">
        <v>882</v>
      </c>
      <c r="C177" s="8" t="s">
        <v>883</v>
      </c>
      <c r="D177" s="9" t="s">
        <v>884</v>
      </c>
      <c r="E177" s="10"/>
      <c r="F177" s="8" t="n">
        <v>1</v>
      </c>
      <c r="G177" s="8" t="s">
        <v>885</v>
      </c>
      <c r="H177" s="8" t="s">
        <v>18</v>
      </c>
      <c r="I177" s="8" t="s">
        <v>32</v>
      </c>
      <c r="J177" s="8" t="s">
        <v>20</v>
      </c>
      <c r="K177" s="0" t="n">
        <v>0</v>
      </c>
      <c r="L177" s="8" t="s">
        <v>21</v>
      </c>
      <c r="M177" s="0" t="str">
        <f aca="false">IF(LEFTB(A177)="S", "Santri", IF(LEFTB(a) = "A", "Asatidzah", "Umum"))</f>
        <v>Santri</v>
      </c>
    </row>
    <row r="178" customFormat="false" ht="15" hidden="false" customHeight="false" outlineLevel="0" collapsed="false">
      <c r="A178" s="7" t="s">
        <v>886</v>
      </c>
      <c r="B178" s="8" t="s">
        <v>887</v>
      </c>
      <c r="C178" s="8" t="s">
        <v>888</v>
      </c>
      <c r="D178" s="9" t="s">
        <v>889</v>
      </c>
      <c r="E178" s="10"/>
      <c r="F178" s="8" t="n">
        <v>1</v>
      </c>
      <c r="G178" s="8" t="s">
        <v>890</v>
      </c>
      <c r="H178" s="8" t="s">
        <v>18</v>
      </c>
      <c r="I178" s="8" t="s">
        <v>19</v>
      </c>
      <c r="J178" s="8" t="s">
        <v>20</v>
      </c>
      <c r="K178" s="0" t="n">
        <v>0</v>
      </c>
      <c r="L178" s="8" t="s">
        <v>21</v>
      </c>
      <c r="M178" s="0" t="str">
        <f aca="false">IF(LEFTB(A178)="S", "Santri", IF(LEFTB(a) = "A", "Asatidzah", "Umum"))</f>
        <v>Santri</v>
      </c>
    </row>
    <row r="179" customFormat="false" ht="15" hidden="false" customHeight="false" outlineLevel="0" collapsed="false">
      <c r="A179" s="7" t="s">
        <v>891</v>
      </c>
      <c r="B179" s="8" t="s">
        <v>892</v>
      </c>
      <c r="C179" s="8" t="s">
        <v>893</v>
      </c>
      <c r="D179" s="9" t="s">
        <v>894</v>
      </c>
      <c r="E179" s="10"/>
      <c r="F179" s="8" t="n">
        <v>1</v>
      </c>
      <c r="G179" s="8" t="s">
        <v>895</v>
      </c>
      <c r="H179" s="8" t="s">
        <v>18</v>
      </c>
      <c r="I179" s="8" t="s">
        <v>32</v>
      </c>
      <c r="J179" s="8" t="s">
        <v>20</v>
      </c>
      <c r="K179" s="0" t="n">
        <v>0</v>
      </c>
      <c r="L179" s="8" t="s">
        <v>21</v>
      </c>
      <c r="M179" s="0" t="str">
        <f aca="false">IF(LEFTB(A179)="S", "Santri", IF(LEFTB(a) = "A", "Asatidzah", "Umum"))</f>
        <v>Santri</v>
      </c>
    </row>
    <row r="180" customFormat="false" ht="15" hidden="false" customHeight="false" outlineLevel="0" collapsed="false">
      <c r="A180" s="7" t="s">
        <v>896</v>
      </c>
      <c r="B180" s="8" t="s">
        <v>897</v>
      </c>
      <c r="C180" s="8" t="s">
        <v>898</v>
      </c>
      <c r="D180" s="9" t="s">
        <v>899</v>
      </c>
      <c r="E180" s="10"/>
      <c r="F180" s="8" t="n">
        <v>1</v>
      </c>
      <c r="G180" s="8"/>
      <c r="H180" s="8" t="s">
        <v>18</v>
      </c>
      <c r="I180" s="8" t="s">
        <v>35</v>
      </c>
      <c r="J180" s="8" t="s">
        <v>20</v>
      </c>
      <c r="K180" s="0" t="n">
        <v>0</v>
      </c>
      <c r="L180" s="8" t="s">
        <v>21</v>
      </c>
      <c r="M180" s="0" t="str">
        <f aca="false">IF(LEFTB(A180)="S", "Santri", IF(LEFTB(a) = "A", "Asatidzah", "Umum"))</f>
        <v>Santri</v>
      </c>
    </row>
    <row r="181" customFormat="false" ht="15" hidden="false" customHeight="false" outlineLevel="0" collapsed="false">
      <c r="A181" s="7" t="s">
        <v>900</v>
      </c>
      <c r="B181" s="8" t="s">
        <v>901</v>
      </c>
      <c r="C181" s="8" t="s">
        <v>902</v>
      </c>
      <c r="D181" s="9" t="s">
        <v>903</v>
      </c>
      <c r="E181" s="10"/>
      <c r="F181" s="8" t="n">
        <v>1</v>
      </c>
      <c r="G181" s="8"/>
      <c r="H181" s="8" t="s">
        <v>18</v>
      </c>
      <c r="I181" s="8" t="s">
        <v>186</v>
      </c>
      <c r="J181" s="8" t="s">
        <v>20</v>
      </c>
      <c r="K181" s="0" t="n">
        <v>0</v>
      </c>
      <c r="L181" s="8" t="s">
        <v>21</v>
      </c>
      <c r="M181" s="0" t="str">
        <f aca="false">IF(LEFTB(A181)="S", "Santri", IF(LEFTB(a) = "A", "Asatidzah", "Umum"))</f>
        <v>Santri</v>
      </c>
    </row>
    <row r="182" customFormat="false" ht="15" hidden="false" customHeight="false" outlineLevel="0" collapsed="false">
      <c r="A182" s="7" t="s">
        <v>904</v>
      </c>
      <c r="B182" s="8" t="s">
        <v>905</v>
      </c>
      <c r="C182" s="8" t="s">
        <v>906</v>
      </c>
      <c r="D182" s="9" t="s">
        <v>427</v>
      </c>
      <c r="E182" s="10"/>
      <c r="F182" s="8" t="n">
        <v>1</v>
      </c>
      <c r="G182" s="8"/>
      <c r="H182" s="8" t="s">
        <v>18</v>
      </c>
      <c r="I182" s="8" t="s">
        <v>128</v>
      </c>
      <c r="J182" s="8" t="s">
        <v>20</v>
      </c>
      <c r="K182" s="0" t="n">
        <v>0</v>
      </c>
      <c r="L182" s="8" t="s">
        <v>21</v>
      </c>
      <c r="M182" s="0" t="str">
        <f aca="false">IF(LEFTB(A182)="S", "Santri", IF(LEFTB(a) = "A", "Asatidzah", "Umum"))</f>
        <v>Santri</v>
      </c>
    </row>
    <row r="183" customFormat="false" ht="15" hidden="false" customHeight="false" outlineLevel="0" collapsed="false">
      <c r="A183" s="7" t="s">
        <v>907</v>
      </c>
      <c r="B183" s="8" t="s">
        <v>908</v>
      </c>
      <c r="C183" s="8" t="s">
        <v>909</v>
      </c>
      <c r="D183" s="9" t="s">
        <v>910</v>
      </c>
      <c r="E183" s="10"/>
      <c r="F183" s="8" t="n">
        <v>1</v>
      </c>
      <c r="G183" s="8" t="s">
        <v>911</v>
      </c>
      <c r="H183" s="8" t="s">
        <v>18</v>
      </c>
      <c r="I183" s="8"/>
      <c r="J183" s="8" t="s">
        <v>20</v>
      </c>
      <c r="K183" s="0" t="n">
        <v>0</v>
      </c>
      <c r="L183" s="8" t="s">
        <v>21</v>
      </c>
      <c r="M183" s="0" t="str">
        <f aca="false">IF(LEFTB(A183)="S", "Santri", IF(LEFTB(a) = "A", "Asatidzah", "Umum"))</f>
        <v>Santri</v>
      </c>
    </row>
    <row r="184" customFormat="false" ht="15" hidden="false" customHeight="false" outlineLevel="0" collapsed="false">
      <c r="A184" s="7" t="s">
        <v>912</v>
      </c>
      <c r="B184" s="8" t="s">
        <v>913</v>
      </c>
      <c r="C184" s="8" t="s">
        <v>914</v>
      </c>
      <c r="D184" s="9" t="s">
        <v>915</v>
      </c>
      <c r="E184" s="10"/>
      <c r="F184" s="8" t="n">
        <v>1</v>
      </c>
      <c r="G184" s="8" t="s">
        <v>916</v>
      </c>
      <c r="H184" s="8" t="s">
        <v>18</v>
      </c>
      <c r="I184" s="8" t="s">
        <v>35</v>
      </c>
      <c r="J184" s="8" t="s">
        <v>20</v>
      </c>
      <c r="K184" s="0" t="n">
        <v>0</v>
      </c>
      <c r="L184" s="8" t="s">
        <v>21</v>
      </c>
      <c r="M184" s="0" t="str">
        <f aca="false">IF(LEFTB(A184)="S", "Santri", IF(LEFTB(a) = "A", "Asatidzah", "Umum"))</f>
        <v>Santri</v>
      </c>
    </row>
    <row r="185" customFormat="false" ht="15" hidden="false" customHeight="false" outlineLevel="0" collapsed="false">
      <c r="A185" s="7" t="s">
        <v>917</v>
      </c>
      <c r="B185" s="8" t="s">
        <v>918</v>
      </c>
      <c r="C185" s="8" t="s">
        <v>919</v>
      </c>
      <c r="D185" s="9" t="s">
        <v>920</v>
      </c>
      <c r="E185" s="10"/>
      <c r="F185" s="8" t="n">
        <v>1</v>
      </c>
      <c r="G185" s="8" t="s">
        <v>921</v>
      </c>
      <c r="H185" s="8" t="s">
        <v>18</v>
      </c>
      <c r="I185" s="8" t="s">
        <v>35</v>
      </c>
      <c r="J185" s="8" t="s">
        <v>20</v>
      </c>
      <c r="K185" s="0" t="n">
        <v>0</v>
      </c>
      <c r="L185" s="8" t="s">
        <v>21</v>
      </c>
      <c r="M185" s="0" t="str">
        <f aca="false">IF(LEFTB(A185)="S", "Santri", IF(LEFTB(a) = "A", "Asatidzah", "Umum"))</f>
        <v>Santri</v>
      </c>
    </row>
    <row r="186" customFormat="false" ht="15" hidden="false" customHeight="false" outlineLevel="0" collapsed="false">
      <c r="A186" s="7" t="s">
        <v>922</v>
      </c>
      <c r="B186" s="8" t="s">
        <v>923</v>
      </c>
      <c r="C186" s="11" t="s">
        <v>923</v>
      </c>
      <c r="D186" s="9" t="s">
        <v>924</v>
      </c>
      <c r="E186" s="10"/>
      <c r="F186" s="8" t="n">
        <v>1</v>
      </c>
      <c r="G186" s="8" t="s">
        <v>925</v>
      </c>
      <c r="H186" s="8" t="s">
        <v>18</v>
      </c>
      <c r="I186" s="8" t="s">
        <v>128</v>
      </c>
      <c r="J186" s="8" t="s">
        <v>20</v>
      </c>
      <c r="K186" s="0" t="n">
        <v>0</v>
      </c>
      <c r="L186" s="8" t="s">
        <v>21</v>
      </c>
      <c r="M186" s="0" t="str">
        <f aca="false">IF(LEFTB(A186)="S", "Santri", IF(LEFTB(a) = "A", "Asatidzah", "Umum"))</f>
        <v>Santri</v>
      </c>
    </row>
    <row r="187" customFormat="false" ht="15" hidden="false" customHeight="false" outlineLevel="0" collapsed="false">
      <c r="A187" s="7" t="s">
        <v>926</v>
      </c>
      <c r="B187" s="11" t="s">
        <v>927</v>
      </c>
      <c r="C187" s="8" t="s">
        <v>928</v>
      </c>
      <c r="D187" s="9" t="s">
        <v>929</v>
      </c>
      <c r="E187" s="10"/>
      <c r="F187" s="8" t="n">
        <v>1</v>
      </c>
      <c r="G187" s="8" t="s">
        <v>930</v>
      </c>
      <c r="H187" s="8" t="s">
        <v>18</v>
      </c>
      <c r="I187" s="8" t="s">
        <v>128</v>
      </c>
      <c r="J187" s="8" t="s">
        <v>20</v>
      </c>
      <c r="K187" s="0" t="n">
        <v>0</v>
      </c>
      <c r="L187" s="8" t="s">
        <v>21</v>
      </c>
      <c r="M187" s="0" t="str">
        <f aca="false">IF(LEFTB(A187)="S", "Santri", IF(LEFTB(a) = "A", "Asatidzah", "Umum"))</f>
        <v>Santri</v>
      </c>
    </row>
    <row r="188" customFormat="false" ht="15" hidden="false" customHeight="false" outlineLevel="0" collapsed="false">
      <c r="A188" s="7" t="s">
        <v>931</v>
      </c>
      <c r="B188" s="8" t="s">
        <v>932</v>
      </c>
      <c r="C188" s="8" t="s">
        <v>933</v>
      </c>
      <c r="D188" s="9" t="s">
        <v>934</v>
      </c>
      <c r="E188" s="10"/>
      <c r="F188" s="8" t="n">
        <v>1</v>
      </c>
      <c r="G188" s="8" t="s">
        <v>935</v>
      </c>
      <c r="H188" s="8" t="s">
        <v>18</v>
      </c>
      <c r="I188" s="8" t="s">
        <v>32</v>
      </c>
      <c r="J188" s="8" t="s">
        <v>20</v>
      </c>
      <c r="K188" s="0" t="n">
        <v>0</v>
      </c>
      <c r="L188" s="8" t="s">
        <v>21</v>
      </c>
      <c r="M188" s="0" t="str">
        <f aca="false">IF(LEFTB(A188)="S", "Santri", IF(LEFTB(a) = "A", "Asatidzah", "Umum"))</f>
        <v>Santri</v>
      </c>
    </row>
    <row r="189" customFormat="false" ht="15" hidden="false" customHeight="false" outlineLevel="0" collapsed="false">
      <c r="A189" s="7" t="s">
        <v>936</v>
      </c>
      <c r="B189" s="8" t="s">
        <v>937</v>
      </c>
      <c r="C189" s="8"/>
      <c r="D189" s="9" t="s">
        <v>24</v>
      </c>
      <c r="E189" s="10"/>
      <c r="F189" s="8" t="n">
        <v>1</v>
      </c>
      <c r="G189" s="8"/>
      <c r="H189" s="8" t="s">
        <v>18</v>
      </c>
      <c r="I189" s="8"/>
      <c r="J189" s="8" t="s">
        <v>20</v>
      </c>
      <c r="K189" s="0" t="n">
        <v>0</v>
      </c>
      <c r="L189" s="8" t="s">
        <v>21</v>
      </c>
      <c r="M189" s="0" t="str">
        <f aca="false">IF(LEFTB(A189)="S", "Santri", IF(LEFTB(a) = "A", "Asatidzah", "Umum"))</f>
        <v>Santri</v>
      </c>
    </row>
    <row r="190" customFormat="false" ht="15" hidden="false" customHeight="false" outlineLevel="0" collapsed="false">
      <c r="A190" s="7" t="s">
        <v>938</v>
      </c>
      <c r="B190" s="8" t="s">
        <v>939</v>
      </c>
      <c r="C190" s="8" t="s">
        <v>940</v>
      </c>
      <c r="D190" s="9" t="s">
        <v>941</v>
      </c>
      <c r="E190" s="10"/>
      <c r="F190" s="8" t="n">
        <v>1</v>
      </c>
      <c r="G190" s="8" t="s">
        <v>942</v>
      </c>
      <c r="H190" s="8" t="s">
        <v>18</v>
      </c>
      <c r="I190" s="8" t="s">
        <v>42</v>
      </c>
      <c r="J190" s="8" t="s">
        <v>20</v>
      </c>
      <c r="K190" s="0" t="n">
        <v>0</v>
      </c>
      <c r="L190" s="8" t="s">
        <v>21</v>
      </c>
      <c r="M190" s="0" t="str">
        <f aca="false">IF(LEFTB(A190)="S", "Santri", IF(LEFTB(a) = "A", "Asatidzah", "Umum"))</f>
        <v>Santri</v>
      </c>
    </row>
    <row r="191" customFormat="false" ht="15" hidden="false" customHeight="false" outlineLevel="0" collapsed="false">
      <c r="A191" s="7" t="s">
        <v>943</v>
      </c>
      <c r="B191" s="11" t="s">
        <v>944</v>
      </c>
      <c r="C191" s="8" t="s">
        <v>945</v>
      </c>
      <c r="D191" s="9" t="s">
        <v>946</v>
      </c>
      <c r="E191" s="10"/>
      <c r="F191" s="8" t="n">
        <v>1</v>
      </c>
      <c r="G191" s="8" t="s">
        <v>947</v>
      </c>
      <c r="H191" s="8" t="s">
        <v>18</v>
      </c>
      <c r="I191" s="8" t="s">
        <v>128</v>
      </c>
      <c r="J191" s="8" t="s">
        <v>20</v>
      </c>
      <c r="K191" s="0" t="n">
        <v>0</v>
      </c>
      <c r="L191" s="8" t="s">
        <v>21</v>
      </c>
      <c r="M191" s="0" t="str">
        <f aca="false">IF(LEFTB(A191)="S", "Santri", IF(LEFTB(a) = "A", "Asatidzah", "Umum"))</f>
        <v>Santri</v>
      </c>
    </row>
    <row r="192" customFormat="false" ht="15" hidden="false" customHeight="false" outlineLevel="0" collapsed="false">
      <c r="A192" s="7" t="s">
        <v>948</v>
      </c>
      <c r="B192" s="8" t="s">
        <v>949</v>
      </c>
      <c r="C192" s="8" t="s">
        <v>950</v>
      </c>
      <c r="D192" s="9" t="s">
        <v>951</v>
      </c>
      <c r="E192" s="10"/>
      <c r="F192" s="8" t="n">
        <v>1</v>
      </c>
      <c r="G192" s="8" t="s">
        <v>952</v>
      </c>
      <c r="H192" s="8" t="s">
        <v>18</v>
      </c>
      <c r="I192" s="8" t="s">
        <v>32</v>
      </c>
      <c r="J192" s="8" t="s">
        <v>20</v>
      </c>
      <c r="K192" s="0" t="n">
        <v>0</v>
      </c>
      <c r="L192" s="8" t="s">
        <v>21</v>
      </c>
      <c r="M192" s="0" t="str">
        <f aca="false">IF(LEFTB(A192)="S", "Santri", IF(LEFTB(a) = "A", "Asatidzah", "Umum"))</f>
        <v>Santri</v>
      </c>
    </row>
    <row r="193" customFormat="false" ht="15" hidden="false" customHeight="false" outlineLevel="0" collapsed="false">
      <c r="A193" s="7" t="s">
        <v>953</v>
      </c>
      <c r="B193" s="11" t="s">
        <v>954</v>
      </c>
      <c r="C193" s="8" t="s">
        <v>955</v>
      </c>
      <c r="D193" s="9" t="s">
        <v>956</v>
      </c>
      <c r="E193" s="10"/>
      <c r="F193" s="8" t="n">
        <v>1</v>
      </c>
      <c r="G193" s="8" t="s">
        <v>957</v>
      </c>
      <c r="H193" s="8" t="s">
        <v>18</v>
      </c>
      <c r="I193" s="8" t="s">
        <v>128</v>
      </c>
      <c r="J193" s="8" t="s">
        <v>20</v>
      </c>
      <c r="K193" s="0" t="n">
        <v>0</v>
      </c>
      <c r="L193" s="8" t="s">
        <v>21</v>
      </c>
      <c r="M193" s="0" t="str">
        <f aca="false">IF(LEFTB(A193)="S", "Santri", IF(LEFTB(a) = "A", "Asatidzah", "Umum"))</f>
        <v>Santri</v>
      </c>
    </row>
    <row r="194" customFormat="false" ht="15" hidden="false" customHeight="false" outlineLevel="0" collapsed="false">
      <c r="A194" s="7" t="s">
        <v>958</v>
      </c>
      <c r="B194" s="8" t="s">
        <v>959</v>
      </c>
      <c r="C194" s="8" t="s">
        <v>960</v>
      </c>
      <c r="D194" s="9" t="s">
        <v>961</v>
      </c>
      <c r="E194" s="10"/>
      <c r="F194" s="8" t="n">
        <v>1</v>
      </c>
      <c r="G194" s="8" t="s">
        <v>962</v>
      </c>
      <c r="H194" s="8" t="s">
        <v>18</v>
      </c>
      <c r="I194" s="8" t="s">
        <v>32</v>
      </c>
      <c r="J194" s="8" t="s">
        <v>20</v>
      </c>
      <c r="K194" s="0" t="n">
        <v>0</v>
      </c>
      <c r="L194" s="8" t="s">
        <v>21</v>
      </c>
      <c r="M194" s="0" t="str">
        <f aca="false">IF(LEFTB(A194)="S", "Santri", IF(LEFTB(a) = "A", "Asatidzah", "Umum"))</f>
        <v>Santri</v>
      </c>
    </row>
    <row r="195" customFormat="false" ht="15" hidden="false" customHeight="false" outlineLevel="0" collapsed="false">
      <c r="A195" s="7" t="s">
        <v>963</v>
      </c>
      <c r="B195" s="8" t="s">
        <v>964</v>
      </c>
      <c r="C195" s="8" t="s">
        <v>965</v>
      </c>
      <c r="D195" s="9" t="s">
        <v>966</v>
      </c>
      <c r="E195" s="10"/>
      <c r="F195" s="8" t="n">
        <v>1</v>
      </c>
      <c r="G195" s="8" t="s">
        <v>967</v>
      </c>
      <c r="H195" s="8" t="s">
        <v>18</v>
      </c>
      <c r="I195" s="8" t="s">
        <v>19</v>
      </c>
      <c r="J195" s="8" t="s">
        <v>20</v>
      </c>
      <c r="K195" s="0" t="n">
        <v>0</v>
      </c>
      <c r="L195" s="8" t="s">
        <v>21</v>
      </c>
      <c r="M195" s="0" t="str">
        <f aca="false">IF(LEFTB(A195)="S", "Santri", IF(LEFTB(a) = "A", "Asatidzah", "Umum"))</f>
        <v>Santri</v>
      </c>
    </row>
    <row r="196" customFormat="false" ht="15" hidden="false" customHeight="false" outlineLevel="0" collapsed="false">
      <c r="A196" s="7" t="s">
        <v>968</v>
      </c>
      <c r="B196" s="8" t="s">
        <v>969</v>
      </c>
      <c r="C196" s="8" t="s">
        <v>970</v>
      </c>
      <c r="D196" s="9" t="s">
        <v>971</v>
      </c>
      <c r="E196" s="10"/>
      <c r="F196" s="8" t="n">
        <v>1</v>
      </c>
      <c r="G196" s="8" t="s">
        <v>972</v>
      </c>
      <c r="H196" s="8" t="s">
        <v>18</v>
      </c>
      <c r="I196" s="8" t="s">
        <v>42</v>
      </c>
      <c r="J196" s="8" t="s">
        <v>20</v>
      </c>
      <c r="K196" s="0" t="n">
        <v>0</v>
      </c>
      <c r="L196" s="8" t="s">
        <v>21</v>
      </c>
      <c r="M196" s="0" t="str">
        <f aca="false">IF(LEFTB(A196)="S", "Santri", IF(LEFTB(a) = "A", "Asatidzah", "Umum"))</f>
        <v>Santri</v>
      </c>
    </row>
    <row r="197" customFormat="false" ht="15" hidden="false" customHeight="false" outlineLevel="0" collapsed="false">
      <c r="A197" s="7" t="s">
        <v>973</v>
      </c>
      <c r="B197" s="8" t="s">
        <v>974</v>
      </c>
      <c r="C197" s="8" t="s">
        <v>975</v>
      </c>
      <c r="D197" s="9" t="s">
        <v>976</v>
      </c>
      <c r="E197" s="10"/>
      <c r="F197" s="8" t="n">
        <v>1</v>
      </c>
      <c r="G197" s="8" t="s">
        <v>977</v>
      </c>
      <c r="H197" s="8" t="s">
        <v>18</v>
      </c>
      <c r="I197" s="8" t="s">
        <v>32</v>
      </c>
      <c r="J197" s="8" t="s">
        <v>20</v>
      </c>
      <c r="K197" s="0" t="n">
        <v>0</v>
      </c>
      <c r="L197" s="8" t="s">
        <v>21</v>
      </c>
      <c r="M197" s="0" t="str">
        <f aca="false">IF(LEFTB(A197)="S", "Santri", IF(LEFTB(a) = "A", "Asatidzah", "Umum"))</f>
        <v>Santri</v>
      </c>
    </row>
    <row r="198" s="8" customFormat="true" ht="15" hidden="false" customHeight="false" outlineLevel="0" collapsed="false">
      <c r="A198" s="7" t="s">
        <v>978</v>
      </c>
      <c r="B198" s="8" t="s">
        <v>979</v>
      </c>
      <c r="C198" s="8" t="s">
        <v>980</v>
      </c>
      <c r="D198" s="9" t="s">
        <v>981</v>
      </c>
      <c r="E198" s="12"/>
      <c r="F198" s="8" t="n">
        <v>1</v>
      </c>
      <c r="G198" s="8" t="s">
        <v>982</v>
      </c>
      <c r="H198" s="8" t="s">
        <v>18</v>
      </c>
      <c r="I198" s="8" t="s">
        <v>983</v>
      </c>
      <c r="J198" s="8" t="s">
        <v>984</v>
      </c>
      <c r="K198" s="8" t="n">
        <v>0</v>
      </c>
      <c r="L198" s="8" t="s">
        <v>21</v>
      </c>
      <c r="M198" s="0" t="str">
        <f aca="false">IF(LEFTB(A198)="S", "Santri", IF(LEFTB(A198) = "A", "Asatidzah", "Umum"))</f>
        <v>Asatidzah</v>
      </c>
      <c r="AMF198" s="0"/>
      <c r="AMG198" s="0"/>
      <c r="AMH198" s="0"/>
      <c r="AMI198" s="0"/>
      <c r="AMJ198" s="0"/>
    </row>
    <row r="199" s="8" customFormat="true" ht="15" hidden="false" customHeight="false" outlineLevel="0" collapsed="false">
      <c r="A199" s="7" t="s">
        <v>985</v>
      </c>
      <c r="B199" s="8" t="s">
        <v>986</v>
      </c>
      <c r="C199" s="8" t="s">
        <v>987</v>
      </c>
      <c r="D199" s="9" t="s">
        <v>988</v>
      </c>
      <c r="E199" s="12"/>
      <c r="F199" s="8" t="n">
        <v>1</v>
      </c>
      <c r="G199" s="8" t="s">
        <v>989</v>
      </c>
      <c r="H199" s="8" t="s">
        <v>18</v>
      </c>
      <c r="I199" s="8" t="s">
        <v>990</v>
      </c>
      <c r="J199" s="8" t="s">
        <v>991</v>
      </c>
      <c r="K199" s="8" t="n">
        <v>0</v>
      </c>
      <c r="L199" s="8" t="s">
        <v>21</v>
      </c>
      <c r="M199" s="0" t="str">
        <f aca="false">IF(LEFTB(A199)="S", "Santri", IF(LEFTB(A199) = "A", "Asatidzah", "Umum"))</f>
        <v>Asatidzah</v>
      </c>
      <c r="AMF199" s="0"/>
      <c r="AMG199" s="0"/>
      <c r="AMH199" s="0"/>
      <c r="AMI199" s="0"/>
      <c r="AMJ199" s="0"/>
    </row>
    <row r="200" s="8" customFormat="true" ht="15" hidden="false" customHeight="false" outlineLevel="0" collapsed="false">
      <c r="A200" s="7" t="s">
        <v>992</v>
      </c>
      <c r="B200" s="8" t="s">
        <v>993</v>
      </c>
      <c r="C200" s="8" t="s">
        <v>987</v>
      </c>
      <c r="D200" s="9" t="s">
        <v>994</v>
      </c>
      <c r="E200" s="12"/>
      <c r="F200" s="8" t="n">
        <v>1</v>
      </c>
      <c r="G200" s="8" t="s">
        <v>989</v>
      </c>
      <c r="H200" s="8" t="s">
        <v>18</v>
      </c>
      <c r="I200" s="8" t="s">
        <v>995</v>
      </c>
      <c r="J200" s="8" t="s">
        <v>991</v>
      </c>
      <c r="K200" s="8" t="n">
        <v>0</v>
      </c>
      <c r="L200" s="8" t="s">
        <v>21</v>
      </c>
      <c r="M200" s="0" t="str">
        <f aca="false">IF(LEFTB(A200)="S", "Santri", IF(LEFTB(A200) = "A", "Asatidzah", "Umum"))</f>
        <v>Asatidzah</v>
      </c>
      <c r="AMF200" s="0"/>
      <c r="AMG200" s="0"/>
      <c r="AMH200" s="0"/>
      <c r="AMI200" s="0"/>
      <c r="AMJ200" s="0"/>
    </row>
    <row r="201" s="8" customFormat="true" ht="15" hidden="false" customHeight="false" outlineLevel="0" collapsed="false">
      <c r="A201" s="7" t="s">
        <v>996</v>
      </c>
      <c r="B201" s="8" t="s">
        <v>997</v>
      </c>
      <c r="C201" s="8" t="s">
        <v>997</v>
      </c>
      <c r="D201" s="9" t="s">
        <v>998</v>
      </c>
      <c r="E201" s="12"/>
      <c r="F201" s="8" t="n">
        <v>1</v>
      </c>
      <c r="G201" s="8" t="s">
        <v>999</v>
      </c>
      <c r="H201" s="8" t="s">
        <v>18</v>
      </c>
      <c r="I201" s="8" t="s">
        <v>1000</v>
      </c>
      <c r="J201" s="8" t="s">
        <v>984</v>
      </c>
      <c r="K201" s="8" t="n">
        <v>1</v>
      </c>
      <c r="L201" s="8" t="s">
        <v>21</v>
      </c>
      <c r="M201" s="0" t="str">
        <f aca="false">IF(LEFTB(A201)="S", "Santri", IF(LEFTB(A201) = "A", "Asatidzah", "Umum"))</f>
        <v>Asatidzah</v>
      </c>
      <c r="AMF201" s="0"/>
      <c r="AMG201" s="0"/>
      <c r="AMH201" s="0"/>
      <c r="AMI201" s="0"/>
      <c r="AMJ201" s="0"/>
    </row>
    <row r="202" s="8" customFormat="true" ht="15" hidden="false" customHeight="false" outlineLevel="0" collapsed="false">
      <c r="A202" s="8" t="s">
        <v>1001</v>
      </c>
      <c r="B202" s="8" t="s">
        <v>1002</v>
      </c>
      <c r="C202" s="8" t="s">
        <v>1003</v>
      </c>
      <c r="D202" s="9" t="s">
        <v>1004</v>
      </c>
      <c r="E202" s="12"/>
      <c r="F202" s="8" t="n">
        <v>2</v>
      </c>
      <c r="G202" s="8" t="s">
        <v>1005</v>
      </c>
      <c r="H202" s="8" t="s">
        <v>18</v>
      </c>
      <c r="I202" s="8" t="s">
        <v>21</v>
      </c>
      <c r="J202" s="8" t="s">
        <v>21</v>
      </c>
      <c r="K202" s="8" t="n">
        <v>0</v>
      </c>
      <c r="L202" s="8" t="s">
        <v>21</v>
      </c>
      <c r="M202" s="0" t="str">
        <f aca="false">IF(LEFTB(A202)="S", "Santri", IF(LEFTB(A202) = "A", "Asatidzah", "Umum"))</f>
        <v>Asatidzah</v>
      </c>
      <c r="AMF202" s="0"/>
      <c r="AMG202" s="0"/>
      <c r="AMH202" s="0"/>
      <c r="AMI202" s="0"/>
      <c r="AMJ202" s="0"/>
    </row>
    <row r="203" s="8" customFormat="true" ht="15" hidden="false" customHeight="false" outlineLevel="0" collapsed="false">
      <c r="A203" s="8" t="s">
        <v>1006</v>
      </c>
      <c r="B203" s="8" t="s">
        <v>1007</v>
      </c>
      <c r="C203" s="8" t="s">
        <v>1003</v>
      </c>
      <c r="D203" s="9" t="s">
        <v>1008</v>
      </c>
      <c r="E203" s="12"/>
      <c r="F203" s="8" t="n">
        <v>2</v>
      </c>
      <c r="G203" s="8" t="s">
        <v>1005</v>
      </c>
      <c r="H203" s="8" t="s">
        <v>18</v>
      </c>
      <c r="I203" s="8" t="s">
        <v>21</v>
      </c>
      <c r="J203" s="8" t="s">
        <v>21</v>
      </c>
      <c r="K203" s="8" t="n">
        <v>0</v>
      </c>
      <c r="L203" s="8" t="s">
        <v>21</v>
      </c>
      <c r="M203" s="0" t="str">
        <f aca="false">IF(LEFTB(A203)="S", "Santri", IF(LEFTB(A203) = "A", "Asatidzah", "Umum"))</f>
        <v>Asatidzah</v>
      </c>
      <c r="AMF203" s="0"/>
      <c r="AMG203" s="0"/>
      <c r="AMH203" s="0"/>
      <c r="AMI203" s="0"/>
      <c r="AMJ203" s="0"/>
    </row>
    <row r="204" s="8" customFormat="true" ht="15" hidden="false" customHeight="false" outlineLevel="0" collapsed="false">
      <c r="A204" s="8" t="s">
        <v>1009</v>
      </c>
      <c r="B204" s="8" t="s">
        <v>1010</v>
      </c>
      <c r="C204" s="8" t="s">
        <v>997</v>
      </c>
      <c r="D204" s="9" t="s">
        <v>1011</v>
      </c>
      <c r="E204" s="12"/>
      <c r="F204" s="8" t="n">
        <v>2</v>
      </c>
      <c r="G204" s="8" t="s">
        <v>1012</v>
      </c>
      <c r="H204" s="8" t="s">
        <v>18</v>
      </c>
      <c r="I204" s="8" t="s">
        <v>1013</v>
      </c>
      <c r="J204" s="8" t="s">
        <v>21</v>
      </c>
      <c r="K204" s="8" t="n">
        <v>1</v>
      </c>
      <c r="L204" s="8" t="s">
        <v>21</v>
      </c>
      <c r="M204" s="0" t="str">
        <f aca="false">IF(LEFTB(A204)="S", "Santri", IF(LEFTB(A204) = "A", "Asatidzah", "Umum"))</f>
        <v>Asatidzah</v>
      </c>
      <c r="AMF204" s="0"/>
      <c r="AMG204" s="0"/>
      <c r="AMH204" s="0"/>
      <c r="AMI204" s="0"/>
      <c r="AMJ204" s="0"/>
    </row>
    <row r="205" s="8" customFormat="true" ht="15" hidden="false" customHeight="false" outlineLevel="0" collapsed="false">
      <c r="A205" s="8" t="s">
        <v>1014</v>
      </c>
      <c r="B205" s="8" t="s">
        <v>1015</v>
      </c>
      <c r="C205" s="8" t="s">
        <v>1015</v>
      </c>
      <c r="D205" s="9" t="s">
        <v>1016</v>
      </c>
      <c r="E205" s="12"/>
      <c r="F205" s="8" t="n">
        <v>1</v>
      </c>
      <c r="G205" s="8" t="s">
        <v>1017</v>
      </c>
      <c r="H205" s="8" t="s">
        <v>18</v>
      </c>
      <c r="I205" s="8" t="s">
        <v>1000</v>
      </c>
      <c r="J205" s="8" t="s">
        <v>984</v>
      </c>
      <c r="K205" s="8" t="n">
        <v>1</v>
      </c>
      <c r="L205" s="8" t="s">
        <v>21</v>
      </c>
      <c r="M205" s="0" t="str">
        <f aca="false">IF(LEFTB(A205)="S", "Santri", IF(LEFTB(A205) = "A", "Asatidzah", "Umum"))</f>
        <v>Asatidzah</v>
      </c>
      <c r="AMF205" s="0"/>
      <c r="AMG205" s="0"/>
      <c r="AMH205" s="0"/>
      <c r="AMI205" s="0"/>
      <c r="AMJ205" s="0"/>
    </row>
    <row r="206" s="8" customFormat="true" ht="15" hidden="false" customHeight="false" outlineLevel="0" collapsed="false">
      <c r="A206" s="8" t="s">
        <v>1018</v>
      </c>
      <c r="B206" s="8" t="s">
        <v>1019</v>
      </c>
      <c r="C206" s="8" t="s">
        <v>1020</v>
      </c>
      <c r="D206" s="9" t="s">
        <v>1021</v>
      </c>
      <c r="E206" s="12"/>
      <c r="F206" s="8" t="n">
        <v>1</v>
      </c>
      <c r="G206" s="8" t="s">
        <v>1022</v>
      </c>
      <c r="H206" s="8" t="s">
        <v>18</v>
      </c>
      <c r="I206" s="8" t="s">
        <v>1000</v>
      </c>
      <c r="J206" s="8" t="s">
        <v>984</v>
      </c>
      <c r="K206" s="8" t="n">
        <v>1</v>
      </c>
      <c r="L206" s="8" t="s">
        <v>21</v>
      </c>
      <c r="M206" s="0" t="str">
        <f aca="false">IF(LEFTB(A206)="S", "Santri", IF(LEFTB(A206) = "A", "Asatidzah", "Umum"))</f>
        <v>Asatidzah</v>
      </c>
      <c r="AMF206" s="0"/>
      <c r="AMG206" s="0"/>
      <c r="AMH206" s="0"/>
      <c r="AMI206" s="0"/>
      <c r="AMJ206" s="0"/>
    </row>
    <row r="207" s="8" customFormat="true" ht="15" hidden="false" customHeight="false" outlineLevel="0" collapsed="false">
      <c r="A207" s="8" t="s">
        <v>1023</v>
      </c>
      <c r="B207" s="8" t="s">
        <v>1024</v>
      </c>
      <c r="C207" s="8" t="s">
        <v>997</v>
      </c>
      <c r="D207" s="9" t="s">
        <v>1025</v>
      </c>
      <c r="E207" s="12"/>
      <c r="F207" s="8" t="n">
        <v>2</v>
      </c>
      <c r="G207" s="8" t="s">
        <v>1026</v>
      </c>
      <c r="H207" s="8" t="s">
        <v>18</v>
      </c>
      <c r="I207" s="8" t="s">
        <v>1027</v>
      </c>
      <c r="J207" s="8" t="s">
        <v>991</v>
      </c>
      <c r="K207" s="8" t="n">
        <v>0</v>
      </c>
      <c r="L207" s="8" t="s">
        <v>21</v>
      </c>
      <c r="M207" s="0" t="str">
        <f aca="false">IF(LEFTB(A207)="S", "Santri", IF(LEFTB(A207) = "A", "Asatidzah", "Umum"))</f>
        <v>Asatidzah</v>
      </c>
      <c r="AMF207" s="0"/>
      <c r="AMG207" s="0"/>
      <c r="AMH207" s="0"/>
      <c r="AMI207" s="0"/>
      <c r="AMJ207" s="0"/>
    </row>
    <row r="208" s="8" customFormat="true" ht="15" hidden="false" customHeight="false" outlineLevel="0" collapsed="false">
      <c r="A208" s="8" t="s">
        <v>1028</v>
      </c>
      <c r="B208" s="8" t="s">
        <v>1029</v>
      </c>
      <c r="C208" s="8" t="s">
        <v>1003</v>
      </c>
      <c r="D208" s="9" t="s">
        <v>1030</v>
      </c>
      <c r="E208" s="12"/>
      <c r="F208" s="8" t="n">
        <v>1</v>
      </c>
      <c r="G208" s="8" t="s">
        <v>1031</v>
      </c>
      <c r="H208" s="8" t="s">
        <v>18</v>
      </c>
      <c r="I208" s="8" t="s">
        <v>21</v>
      </c>
      <c r="J208" s="8" t="s">
        <v>21</v>
      </c>
      <c r="K208" s="8" t="n">
        <v>0</v>
      </c>
      <c r="L208" s="8" t="s">
        <v>21</v>
      </c>
      <c r="M208" s="0" t="str">
        <f aca="false">IF(LEFTB(A208)="S", "Santri", IF(LEFTB(A208) = "A", "Asatidzah", "Umum"))</f>
        <v>Asatidzah</v>
      </c>
      <c r="AMF208" s="0"/>
      <c r="AMG208" s="0"/>
      <c r="AMH208" s="0"/>
      <c r="AMI208" s="0"/>
      <c r="AMJ208" s="0"/>
    </row>
    <row r="209" s="8" customFormat="true" ht="15" hidden="false" customHeight="false" outlineLevel="0" collapsed="false">
      <c r="A209" s="8" t="s">
        <v>1032</v>
      </c>
      <c r="B209" s="8" t="s">
        <v>1033</v>
      </c>
      <c r="C209" s="8" t="s">
        <v>1034</v>
      </c>
      <c r="D209" s="9" t="s">
        <v>1035</v>
      </c>
      <c r="E209" s="12"/>
      <c r="F209" s="8" t="n">
        <v>1</v>
      </c>
      <c r="G209" s="8" t="s">
        <v>1036</v>
      </c>
      <c r="H209" s="8" t="s">
        <v>18</v>
      </c>
      <c r="I209" s="8" t="s">
        <v>983</v>
      </c>
      <c r="J209" s="8" t="s">
        <v>984</v>
      </c>
      <c r="K209" s="8" t="n">
        <v>0</v>
      </c>
      <c r="L209" s="8" t="s">
        <v>21</v>
      </c>
      <c r="M209" s="0" t="str">
        <f aca="false">IF(LEFTB(A209)="S", "Santri", IF(LEFTB(A209) = "A", "Asatidzah", "Umum"))</f>
        <v>Asatidzah</v>
      </c>
      <c r="AMF209" s="0"/>
      <c r="AMG209" s="0"/>
      <c r="AMH209" s="0"/>
      <c r="AMI209" s="0"/>
      <c r="AMJ209" s="0"/>
    </row>
    <row r="210" s="8" customFormat="true" ht="15" hidden="false" customHeight="false" outlineLevel="0" collapsed="false">
      <c r="A210" s="8" t="s">
        <v>1037</v>
      </c>
      <c r="B210" s="8" t="s">
        <v>1038</v>
      </c>
      <c r="C210" s="8" t="s">
        <v>1039</v>
      </c>
      <c r="D210" s="9" t="s">
        <v>1040</v>
      </c>
      <c r="E210" s="12"/>
      <c r="F210" s="8" t="n">
        <v>2</v>
      </c>
      <c r="G210" s="8" t="s">
        <v>1041</v>
      </c>
      <c r="H210" s="8" t="s">
        <v>18</v>
      </c>
      <c r="I210" s="8" t="s">
        <v>1042</v>
      </c>
      <c r="J210" s="8" t="s">
        <v>991</v>
      </c>
      <c r="K210" s="8" t="n">
        <v>0</v>
      </c>
      <c r="L210" s="8" t="s">
        <v>21</v>
      </c>
      <c r="M210" s="0" t="str">
        <f aca="false">IF(LEFTB(A210)="S", "Santri", IF(LEFTB(A210) = "A", "Asatidzah", "Umum"))</f>
        <v>Asatidzah</v>
      </c>
      <c r="AMF210" s="0"/>
      <c r="AMG210" s="0"/>
      <c r="AMH210" s="0"/>
      <c r="AMI210" s="0"/>
      <c r="AMJ210" s="0"/>
    </row>
    <row r="211" s="8" customFormat="true" ht="15" hidden="false" customHeight="false" outlineLevel="0" collapsed="false">
      <c r="A211" s="8" t="s">
        <v>1043</v>
      </c>
      <c r="B211" s="8" t="s">
        <v>1044</v>
      </c>
      <c r="C211" s="8" t="s">
        <v>997</v>
      </c>
      <c r="D211" s="9" t="s">
        <v>1045</v>
      </c>
      <c r="E211" s="12"/>
      <c r="F211" s="8" t="n">
        <v>1</v>
      </c>
      <c r="G211" s="8" t="s">
        <v>1046</v>
      </c>
      <c r="H211" s="8" t="s">
        <v>18</v>
      </c>
      <c r="I211" s="8" t="s">
        <v>983</v>
      </c>
      <c r="J211" s="8" t="s">
        <v>984</v>
      </c>
      <c r="K211" s="8" t="n">
        <v>0</v>
      </c>
      <c r="L211" s="8" t="s">
        <v>21</v>
      </c>
      <c r="M211" s="0" t="str">
        <f aca="false">IF(LEFTB(A211)="S", "Santri", IF(LEFTB(A211) = "A", "Asatidzah", "Umum"))</f>
        <v>Asatidzah</v>
      </c>
      <c r="AMF211" s="0"/>
      <c r="AMG211" s="0"/>
      <c r="AMH211" s="0"/>
      <c r="AMI211" s="0"/>
      <c r="AMJ211" s="0"/>
    </row>
    <row r="212" s="8" customFormat="true" ht="15" hidden="false" customHeight="false" outlineLevel="0" collapsed="false">
      <c r="A212" s="8" t="s">
        <v>1047</v>
      </c>
      <c r="B212" s="8" t="s">
        <v>1048</v>
      </c>
      <c r="C212" s="8" t="s">
        <v>1048</v>
      </c>
      <c r="D212" s="9" t="s">
        <v>1049</v>
      </c>
      <c r="E212" s="12"/>
      <c r="F212" s="8" t="n">
        <v>1</v>
      </c>
      <c r="G212" s="8" t="s">
        <v>1050</v>
      </c>
      <c r="H212" s="8" t="s">
        <v>18</v>
      </c>
      <c r="I212" s="8" t="s">
        <v>1000</v>
      </c>
      <c r="J212" s="8" t="s">
        <v>984</v>
      </c>
      <c r="K212" s="8" t="n">
        <v>1</v>
      </c>
      <c r="L212" s="8" t="s">
        <v>21</v>
      </c>
      <c r="M212" s="0" t="str">
        <f aca="false">IF(LEFTB(A212)="S", "Santri", IF(LEFTB(A212) = "A", "Asatidzah", "Umum"))</f>
        <v>Asatidzah</v>
      </c>
      <c r="AMF212" s="0"/>
      <c r="AMG212" s="0"/>
      <c r="AMH212" s="0"/>
      <c r="AMI212" s="0"/>
      <c r="AMJ212" s="0"/>
    </row>
    <row r="213" s="8" customFormat="true" ht="15" hidden="false" customHeight="false" outlineLevel="0" collapsed="false">
      <c r="A213" s="8" t="s">
        <v>1051</v>
      </c>
      <c r="B213" s="8" t="s">
        <v>1052</v>
      </c>
      <c r="C213" s="8" t="s">
        <v>1053</v>
      </c>
      <c r="D213" s="9" t="s">
        <v>1054</v>
      </c>
      <c r="E213" s="12"/>
      <c r="F213" s="8" t="n">
        <v>2</v>
      </c>
      <c r="G213" s="8" t="s">
        <v>1055</v>
      </c>
      <c r="H213" s="8" t="s">
        <v>18</v>
      </c>
      <c r="I213" s="8" t="s">
        <v>1056</v>
      </c>
      <c r="J213" s="8" t="s">
        <v>1057</v>
      </c>
      <c r="K213" s="8" t="n">
        <v>1</v>
      </c>
      <c r="L213" s="8" t="s">
        <v>21</v>
      </c>
      <c r="M213" s="0" t="str">
        <f aca="false">IF(LEFTB(A213)="S", "Santri", IF(LEFTB(A213) = "A", "Asatidzah", "Umum"))</f>
        <v>Asatidzah</v>
      </c>
      <c r="AMF213" s="0"/>
      <c r="AMG213" s="0"/>
      <c r="AMH213" s="0"/>
      <c r="AMI213" s="0"/>
      <c r="AMJ213" s="0"/>
    </row>
    <row r="214" s="8" customFormat="true" ht="15" hidden="false" customHeight="false" outlineLevel="0" collapsed="false">
      <c r="A214" s="8" t="s">
        <v>1058</v>
      </c>
      <c r="B214" s="8" t="s">
        <v>1059</v>
      </c>
      <c r="C214" s="8" t="s">
        <v>1059</v>
      </c>
      <c r="D214" s="9" t="s">
        <v>24</v>
      </c>
      <c r="E214" s="12"/>
      <c r="F214" s="8" t="n">
        <v>1</v>
      </c>
      <c r="G214" s="8" t="s">
        <v>1046</v>
      </c>
      <c r="H214" s="8" t="s">
        <v>18</v>
      </c>
      <c r="I214" s="8" t="s">
        <v>1000</v>
      </c>
      <c r="J214" s="8" t="s">
        <v>984</v>
      </c>
      <c r="K214" s="8" t="n">
        <v>1</v>
      </c>
      <c r="L214" s="8" t="s">
        <v>1060</v>
      </c>
      <c r="M214" s="0" t="str">
        <f aca="false">IF(LEFTB(A214)="S", "Santri", IF(LEFTB(A214) = "A", "Asatidzah", "Umum"))</f>
        <v>Asatidzah</v>
      </c>
      <c r="AMF214" s="0"/>
      <c r="AMG214" s="0"/>
      <c r="AMH214" s="0"/>
      <c r="AMI214" s="0"/>
      <c r="AMJ214" s="0"/>
    </row>
    <row r="215" s="8" customFormat="true" ht="15" hidden="false" customHeight="false" outlineLevel="0" collapsed="false">
      <c r="A215" s="8" t="s">
        <v>1061</v>
      </c>
      <c r="B215" s="8" t="s">
        <v>1062</v>
      </c>
      <c r="C215" s="8" t="s">
        <v>1063</v>
      </c>
      <c r="D215" s="9" t="s">
        <v>1064</v>
      </c>
      <c r="E215" s="12"/>
      <c r="F215" s="8" t="n">
        <v>2</v>
      </c>
      <c r="G215" s="8" t="s">
        <v>273</v>
      </c>
      <c r="H215" s="8" t="s">
        <v>18</v>
      </c>
      <c r="I215" s="8" t="s">
        <v>21</v>
      </c>
      <c r="J215" s="8" t="s">
        <v>21</v>
      </c>
      <c r="K215" s="8" t="n">
        <v>0</v>
      </c>
      <c r="L215" s="8" t="s">
        <v>21</v>
      </c>
      <c r="M215" s="0" t="str">
        <f aca="false">IF(LEFTB(A215)="S", "Santri", IF(LEFTB(A215) = "A", "Asatidzah", "Umum"))</f>
        <v>Asatidzah</v>
      </c>
      <c r="AMF215" s="0"/>
      <c r="AMG215" s="0"/>
      <c r="AMH215" s="0"/>
      <c r="AMI215" s="0"/>
      <c r="AMJ215" s="0"/>
    </row>
    <row r="216" s="8" customFormat="true" ht="15" hidden="false" customHeight="false" outlineLevel="0" collapsed="false">
      <c r="A216" s="8" t="s">
        <v>1065</v>
      </c>
      <c r="B216" s="8" t="s">
        <v>1066</v>
      </c>
      <c r="C216" s="8" t="s">
        <v>1067</v>
      </c>
      <c r="D216" s="9" t="s">
        <v>1068</v>
      </c>
      <c r="E216" s="12"/>
      <c r="F216" s="8" t="n">
        <v>1</v>
      </c>
      <c r="G216" s="8" t="s">
        <v>1022</v>
      </c>
      <c r="H216" s="8" t="s">
        <v>18</v>
      </c>
      <c r="I216" s="8" t="s">
        <v>1069</v>
      </c>
      <c r="J216" s="8" t="s">
        <v>1070</v>
      </c>
      <c r="K216" s="8" t="n">
        <v>0</v>
      </c>
      <c r="L216" s="8" t="s">
        <v>21</v>
      </c>
      <c r="M216" s="0" t="str">
        <f aca="false">IF(LEFTB(A216)="S", "Santri", IF(LEFTB(A216) = "A", "Asatidzah", "Umum"))</f>
        <v>Asatidzah</v>
      </c>
      <c r="AMF216" s="0"/>
      <c r="AMG216" s="0"/>
      <c r="AMH216" s="0"/>
      <c r="AMI216" s="0"/>
      <c r="AMJ216" s="0"/>
    </row>
    <row r="217" s="8" customFormat="true" ht="15" hidden="false" customHeight="false" outlineLevel="0" collapsed="false">
      <c r="A217" s="8" t="s">
        <v>1071</v>
      </c>
      <c r="B217" s="8" t="s">
        <v>1067</v>
      </c>
      <c r="C217" s="8" t="s">
        <v>1067</v>
      </c>
      <c r="D217" s="9" t="s">
        <v>1072</v>
      </c>
      <c r="E217" s="12"/>
      <c r="F217" s="8" t="n">
        <v>1</v>
      </c>
      <c r="G217" s="8" t="s">
        <v>1022</v>
      </c>
      <c r="H217" s="8" t="s">
        <v>18</v>
      </c>
      <c r="I217" s="8" t="s">
        <v>1056</v>
      </c>
      <c r="J217" s="8" t="s">
        <v>984</v>
      </c>
      <c r="K217" s="8" t="n">
        <v>1</v>
      </c>
      <c r="L217" s="8" t="s">
        <v>21</v>
      </c>
      <c r="M217" s="0" t="str">
        <f aca="false">IF(LEFTB(A217)="S", "Santri", IF(LEFTB(A217) = "A", "Asatidzah", "Umum"))</f>
        <v>Asatidzah</v>
      </c>
      <c r="AMF217" s="0"/>
      <c r="AMG217" s="0"/>
      <c r="AMH217" s="0"/>
      <c r="AMI217" s="0"/>
      <c r="AMJ217" s="0"/>
    </row>
    <row r="218" s="8" customFormat="true" ht="15" hidden="false" customHeight="false" outlineLevel="0" collapsed="false">
      <c r="A218" s="8" t="s">
        <v>1073</v>
      </c>
      <c r="B218" s="8" t="s">
        <v>1074</v>
      </c>
      <c r="C218" s="8" t="s">
        <v>1053</v>
      </c>
      <c r="D218" s="9" t="s">
        <v>1075</v>
      </c>
      <c r="E218" s="12"/>
      <c r="F218" s="8" t="n">
        <v>2</v>
      </c>
      <c r="G218" s="8" t="s">
        <v>1055</v>
      </c>
      <c r="H218" s="8" t="s">
        <v>18</v>
      </c>
      <c r="I218" s="8" t="s">
        <v>21</v>
      </c>
      <c r="J218" s="8" t="s">
        <v>21</v>
      </c>
      <c r="K218" s="8" t="n">
        <v>0</v>
      </c>
      <c r="L218" s="8" t="s">
        <v>21</v>
      </c>
      <c r="M218" s="0" t="str">
        <f aca="false">IF(LEFTB(A218)="S", "Santri", IF(LEFTB(A218) = "A", "Asatidzah", "Umum"))</f>
        <v>Asatidzah</v>
      </c>
      <c r="AMF218" s="0"/>
      <c r="AMG218" s="0"/>
      <c r="AMH218" s="0"/>
      <c r="AMI218" s="0"/>
      <c r="AMJ218" s="0"/>
    </row>
    <row r="219" s="8" customFormat="true" ht="15" hidden="false" customHeight="false" outlineLevel="0" collapsed="false">
      <c r="A219" s="8" t="s">
        <v>1076</v>
      </c>
      <c r="B219" s="8" t="s">
        <v>1077</v>
      </c>
      <c r="C219" s="8" t="s">
        <v>1078</v>
      </c>
      <c r="D219" s="9" t="s">
        <v>1079</v>
      </c>
      <c r="E219" s="12"/>
      <c r="F219" s="8" t="n">
        <v>1</v>
      </c>
      <c r="G219" s="8" t="s">
        <v>1080</v>
      </c>
      <c r="H219" s="8" t="s">
        <v>18</v>
      </c>
      <c r="I219" s="8" t="s">
        <v>1081</v>
      </c>
      <c r="J219" s="8" t="s">
        <v>984</v>
      </c>
      <c r="K219" s="8" t="n">
        <v>0</v>
      </c>
      <c r="L219" s="8" t="s">
        <v>21</v>
      </c>
      <c r="M219" s="0" t="str">
        <f aca="false">IF(LEFTB(A219)="S", "Santri", IF(LEFTB(A219) = "A", "Asatidzah", "Umum"))</f>
        <v>Asatidzah</v>
      </c>
      <c r="AMF219" s="0"/>
      <c r="AMG219" s="0"/>
      <c r="AMH219" s="0"/>
      <c r="AMI219" s="0"/>
      <c r="AMJ219" s="0"/>
    </row>
    <row r="220" s="8" customFormat="true" ht="15" hidden="false" customHeight="false" outlineLevel="0" collapsed="false">
      <c r="A220" s="8" t="s">
        <v>1082</v>
      </c>
      <c r="B220" s="8" t="s">
        <v>1083</v>
      </c>
      <c r="C220" s="8" t="s">
        <v>1084</v>
      </c>
      <c r="D220" s="9" t="s">
        <v>1085</v>
      </c>
      <c r="E220" s="12"/>
      <c r="F220" s="8" t="n">
        <v>2</v>
      </c>
      <c r="G220" s="8" t="s">
        <v>1086</v>
      </c>
      <c r="H220" s="8" t="s">
        <v>18</v>
      </c>
      <c r="I220" s="8" t="s">
        <v>1013</v>
      </c>
      <c r="J220" s="8" t="s">
        <v>1087</v>
      </c>
      <c r="K220" s="8" t="n">
        <v>1</v>
      </c>
      <c r="L220" s="8" t="s">
        <v>21</v>
      </c>
      <c r="M220" s="0" t="str">
        <f aca="false">IF(LEFTB(A220)="S", "Santri", IF(LEFTB(A220) = "A", "Asatidzah", "Umum"))</f>
        <v>Asatidzah</v>
      </c>
      <c r="AMF220" s="0"/>
      <c r="AMG220" s="0"/>
      <c r="AMH220" s="0"/>
      <c r="AMI220" s="0"/>
      <c r="AMJ220" s="0"/>
    </row>
    <row r="221" s="8" customFormat="true" ht="15" hidden="false" customHeight="false" outlineLevel="0" collapsed="false">
      <c r="A221" s="8" t="s">
        <v>1088</v>
      </c>
      <c r="B221" s="8" t="s">
        <v>1089</v>
      </c>
      <c r="C221" s="8" t="s">
        <v>1090</v>
      </c>
      <c r="D221" s="9" t="s">
        <v>1091</v>
      </c>
      <c r="E221" s="12"/>
      <c r="F221" s="8" t="n">
        <v>1</v>
      </c>
      <c r="G221" s="8" t="s">
        <v>1022</v>
      </c>
      <c r="H221" s="8" t="s">
        <v>18</v>
      </c>
      <c r="I221" s="8" t="s">
        <v>1092</v>
      </c>
      <c r="J221" s="8" t="s">
        <v>991</v>
      </c>
      <c r="K221" s="8" t="n">
        <v>0</v>
      </c>
      <c r="L221" s="8" t="s">
        <v>21</v>
      </c>
      <c r="M221" s="0" t="str">
        <f aca="false">IF(LEFTB(A221)="S", "Santri", IF(LEFTB(A221) = "A", "Asatidzah", "Umum"))</f>
        <v>Asatidzah</v>
      </c>
      <c r="AMF221" s="0"/>
      <c r="AMG221" s="0"/>
      <c r="AMH221" s="0"/>
      <c r="AMI221" s="0"/>
      <c r="AMJ221" s="0"/>
    </row>
    <row r="222" s="8" customFormat="true" ht="15" hidden="false" customHeight="false" outlineLevel="0" collapsed="false">
      <c r="A222" s="8" t="s">
        <v>1093</v>
      </c>
      <c r="B222" s="8" t="s">
        <v>1094</v>
      </c>
      <c r="C222" s="8" t="s">
        <v>1090</v>
      </c>
      <c r="D222" s="9" t="s">
        <v>1095</v>
      </c>
      <c r="E222" s="12"/>
      <c r="F222" s="8" t="n">
        <v>2</v>
      </c>
      <c r="G222" s="8" t="s">
        <v>1022</v>
      </c>
      <c r="H222" s="8" t="s">
        <v>18</v>
      </c>
      <c r="I222" s="8" t="s">
        <v>1096</v>
      </c>
      <c r="J222" s="8" t="s">
        <v>991</v>
      </c>
      <c r="K222" s="8" t="n">
        <v>0</v>
      </c>
      <c r="L222" s="8" t="s">
        <v>21</v>
      </c>
      <c r="M222" s="0" t="str">
        <f aca="false">IF(LEFTB(A222)="S", "Santri", IF(LEFTB(A222) = "A", "Asatidzah", "Umum"))</f>
        <v>Asatidzah</v>
      </c>
      <c r="AMF222" s="0"/>
      <c r="AMG222" s="0"/>
      <c r="AMH222" s="0"/>
      <c r="AMI222" s="0"/>
      <c r="AMJ222" s="0"/>
    </row>
    <row r="223" s="8" customFormat="true" ht="15" hidden="false" customHeight="false" outlineLevel="0" collapsed="false">
      <c r="A223" s="8" t="s">
        <v>1097</v>
      </c>
      <c r="B223" s="8" t="s">
        <v>1098</v>
      </c>
      <c r="C223" s="8" t="s">
        <v>1099</v>
      </c>
      <c r="D223" s="9" t="s">
        <v>1100</v>
      </c>
      <c r="E223" s="12"/>
      <c r="F223" s="8" t="n">
        <v>1</v>
      </c>
      <c r="G223" s="8" t="s">
        <v>1101</v>
      </c>
      <c r="H223" s="8" t="s">
        <v>18</v>
      </c>
      <c r="I223" s="8" t="s">
        <v>21</v>
      </c>
      <c r="J223" s="8" t="s">
        <v>21</v>
      </c>
      <c r="K223" s="8" t="n">
        <v>0</v>
      </c>
      <c r="L223" s="8" t="s">
        <v>21</v>
      </c>
      <c r="M223" s="0" t="str">
        <f aca="false">IF(LEFTB(A223)="S", "Santri", IF(LEFTB(A223) = "A", "Asatidzah", "Umum"))</f>
        <v>Asatidzah</v>
      </c>
      <c r="AMF223" s="0"/>
      <c r="AMG223" s="0"/>
      <c r="AMH223" s="0"/>
      <c r="AMI223" s="0"/>
      <c r="AMJ223" s="0"/>
    </row>
    <row r="224" s="8" customFormat="true" ht="15" hidden="false" customHeight="false" outlineLevel="0" collapsed="false">
      <c r="A224" s="8" t="s">
        <v>1102</v>
      </c>
      <c r="B224" s="8" t="s">
        <v>1103</v>
      </c>
      <c r="C224" s="8" t="s">
        <v>1104</v>
      </c>
      <c r="D224" s="9" t="s">
        <v>1105</v>
      </c>
      <c r="E224" s="12"/>
      <c r="F224" s="8" t="n">
        <v>1</v>
      </c>
      <c r="G224" s="8" t="s">
        <v>1106</v>
      </c>
      <c r="H224" s="8" t="s">
        <v>18</v>
      </c>
      <c r="I224" s="8" t="s">
        <v>1092</v>
      </c>
      <c r="J224" s="8" t="s">
        <v>991</v>
      </c>
      <c r="K224" s="8" t="n">
        <v>0</v>
      </c>
      <c r="L224" s="8" t="s">
        <v>21</v>
      </c>
      <c r="M224" s="0" t="str">
        <f aca="false">IF(LEFTB(A224)="S", "Santri", IF(LEFTB(A224) = "A", "Asatidzah", "Umum"))</f>
        <v>Asatidzah</v>
      </c>
      <c r="AMF224" s="0"/>
      <c r="AMG224" s="0"/>
      <c r="AMH224" s="0"/>
      <c r="AMI224" s="0"/>
      <c r="AMJ224" s="0"/>
    </row>
    <row r="225" s="8" customFormat="true" ht="15" hidden="false" customHeight="false" outlineLevel="0" collapsed="false">
      <c r="A225" s="8" t="s">
        <v>1107</v>
      </c>
      <c r="B225" s="8" t="s">
        <v>1108</v>
      </c>
      <c r="C225" s="8" t="s">
        <v>1109</v>
      </c>
      <c r="D225" s="9" t="s">
        <v>1110</v>
      </c>
      <c r="E225" s="12"/>
      <c r="F225" s="8" t="n">
        <v>1</v>
      </c>
      <c r="G225" s="8" t="s">
        <v>1111</v>
      </c>
      <c r="H225" s="8" t="s">
        <v>18</v>
      </c>
      <c r="I225" s="8" t="s">
        <v>983</v>
      </c>
      <c r="J225" s="8" t="s">
        <v>1112</v>
      </c>
      <c r="K225" s="8" t="n">
        <v>0</v>
      </c>
      <c r="L225" s="8" t="s">
        <v>21</v>
      </c>
      <c r="M225" s="0" t="str">
        <f aca="false">IF(LEFTB(A225)="S", "Santri", IF(LEFTB(A225) = "A", "Asatidzah", "Umum"))</f>
        <v>Asatidzah</v>
      </c>
      <c r="AMF225" s="0"/>
      <c r="AMG225" s="0"/>
      <c r="AMH225" s="0"/>
      <c r="AMI225" s="0"/>
      <c r="AMJ225" s="0"/>
    </row>
    <row r="226" s="8" customFormat="true" ht="15" hidden="false" customHeight="false" outlineLevel="0" collapsed="false">
      <c r="A226" s="8" t="s">
        <v>1113</v>
      </c>
      <c r="B226" s="8" t="s">
        <v>1114</v>
      </c>
      <c r="C226" s="8" t="s">
        <v>1114</v>
      </c>
      <c r="D226" s="9" t="s">
        <v>1115</v>
      </c>
      <c r="E226" s="12"/>
      <c r="F226" s="8" t="n">
        <v>1</v>
      </c>
      <c r="G226" s="8" t="s">
        <v>1022</v>
      </c>
      <c r="H226" s="8" t="s">
        <v>18</v>
      </c>
      <c r="I226" s="8" t="s">
        <v>1000</v>
      </c>
      <c r="J226" s="8" t="s">
        <v>1112</v>
      </c>
      <c r="K226" s="8" t="n">
        <v>1</v>
      </c>
      <c r="L226" s="8" t="s">
        <v>21</v>
      </c>
      <c r="M226" s="0" t="str">
        <f aca="false">IF(LEFTB(A226)="S", "Santri", IF(LEFTB(A226) = "A", "Asatidzah", "Umum"))</f>
        <v>Asatidzah</v>
      </c>
      <c r="AMF226" s="0"/>
      <c r="AMG226" s="0"/>
      <c r="AMH226" s="0"/>
      <c r="AMI226" s="0"/>
      <c r="AMJ226" s="0"/>
    </row>
    <row r="227" s="8" customFormat="true" ht="15" hidden="false" customHeight="false" outlineLevel="0" collapsed="false">
      <c r="A227" s="8" t="s">
        <v>1116</v>
      </c>
      <c r="B227" s="8" t="s">
        <v>1117</v>
      </c>
      <c r="C227" s="8" t="s">
        <v>1114</v>
      </c>
      <c r="D227" s="9" t="s">
        <v>1118</v>
      </c>
      <c r="E227" s="12"/>
      <c r="F227" s="8" t="n">
        <v>1</v>
      </c>
      <c r="G227" s="8" t="s">
        <v>1022</v>
      </c>
      <c r="H227" s="8" t="s">
        <v>18</v>
      </c>
      <c r="I227" s="8" t="s">
        <v>1119</v>
      </c>
      <c r="J227" s="8" t="s">
        <v>991</v>
      </c>
      <c r="K227" s="8" t="n">
        <v>0</v>
      </c>
      <c r="L227" s="8" t="s">
        <v>21</v>
      </c>
      <c r="M227" s="0" t="str">
        <f aca="false">IF(LEFTB(A227)="S", "Santri", IF(LEFTB(A227) = "A", "Asatidzah", "Umum"))</f>
        <v>Asatidzah</v>
      </c>
      <c r="AMF227" s="0"/>
      <c r="AMG227" s="0"/>
      <c r="AMH227" s="0"/>
      <c r="AMI227" s="0"/>
      <c r="AMJ227" s="0"/>
    </row>
    <row r="228" s="8" customFormat="true" ht="15" hidden="false" customHeight="false" outlineLevel="0" collapsed="false">
      <c r="A228" s="8" t="s">
        <v>1120</v>
      </c>
      <c r="B228" s="8" t="s">
        <v>1121</v>
      </c>
      <c r="C228" s="8" t="s">
        <v>1122</v>
      </c>
      <c r="D228" s="9" t="s">
        <v>1123</v>
      </c>
      <c r="E228" s="12"/>
      <c r="F228" s="8" t="n">
        <v>1</v>
      </c>
      <c r="G228" s="8" t="s">
        <v>1124</v>
      </c>
      <c r="H228" s="8" t="s">
        <v>18</v>
      </c>
      <c r="I228" s="8" t="s">
        <v>983</v>
      </c>
      <c r="J228" s="8" t="s">
        <v>984</v>
      </c>
      <c r="K228" s="8" t="n">
        <v>0</v>
      </c>
      <c r="L228" s="8" t="s">
        <v>21</v>
      </c>
      <c r="M228" s="0" t="str">
        <f aca="false">IF(LEFTB(A228)="S", "Santri", IF(LEFTB(A228) = "A", "Asatidzah", "Umum"))</f>
        <v>Asatidzah</v>
      </c>
      <c r="AMF228" s="0"/>
      <c r="AMG228" s="0"/>
      <c r="AMH228" s="0"/>
      <c r="AMI228" s="0"/>
      <c r="AMJ228" s="0"/>
    </row>
    <row r="229" s="8" customFormat="true" ht="15" hidden="false" customHeight="false" outlineLevel="0" collapsed="false">
      <c r="A229" s="8" t="s">
        <v>1125</v>
      </c>
      <c r="B229" s="8" t="s">
        <v>1126</v>
      </c>
      <c r="C229" s="8" t="s">
        <v>997</v>
      </c>
      <c r="D229" s="9" t="s">
        <v>1127</v>
      </c>
      <c r="E229" s="12"/>
      <c r="F229" s="8" t="n">
        <v>1</v>
      </c>
      <c r="G229" s="8" t="s">
        <v>1026</v>
      </c>
      <c r="H229" s="8" t="s">
        <v>18</v>
      </c>
      <c r="I229" s="8" t="s">
        <v>21</v>
      </c>
      <c r="J229" s="8" t="s">
        <v>21</v>
      </c>
      <c r="K229" s="8" t="n">
        <v>0</v>
      </c>
      <c r="L229" s="8" t="s">
        <v>21</v>
      </c>
      <c r="M229" s="0" t="str">
        <f aca="false">IF(LEFTB(A229)="S", "Santri", IF(LEFTB(A229) = "A", "Asatidzah", "Umum"))</f>
        <v>Asatidzah</v>
      </c>
      <c r="AMF229" s="0"/>
      <c r="AMG229" s="0"/>
      <c r="AMH229" s="0"/>
      <c r="AMI229" s="0"/>
      <c r="AMJ229" s="0"/>
    </row>
    <row r="230" s="8" customFormat="true" ht="15" hidden="false" customHeight="false" outlineLevel="0" collapsed="false">
      <c r="A230" s="8" t="s">
        <v>1128</v>
      </c>
      <c r="B230" s="8" t="s">
        <v>1129</v>
      </c>
      <c r="C230" s="8" t="s">
        <v>997</v>
      </c>
      <c r="D230" s="9" t="s">
        <v>1130</v>
      </c>
      <c r="E230" s="12"/>
      <c r="F230" s="8" t="n">
        <v>1</v>
      </c>
      <c r="G230" s="8" t="s">
        <v>1026</v>
      </c>
      <c r="H230" s="8" t="s">
        <v>18</v>
      </c>
      <c r="I230" s="8" t="s">
        <v>1092</v>
      </c>
      <c r="J230" s="8" t="s">
        <v>21</v>
      </c>
      <c r="K230" s="8" t="n">
        <v>0</v>
      </c>
      <c r="L230" s="8" t="s">
        <v>21</v>
      </c>
      <c r="M230" s="0" t="str">
        <f aca="false">IF(LEFTB(A230)="S", "Santri", IF(LEFTB(A230) = "A", "Asatidzah", "Umum"))</f>
        <v>Asatidzah</v>
      </c>
      <c r="AMF230" s="0"/>
      <c r="AMG230" s="0"/>
      <c r="AMH230" s="0"/>
      <c r="AMI230" s="0"/>
      <c r="AMJ230" s="0"/>
    </row>
    <row r="231" s="8" customFormat="true" ht="15" hidden="false" customHeight="false" outlineLevel="0" collapsed="false">
      <c r="A231" s="8" t="s">
        <v>1131</v>
      </c>
      <c r="B231" s="8" t="s">
        <v>1132</v>
      </c>
      <c r="C231" s="8" t="s">
        <v>1133</v>
      </c>
      <c r="D231" s="9" t="s">
        <v>1134</v>
      </c>
      <c r="E231" s="12"/>
      <c r="F231" s="8" t="n">
        <v>1</v>
      </c>
      <c r="G231" s="8" t="s">
        <v>1101</v>
      </c>
      <c r="H231" s="8" t="s">
        <v>18</v>
      </c>
      <c r="I231" s="8" t="s">
        <v>21</v>
      </c>
      <c r="J231" s="8" t="s">
        <v>21</v>
      </c>
      <c r="K231" s="8" t="n">
        <v>0</v>
      </c>
      <c r="L231" s="8" t="s">
        <v>21</v>
      </c>
      <c r="M231" s="0" t="str">
        <f aca="false">IF(LEFTB(A231)="S", "Santri", IF(LEFTB(A231) = "A", "Asatidzah", "Umum"))</f>
        <v>Asatidzah</v>
      </c>
      <c r="AMF231" s="0"/>
      <c r="AMG231" s="0"/>
      <c r="AMH231" s="0"/>
      <c r="AMI231" s="0"/>
      <c r="AMJ231" s="0"/>
    </row>
    <row r="232" s="8" customFormat="true" ht="15" hidden="false" customHeight="false" outlineLevel="0" collapsed="false">
      <c r="A232" s="8" t="s">
        <v>1135</v>
      </c>
      <c r="B232" s="8" t="s">
        <v>1136</v>
      </c>
      <c r="C232" s="8" t="s">
        <v>1137</v>
      </c>
      <c r="D232" s="9" t="s">
        <v>1138</v>
      </c>
      <c r="E232" s="12"/>
      <c r="F232" s="8" t="n">
        <v>2</v>
      </c>
      <c r="G232" s="8" t="s">
        <v>1139</v>
      </c>
      <c r="H232" s="8" t="s">
        <v>18</v>
      </c>
      <c r="I232" s="8" t="s">
        <v>1140</v>
      </c>
      <c r="J232" s="8" t="s">
        <v>21</v>
      </c>
      <c r="K232" s="8" t="n">
        <v>0</v>
      </c>
      <c r="L232" s="8" t="s">
        <v>21</v>
      </c>
      <c r="M232" s="0" t="str">
        <f aca="false">IF(LEFTB(A232)="S", "Santri", IF(LEFTB(A232) = "A", "Asatidzah", "Umum"))</f>
        <v>Asatidzah</v>
      </c>
      <c r="AMF232" s="0"/>
      <c r="AMG232" s="0"/>
      <c r="AMH232" s="0"/>
      <c r="AMI232" s="0"/>
      <c r="AMJ232" s="0"/>
    </row>
    <row r="233" s="8" customFormat="true" ht="15" hidden="false" customHeight="false" outlineLevel="0" collapsed="false">
      <c r="A233" s="8" t="s">
        <v>1141</v>
      </c>
      <c r="B233" s="8" t="s">
        <v>1142</v>
      </c>
      <c r="C233" s="8" t="s">
        <v>1143</v>
      </c>
      <c r="D233" s="9" t="s">
        <v>1144</v>
      </c>
      <c r="E233" s="12"/>
      <c r="F233" s="8" t="n">
        <v>1</v>
      </c>
      <c r="G233" s="8" t="s">
        <v>1145</v>
      </c>
      <c r="H233" s="8" t="s">
        <v>18</v>
      </c>
      <c r="I233" s="8" t="s">
        <v>983</v>
      </c>
      <c r="J233" s="8" t="s">
        <v>991</v>
      </c>
      <c r="K233" s="8" t="n">
        <v>0</v>
      </c>
      <c r="L233" s="8" t="s">
        <v>21</v>
      </c>
      <c r="M233" s="0" t="str">
        <f aca="false">IF(LEFTB(A233)="S", "Santri", IF(LEFTB(A233) = "A", "Asatidzah", "Umum"))</f>
        <v>Asatidzah</v>
      </c>
      <c r="AMF233" s="0"/>
      <c r="AMG233" s="0"/>
      <c r="AMH233" s="0"/>
      <c r="AMI233" s="0"/>
      <c r="AMJ233" s="0"/>
    </row>
    <row r="234" s="8" customFormat="true" ht="15" hidden="false" customHeight="false" outlineLevel="0" collapsed="false">
      <c r="A234" s="8" t="s">
        <v>1146</v>
      </c>
      <c r="B234" s="8" t="s">
        <v>1143</v>
      </c>
      <c r="C234" s="8" t="s">
        <v>1143</v>
      </c>
      <c r="D234" s="9" t="s">
        <v>1147</v>
      </c>
      <c r="E234" s="12"/>
      <c r="F234" s="8" t="n">
        <v>1</v>
      </c>
      <c r="G234" s="8" t="s">
        <v>1145</v>
      </c>
      <c r="H234" s="8" t="s">
        <v>18</v>
      </c>
      <c r="I234" s="8" t="s">
        <v>1000</v>
      </c>
      <c r="J234" s="8" t="s">
        <v>984</v>
      </c>
      <c r="K234" s="8" t="n">
        <v>1</v>
      </c>
      <c r="L234" s="8" t="s">
        <v>21</v>
      </c>
      <c r="M234" s="0" t="str">
        <f aca="false">IF(LEFTB(A234)="S", "Santri", IF(LEFTB(A234) = "A", "Asatidzah", "Umum"))</f>
        <v>Asatidzah</v>
      </c>
      <c r="AMF234" s="0"/>
      <c r="AMG234" s="0"/>
      <c r="AMH234" s="0"/>
      <c r="AMI234" s="0"/>
      <c r="AMJ234" s="0"/>
    </row>
    <row r="235" s="8" customFormat="true" ht="15" hidden="false" customHeight="false" outlineLevel="0" collapsed="false">
      <c r="A235" s="8" t="s">
        <v>1148</v>
      </c>
      <c r="B235" s="8" t="s">
        <v>1149</v>
      </c>
      <c r="C235" s="8" t="s">
        <v>1149</v>
      </c>
      <c r="D235" s="9" t="s">
        <v>1150</v>
      </c>
      <c r="E235" s="12"/>
      <c r="F235" s="8" t="n">
        <v>1</v>
      </c>
      <c r="G235" s="8" t="s">
        <v>1151</v>
      </c>
      <c r="H235" s="8" t="s">
        <v>18</v>
      </c>
      <c r="I235" s="8" t="s">
        <v>1152</v>
      </c>
      <c r="J235" s="8" t="s">
        <v>984</v>
      </c>
      <c r="K235" s="8" t="n">
        <v>1</v>
      </c>
      <c r="L235" s="8" t="s">
        <v>21</v>
      </c>
      <c r="M235" s="0" t="str">
        <f aca="false">IF(LEFTB(A235)="S", "Santri", IF(LEFTB(A235) = "A", "Asatidzah", "Umum"))</f>
        <v>Asatidzah</v>
      </c>
      <c r="AMF235" s="0"/>
      <c r="AMG235" s="0"/>
      <c r="AMH235" s="0"/>
      <c r="AMI235" s="0"/>
      <c r="AMJ235" s="0"/>
    </row>
    <row r="236" s="8" customFormat="true" ht="15" hidden="false" customHeight="false" outlineLevel="0" collapsed="false">
      <c r="A236" s="8" t="s">
        <v>1153</v>
      </c>
      <c r="B236" s="8" t="s">
        <v>1154</v>
      </c>
      <c r="C236" s="8" t="s">
        <v>1143</v>
      </c>
      <c r="D236" s="9" t="s">
        <v>1155</v>
      </c>
      <c r="E236" s="12"/>
      <c r="F236" s="8" t="n">
        <v>2</v>
      </c>
      <c r="G236" s="8" t="s">
        <v>1145</v>
      </c>
      <c r="H236" s="8" t="s">
        <v>18</v>
      </c>
      <c r="I236" s="8" t="s">
        <v>1056</v>
      </c>
      <c r="J236" s="8" t="s">
        <v>1057</v>
      </c>
      <c r="K236" s="8" t="n">
        <v>1</v>
      </c>
      <c r="L236" s="8" t="s">
        <v>21</v>
      </c>
      <c r="M236" s="0" t="str">
        <f aca="false">IF(LEFTB(A236)="S", "Santri", IF(LEFTB(A236) = "A", "Asatidzah", "Umum"))</f>
        <v>Asatidzah</v>
      </c>
      <c r="AMF236" s="0"/>
      <c r="AMG236" s="0"/>
      <c r="AMH236" s="0"/>
      <c r="AMI236" s="0"/>
      <c r="AMJ236" s="0"/>
    </row>
    <row r="237" s="8" customFormat="true" ht="15" hidden="false" customHeight="false" outlineLevel="0" collapsed="false">
      <c r="A237" s="8" t="s">
        <v>1156</v>
      </c>
      <c r="B237" s="8" t="s">
        <v>1157</v>
      </c>
      <c r="C237" s="8" t="s">
        <v>1158</v>
      </c>
      <c r="D237" s="9" t="s">
        <v>1159</v>
      </c>
      <c r="E237" s="12"/>
      <c r="F237" s="8" t="n">
        <v>1</v>
      </c>
      <c r="G237" s="8" t="s">
        <v>1160</v>
      </c>
      <c r="H237" s="8" t="s">
        <v>18</v>
      </c>
      <c r="I237" s="8" t="s">
        <v>21</v>
      </c>
      <c r="J237" s="8" t="s">
        <v>21</v>
      </c>
      <c r="K237" s="8" t="n">
        <v>0</v>
      </c>
      <c r="L237" s="8" t="s">
        <v>21</v>
      </c>
      <c r="M237" s="0" t="str">
        <f aca="false">IF(LEFTB(A237)="S", "Santri", IF(LEFTB(A237) = "A", "Asatidzah", "Umum"))</f>
        <v>Asatidzah</v>
      </c>
      <c r="AMF237" s="0"/>
      <c r="AMG237" s="0"/>
      <c r="AMH237" s="0"/>
      <c r="AMI237" s="0"/>
      <c r="AMJ237" s="0"/>
    </row>
    <row r="238" s="8" customFormat="true" ht="15" hidden="false" customHeight="false" outlineLevel="0" collapsed="false">
      <c r="A238" s="8" t="s">
        <v>1161</v>
      </c>
      <c r="B238" s="8" t="s">
        <v>1162</v>
      </c>
      <c r="C238" s="8" t="s">
        <v>1158</v>
      </c>
      <c r="D238" s="9" t="s">
        <v>1163</v>
      </c>
      <c r="E238" s="12"/>
      <c r="F238" s="8" t="n">
        <v>2</v>
      </c>
      <c r="G238" s="8" t="s">
        <v>1160</v>
      </c>
      <c r="H238" s="8" t="s">
        <v>18</v>
      </c>
      <c r="K238" s="8" t="n">
        <v>0</v>
      </c>
      <c r="L238" s="8" t="s">
        <v>21</v>
      </c>
      <c r="M238" s="0" t="str">
        <f aca="false">IF(LEFTB(A238)="S", "Santri", IF(LEFTB(A238) = "A", "Asatidzah", "Umum"))</f>
        <v>Asatidzah</v>
      </c>
      <c r="AMF238" s="0"/>
      <c r="AMG238" s="0"/>
      <c r="AMH238" s="0"/>
      <c r="AMI238" s="0"/>
      <c r="AMJ238" s="0"/>
    </row>
    <row r="239" s="8" customFormat="true" ht="15" hidden="false" customHeight="false" outlineLevel="0" collapsed="false">
      <c r="A239" s="8" t="s">
        <v>1164</v>
      </c>
      <c r="B239" s="8" t="s">
        <v>1165</v>
      </c>
      <c r="C239" s="8" t="s">
        <v>1166</v>
      </c>
      <c r="D239" s="9" t="s">
        <v>24</v>
      </c>
      <c r="E239" s="12"/>
      <c r="F239" s="8" t="n">
        <v>1</v>
      </c>
      <c r="G239" s="8" t="s">
        <v>273</v>
      </c>
      <c r="H239" s="8" t="s">
        <v>18</v>
      </c>
      <c r="I239" s="8" t="s">
        <v>21</v>
      </c>
      <c r="J239" s="8" t="s">
        <v>21</v>
      </c>
      <c r="K239" s="8" t="n">
        <v>0</v>
      </c>
      <c r="L239" s="8" t="s">
        <v>21</v>
      </c>
      <c r="M239" s="0" t="str">
        <f aca="false">IF(LEFTB(A239)="S", "Santri", IF(LEFTB(A239) = "A", "Asatidzah", "Umum"))</f>
        <v>Asatidzah</v>
      </c>
      <c r="AMF239" s="0"/>
      <c r="AMG239" s="0"/>
      <c r="AMH239" s="0"/>
      <c r="AMI239" s="0"/>
      <c r="AMJ239" s="0"/>
    </row>
    <row r="240" s="8" customFormat="true" ht="15" hidden="false" customHeight="false" outlineLevel="0" collapsed="false">
      <c r="A240" s="8" t="s">
        <v>1167</v>
      </c>
      <c r="B240" s="8" t="s">
        <v>1168</v>
      </c>
      <c r="C240" s="8" t="s">
        <v>1169</v>
      </c>
      <c r="D240" s="9" t="s">
        <v>1170</v>
      </c>
      <c r="E240" s="12"/>
      <c r="F240" s="8" t="n">
        <v>1</v>
      </c>
      <c r="G240" s="8" t="s">
        <v>1022</v>
      </c>
      <c r="H240" s="8" t="s">
        <v>18</v>
      </c>
      <c r="I240" s="8" t="s">
        <v>1000</v>
      </c>
      <c r="J240" s="8" t="s">
        <v>984</v>
      </c>
      <c r="K240" s="8" t="n">
        <v>1</v>
      </c>
      <c r="L240" s="8" t="s">
        <v>21</v>
      </c>
      <c r="M240" s="0" t="str">
        <f aca="false">IF(LEFTB(A240)="S", "Santri", IF(LEFTB(A240) = "A", "Asatidzah", "Umum"))</f>
        <v>Asatidzah</v>
      </c>
      <c r="AMF240" s="0"/>
      <c r="AMG240" s="0"/>
      <c r="AMH240" s="0"/>
      <c r="AMI240" s="0"/>
      <c r="AMJ240" s="0"/>
    </row>
    <row r="241" s="8" customFormat="true" ht="15" hidden="false" customHeight="false" outlineLevel="0" collapsed="false">
      <c r="A241" s="8" t="s">
        <v>1171</v>
      </c>
      <c r="B241" s="8" t="s">
        <v>1172</v>
      </c>
      <c r="C241" s="8" t="s">
        <v>1158</v>
      </c>
      <c r="D241" s="9" t="s">
        <v>1173</v>
      </c>
      <c r="E241" s="12"/>
      <c r="F241" s="8" t="n">
        <v>1</v>
      </c>
      <c r="G241" s="8" t="s">
        <v>1174</v>
      </c>
      <c r="H241" s="8" t="s">
        <v>18</v>
      </c>
      <c r="I241" s="8" t="s">
        <v>1096</v>
      </c>
      <c r="J241" s="8" t="s">
        <v>21</v>
      </c>
      <c r="K241" s="8" t="n">
        <v>0</v>
      </c>
      <c r="L241" s="8" t="s">
        <v>21</v>
      </c>
      <c r="M241" s="0" t="str">
        <f aca="false">IF(LEFTB(A241)="S", "Santri", IF(LEFTB(A241) = "A", "Asatidzah", "Umum"))</f>
        <v>Asatidzah</v>
      </c>
      <c r="AMF241" s="0"/>
      <c r="AMG241" s="0"/>
      <c r="AMH241" s="0"/>
      <c r="AMI241" s="0"/>
      <c r="AMJ241" s="0"/>
    </row>
    <row r="242" s="8" customFormat="true" ht="15" hidden="false" customHeight="false" outlineLevel="0" collapsed="false">
      <c r="A242" s="8" t="s">
        <v>1175</v>
      </c>
      <c r="B242" s="8" t="s">
        <v>1176</v>
      </c>
      <c r="C242" s="8" t="s">
        <v>997</v>
      </c>
      <c r="D242" s="9" t="s">
        <v>1177</v>
      </c>
      <c r="E242" s="12"/>
      <c r="F242" s="8" t="n">
        <v>2</v>
      </c>
      <c r="G242" s="8" t="s">
        <v>1026</v>
      </c>
      <c r="H242" s="8" t="s">
        <v>18</v>
      </c>
      <c r="I242" s="8" t="s">
        <v>1178</v>
      </c>
      <c r="J242" s="8" t="s">
        <v>991</v>
      </c>
      <c r="K242" s="8" t="n">
        <v>0</v>
      </c>
      <c r="L242" s="8" t="s">
        <v>21</v>
      </c>
      <c r="M242" s="0" t="str">
        <f aca="false">IF(LEFTB(A242)="S", "Santri", IF(LEFTB(A242) = "A", "Asatidzah", "Umum"))</f>
        <v>Asatidzah</v>
      </c>
      <c r="AMF242" s="0"/>
      <c r="AMG242" s="0"/>
      <c r="AMH242" s="0"/>
      <c r="AMI242" s="0"/>
      <c r="AMJ242" s="0"/>
    </row>
    <row r="243" s="8" customFormat="true" ht="15" hidden="false" customHeight="false" outlineLevel="0" collapsed="false">
      <c r="A243" s="8" t="s">
        <v>1179</v>
      </c>
      <c r="B243" s="8" t="s">
        <v>1180</v>
      </c>
      <c r="C243" s="8" t="s">
        <v>1181</v>
      </c>
      <c r="D243" s="9" t="s">
        <v>24</v>
      </c>
      <c r="E243" s="12"/>
      <c r="F243" s="8" t="n">
        <v>2</v>
      </c>
      <c r="G243" s="8" t="s">
        <v>1182</v>
      </c>
      <c r="H243" s="8" t="s">
        <v>18</v>
      </c>
      <c r="I243" s="8" t="s">
        <v>1183</v>
      </c>
      <c r="J243" s="8" t="s">
        <v>991</v>
      </c>
      <c r="K243" s="8" t="n">
        <v>0</v>
      </c>
      <c r="L243" s="8" t="s">
        <v>21</v>
      </c>
      <c r="M243" s="0" t="str">
        <f aca="false">IF(LEFTB(A243)="S", "Santri", IF(LEFTB(A243) = "A", "Asatidzah", "Umum"))</f>
        <v>Asatidzah</v>
      </c>
      <c r="AMF243" s="0"/>
      <c r="AMG243" s="0"/>
      <c r="AMH243" s="0"/>
      <c r="AMI243" s="0"/>
      <c r="AMJ243" s="0"/>
    </row>
    <row r="244" s="8" customFormat="true" ht="15" hidden="false" customHeight="false" outlineLevel="0" collapsed="false">
      <c r="A244" s="8" t="s">
        <v>1184</v>
      </c>
      <c r="B244" s="8" t="s">
        <v>1185</v>
      </c>
      <c r="C244" s="8" t="s">
        <v>1059</v>
      </c>
      <c r="D244" s="9" t="s">
        <v>1186</v>
      </c>
      <c r="E244" s="12"/>
      <c r="F244" s="8" t="n">
        <v>1</v>
      </c>
      <c r="G244" s="8" t="s">
        <v>1022</v>
      </c>
      <c r="H244" s="8" t="s">
        <v>18</v>
      </c>
      <c r="I244" s="8" t="s">
        <v>21</v>
      </c>
      <c r="J244" s="8" t="s">
        <v>21</v>
      </c>
      <c r="K244" s="8" t="n">
        <v>0</v>
      </c>
      <c r="L244" s="8" t="s">
        <v>21</v>
      </c>
      <c r="M244" s="0" t="str">
        <f aca="false">IF(LEFTB(A244)="S", "Santri", IF(LEFTB(A244) = "A", "Asatidzah", "Umum"))</f>
        <v>Asatidzah</v>
      </c>
      <c r="AMF244" s="0"/>
      <c r="AMG244" s="0"/>
      <c r="AMH244" s="0"/>
      <c r="AMI244" s="0"/>
      <c r="AMJ244" s="0"/>
    </row>
    <row r="245" s="8" customFormat="true" ht="15" hidden="false" customHeight="false" outlineLevel="0" collapsed="false">
      <c r="A245" s="8" t="s">
        <v>1187</v>
      </c>
      <c r="B245" s="8" t="s">
        <v>1188</v>
      </c>
      <c r="C245" s="8" t="s">
        <v>1189</v>
      </c>
      <c r="D245" s="9" t="s">
        <v>1190</v>
      </c>
      <c r="E245" s="12"/>
      <c r="F245" s="8" t="n">
        <v>1</v>
      </c>
      <c r="G245" s="8" t="s">
        <v>1191</v>
      </c>
      <c r="H245" s="8" t="s">
        <v>18</v>
      </c>
      <c r="I245" s="8" t="s">
        <v>983</v>
      </c>
      <c r="J245" s="8" t="s">
        <v>984</v>
      </c>
      <c r="K245" s="8" t="n">
        <v>0</v>
      </c>
      <c r="L245" s="8" t="s">
        <v>21</v>
      </c>
      <c r="M245" s="0" t="str">
        <f aca="false">IF(LEFTB(A245)="S", "Santri", IF(LEFTB(A245) = "A", "Asatidzah", "Umum"))</f>
        <v>Asatidzah</v>
      </c>
      <c r="AMF245" s="0"/>
      <c r="AMG245" s="0"/>
      <c r="AMH245" s="0"/>
      <c r="AMI245" s="0"/>
      <c r="AMJ245" s="0"/>
    </row>
    <row r="246" s="8" customFormat="true" ht="15" hidden="false" customHeight="false" outlineLevel="0" collapsed="false">
      <c r="A246" s="8" t="s">
        <v>1192</v>
      </c>
      <c r="B246" s="8" t="s">
        <v>1193</v>
      </c>
      <c r="C246" s="8" t="s">
        <v>1143</v>
      </c>
      <c r="D246" s="7" t="s">
        <v>1194</v>
      </c>
      <c r="F246" s="8" t="n">
        <v>1</v>
      </c>
      <c r="G246" s="8" t="s">
        <v>1195</v>
      </c>
      <c r="H246" s="8" t="s">
        <v>18</v>
      </c>
      <c r="I246" s="8" t="s">
        <v>983</v>
      </c>
      <c r="J246" s="8" t="s">
        <v>1196</v>
      </c>
      <c r="K246" s="8" t="n">
        <v>0</v>
      </c>
      <c r="L246" s="8" t="s">
        <v>600</v>
      </c>
      <c r="M246" s="0" t="str">
        <f aca="false">IF(LEFTB(A246)="S", "Santri", IF(LEFTB(A246) = "A", "Asatidzah", "Umum"))</f>
        <v>Asatidzah</v>
      </c>
      <c r="AMF246" s="0"/>
      <c r="AMG246" s="0"/>
      <c r="AMH246" s="0"/>
      <c r="AMI246" s="0"/>
      <c r="AMJ246" s="0"/>
    </row>
    <row r="247" s="8" customFormat="true" ht="15" hidden="false" customHeight="false" outlineLevel="0" collapsed="false">
      <c r="A247" s="8" t="s">
        <v>1197</v>
      </c>
      <c r="B247" s="8" t="s">
        <v>1198</v>
      </c>
      <c r="C247" s="8" t="s">
        <v>1199</v>
      </c>
      <c r="D247" s="9" t="s">
        <v>1200</v>
      </c>
      <c r="E247" s="12"/>
      <c r="F247" s="8" t="n">
        <v>2</v>
      </c>
      <c r="G247" s="8" t="s">
        <v>1022</v>
      </c>
      <c r="H247" s="8" t="s">
        <v>18</v>
      </c>
      <c r="I247" s="8" t="s">
        <v>21</v>
      </c>
      <c r="K247" s="8" t="n">
        <v>0</v>
      </c>
      <c r="L247" s="8" t="s">
        <v>21</v>
      </c>
      <c r="M247" s="0" t="str">
        <f aca="false">IF(LEFTB(A247)="S", "Santri", IF(LEFTB(A247) = "A", "Asatidzah", "Umum"))</f>
        <v>Asatidzah</v>
      </c>
      <c r="AMF247" s="0"/>
      <c r="AMG247" s="0"/>
      <c r="AMH247" s="0"/>
      <c r="AMI247" s="0"/>
      <c r="AMJ247" s="0"/>
    </row>
    <row r="248" s="8" customFormat="true" ht="15" hidden="false" customHeight="false" outlineLevel="0" collapsed="false">
      <c r="A248" s="8" t="s">
        <v>1201</v>
      </c>
      <c r="B248" s="8" t="s">
        <v>1202</v>
      </c>
      <c r="C248" s="8" t="s">
        <v>1199</v>
      </c>
      <c r="D248" s="9" t="s">
        <v>1203</v>
      </c>
      <c r="E248" s="12"/>
      <c r="F248" s="8" t="n">
        <v>1</v>
      </c>
      <c r="G248" s="8" t="s">
        <v>1022</v>
      </c>
      <c r="H248" s="8" t="s">
        <v>18</v>
      </c>
      <c r="I248" s="8" t="s">
        <v>1204</v>
      </c>
      <c r="J248" s="8" t="s">
        <v>991</v>
      </c>
      <c r="K248" s="8" t="n">
        <v>0</v>
      </c>
      <c r="L248" s="8" t="s">
        <v>21</v>
      </c>
      <c r="M248" s="0" t="str">
        <f aca="false">IF(LEFTB(A248)="S", "Santri", IF(LEFTB(A248) = "A", "Asatidzah", "Umum"))</f>
        <v>Asatidzah</v>
      </c>
      <c r="AMF248" s="0"/>
      <c r="AMG248" s="0"/>
      <c r="AMH248" s="0"/>
      <c r="AMI248" s="0"/>
      <c r="AMJ248" s="0"/>
    </row>
    <row r="249" s="8" customFormat="true" ht="15" hidden="false" customHeight="false" outlineLevel="0" collapsed="false">
      <c r="A249" s="8" t="s">
        <v>1205</v>
      </c>
      <c r="B249" s="8" t="s">
        <v>1206</v>
      </c>
      <c r="C249" s="8" t="s">
        <v>1199</v>
      </c>
      <c r="D249" s="9" t="s">
        <v>1207</v>
      </c>
      <c r="E249" s="12"/>
      <c r="F249" s="8" t="n">
        <v>2</v>
      </c>
      <c r="G249" s="8" t="s">
        <v>1022</v>
      </c>
      <c r="H249" s="8" t="s">
        <v>18</v>
      </c>
      <c r="I249" s="8" t="s">
        <v>1000</v>
      </c>
      <c r="J249" s="8" t="s">
        <v>1057</v>
      </c>
      <c r="K249" s="8" t="n">
        <v>1</v>
      </c>
      <c r="L249" s="8" t="s">
        <v>21</v>
      </c>
      <c r="M249" s="0" t="str">
        <f aca="false">IF(LEFTB(A249)="S", "Santri", IF(LEFTB(A249) = "A", "Asatidzah", "Umum"))</f>
        <v>Asatidzah</v>
      </c>
      <c r="AMF249" s="0"/>
      <c r="AMG249" s="0"/>
      <c r="AMH249" s="0"/>
      <c r="AMI249" s="0"/>
      <c r="AMJ249" s="0"/>
    </row>
    <row r="250" s="8" customFormat="true" ht="15" hidden="false" customHeight="false" outlineLevel="0" collapsed="false">
      <c r="A250" s="8" t="s">
        <v>1208</v>
      </c>
      <c r="B250" s="8" t="s">
        <v>1209</v>
      </c>
      <c r="C250" s="8" t="s">
        <v>1210</v>
      </c>
      <c r="D250" s="9" t="s">
        <v>1211</v>
      </c>
      <c r="E250" s="12"/>
      <c r="F250" s="8" t="n">
        <v>2</v>
      </c>
      <c r="G250" s="8" t="s">
        <v>1212</v>
      </c>
      <c r="H250" s="8" t="s">
        <v>18</v>
      </c>
      <c r="I250" s="8" t="s">
        <v>1213</v>
      </c>
      <c r="J250" s="8" t="s">
        <v>1087</v>
      </c>
      <c r="K250" s="8" t="n">
        <v>1</v>
      </c>
      <c r="L250" s="8" t="s">
        <v>21</v>
      </c>
      <c r="M250" s="0" t="str">
        <f aca="false">IF(LEFTB(A250)="S", "Santri", IF(LEFTB(A250) = "A", "Asatidzah", "Umum"))</f>
        <v>Asatidzah</v>
      </c>
      <c r="AMF250" s="0"/>
      <c r="AMG250" s="0"/>
      <c r="AMH250" s="0"/>
      <c r="AMI250" s="0"/>
      <c r="AMJ250" s="0"/>
    </row>
    <row r="251" customFormat="false" ht="15" hidden="false" customHeight="false" outlineLevel="0" collapsed="false">
      <c r="A251" s="7" t="s">
        <v>1214</v>
      </c>
      <c r="B251" s="8" t="s">
        <v>1215</v>
      </c>
      <c r="C251" s="8" t="s">
        <v>1215</v>
      </c>
      <c r="D251" s="9" t="s">
        <v>24</v>
      </c>
      <c r="E251" s="13"/>
      <c r="F251" s="8" t="n">
        <v>2</v>
      </c>
      <c r="G251" s="8" t="s">
        <v>1216</v>
      </c>
      <c r="H251" s="14" t="s">
        <v>18</v>
      </c>
      <c r="I251" s="8" t="s">
        <v>21</v>
      </c>
      <c r="J251" s="8" t="s">
        <v>1217</v>
      </c>
      <c r="K251" s="8" t="n">
        <v>0</v>
      </c>
      <c r="L251" s="8" t="s">
        <v>21</v>
      </c>
      <c r="M251" s="0" t="str">
        <f aca="false">IF(LEFTB(A251)="S", "Santri", IF(LEFTB(A251) = "A", "Asatidzah", "Umum"))</f>
        <v>Umum</v>
      </c>
    </row>
    <row r="252" customFormat="false" ht="15" hidden="false" customHeight="false" outlineLevel="0" collapsed="false">
      <c r="A252" s="7" t="s">
        <v>1218</v>
      </c>
      <c r="B252" s="8" t="s">
        <v>1219</v>
      </c>
      <c r="C252" s="8" t="s">
        <v>1220</v>
      </c>
      <c r="D252" s="9" t="s">
        <v>1221</v>
      </c>
      <c r="E252" s="13"/>
      <c r="F252" s="8" t="n">
        <v>1</v>
      </c>
      <c r="G252" s="8" t="s">
        <v>1222</v>
      </c>
      <c r="H252" s="14" t="s">
        <v>18</v>
      </c>
      <c r="I252" s="8" t="s">
        <v>1223</v>
      </c>
      <c r="J252" s="8" t="s">
        <v>1217</v>
      </c>
      <c r="K252" s="8" t="n">
        <v>0</v>
      </c>
      <c r="L252" s="8" t="s">
        <v>21</v>
      </c>
      <c r="M252" s="0" t="str">
        <f aca="false">IF(LEFTB(A252)="S", "Santri", IF(LEFTB(A252) = "A", "Asatidzah", "Umum"))</f>
        <v>Umum</v>
      </c>
    </row>
    <row r="253" customFormat="false" ht="15" hidden="false" customHeight="false" outlineLevel="0" collapsed="false">
      <c r="A253" s="8" t="s">
        <v>1224</v>
      </c>
      <c r="B253" s="8" t="s">
        <v>1225</v>
      </c>
      <c r="C253" s="8" t="s">
        <v>1226</v>
      </c>
      <c r="D253" s="9" t="s">
        <v>1227</v>
      </c>
      <c r="E253" s="13"/>
      <c r="F253" s="8" t="n">
        <v>2</v>
      </c>
      <c r="G253" s="8" t="s">
        <v>1228</v>
      </c>
      <c r="H253" s="14" t="s">
        <v>18</v>
      </c>
      <c r="I253" s="8" t="s">
        <v>1140</v>
      </c>
      <c r="J253" s="8" t="s">
        <v>991</v>
      </c>
      <c r="K253" s="8" t="n">
        <v>0</v>
      </c>
      <c r="L253" s="8" t="s">
        <v>21</v>
      </c>
      <c r="M253" s="0" t="str">
        <f aca="false">IF(LEFTB(A253)="S", "Santri", IF(LEFTB(A253) = "A", "Asatidzah", "Umum"))</f>
        <v>Umum</v>
      </c>
    </row>
    <row r="254" customFormat="false" ht="15" hidden="false" customHeight="false" outlineLevel="0" collapsed="false">
      <c r="A254" s="8" t="s">
        <v>1229</v>
      </c>
      <c r="B254" s="8" t="s">
        <v>1230</v>
      </c>
      <c r="C254" s="8" t="s">
        <v>1231</v>
      </c>
      <c r="D254" s="9" t="s">
        <v>1232</v>
      </c>
      <c r="E254" s="13"/>
      <c r="F254" s="8" t="n">
        <v>1</v>
      </c>
      <c r="G254" s="8" t="s">
        <v>273</v>
      </c>
      <c r="H254" s="14" t="s">
        <v>18</v>
      </c>
      <c r="I254" s="8" t="s">
        <v>1140</v>
      </c>
      <c r="J254" s="8" t="s">
        <v>991</v>
      </c>
      <c r="K254" s="8" t="n">
        <v>0</v>
      </c>
      <c r="L254" s="8" t="s">
        <v>21</v>
      </c>
      <c r="M254" s="0" t="str">
        <f aca="false">IF(LEFTB(A254)="S", "Santri", IF(LEFTB(A254) = "A", "Asatidzah", "Umum"))</f>
        <v>Umum</v>
      </c>
    </row>
    <row r="255" customFormat="false" ht="15" hidden="false" customHeight="false" outlineLevel="0" collapsed="false">
      <c r="A255" s="8" t="s">
        <v>1233</v>
      </c>
      <c r="B255" s="8" t="s">
        <v>1234</v>
      </c>
      <c r="C255" s="8" t="s">
        <v>1231</v>
      </c>
      <c r="D255" s="9" t="s">
        <v>1235</v>
      </c>
      <c r="E255" s="13"/>
      <c r="F255" s="8" t="n">
        <v>2</v>
      </c>
      <c r="G255" s="8" t="s">
        <v>273</v>
      </c>
      <c r="H255" s="14" t="s">
        <v>18</v>
      </c>
      <c r="I255" s="8" t="s">
        <v>1140</v>
      </c>
      <c r="J255" s="8" t="s">
        <v>1217</v>
      </c>
      <c r="K255" s="8" t="n">
        <v>1</v>
      </c>
      <c r="L255" s="8" t="s">
        <v>21</v>
      </c>
      <c r="M255" s="0" t="str">
        <f aca="false">IF(LEFTB(A255)="S", "Santri", IF(LEFTB(A255) = "A", "Asatidzah", "Umum"))</f>
        <v>Umum</v>
      </c>
    </row>
    <row r="256" customFormat="false" ht="15" hidden="false" customHeight="false" outlineLevel="0" collapsed="false">
      <c r="A256" s="8" t="s">
        <v>1236</v>
      </c>
      <c r="B256" s="8" t="s">
        <v>1237</v>
      </c>
      <c r="C256" s="8" t="s">
        <v>1238</v>
      </c>
      <c r="D256" s="9" t="s">
        <v>1239</v>
      </c>
      <c r="E256" s="13"/>
      <c r="F256" s="8" t="n">
        <v>2</v>
      </c>
      <c r="G256" s="8" t="s">
        <v>1240</v>
      </c>
      <c r="H256" s="14" t="s">
        <v>18</v>
      </c>
      <c r="I256" s="8" t="s">
        <v>1223</v>
      </c>
      <c r="J256" s="8" t="s">
        <v>1241</v>
      </c>
      <c r="K256" s="8" t="n">
        <v>1</v>
      </c>
      <c r="L256" s="8" t="s">
        <v>21</v>
      </c>
      <c r="M256" s="0" t="str">
        <f aca="false">IF(LEFTB(A256)="S", "Santri", IF(LEFTB(A256) = "A", "Asatidzah", "Umum"))</f>
        <v>Umum</v>
      </c>
    </row>
    <row r="257" customFormat="false" ht="15" hidden="false" customHeight="false" outlineLevel="0" collapsed="false">
      <c r="A257" s="8" t="s">
        <v>1242</v>
      </c>
      <c r="B257" s="8" t="s">
        <v>1243</v>
      </c>
      <c r="C257" s="8" t="s">
        <v>1244</v>
      </c>
      <c r="D257" s="9" t="s">
        <v>1245</v>
      </c>
      <c r="E257" s="13"/>
      <c r="F257" s="8" t="n">
        <v>1</v>
      </c>
      <c r="G257" s="8" t="s">
        <v>1246</v>
      </c>
      <c r="H257" s="14" t="s">
        <v>18</v>
      </c>
      <c r="I257" s="8" t="s">
        <v>1223</v>
      </c>
      <c r="J257" s="8" t="s">
        <v>991</v>
      </c>
      <c r="K257" s="8" t="n">
        <v>0</v>
      </c>
      <c r="L257" s="8" t="s">
        <v>21</v>
      </c>
      <c r="M257" s="0" t="str">
        <f aca="false">IF(LEFTB(A257)="S", "Santri", IF(LEFTB(A257) = "A", "Asatidzah", "Umum"))</f>
        <v>Umum</v>
      </c>
    </row>
    <row r="258" customFormat="false" ht="15" hidden="false" customHeight="false" outlineLevel="0" collapsed="false">
      <c r="A258" s="8" t="s">
        <v>1247</v>
      </c>
      <c r="B258" s="8" t="s">
        <v>1248</v>
      </c>
      <c r="C258" s="8" t="s">
        <v>1249</v>
      </c>
      <c r="D258" s="9" t="s">
        <v>1250</v>
      </c>
      <c r="E258" s="13"/>
      <c r="F258" s="8" t="n">
        <v>2</v>
      </c>
      <c r="G258" s="8" t="s">
        <v>1222</v>
      </c>
      <c r="H258" s="14" t="s">
        <v>18</v>
      </c>
      <c r="I258" s="8" t="s">
        <v>1140</v>
      </c>
      <c r="J258" s="8" t="s">
        <v>1217</v>
      </c>
      <c r="K258" s="8" t="n">
        <v>1</v>
      </c>
      <c r="L258" s="8" t="s">
        <v>21</v>
      </c>
      <c r="M258" s="0" t="str">
        <f aca="false">IF(LEFTB(A258)="S", "Santri", IF(LEFTB(A258) = "A", "Asatidzah", "Umum"))</f>
        <v>Umum</v>
      </c>
    </row>
    <row r="259" customFormat="false" ht="15" hidden="false" customHeight="false" outlineLevel="0" collapsed="false">
      <c r="A259" s="8" t="s">
        <v>1251</v>
      </c>
      <c r="B259" s="8" t="s">
        <v>1252</v>
      </c>
      <c r="C259" s="8" t="s">
        <v>1253</v>
      </c>
      <c r="D259" s="9" t="s">
        <v>1254</v>
      </c>
      <c r="E259" s="13"/>
      <c r="F259" s="8" t="n">
        <v>2</v>
      </c>
      <c r="G259" s="8" t="s">
        <v>1255</v>
      </c>
      <c r="H259" s="14" t="s">
        <v>18</v>
      </c>
      <c r="I259" s="8" t="s">
        <v>1256</v>
      </c>
      <c r="J259" s="8" t="s">
        <v>991</v>
      </c>
      <c r="K259" s="8" t="n">
        <v>0</v>
      </c>
      <c r="L259" s="8" t="s">
        <v>21</v>
      </c>
      <c r="M259" s="0" t="str">
        <f aca="false">IF(LEFTB(A259)="S", "Santri", IF(LEFTB(A259) = "A", "Asatidzah", "Umum"))</f>
        <v>Umum</v>
      </c>
    </row>
    <row r="260" customFormat="false" ht="15" hidden="false" customHeight="false" outlineLevel="0" collapsed="false">
      <c r="A260" s="8" t="s">
        <v>1257</v>
      </c>
      <c r="B260" s="8" t="s">
        <v>1258</v>
      </c>
      <c r="C260" s="8" t="s">
        <v>1253</v>
      </c>
      <c r="D260" s="9" t="s">
        <v>1259</v>
      </c>
      <c r="E260" s="13"/>
      <c r="F260" s="8" t="n">
        <v>2</v>
      </c>
      <c r="G260" s="8" t="s">
        <v>1255</v>
      </c>
      <c r="H260" s="14" t="s">
        <v>18</v>
      </c>
      <c r="I260" s="8" t="s">
        <v>1223</v>
      </c>
      <c r="J260" s="8" t="s">
        <v>1217</v>
      </c>
      <c r="K260" s="8" t="n">
        <v>1</v>
      </c>
      <c r="L260" s="8" t="s">
        <v>21</v>
      </c>
      <c r="M260" s="0" t="str">
        <f aca="false">IF(LEFTB(A260)="S", "Santri", IF(LEFTB(A260) = "A", "Asatidzah", "Umum"))</f>
        <v>Umum</v>
      </c>
    </row>
    <row r="261" customFormat="false" ht="15" hidden="false" customHeight="false" outlineLevel="0" collapsed="false">
      <c r="A261" s="8" t="s">
        <v>1260</v>
      </c>
      <c r="B261" s="8" t="s">
        <v>1261</v>
      </c>
      <c r="C261" s="8" t="s">
        <v>1253</v>
      </c>
      <c r="D261" s="9" t="s">
        <v>1262</v>
      </c>
      <c r="E261" s="13"/>
      <c r="F261" s="8" t="n">
        <v>1</v>
      </c>
      <c r="G261" s="8" t="s">
        <v>1263</v>
      </c>
      <c r="H261" s="14" t="s">
        <v>18</v>
      </c>
      <c r="I261" s="8" t="s">
        <v>1223</v>
      </c>
      <c r="J261" s="8" t="s">
        <v>991</v>
      </c>
      <c r="K261" s="8" t="n">
        <v>0</v>
      </c>
      <c r="L261" s="8" t="s">
        <v>21</v>
      </c>
      <c r="M261" s="0" t="str">
        <f aca="false">IF(LEFTB(A261)="S", "Santri", IF(LEFTB(A261) = "A", "Asatidzah", "Umum"))</f>
        <v>Umum</v>
      </c>
    </row>
    <row r="262" customFormat="false" ht="15" hidden="false" customHeight="false" outlineLevel="0" collapsed="false">
      <c r="A262" s="8" t="s">
        <v>1264</v>
      </c>
      <c r="B262" s="8" t="s">
        <v>1265</v>
      </c>
      <c r="C262" s="8" t="s">
        <v>1266</v>
      </c>
      <c r="D262" s="9" t="s">
        <v>1267</v>
      </c>
      <c r="E262" s="13"/>
      <c r="F262" s="8" t="n">
        <v>1</v>
      </c>
      <c r="G262" s="8" t="s">
        <v>1268</v>
      </c>
      <c r="H262" s="14" t="s">
        <v>18</v>
      </c>
      <c r="I262" s="8" t="s">
        <v>1223</v>
      </c>
      <c r="J262" s="8" t="s">
        <v>991</v>
      </c>
      <c r="K262" s="8" t="n">
        <v>0</v>
      </c>
      <c r="L262" s="8" t="s">
        <v>21</v>
      </c>
      <c r="M262" s="0" t="str">
        <f aca="false">IF(LEFTB(A262)="S", "Santri", IF(LEFTB(A262) = "A", "Asatidzah", "Umum"))</f>
        <v>Umum</v>
      </c>
    </row>
    <row r="263" customFormat="false" ht="15" hidden="false" customHeight="false" outlineLevel="0" collapsed="false">
      <c r="A263" s="8" t="s">
        <v>1269</v>
      </c>
      <c r="B263" s="8" t="s">
        <v>1270</v>
      </c>
      <c r="C263" s="8" t="s">
        <v>1271</v>
      </c>
      <c r="D263" s="9" t="s">
        <v>1272</v>
      </c>
      <c r="E263" s="13"/>
      <c r="F263" s="8" t="n">
        <v>2</v>
      </c>
      <c r="G263" s="8" t="s">
        <v>1026</v>
      </c>
      <c r="H263" s="14" t="s">
        <v>18</v>
      </c>
      <c r="I263" s="8" t="s">
        <v>1223</v>
      </c>
      <c r="J263" s="8" t="s">
        <v>1273</v>
      </c>
      <c r="K263" s="8" t="n">
        <v>1</v>
      </c>
      <c r="L263" s="8" t="s">
        <v>1274</v>
      </c>
      <c r="M263" s="0" t="str">
        <f aca="false">IF(LEFTB(A263)="S", "Santri", IF(LEFTB(A263) = "A", "Asatidzah", "Umum"))</f>
        <v>Umum</v>
      </c>
    </row>
    <row r="264" customFormat="false" ht="15" hidden="false" customHeight="false" outlineLevel="0" collapsed="false">
      <c r="A264" s="8" t="s">
        <v>1275</v>
      </c>
      <c r="B264" s="8" t="s">
        <v>1276</v>
      </c>
      <c r="C264" s="8" t="s">
        <v>1277</v>
      </c>
      <c r="D264" s="9" t="s">
        <v>1278</v>
      </c>
      <c r="E264" s="13"/>
      <c r="F264" s="8" t="n">
        <v>1</v>
      </c>
      <c r="G264" s="8" t="s">
        <v>1026</v>
      </c>
      <c r="H264" s="14" t="s">
        <v>18</v>
      </c>
      <c r="I264" s="8" t="s">
        <v>1223</v>
      </c>
      <c r="J264" s="8" t="s">
        <v>991</v>
      </c>
      <c r="K264" s="8" t="n">
        <v>0</v>
      </c>
      <c r="L264" s="8" t="s">
        <v>21</v>
      </c>
      <c r="M264" s="0" t="str">
        <f aca="false">IF(LEFTB(A264)="S", "Santri", IF(LEFTB(A264) = "A", "Asatidzah", "Umum"))</f>
        <v>Umum</v>
      </c>
    </row>
    <row r="265" customFormat="false" ht="15" hidden="false" customHeight="false" outlineLevel="0" collapsed="false">
      <c r="A265" s="8" t="s">
        <v>1279</v>
      </c>
      <c r="B265" s="8" t="s">
        <v>1280</v>
      </c>
      <c r="C265" s="8" t="s">
        <v>1280</v>
      </c>
      <c r="D265" s="9" t="s">
        <v>1281</v>
      </c>
      <c r="E265" s="13"/>
      <c r="F265" s="8" t="n">
        <v>1</v>
      </c>
      <c r="G265" s="8" t="s">
        <v>273</v>
      </c>
      <c r="H265" s="14" t="s">
        <v>18</v>
      </c>
      <c r="I265" s="8" t="s">
        <v>1013</v>
      </c>
      <c r="J265" s="8" t="s">
        <v>1282</v>
      </c>
      <c r="K265" s="8" t="n">
        <v>1</v>
      </c>
      <c r="L265" s="8" t="s">
        <v>1283</v>
      </c>
      <c r="M265" s="0" t="str">
        <f aca="false">IF(LEFTB(A265)="S", "Santri", IF(LEFTB(A265) = "A", "Asatidzah", "Umum"))</f>
        <v>Umum</v>
      </c>
    </row>
    <row r="266" customFormat="false" ht="15" hidden="false" customHeight="false" outlineLevel="0" collapsed="false">
      <c r="A266" s="8" t="s">
        <v>1284</v>
      </c>
      <c r="B266" s="8" t="s">
        <v>1285</v>
      </c>
      <c r="C266" s="8" t="s">
        <v>1286</v>
      </c>
      <c r="D266" s="9" t="s">
        <v>1287</v>
      </c>
      <c r="E266" s="13"/>
      <c r="F266" s="8" t="n">
        <v>2</v>
      </c>
      <c r="G266" s="8" t="s">
        <v>1026</v>
      </c>
      <c r="H266" s="14" t="s">
        <v>18</v>
      </c>
      <c r="I266" s="8" t="s">
        <v>21</v>
      </c>
      <c r="J266" s="8" t="s">
        <v>21</v>
      </c>
      <c r="K266" s="8" t="n">
        <v>0</v>
      </c>
      <c r="L266" s="8" t="s">
        <v>21</v>
      </c>
      <c r="M266" s="0" t="str">
        <f aca="false">IF(LEFTB(A266)="S", "Santri", IF(LEFTB(A266) = "A", "Asatidzah", "Umum"))</f>
        <v>Umum</v>
      </c>
    </row>
    <row r="267" customFormat="false" ht="15" hidden="false" customHeight="false" outlineLevel="0" collapsed="false">
      <c r="A267" s="8" t="s">
        <v>1288</v>
      </c>
      <c r="B267" s="8" t="s">
        <v>1289</v>
      </c>
      <c r="C267" s="8" t="s">
        <v>1290</v>
      </c>
      <c r="D267" s="9" t="s">
        <v>1291</v>
      </c>
      <c r="E267" s="13"/>
      <c r="F267" s="8" t="n">
        <v>1</v>
      </c>
      <c r="G267" s="8" t="s">
        <v>1026</v>
      </c>
      <c r="H267" s="14" t="s">
        <v>18</v>
      </c>
      <c r="I267" s="8" t="s">
        <v>1223</v>
      </c>
      <c r="J267" s="8" t="s">
        <v>991</v>
      </c>
      <c r="K267" s="8" t="n">
        <v>0</v>
      </c>
      <c r="L267" s="8" t="s">
        <v>21</v>
      </c>
      <c r="M267" s="0" t="str">
        <f aca="false">IF(LEFTB(A267)="S", "Santri", IF(LEFTB(A267) = "A", "Asatidzah", "Umum"))</f>
        <v>Umum</v>
      </c>
    </row>
    <row r="268" customFormat="false" ht="15" hidden="false" customHeight="false" outlineLevel="0" collapsed="false">
      <c r="A268" s="8" t="s">
        <v>1292</v>
      </c>
      <c r="B268" s="8" t="s">
        <v>1293</v>
      </c>
      <c r="C268" s="8" t="s">
        <v>1294</v>
      </c>
      <c r="D268" s="9" t="s">
        <v>1295</v>
      </c>
      <c r="E268" s="13"/>
      <c r="F268" s="8" t="n">
        <v>1</v>
      </c>
      <c r="G268" s="8" t="s">
        <v>1296</v>
      </c>
      <c r="H268" s="14" t="s">
        <v>18</v>
      </c>
      <c r="I268" s="8" t="s">
        <v>1223</v>
      </c>
      <c r="J268" s="8" t="s">
        <v>991</v>
      </c>
      <c r="K268" s="8" t="n">
        <v>0</v>
      </c>
      <c r="L268" s="8" t="s">
        <v>21</v>
      </c>
      <c r="M268" s="0" t="str">
        <f aca="false">IF(LEFTB(A268)="S", "Santri", IF(LEFTB(A268) = "A", "Asatidzah", "Umum"))</f>
        <v>Umum</v>
      </c>
    </row>
    <row r="269" customFormat="false" ht="15" hidden="false" customHeight="false" outlineLevel="0" collapsed="false">
      <c r="A269" s="8" t="s">
        <v>1297</v>
      </c>
      <c r="B269" s="8" t="s">
        <v>1298</v>
      </c>
      <c r="C269" s="8" t="s">
        <v>1299</v>
      </c>
      <c r="D269" s="9" t="s">
        <v>1300</v>
      </c>
      <c r="E269" s="13"/>
      <c r="F269" s="8" t="n">
        <v>2</v>
      </c>
      <c r="G269" s="8" t="s">
        <v>1101</v>
      </c>
      <c r="H269" s="14" t="s">
        <v>18</v>
      </c>
      <c r="I269" s="8" t="s">
        <v>1140</v>
      </c>
      <c r="J269" s="8" t="s">
        <v>991</v>
      </c>
      <c r="K269" s="8" t="n">
        <v>0</v>
      </c>
      <c r="L269" s="8" t="s">
        <v>21</v>
      </c>
      <c r="M269" s="0" t="str">
        <f aca="false">IF(LEFTB(A269)="S", "Santri", IF(LEFTB(A269) = "A", "Asatidzah", "Umum"))</f>
        <v>Umum</v>
      </c>
    </row>
    <row r="270" customFormat="false" ht="15" hidden="false" customHeight="false" outlineLevel="0" collapsed="false">
      <c r="A270" s="8" t="s">
        <v>1301</v>
      </c>
      <c r="B270" s="8" t="s">
        <v>1302</v>
      </c>
      <c r="C270" s="8" t="s">
        <v>1303</v>
      </c>
      <c r="D270" s="9" t="s">
        <v>1304</v>
      </c>
      <c r="E270" s="13"/>
      <c r="F270" s="8" t="n">
        <v>2</v>
      </c>
      <c r="G270" s="8" t="s">
        <v>1305</v>
      </c>
      <c r="H270" s="14" t="s">
        <v>18</v>
      </c>
      <c r="I270" s="8" t="s">
        <v>1140</v>
      </c>
      <c r="J270" s="8" t="s">
        <v>991</v>
      </c>
      <c r="K270" s="8" t="n">
        <v>0</v>
      </c>
      <c r="L270" s="8" t="s">
        <v>21</v>
      </c>
      <c r="M270" s="0" t="str">
        <f aca="false">IF(LEFTB(A270)="S", "Santri", IF(LEFTB(A270) = "A", "Asatidzah", "Umum"))</f>
        <v>Umum</v>
      </c>
    </row>
    <row r="271" customFormat="false" ht="15" hidden="false" customHeight="false" outlineLevel="0" collapsed="false">
      <c r="A271" s="8" t="s">
        <v>1306</v>
      </c>
      <c r="B271" s="8" t="s">
        <v>1307</v>
      </c>
      <c r="C271" s="8" t="s">
        <v>1308</v>
      </c>
      <c r="D271" s="9" t="s">
        <v>1309</v>
      </c>
      <c r="E271" s="13"/>
      <c r="F271" s="8" t="n">
        <v>2</v>
      </c>
      <c r="G271" s="8" t="s">
        <v>1310</v>
      </c>
      <c r="H271" s="14" t="s">
        <v>18</v>
      </c>
      <c r="I271" s="8" t="s">
        <v>1056</v>
      </c>
      <c r="J271" s="8" t="s">
        <v>1282</v>
      </c>
      <c r="K271" s="8" t="n">
        <v>1</v>
      </c>
      <c r="L271" s="8" t="s">
        <v>21</v>
      </c>
      <c r="M271" s="0" t="str">
        <f aca="false">IF(LEFTB(A271)="S", "Santri", IF(LEFTB(A271) = "A", "Asatidzah", "Umum"))</f>
        <v>Umum</v>
      </c>
    </row>
    <row r="272" customFormat="false" ht="15" hidden="false" customHeight="false" outlineLevel="0" collapsed="false">
      <c r="A272" s="8" t="s">
        <v>1311</v>
      </c>
      <c r="B272" s="8" t="s">
        <v>1312</v>
      </c>
      <c r="C272" s="8" t="s">
        <v>1312</v>
      </c>
      <c r="D272" s="9" t="s">
        <v>1313</v>
      </c>
      <c r="E272" s="13"/>
      <c r="F272" s="8" t="n">
        <v>1</v>
      </c>
      <c r="G272" s="8" t="s">
        <v>1314</v>
      </c>
      <c r="H272" s="14" t="s">
        <v>18</v>
      </c>
      <c r="I272" s="8" t="s">
        <v>21</v>
      </c>
      <c r="J272" s="8" t="s">
        <v>1241</v>
      </c>
      <c r="K272" s="8" t="n">
        <v>1</v>
      </c>
      <c r="L272" s="8" t="s">
        <v>21</v>
      </c>
      <c r="M272" s="0" t="str">
        <f aca="false">IF(LEFTB(A272)="S", "Santri", IF(LEFTB(A272) = "A", "Asatidzah", "Umum"))</f>
        <v>Umum</v>
      </c>
    </row>
    <row r="273" customFormat="false" ht="15" hidden="false" customHeight="false" outlineLevel="0" collapsed="false">
      <c r="A273" s="8" t="s">
        <v>1315</v>
      </c>
      <c r="B273" s="8" t="s">
        <v>1316</v>
      </c>
      <c r="C273" s="8" t="s">
        <v>1312</v>
      </c>
      <c r="D273" s="9" t="s">
        <v>1317</v>
      </c>
      <c r="E273" s="13"/>
      <c r="F273" s="8" t="n">
        <v>2</v>
      </c>
      <c r="G273" s="8" t="s">
        <v>1314</v>
      </c>
      <c r="H273" s="14" t="s">
        <v>18</v>
      </c>
      <c r="I273" s="8" t="s">
        <v>1056</v>
      </c>
      <c r="J273" s="8" t="s">
        <v>1057</v>
      </c>
      <c r="K273" s="8" t="n">
        <v>1</v>
      </c>
      <c r="L273" s="8" t="s">
        <v>21</v>
      </c>
      <c r="M273" s="0" t="str">
        <f aca="false">IF(LEFTB(A273)="S", "Santri", IF(LEFTB(A273) = "A", "Asatidzah", "Umum"))</f>
        <v>Umum</v>
      </c>
    </row>
    <row r="274" customFormat="false" ht="15" hidden="false" customHeight="false" outlineLevel="0" collapsed="false">
      <c r="A274" s="8" t="s">
        <v>1318</v>
      </c>
      <c r="B274" s="8" t="s">
        <v>1319</v>
      </c>
      <c r="C274" s="8" t="s">
        <v>1320</v>
      </c>
      <c r="D274" s="9" t="s">
        <v>1321</v>
      </c>
      <c r="E274" s="13"/>
      <c r="F274" s="8" t="n">
        <v>2</v>
      </c>
      <c r="G274" s="8" t="s">
        <v>273</v>
      </c>
      <c r="H274" s="14" t="s">
        <v>18</v>
      </c>
      <c r="I274" s="8" t="s">
        <v>21</v>
      </c>
      <c r="J274" s="8" t="s">
        <v>1057</v>
      </c>
      <c r="K274" s="8" t="n">
        <v>1</v>
      </c>
      <c r="L274" s="8" t="s">
        <v>21</v>
      </c>
      <c r="M274" s="0" t="str">
        <f aca="false">IF(LEFTB(A274)="S", "Santri", IF(LEFTB(A274) = "A", "Asatidzah", "Umum"))</f>
        <v>Umum</v>
      </c>
    </row>
    <row r="275" customFormat="false" ht="15" hidden="false" customHeight="false" outlineLevel="0" collapsed="false">
      <c r="A275" s="8" t="s">
        <v>1322</v>
      </c>
      <c r="B275" s="8" t="s">
        <v>1323</v>
      </c>
      <c r="C275" s="8" t="s">
        <v>1323</v>
      </c>
      <c r="D275" s="9" t="s">
        <v>1324</v>
      </c>
      <c r="E275" s="13"/>
      <c r="F275" s="8" t="n">
        <v>2</v>
      </c>
      <c r="G275" s="8" t="s">
        <v>1325</v>
      </c>
      <c r="H275" s="14" t="s">
        <v>18</v>
      </c>
      <c r="I275" s="8" t="s">
        <v>21</v>
      </c>
      <c r="J275" s="8" t="s">
        <v>1217</v>
      </c>
      <c r="K275" s="8" t="n">
        <v>1</v>
      </c>
      <c r="L275" s="8" t="s">
        <v>21</v>
      </c>
      <c r="M275" s="0" t="str">
        <f aca="false">IF(LEFTB(A275)="S", "Santri", IF(LEFTB(A275) = "A", "Asatidzah", "Umum"))</f>
        <v>Umum</v>
      </c>
    </row>
    <row r="276" customFormat="false" ht="15" hidden="false" customHeight="false" outlineLevel="0" collapsed="false">
      <c r="A276" s="8" t="s">
        <v>1326</v>
      </c>
      <c r="B276" s="8" t="s">
        <v>1327</v>
      </c>
      <c r="C276" s="8" t="s">
        <v>1328</v>
      </c>
      <c r="D276" s="9" t="s">
        <v>1329</v>
      </c>
      <c r="E276" s="13"/>
      <c r="F276" s="8" t="n">
        <v>2</v>
      </c>
      <c r="G276" s="8" t="s">
        <v>1330</v>
      </c>
      <c r="H276" s="14" t="s">
        <v>18</v>
      </c>
      <c r="I276" s="8" t="s">
        <v>1056</v>
      </c>
      <c r="J276" s="8" t="s">
        <v>1057</v>
      </c>
      <c r="K276" s="8" t="n">
        <v>1</v>
      </c>
      <c r="L276" s="8" t="s">
        <v>21</v>
      </c>
      <c r="M276" s="0" t="str">
        <f aca="false">IF(LEFTB(A276)="S", "Santri", IF(LEFTB(A276) = "A", "Asatidzah", "Umum"))</f>
        <v>Umum</v>
      </c>
    </row>
    <row r="277" customFormat="false" ht="15" hidden="false" customHeight="false" outlineLevel="0" collapsed="false">
      <c r="A277" s="8" t="s">
        <v>1331</v>
      </c>
      <c r="B277" s="8" t="s">
        <v>1332</v>
      </c>
      <c r="C277" s="8" t="s">
        <v>1332</v>
      </c>
      <c r="D277" s="9" t="s">
        <v>1295</v>
      </c>
      <c r="E277" s="13"/>
      <c r="F277" s="8" t="n">
        <v>1</v>
      </c>
      <c r="G277" s="8" t="s">
        <v>273</v>
      </c>
      <c r="H277" s="14" t="s">
        <v>18</v>
      </c>
      <c r="I277" s="8"/>
      <c r="J277" s="8" t="s">
        <v>1241</v>
      </c>
      <c r="K277" s="8" t="n">
        <v>1</v>
      </c>
      <c r="L277" s="8" t="s">
        <v>21</v>
      </c>
      <c r="M277" s="0" t="str">
        <f aca="false">IF(LEFTB(A277)="S", "Santri", IF(LEFTB(A277) = "A", "Asatidzah", "Umum"))</f>
        <v>Umum</v>
      </c>
    </row>
    <row r="278" customFormat="false" ht="15" hidden="false" customHeight="false" outlineLevel="0" collapsed="false">
      <c r="A278" s="8" t="s">
        <v>1333</v>
      </c>
      <c r="B278" s="8" t="s">
        <v>1334</v>
      </c>
      <c r="C278" s="8" t="s">
        <v>1335</v>
      </c>
      <c r="D278" s="9" t="s">
        <v>1336</v>
      </c>
      <c r="E278" s="13"/>
      <c r="F278" s="8" t="n">
        <v>1</v>
      </c>
      <c r="G278" s="8" t="s">
        <v>1026</v>
      </c>
      <c r="H278" s="14" t="s">
        <v>18</v>
      </c>
      <c r="I278" s="8" t="s">
        <v>1140</v>
      </c>
      <c r="J278" s="8" t="s">
        <v>1057</v>
      </c>
      <c r="K278" s="8" t="n">
        <v>1</v>
      </c>
      <c r="L278" s="8" t="s">
        <v>21</v>
      </c>
      <c r="M278" s="0" t="str">
        <f aca="false">IF(LEFTB(A278)="S", "Santri", IF(LEFTB(A278) = "A", "Asatidzah", "Umum"))</f>
        <v>Umum</v>
      </c>
    </row>
    <row r="279" customFormat="false" ht="15" hidden="false" customHeight="false" outlineLevel="0" collapsed="false">
      <c r="A279" s="8" t="s">
        <v>1337</v>
      </c>
      <c r="B279" s="8" t="s">
        <v>1338</v>
      </c>
      <c r="C279" s="8" t="s">
        <v>1335</v>
      </c>
      <c r="D279" s="9" t="s">
        <v>1339</v>
      </c>
      <c r="E279" s="13"/>
      <c r="F279" s="8" t="n">
        <v>1</v>
      </c>
      <c r="G279" s="8" t="s">
        <v>1026</v>
      </c>
      <c r="H279" s="14" t="s">
        <v>18</v>
      </c>
      <c r="I279" s="8" t="s">
        <v>1140</v>
      </c>
      <c r="J279" s="8" t="s">
        <v>21</v>
      </c>
      <c r="K279" s="8" t="n">
        <v>0</v>
      </c>
      <c r="L279" s="8" t="s">
        <v>21</v>
      </c>
      <c r="M279" s="0" t="str">
        <f aca="false">IF(LEFTB(A279)="S", "Santri", IF(LEFTB(A279) = "A", "Asatidzah", "Umum"))</f>
        <v>Umum</v>
      </c>
    </row>
    <row r="280" customFormat="false" ht="15" hidden="false" customHeight="false" outlineLevel="0" collapsed="false">
      <c r="A280" s="8" t="s">
        <v>1340</v>
      </c>
      <c r="B280" s="8" t="s">
        <v>1341</v>
      </c>
      <c r="C280" s="8" t="s">
        <v>1342</v>
      </c>
      <c r="D280" s="9" t="s">
        <v>1295</v>
      </c>
      <c r="E280" s="13"/>
      <c r="F280" s="8" t="n">
        <v>2</v>
      </c>
      <c r="G280" s="8" t="s">
        <v>1026</v>
      </c>
      <c r="H280" s="14" t="s">
        <v>18</v>
      </c>
      <c r="I280" s="8" t="s">
        <v>1223</v>
      </c>
      <c r="J280" s="8" t="s">
        <v>991</v>
      </c>
      <c r="K280" s="8" t="n">
        <v>0</v>
      </c>
      <c r="L280" s="8" t="s">
        <v>21</v>
      </c>
      <c r="M280" s="0" t="str">
        <f aca="false">IF(LEFTB(A280)="S", "Santri", IF(LEFTB(A280) = "A", "Asatidzah", "Umum"))</f>
        <v>Umum</v>
      </c>
    </row>
    <row r="281" customFormat="false" ht="15" hidden="false" customHeight="false" outlineLevel="0" collapsed="false">
      <c r="A281" s="8" t="s">
        <v>1343</v>
      </c>
      <c r="B281" s="8" t="s">
        <v>1344</v>
      </c>
      <c r="C281" s="8" t="s">
        <v>1345</v>
      </c>
      <c r="D281" s="9" t="s">
        <v>1346</v>
      </c>
      <c r="E281" s="13"/>
      <c r="F281" s="8" t="n">
        <v>1</v>
      </c>
      <c r="G281" s="8" t="s">
        <v>1347</v>
      </c>
      <c r="H281" s="14" t="s">
        <v>18</v>
      </c>
      <c r="I281" s="8" t="s">
        <v>1056</v>
      </c>
      <c r="J281" s="8" t="s">
        <v>1282</v>
      </c>
      <c r="K281" s="8" t="n">
        <v>0</v>
      </c>
      <c r="L281" s="8" t="s">
        <v>21</v>
      </c>
      <c r="M281" s="0" t="str">
        <f aca="false">IF(LEFTB(A281)="S", "Santri", IF(LEFTB(A281) = "A", "Asatidzah", "Umum"))</f>
        <v>Umum</v>
      </c>
    </row>
    <row r="282" customFormat="false" ht="15" hidden="false" customHeight="false" outlineLevel="0" collapsed="false">
      <c r="A282" s="8" t="s">
        <v>1348</v>
      </c>
      <c r="B282" s="8" t="s">
        <v>1349</v>
      </c>
      <c r="C282" s="8" t="s">
        <v>1350</v>
      </c>
      <c r="D282" s="9" t="s">
        <v>1351</v>
      </c>
      <c r="E282" s="13"/>
      <c r="F282" s="8" t="n">
        <v>1</v>
      </c>
      <c r="G282" s="8" t="s">
        <v>1347</v>
      </c>
      <c r="H282" s="14" t="s">
        <v>18</v>
      </c>
      <c r="I282" s="8" t="s">
        <v>1352</v>
      </c>
      <c r="J282" s="8" t="s">
        <v>991</v>
      </c>
      <c r="K282" s="8" t="n">
        <v>0</v>
      </c>
      <c r="L282" s="8" t="s">
        <v>21</v>
      </c>
      <c r="M282" s="0" t="str">
        <f aca="false">IF(LEFTB(A282)="S", "Santri", IF(LEFTB(A282) = "A", "Asatidzah", "Umum"))</f>
        <v>Umum</v>
      </c>
    </row>
    <row r="283" customFormat="false" ht="15" hidden="false" customHeight="false" outlineLevel="0" collapsed="false">
      <c r="A283" s="8" t="s">
        <v>1353</v>
      </c>
      <c r="B283" s="8" t="s">
        <v>1266</v>
      </c>
      <c r="C283" s="8" t="s">
        <v>1266</v>
      </c>
      <c r="D283" s="9" t="s">
        <v>1354</v>
      </c>
      <c r="E283" s="13"/>
      <c r="F283" s="8" t="n">
        <v>1</v>
      </c>
      <c r="G283" s="8" t="s">
        <v>273</v>
      </c>
      <c r="H283" s="14" t="s">
        <v>18</v>
      </c>
      <c r="I283" s="8" t="s">
        <v>1355</v>
      </c>
      <c r="J283" s="8" t="s">
        <v>1282</v>
      </c>
      <c r="K283" s="8" t="n">
        <v>1</v>
      </c>
      <c r="L283" s="8" t="s">
        <v>21</v>
      </c>
      <c r="M283" s="0" t="str">
        <f aca="false">IF(LEFTB(A283)="S", "Santri", IF(LEFTB(A283) = "A", "Asatidzah", "Umum"))</f>
        <v>Umum</v>
      </c>
    </row>
    <row r="284" customFormat="false" ht="15" hidden="false" customHeight="false" outlineLevel="0" collapsed="false">
      <c r="A284" s="8" t="s">
        <v>1356</v>
      </c>
      <c r="B284" s="8" t="s">
        <v>1357</v>
      </c>
      <c r="C284" s="8" t="s">
        <v>1358</v>
      </c>
      <c r="D284" s="9" t="s">
        <v>1359</v>
      </c>
      <c r="E284" s="13"/>
      <c r="F284" s="8" t="n">
        <v>2</v>
      </c>
      <c r="G284" s="8" t="s">
        <v>273</v>
      </c>
      <c r="H284" s="14" t="s">
        <v>18</v>
      </c>
      <c r="I284" s="8" t="s">
        <v>21</v>
      </c>
      <c r="J284" s="8" t="s">
        <v>1282</v>
      </c>
      <c r="K284" s="8" t="n">
        <v>1</v>
      </c>
      <c r="L284" s="8" t="s">
        <v>21</v>
      </c>
      <c r="M284" s="0" t="str">
        <f aca="false">IF(LEFTB(A284)="S", "Santri", IF(LEFTB(A284) = "A", "Asatidzah", "Umum"))</f>
        <v>Umum</v>
      </c>
    </row>
    <row r="285" customFormat="false" ht="15" hidden="false" customHeight="false" outlineLevel="0" collapsed="false">
      <c r="A285" s="8" t="s">
        <v>1360</v>
      </c>
      <c r="B285" s="8" t="s">
        <v>1345</v>
      </c>
      <c r="C285" s="8" t="s">
        <v>1345</v>
      </c>
      <c r="D285" s="9" t="s">
        <v>1295</v>
      </c>
      <c r="E285" s="13"/>
      <c r="F285" s="8" t="n">
        <v>1</v>
      </c>
      <c r="G285" s="8" t="s">
        <v>1361</v>
      </c>
      <c r="H285" s="14" t="s">
        <v>18</v>
      </c>
      <c r="I285" s="8" t="s">
        <v>1140</v>
      </c>
      <c r="J285" s="8" t="s">
        <v>1217</v>
      </c>
      <c r="K285" s="8" t="n">
        <v>1</v>
      </c>
      <c r="L285" s="8" t="s">
        <v>21</v>
      </c>
      <c r="M285" s="0" t="str">
        <f aca="false">IF(LEFTB(A285)="S", "Santri", IF(LEFTB(A285) = "A", "Asatidzah", "Umum"))</f>
        <v>Umum</v>
      </c>
    </row>
    <row r="286" customFormat="false" ht="15" hidden="false" customHeight="false" outlineLevel="0" collapsed="false">
      <c r="A286" s="8" t="s">
        <v>1362</v>
      </c>
      <c r="B286" s="8" t="s">
        <v>1363</v>
      </c>
      <c r="C286" s="8" t="s">
        <v>1364</v>
      </c>
      <c r="D286" s="9" t="s">
        <v>1365</v>
      </c>
      <c r="E286" s="13"/>
      <c r="F286" s="8" t="n">
        <v>2</v>
      </c>
      <c r="G286" s="8" t="s">
        <v>1305</v>
      </c>
      <c r="H286" s="14" t="s">
        <v>18</v>
      </c>
      <c r="I286" s="8" t="s">
        <v>1140</v>
      </c>
      <c r="J286" s="8" t="s">
        <v>1057</v>
      </c>
      <c r="K286" s="8" t="n">
        <v>1</v>
      </c>
      <c r="L286" s="8" t="s">
        <v>21</v>
      </c>
      <c r="M286" s="0" t="str">
        <f aca="false">IF(LEFTB(A286)="S", "Santri", IF(LEFTB(A286) = "A", "Asatidzah", "Umum"))</f>
        <v>Umum</v>
      </c>
    </row>
    <row r="287" customFormat="false" ht="15" hidden="false" customHeight="false" outlineLevel="0" collapsed="false">
      <c r="A287" s="8" t="s">
        <v>1366</v>
      </c>
      <c r="B287" s="8" t="s">
        <v>1367</v>
      </c>
      <c r="C287" s="8" t="s">
        <v>1368</v>
      </c>
      <c r="D287" s="9" t="s">
        <v>1369</v>
      </c>
      <c r="E287" s="13"/>
      <c r="F287" s="8" t="n">
        <v>2</v>
      </c>
      <c r="G287" s="8" t="s">
        <v>1305</v>
      </c>
      <c r="H287" s="14" t="s">
        <v>18</v>
      </c>
      <c r="I287" s="8" t="s">
        <v>1223</v>
      </c>
      <c r="J287" s="8" t="s">
        <v>991</v>
      </c>
      <c r="K287" s="8" t="n">
        <v>0</v>
      </c>
      <c r="L287" s="8" t="s">
        <v>21</v>
      </c>
      <c r="M287" s="0" t="str">
        <f aca="false">IF(LEFTB(A287)="S", "Santri", IF(LEFTB(A287) = "A", "Asatidzah", "Umum"))</f>
        <v>Umum</v>
      </c>
    </row>
    <row r="288" customFormat="false" ht="15" hidden="false" customHeight="false" outlineLevel="0" collapsed="false">
      <c r="A288" s="8" t="s">
        <v>1370</v>
      </c>
      <c r="B288" s="8" t="s">
        <v>1371</v>
      </c>
      <c r="C288" s="8" t="s">
        <v>1372</v>
      </c>
      <c r="D288" s="9" t="s">
        <v>1373</v>
      </c>
      <c r="E288" s="13"/>
      <c r="F288" s="8" t="n">
        <v>2</v>
      </c>
      <c r="G288" s="8" t="s">
        <v>273</v>
      </c>
      <c r="H288" s="14" t="s">
        <v>18</v>
      </c>
      <c r="I288" s="8" t="s">
        <v>1223</v>
      </c>
      <c r="J288" s="8" t="s">
        <v>991</v>
      </c>
      <c r="K288" s="8" t="n">
        <v>0</v>
      </c>
      <c r="L288" s="8" t="s">
        <v>21</v>
      </c>
      <c r="M288" s="0" t="str">
        <f aca="false">IF(LEFTB(A288)="S", "Santri", IF(LEFTB(A288) = "A", "Asatidzah", "Umum"))</f>
        <v>Umum</v>
      </c>
    </row>
    <row r="289" customFormat="false" ht="15" hidden="false" customHeight="false" outlineLevel="0" collapsed="false">
      <c r="A289" s="8" t="s">
        <v>1374</v>
      </c>
      <c r="B289" s="8" t="s">
        <v>699</v>
      </c>
      <c r="C289" s="8" t="s">
        <v>699</v>
      </c>
      <c r="D289" s="9" t="s">
        <v>1375</v>
      </c>
      <c r="E289" s="13"/>
      <c r="F289" s="8" t="n">
        <v>1</v>
      </c>
      <c r="G289" s="8" t="s">
        <v>1026</v>
      </c>
      <c r="H289" s="14" t="s">
        <v>18</v>
      </c>
      <c r="I289" s="8" t="s">
        <v>1223</v>
      </c>
      <c r="J289" s="8" t="s">
        <v>1376</v>
      </c>
      <c r="K289" s="8" t="n">
        <v>1</v>
      </c>
      <c r="L289" s="8" t="s">
        <v>21</v>
      </c>
      <c r="M289" s="0" t="str">
        <f aca="false">IF(LEFTB(A289)="S", "Santri", IF(LEFTB(A289) = "A", "Asatidzah", "Umum"))</f>
        <v>Umum</v>
      </c>
    </row>
    <row r="290" customFormat="false" ht="15" hidden="false" customHeight="false" outlineLevel="0" collapsed="false">
      <c r="A290" s="8" t="s">
        <v>1377</v>
      </c>
      <c r="B290" s="8" t="s">
        <v>1378</v>
      </c>
      <c r="C290" s="8" t="s">
        <v>1379</v>
      </c>
      <c r="D290" s="9" t="s">
        <v>1239</v>
      </c>
      <c r="E290" s="13"/>
      <c r="F290" s="8" t="n">
        <v>1</v>
      </c>
      <c r="G290" s="8" t="s">
        <v>1380</v>
      </c>
      <c r="H290" s="14" t="s">
        <v>18</v>
      </c>
      <c r="I290" s="8" t="s">
        <v>1223</v>
      </c>
      <c r="J290" s="8" t="s">
        <v>991</v>
      </c>
      <c r="K290" s="8" t="n">
        <v>0</v>
      </c>
      <c r="L290" s="8" t="s">
        <v>21</v>
      </c>
      <c r="M290" s="0" t="str">
        <f aca="false">IF(LEFTB(A290)="S", "Santri", IF(LEFTB(A290) = "A", "Asatidzah", "Umum"))</f>
        <v>Umum</v>
      </c>
    </row>
    <row r="291" customFormat="false" ht="15" hidden="false" customHeight="false" outlineLevel="0" collapsed="false">
      <c r="A291" s="8" t="s">
        <v>1381</v>
      </c>
      <c r="B291" s="8" t="s">
        <v>1382</v>
      </c>
      <c r="C291" s="8" t="s">
        <v>1382</v>
      </c>
      <c r="D291" s="9" t="s">
        <v>1295</v>
      </c>
      <c r="E291" s="13"/>
      <c r="F291" s="8" t="n">
        <v>2</v>
      </c>
      <c r="G291" s="8" t="s">
        <v>1296</v>
      </c>
      <c r="H291" s="14" t="s">
        <v>18</v>
      </c>
      <c r="I291" s="8"/>
      <c r="J291" s="8" t="s">
        <v>1383</v>
      </c>
      <c r="K291" s="8" t="n">
        <v>1</v>
      </c>
      <c r="L291" s="8" t="s">
        <v>21</v>
      </c>
      <c r="M291" s="0" t="str">
        <f aca="false">IF(LEFTB(A291)="S", "Santri", IF(LEFTB(A291) = "A", "Asatidzah", "Umum"))</f>
        <v>Umum</v>
      </c>
    </row>
    <row r="292" customFormat="false" ht="15" hidden="false" customHeight="false" outlineLevel="0" collapsed="false">
      <c r="A292" s="8" t="s">
        <v>1384</v>
      </c>
      <c r="B292" s="8" t="s">
        <v>1385</v>
      </c>
      <c r="C292" s="8" t="s">
        <v>1386</v>
      </c>
      <c r="D292" s="9" t="s">
        <v>1387</v>
      </c>
      <c r="E292" s="13"/>
      <c r="F292" s="8" t="n">
        <v>2</v>
      </c>
      <c r="G292" s="8" t="s">
        <v>1388</v>
      </c>
      <c r="H292" s="14" t="s">
        <v>18</v>
      </c>
      <c r="I292" s="8" t="s">
        <v>1056</v>
      </c>
      <c r="J292" s="8" t="s">
        <v>991</v>
      </c>
      <c r="K292" s="8" t="n">
        <v>0</v>
      </c>
      <c r="L292" s="8" t="s">
        <v>21</v>
      </c>
      <c r="M292" s="0" t="str">
        <f aca="false">IF(LEFTB(A292)="S", "Santri", IF(LEFTB(A292) = "A", "Asatidzah", "Umum"))</f>
        <v>Umum</v>
      </c>
    </row>
    <row r="293" customFormat="false" ht="15" hidden="false" customHeight="false" outlineLevel="0" collapsed="false">
      <c r="A293" s="8" t="s">
        <v>1389</v>
      </c>
      <c r="B293" s="8" t="s">
        <v>1390</v>
      </c>
      <c r="C293" s="8" t="s">
        <v>1390</v>
      </c>
      <c r="D293" s="9" t="s">
        <v>1391</v>
      </c>
      <c r="E293" s="13"/>
      <c r="F293" s="8" t="n">
        <v>1</v>
      </c>
      <c r="G293" s="8" t="s">
        <v>1392</v>
      </c>
      <c r="H293" s="14" t="s">
        <v>18</v>
      </c>
      <c r="I293" s="8" t="s">
        <v>1223</v>
      </c>
      <c r="J293" s="8" t="s">
        <v>1393</v>
      </c>
      <c r="K293" s="8" t="n">
        <v>1</v>
      </c>
      <c r="L293" s="8" t="s">
        <v>21</v>
      </c>
      <c r="M293" s="0" t="str">
        <f aca="false">IF(LEFTB(A293)="S", "Santri", IF(LEFTB(A293) = "A", "Asatidzah", "Umum"))</f>
        <v>Umum</v>
      </c>
    </row>
    <row r="294" customFormat="false" ht="15" hidden="false" customHeight="false" outlineLevel="0" collapsed="false">
      <c r="A294" s="8" t="s">
        <v>1394</v>
      </c>
      <c r="B294" s="8" t="s">
        <v>1395</v>
      </c>
      <c r="C294" s="8" t="s">
        <v>1395</v>
      </c>
      <c r="D294" s="9" t="s">
        <v>1396</v>
      </c>
      <c r="E294" s="15" t="s">
        <v>1397</v>
      </c>
      <c r="F294" s="8" t="n">
        <v>1</v>
      </c>
      <c r="G294" s="8" t="s">
        <v>1398</v>
      </c>
      <c r="H294" s="14" t="s">
        <v>18</v>
      </c>
      <c r="I294" s="8" t="s">
        <v>1213</v>
      </c>
      <c r="J294" s="8" t="s">
        <v>1282</v>
      </c>
      <c r="K294" s="8" t="n">
        <v>1</v>
      </c>
      <c r="L294" s="8" t="s">
        <v>341</v>
      </c>
      <c r="M294" s="0" t="str">
        <f aca="false">IF(LEFTB(A294)="S", "Santri", IF(LEFTB(A294) = "A", "Asatidzah", "Umum"))</f>
        <v>Umum</v>
      </c>
    </row>
    <row r="295" customFormat="false" ht="15" hidden="false" customHeight="false" outlineLevel="0" collapsed="false">
      <c r="A295" s="8" t="s">
        <v>1399</v>
      </c>
      <c r="B295" s="8" t="s">
        <v>1400</v>
      </c>
      <c r="C295" s="8" t="s">
        <v>1401</v>
      </c>
      <c r="D295" s="9" t="s">
        <v>1402</v>
      </c>
      <c r="E295" s="13"/>
      <c r="F295" s="8" t="n">
        <v>1</v>
      </c>
      <c r="G295" s="8" t="s">
        <v>1403</v>
      </c>
      <c r="H295" s="14" t="s">
        <v>18</v>
      </c>
      <c r="I295" s="8" t="s">
        <v>1027</v>
      </c>
      <c r="J295" s="8" t="s">
        <v>991</v>
      </c>
      <c r="K295" s="8" t="n">
        <v>0</v>
      </c>
      <c r="L295" s="8" t="s">
        <v>21</v>
      </c>
      <c r="M295" s="0" t="str">
        <f aca="false">IF(LEFTB(A295)="S", "Santri", IF(LEFTB(A295) = "A", "Asatidzah", "Umum"))</f>
        <v>Umum</v>
      </c>
    </row>
    <row r="296" customFormat="false" ht="15" hidden="false" customHeight="false" outlineLevel="0" collapsed="false">
      <c r="A296" s="8" t="s">
        <v>1404</v>
      </c>
      <c r="B296" s="8" t="s">
        <v>1405</v>
      </c>
      <c r="C296" s="8" t="s">
        <v>1405</v>
      </c>
      <c r="D296" s="9" t="s">
        <v>1406</v>
      </c>
      <c r="E296" s="15" t="s">
        <v>1407</v>
      </c>
      <c r="F296" s="8" t="n">
        <v>1</v>
      </c>
      <c r="G296" s="8" t="s">
        <v>1408</v>
      </c>
      <c r="H296" s="14" t="s">
        <v>18</v>
      </c>
      <c r="I296" s="8" t="s">
        <v>1000</v>
      </c>
      <c r="J296" s="8" t="s">
        <v>1087</v>
      </c>
      <c r="K296" s="8" t="n">
        <v>1</v>
      </c>
      <c r="L296" s="8" t="s">
        <v>21</v>
      </c>
      <c r="M296" s="0" t="str">
        <f aca="false">IF(LEFTB(A296)="S", "Santri", IF(LEFTB(A296) = "A", "Asatidzah", "Umum"))</f>
        <v>Umum</v>
      </c>
    </row>
    <row r="297" customFormat="false" ht="15" hidden="false" customHeight="false" outlineLevel="0" collapsed="false">
      <c r="A297" s="8" t="s">
        <v>1409</v>
      </c>
      <c r="B297" s="8" t="s">
        <v>1253</v>
      </c>
      <c r="C297" s="8" t="s">
        <v>1253</v>
      </c>
      <c r="D297" s="9" t="s">
        <v>1410</v>
      </c>
      <c r="E297" s="16" t="s">
        <v>1411</v>
      </c>
      <c r="F297" s="8" t="n">
        <v>1</v>
      </c>
      <c r="G297" s="8" t="s">
        <v>1412</v>
      </c>
      <c r="H297" s="14" t="s">
        <v>18</v>
      </c>
      <c r="I297" s="8" t="s">
        <v>1223</v>
      </c>
      <c r="J297" s="8" t="s">
        <v>1217</v>
      </c>
      <c r="K297" s="8" t="n">
        <v>1</v>
      </c>
      <c r="L297" s="8" t="s">
        <v>21</v>
      </c>
      <c r="M297" s="0" t="str">
        <f aca="false">IF(LEFTB(A297)="S", "Santri", IF(LEFTB(A297) = "A", "Asatidzah", "Umum"))</f>
        <v>Umum</v>
      </c>
    </row>
    <row r="298" customFormat="false" ht="15" hidden="false" customHeight="false" outlineLevel="0" collapsed="false">
      <c r="A298" s="8" t="s">
        <v>1413</v>
      </c>
      <c r="B298" s="8" t="s">
        <v>1414</v>
      </c>
      <c r="C298" s="8" t="s">
        <v>1253</v>
      </c>
      <c r="D298" s="9" t="s">
        <v>1415</v>
      </c>
      <c r="E298" s="16" t="s">
        <v>1411</v>
      </c>
      <c r="F298" s="8" t="n">
        <v>2</v>
      </c>
      <c r="G298" s="8" t="s">
        <v>1412</v>
      </c>
      <c r="H298" s="14" t="s">
        <v>18</v>
      </c>
      <c r="I298" s="8" t="s">
        <v>1223</v>
      </c>
      <c r="J298" s="8" t="s">
        <v>1057</v>
      </c>
      <c r="K298" s="8" t="n">
        <v>1</v>
      </c>
      <c r="L298" s="8" t="s">
        <v>21</v>
      </c>
      <c r="M298" s="0" t="str">
        <f aca="false">IF(LEFTB(A298)="S", "Santri", IF(LEFTB(A298) = "A", "Asatidzah", "Umum"))</f>
        <v>Umum</v>
      </c>
    </row>
    <row r="299" customFormat="false" ht="15" hidden="false" customHeight="false" outlineLevel="0" collapsed="false">
      <c r="A299" s="8" t="s">
        <v>1416</v>
      </c>
      <c r="B299" s="8" t="s">
        <v>1417</v>
      </c>
      <c r="C299" s="8" t="s">
        <v>1418</v>
      </c>
      <c r="D299" s="9" t="s">
        <v>1419</v>
      </c>
      <c r="E299" s="16" t="s">
        <v>1420</v>
      </c>
      <c r="F299" s="8" t="n">
        <v>1</v>
      </c>
      <c r="G299" s="8" t="s">
        <v>1412</v>
      </c>
      <c r="H299" s="14" t="s">
        <v>18</v>
      </c>
      <c r="I299" s="8" t="s">
        <v>1256</v>
      </c>
      <c r="J299" s="8" t="s">
        <v>991</v>
      </c>
      <c r="K299" s="8" t="n">
        <v>0</v>
      </c>
      <c r="L299" s="8" t="s">
        <v>21</v>
      </c>
      <c r="M299" s="0" t="str">
        <f aca="false">IF(LEFTB(A299)="S", "Santri", IF(LEFTB(A299) = "A", "Asatidzah", "Umum"))</f>
        <v>Umum</v>
      </c>
    </row>
    <row r="300" customFormat="false" ht="15" hidden="false" customHeight="false" outlineLevel="0" collapsed="false">
      <c r="A300" s="8" t="s">
        <v>1421</v>
      </c>
      <c r="B300" s="8" t="s">
        <v>1422</v>
      </c>
      <c r="C300" s="8" t="s">
        <v>1422</v>
      </c>
      <c r="D300" s="9" t="s">
        <v>1423</v>
      </c>
      <c r="E300" s="13"/>
      <c r="F300" s="8" t="n">
        <v>1</v>
      </c>
      <c r="G300" s="8" t="s">
        <v>1424</v>
      </c>
      <c r="H300" s="14" t="s">
        <v>18</v>
      </c>
      <c r="I300" s="8" t="s">
        <v>1140</v>
      </c>
      <c r="J300" s="8" t="s">
        <v>1282</v>
      </c>
      <c r="K300" s="8" t="n">
        <v>1</v>
      </c>
      <c r="L300" s="8" t="s">
        <v>21</v>
      </c>
      <c r="M300" s="0" t="str">
        <f aca="false">IF(LEFTB(A300)="S", "Santri", IF(LEFTB(A300) = "A", "Asatidzah", "Umum"))</f>
        <v>Umum</v>
      </c>
    </row>
    <row r="301" customFormat="false" ht="15" hidden="false" customHeight="false" outlineLevel="0" collapsed="false">
      <c r="A301" s="8" t="s">
        <v>1425</v>
      </c>
      <c r="B301" s="8" t="s">
        <v>1426</v>
      </c>
      <c r="C301" s="8" t="s">
        <v>1286</v>
      </c>
      <c r="D301" s="9" t="s">
        <v>1427</v>
      </c>
      <c r="E301" s="13"/>
      <c r="F301" s="8" t="n">
        <v>2</v>
      </c>
      <c r="G301" s="8" t="s">
        <v>1428</v>
      </c>
      <c r="H301" s="14" t="s">
        <v>18</v>
      </c>
      <c r="I301" s="8" t="s">
        <v>990</v>
      </c>
      <c r="J301" s="8" t="s">
        <v>991</v>
      </c>
      <c r="K301" s="8" t="n">
        <v>1</v>
      </c>
      <c r="L301" s="8" t="s">
        <v>21</v>
      </c>
      <c r="M301" s="0" t="str">
        <f aca="false">IF(LEFTB(A301)="S", "Santri", IF(LEFTB(A301) = "A", "Asatidzah", "Umum"))</f>
        <v>Umum</v>
      </c>
    </row>
    <row r="302" customFormat="false" ht="15" hidden="false" customHeight="false" outlineLevel="0" collapsed="false">
      <c r="A302" s="8" t="s">
        <v>1429</v>
      </c>
      <c r="B302" s="8" t="s">
        <v>1430</v>
      </c>
      <c r="C302" s="8" t="s">
        <v>1431</v>
      </c>
      <c r="D302" s="9" t="s">
        <v>1432</v>
      </c>
      <c r="E302" s="13"/>
      <c r="F302" s="8" t="n">
        <v>1</v>
      </c>
      <c r="G302" s="8" t="s">
        <v>1433</v>
      </c>
      <c r="H302" s="14" t="s">
        <v>18</v>
      </c>
      <c r="I302" s="8" t="s">
        <v>1223</v>
      </c>
      <c r="J302" s="8" t="s">
        <v>1241</v>
      </c>
      <c r="K302" s="8" t="n">
        <v>1</v>
      </c>
      <c r="L302" s="8" t="s">
        <v>21</v>
      </c>
      <c r="M302" s="0" t="str">
        <f aca="false">IF(LEFTB(A302)="S", "Santri", IF(LEFTB(A302) = "A", "Asatidzah", "Umum"))</f>
        <v>Umum</v>
      </c>
    </row>
    <row r="303" customFormat="false" ht="15" hidden="false" customHeight="false" outlineLevel="0" collapsed="false">
      <c r="A303" s="8" t="s">
        <v>1434</v>
      </c>
      <c r="B303" s="8" t="s">
        <v>1435</v>
      </c>
      <c r="C303" s="8" t="s">
        <v>1435</v>
      </c>
      <c r="D303" s="9" t="s">
        <v>1436</v>
      </c>
      <c r="E303" s="13"/>
      <c r="F303" s="8" t="n">
        <v>1</v>
      </c>
      <c r="G303" s="8" t="s">
        <v>1437</v>
      </c>
      <c r="H303" s="14" t="s">
        <v>18</v>
      </c>
      <c r="I303" s="8" t="s">
        <v>1140</v>
      </c>
      <c r="J303" s="8" t="s">
        <v>1376</v>
      </c>
      <c r="K303" s="8" t="n">
        <v>1</v>
      </c>
      <c r="L303" s="8" t="s">
        <v>21</v>
      </c>
      <c r="M303" s="0" t="str">
        <f aca="false">IF(LEFTB(A303)="S", "Santri", IF(LEFTB(A303) = "A", "Asatidzah", "Umum"))</f>
        <v>Umum</v>
      </c>
    </row>
    <row r="304" customFormat="false" ht="15" hidden="false" customHeight="false" outlineLevel="0" collapsed="false">
      <c r="A304" s="8" t="s">
        <v>1438</v>
      </c>
      <c r="B304" s="8" t="s">
        <v>1439</v>
      </c>
      <c r="C304" s="8" t="s">
        <v>1440</v>
      </c>
      <c r="D304" s="9" t="s">
        <v>1441</v>
      </c>
      <c r="E304" s="13"/>
      <c r="F304" s="8" t="n">
        <v>1</v>
      </c>
      <c r="G304" s="8" t="s">
        <v>1437</v>
      </c>
      <c r="H304" s="14" t="s">
        <v>18</v>
      </c>
      <c r="I304" s="8" t="s">
        <v>1056</v>
      </c>
      <c r="J304" s="8" t="s">
        <v>1442</v>
      </c>
      <c r="K304" s="8" t="n">
        <v>0</v>
      </c>
      <c r="L304" s="8" t="s">
        <v>21</v>
      </c>
      <c r="M304" s="0" t="str">
        <f aca="false">IF(LEFTB(A304)="S", "Santri", IF(LEFTB(A304) = "A", "Asatidzah", "Umum"))</f>
        <v>Umum</v>
      </c>
    </row>
    <row r="305" customFormat="false" ht="15" hidden="false" customHeight="false" outlineLevel="0" collapsed="false">
      <c r="A305" s="8" t="s">
        <v>1443</v>
      </c>
      <c r="B305" s="8" t="s">
        <v>1444</v>
      </c>
      <c r="C305" s="8" t="s">
        <v>1364</v>
      </c>
      <c r="D305" s="9" t="s">
        <v>1445</v>
      </c>
      <c r="E305" s="13"/>
      <c r="F305" s="8" t="n">
        <v>2</v>
      </c>
      <c r="G305" s="8" t="s">
        <v>1446</v>
      </c>
      <c r="H305" s="14" t="s">
        <v>18</v>
      </c>
      <c r="I305" s="8" t="s">
        <v>1027</v>
      </c>
      <c r="J305" s="8" t="s">
        <v>991</v>
      </c>
      <c r="K305" s="8" t="n">
        <v>1</v>
      </c>
      <c r="L305" s="8" t="s">
        <v>21</v>
      </c>
      <c r="M305" s="0" t="str">
        <f aca="false">IF(LEFTB(A305)="S", "Santri", IF(LEFTB(A305) = "A", "Asatidzah", "Umum"))</f>
        <v>Umum</v>
      </c>
    </row>
    <row r="306" customFormat="false" ht="15" hidden="false" customHeight="false" outlineLevel="0" collapsed="false">
      <c r="A306" s="8" t="s">
        <v>1447</v>
      </c>
      <c r="B306" s="8" t="s">
        <v>1448</v>
      </c>
      <c r="C306" s="8" t="s">
        <v>1449</v>
      </c>
      <c r="D306" s="9" t="s">
        <v>1450</v>
      </c>
      <c r="E306" s="13"/>
      <c r="F306" s="8" t="n">
        <v>2</v>
      </c>
      <c r="G306" s="8" t="s">
        <v>1446</v>
      </c>
      <c r="H306" s="14" t="s">
        <v>18</v>
      </c>
      <c r="I306" s="8" t="s">
        <v>1223</v>
      </c>
      <c r="J306" s="8" t="s">
        <v>1057</v>
      </c>
      <c r="K306" s="8" t="n">
        <v>1</v>
      </c>
      <c r="L306" s="8" t="s">
        <v>21</v>
      </c>
      <c r="M306" s="0" t="str">
        <f aca="false">IF(LEFTB(A306)="S", "Santri", IF(LEFTB(A306) = "A", "Asatidzah", "Umum"))</f>
        <v>Umum</v>
      </c>
    </row>
    <row r="307" customFormat="false" ht="15" hidden="false" customHeight="false" outlineLevel="0" collapsed="false">
      <c r="A307" s="8" t="s">
        <v>1451</v>
      </c>
      <c r="B307" s="8" t="s">
        <v>1452</v>
      </c>
      <c r="C307" s="8" t="s">
        <v>1452</v>
      </c>
      <c r="D307" s="9" t="s">
        <v>1453</v>
      </c>
      <c r="E307" s="13"/>
      <c r="F307" s="8" t="n">
        <v>2</v>
      </c>
      <c r="G307" s="8" t="s">
        <v>1446</v>
      </c>
      <c r="H307" s="8" t="s">
        <v>18</v>
      </c>
      <c r="I307" s="8" t="s">
        <v>21</v>
      </c>
      <c r="J307" s="8" t="s">
        <v>1057</v>
      </c>
      <c r="K307" s="8" t="n">
        <v>1</v>
      </c>
      <c r="L307" s="8" t="s">
        <v>21</v>
      </c>
      <c r="M307" s="0" t="str">
        <f aca="false">IF(LEFTB(A307)="S", "Santri", IF(LEFTB(A307) = "A", "Asatidzah", "Umum"))</f>
        <v>Umum</v>
      </c>
    </row>
    <row r="308" customFormat="false" ht="15" hidden="false" customHeight="false" outlineLevel="0" collapsed="false">
      <c r="A308" s="8" t="s">
        <v>1454</v>
      </c>
      <c r="B308" s="8" t="s">
        <v>1455</v>
      </c>
      <c r="C308" s="8" t="s">
        <v>1456</v>
      </c>
      <c r="D308" s="9" t="s">
        <v>1457</v>
      </c>
      <c r="E308" s="13"/>
      <c r="F308" s="8" t="n">
        <v>2</v>
      </c>
      <c r="G308" s="8" t="s">
        <v>1458</v>
      </c>
      <c r="H308" s="14" t="s">
        <v>18</v>
      </c>
      <c r="I308" s="8" t="s">
        <v>1056</v>
      </c>
      <c r="J308" s="8" t="s">
        <v>1217</v>
      </c>
      <c r="K308" s="8" t="n">
        <v>0</v>
      </c>
      <c r="L308" s="8" t="s">
        <v>21</v>
      </c>
      <c r="M308" s="0" t="str">
        <f aca="false">IF(LEFTB(A308)="S", "Santri", IF(LEFTB(A308) = "A", "Asatidzah", "Umum"))</f>
        <v>Umum</v>
      </c>
    </row>
    <row r="309" customFormat="false" ht="15" hidden="false" customHeight="false" outlineLevel="0" collapsed="false">
      <c r="A309" s="8" t="s">
        <v>1459</v>
      </c>
      <c r="B309" s="8" t="s">
        <v>1460</v>
      </c>
      <c r="C309" s="8" t="s">
        <v>1461</v>
      </c>
      <c r="D309" s="9" t="s">
        <v>1462</v>
      </c>
      <c r="E309" s="13"/>
      <c r="F309" s="8" t="n">
        <v>1</v>
      </c>
      <c r="G309" s="8" t="s">
        <v>1296</v>
      </c>
      <c r="H309" s="14" t="s">
        <v>18</v>
      </c>
      <c r="I309" s="8" t="s">
        <v>21</v>
      </c>
      <c r="J309" s="8" t="s">
        <v>21</v>
      </c>
      <c r="K309" s="8" t="n">
        <v>0</v>
      </c>
      <c r="L309" s="8" t="s">
        <v>21</v>
      </c>
      <c r="M309" s="0" t="str">
        <f aca="false">IF(LEFTB(A309)="S", "Santri", IF(LEFTB(A309) = "A", "Asatidzah", "Umum"))</f>
        <v>Umum</v>
      </c>
    </row>
    <row r="310" customFormat="false" ht="15" hidden="false" customHeight="false" outlineLevel="0" collapsed="false">
      <c r="A310" s="8" t="s">
        <v>1463</v>
      </c>
      <c r="B310" s="8" t="s">
        <v>1464</v>
      </c>
      <c r="C310" s="8" t="s">
        <v>1464</v>
      </c>
      <c r="D310" s="9" t="s">
        <v>1465</v>
      </c>
      <c r="E310" s="13"/>
      <c r="F310" s="8" t="n">
        <v>1</v>
      </c>
      <c r="G310" s="8" t="s">
        <v>1026</v>
      </c>
      <c r="H310" s="14" t="s">
        <v>18</v>
      </c>
      <c r="I310" s="8" t="s">
        <v>1223</v>
      </c>
      <c r="J310" s="8" t="s">
        <v>1217</v>
      </c>
      <c r="K310" s="8" t="n">
        <v>1</v>
      </c>
      <c r="L310" s="8" t="s">
        <v>21</v>
      </c>
      <c r="M310" s="0" t="str">
        <f aca="false">IF(LEFTB(A310)="S", "Santri", IF(LEFTB(A310) = "A", "Asatidzah", "Umum"))</f>
        <v>Umum</v>
      </c>
    </row>
    <row r="311" customFormat="false" ht="15" hidden="false" customHeight="false" outlineLevel="0" collapsed="false">
      <c r="A311" s="8" t="s">
        <v>1466</v>
      </c>
      <c r="B311" s="8" t="s">
        <v>1467</v>
      </c>
      <c r="C311" s="8" t="s">
        <v>1332</v>
      </c>
      <c r="D311" s="9" t="s">
        <v>1468</v>
      </c>
      <c r="E311" s="13"/>
      <c r="F311" s="8" t="n">
        <v>1</v>
      </c>
      <c r="G311" s="8" t="s">
        <v>273</v>
      </c>
      <c r="H311" s="14" t="s">
        <v>18</v>
      </c>
      <c r="I311" s="8" t="s">
        <v>1140</v>
      </c>
      <c r="J311" s="8" t="s">
        <v>1217</v>
      </c>
      <c r="K311" s="8" t="n">
        <v>1</v>
      </c>
      <c r="L311" s="8" t="s">
        <v>21</v>
      </c>
      <c r="M311" s="0" t="str">
        <f aca="false">IF(LEFTB(A311)="S", "Santri", IF(LEFTB(A311) = "A", "Asatidzah", "Umum"))</f>
        <v>Umum</v>
      </c>
    </row>
    <row r="312" customFormat="false" ht="15" hidden="false" customHeight="false" outlineLevel="0" collapsed="false">
      <c r="A312" s="8" t="s">
        <v>1469</v>
      </c>
      <c r="B312" s="8" t="s">
        <v>1470</v>
      </c>
      <c r="C312" s="8" t="s">
        <v>1471</v>
      </c>
      <c r="D312" s="9" t="s">
        <v>1472</v>
      </c>
      <c r="E312" s="13"/>
      <c r="F312" s="8" t="n">
        <v>2</v>
      </c>
      <c r="G312" s="8" t="s">
        <v>1458</v>
      </c>
      <c r="H312" s="14" t="s">
        <v>18</v>
      </c>
      <c r="I312" s="8" t="s">
        <v>1473</v>
      </c>
      <c r="J312" s="8" t="s">
        <v>1070</v>
      </c>
      <c r="K312" s="8" t="n">
        <v>0</v>
      </c>
      <c r="L312" s="8" t="s">
        <v>21</v>
      </c>
      <c r="M312" s="0" t="str">
        <f aca="false">IF(LEFTB(A312)="S", "Santri", IF(LEFTB(A312) = "A", "Asatidzah", "Umum"))</f>
        <v>Umum</v>
      </c>
    </row>
    <row r="313" customFormat="false" ht="15" hidden="false" customHeight="false" outlineLevel="0" collapsed="false">
      <c r="A313" s="8" t="s">
        <v>1474</v>
      </c>
      <c r="B313" s="8" t="s">
        <v>1475</v>
      </c>
      <c r="C313" s="8" t="s">
        <v>1475</v>
      </c>
      <c r="D313" s="9" t="s">
        <v>1476</v>
      </c>
      <c r="E313" s="13"/>
      <c r="F313" s="8" t="n">
        <v>1</v>
      </c>
      <c r="G313" s="8" t="s">
        <v>1305</v>
      </c>
      <c r="H313" s="14" t="s">
        <v>18</v>
      </c>
      <c r="I313" s="8" t="s">
        <v>21</v>
      </c>
      <c r="J313" s="8" t="s">
        <v>1217</v>
      </c>
      <c r="K313" s="8" t="n">
        <v>1</v>
      </c>
      <c r="L313" s="8" t="s">
        <v>21</v>
      </c>
      <c r="M313" s="0" t="str">
        <f aca="false">IF(LEFTB(A313)="S", "Santri", IF(LEFTB(A313) = "A", "Asatidzah", "Umum"))</f>
        <v>Umum</v>
      </c>
    </row>
    <row r="314" customFormat="false" ht="15" hidden="false" customHeight="false" outlineLevel="0" collapsed="false">
      <c r="A314" s="8" t="s">
        <v>1477</v>
      </c>
      <c r="B314" s="8" t="s">
        <v>1478</v>
      </c>
      <c r="C314" s="8" t="s">
        <v>1478</v>
      </c>
      <c r="D314" s="9" t="s">
        <v>1479</v>
      </c>
      <c r="E314" s="17" t="s">
        <v>1480</v>
      </c>
      <c r="F314" s="8" t="n">
        <v>1</v>
      </c>
      <c r="G314" s="8" t="s">
        <v>1481</v>
      </c>
      <c r="H314" s="14" t="s">
        <v>18</v>
      </c>
      <c r="I314" s="8" t="s">
        <v>1223</v>
      </c>
      <c r="J314" s="8" t="s">
        <v>1241</v>
      </c>
      <c r="K314" s="8" t="n">
        <v>1</v>
      </c>
      <c r="L314" s="8" t="s">
        <v>21</v>
      </c>
      <c r="M314" s="0" t="str">
        <f aca="false">IF(LEFTB(A314)="S", "Santri", IF(LEFTB(A314) = "A", "Asatidzah", "Umum"))</f>
        <v>Umum</v>
      </c>
    </row>
    <row r="315" customFormat="false" ht="15" hidden="false" customHeight="false" outlineLevel="0" collapsed="false">
      <c r="A315" s="8" t="s">
        <v>1482</v>
      </c>
      <c r="B315" s="8" t="s">
        <v>1483</v>
      </c>
      <c r="C315" s="8" t="s">
        <v>1483</v>
      </c>
      <c r="D315" s="9" t="s">
        <v>1484</v>
      </c>
      <c r="E315" s="13"/>
      <c r="F315" s="8" t="n">
        <v>2</v>
      </c>
      <c r="G315" s="8" t="s">
        <v>1101</v>
      </c>
      <c r="H315" s="14" t="s">
        <v>18</v>
      </c>
      <c r="I315" s="8" t="s">
        <v>21</v>
      </c>
      <c r="J315" s="8" t="s">
        <v>21</v>
      </c>
      <c r="K315" s="8" t="n">
        <v>1</v>
      </c>
      <c r="L315" s="8" t="s">
        <v>1485</v>
      </c>
      <c r="M315" s="0" t="str">
        <f aca="false">IF(LEFTB(A315)="S", "Santri", IF(LEFTB(A315) = "A", "Asatidzah", "Umum"))</f>
        <v>Umum</v>
      </c>
    </row>
    <row r="316" customFormat="false" ht="15" hidden="false" customHeight="false" outlineLevel="0" collapsed="false">
      <c r="A316" s="8" t="s">
        <v>1486</v>
      </c>
      <c r="B316" s="8" t="s">
        <v>1487</v>
      </c>
      <c r="C316" s="8" t="s">
        <v>1488</v>
      </c>
      <c r="D316" s="9" t="s">
        <v>1489</v>
      </c>
      <c r="E316" s="13"/>
      <c r="F316" s="8" t="n">
        <v>1</v>
      </c>
      <c r="G316" s="8" t="s">
        <v>273</v>
      </c>
      <c r="H316" s="14" t="s">
        <v>18</v>
      </c>
      <c r="I316" s="8" t="s">
        <v>1140</v>
      </c>
      <c r="J316" s="8" t="s">
        <v>1070</v>
      </c>
      <c r="K316" s="8" t="n">
        <v>0</v>
      </c>
      <c r="L316" s="8" t="s">
        <v>21</v>
      </c>
      <c r="M316" s="0" t="str">
        <f aca="false">IF(LEFTB(A316)="S", "Santri", IF(LEFTB(A316) = "A", "Asatidzah", "Umum"))</f>
        <v>Umum</v>
      </c>
    </row>
    <row r="317" customFormat="false" ht="15" hidden="false" customHeight="false" outlineLevel="0" collapsed="false">
      <c r="A317" s="8" t="s">
        <v>1490</v>
      </c>
      <c r="B317" s="8" t="s">
        <v>1491</v>
      </c>
      <c r="C317" s="8" t="s">
        <v>1492</v>
      </c>
      <c r="D317" s="9" t="s">
        <v>1493</v>
      </c>
      <c r="E317" s="13"/>
      <c r="F317" s="8" t="n">
        <v>1</v>
      </c>
      <c r="G317" s="8" t="s">
        <v>1494</v>
      </c>
      <c r="H317" s="14" t="s">
        <v>18</v>
      </c>
      <c r="I317" s="8" t="s">
        <v>1223</v>
      </c>
      <c r="J317" s="8" t="s">
        <v>1070</v>
      </c>
      <c r="K317" s="8" t="n">
        <v>0</v>
      </c>
      <c r="L317" s="8" t="s">
        <v>21</v>
      </c>
      <c r="M317" s="0" t="str">
        <f aca="false">IF(LEFTB(A317)="S", "Santri", IF(LEFTB(A317) = "A", "Asatidzah", "Umum"))</f>
        <v>Umum</v>
      </c>
    </row>
    <row r="318" customFormat="false" ht="15" hidden="false" customHeight="false" outlineLevel="0" collapsed="false">
      <c r="A318" s="8" t="s">
        <v>1495</v>
      </c>
      <c r="B318" s="8" t="s">
        <v>1496</v>
      </c>
      <c r="C318" s="8" t="s">
        <v>1497</v>
      </c>
      <c r="D318" s="9" t="s">
        <v>1498</v>
      </c>
      <c r="E318" s="13"/>
      <c r="F318" s="8" t="n">
        <v>2</v>
      </c>
      <c r="G318" s="8" t="s">
        <v>1499</v>
      </c>
      <c r="H318" s="14" t="s">
        <v>18</v>
      </c>
      <c r="I318" s="8" t="s">
        <v>1500</v>
      </c>
      <c r="J318" s="8" t="s">
        <v>1070</v>
      </c>
      <c r="K318" s="8" t="n">
        <v>0</v>
      </c>
      <c r="L318" s="8" t="s">
        <v>21</v>
      </c>
      <c r="M318" s="0" t="str">
        <f aca="false">IF(LEFTB(A318)="S", "Santri", IF(LEFTB(A318) = "A", "Asatidzah", "Umum"))</f>
        <v>Umum</v>
      </c>
    </row>
    <row r="319" customFormat="false" ht="15" hidden="false" customHeight="false" outlineLevel="0" collapsed="false">
      <c r="A319" s="8" t="s">
        <v>1501</v>
      </c>
      <c r="B319" s="8" t="s">
        <v>1502</v>
      </c>
      <c r="C319" s="8" t="s">
        <v>1503</v>
      </c>
      <c r="D319" s="9" t="s">
        <v>1504</v>
      </c>
      <c r="E319" s="13"/>
      <c r="F319" s="8" t="n">
        <v>2</v>
      </c>
      <c r="G319" s="8" t="s">
        <v>1505</v>
      </c>
      <c r="H319" s="14" t="s">
        <v>18</v>
      </c>
      <c r="I319" s="8" t="s">
        <v>1223</v>
      </c>
      <c r="J319" s="8" t="s">
        <v>1057</v>
      </c>
      <c r="K319" s="8" t="n">
        <v>0</v>
      </c>
      <c r="L319" s="8" t="s">
        <v>1274</v>
      </c>
      <c r="M319" s="0" t="str">
        <f aca="false">IF(LEFTB(A319)="S", "Santri", IF(LEFTB(A319) = "A", "Asatidzah", "Umum"))</f>
        <v>Umum</v>
      </c>
    </row>
    <row r="320" customFormat="false" ht="15" hidden="false" customHeight="false" outlineLevel="0" collapsed="false">
      <c r="A320" s="8" t="s">
        <v>1506</v>
      </c>
      <c r="B320" s="8" t="s">
        <v>1507</v>
      </c>
      <c r="C320" s="8" t="s">
        <v>1508</v>
      </c>
      <c r="D320" s="9" t="s">
        <v>1509</v>
      </c>
      <c r="E320" s="13"/>
      <c r="F320" s="8" t="n">
        <v>2</v>
      </c>
      <c r="G320" s="8" t="s">
        <v>1510</v>
      </c>
      <c r="H320" s="14" t="s">
        <v>18</v>
      </c>
      <c r="I320" s="8" t="s">
        <v>1511</v>
      </c>
      <c r="J320" s="8" t="s">
        <v>991</v>
      </c>
      <c r="K320" s="8" t="n">
        <v>0</v>
      </c>
      <c r="L320" s="8" t="s">
        <v>21</v>
      </c>
      <c r="M320" s="0" t="str">
        <f aca="false">IF(LEFTB(A320)="S", "Santri", IF(LEFTB(A320) = "A", "Asatidzah", "Umum"))</f>
        <v>Umum</v>
      </c>
    </row>
    <row r="321" customFormat="false" ht="15" hidden="false" customHeight="false" outlineLevel="0" collapsed="false">
      <c r="A321" s="8" t="s">
        <v>1512</v>
      </c>
      <c r="B321" s="8" t="s">
        <v>1513</v>
      </c>
      <c r="C321" s="8" t="s">
        <v>1514</v>
      </c>
      <c r="D321" s="9" t="s">
        <v>1515</v>
      </c>
      <c r="E321" s="13"/>
      <c r="F321" s="8" t="n">
        <v>1</v>
      </c>
      <c r="G321" s="8" t="s">
        <v>1516</v>
      </c>
      <c r="H321" s="14" t="s">
        <v>18</v>
      </c>
      <c r="I321" s="8" t="s">
        <v>21</v>
      </c>
      <c r="J321" s="8" t="s">
        <v>21</v>
      </c>
      <c r="K321" s="8" t="n">
        <v>0</v>
      </c>
      <c r="L321" s="8" t="s">
        <v>21</v>
      </c>
      <c r="M321" s="0" t="str">
        <f aca="false">IF(LEFTB(A321)="S", "Santri", IF(LEFTB(A321) = "A", "Asatidzah", "Umum"))</f>
        <v>Umum</v>
      </c>
    </row>
    <row r="322" customFormat="false" ht="15" hidden="false" customHeight="false" outlineLevel="0" collapsed="false">
      <c r="A322" s="8" t="s">
        <v>1517</v>
      </c>
      <c r="B322" s="8" t="s">
        <v>1518</v>
      </c>
      <c r="C322" s="8" t="s">
        <v>1519</v>
      </c>
      <c r="D322" s="9" t="s">
        <v>1520</v>
      </c>
      <c r="E322" s="18" t="s">
        <v>1521</v>
      </c>
      <c r="F322" s="8" t="n">
        <v>2</v>
      </c>
      <c r="G322" s="8" t="s">
        <v>1522</v>
      </c>
      <c r="H322" s="14" t="s">
        <v>18</v>
      </c>
      <c r="I322" s="8" t="s">
        <v>1140</v>
      </c>
      <c r="J322" s="8" t="s">
        <v>1057</v>
      </c>
      <c r="K322" s="8" t="n">
        <v>0</v>
      </c>
      <c r="L322" s="8" t="s">
        <v>21</v>
      </c>
      <c r="M322" s="0" t="str">
        <f aca="false">IF(LEFTB(A322)="S", "Santri", IF(LEFTB(A322) = "A", "Asatidzah", "Umum"))</f>
        <v>Umum</v>
      </c>
    </row>
    <row r="323" customFormat="false" ht="15" hidden="false" customHeight="false" outlineLevel="0" collapsed="false">
      <c r="A323" s="8" t="s">
        <v>1523</v>
      </c>
      <c r="B323" s="8" t="s">
        <v>1524</v>
      </c>
      <c r="C323" s="8" t="s">
        <v>1524</v>
      </c>
      <c r="D323" s="9" t="s">
        <v>1525</v>
      </c>
      <c r="E323" s="13"/>
      <c r="F323" s="8" t="n">
        <v>1</v>
      </c>
      <c r="G323" s="8" t="s">
        <v>1526</v>
      </c>
      <c r="H323" s="14" t="s">
        <v>18</v>
      </c>
      <c r="I323" s="8" t="s">
        <v>1081</v>
      </c>
      <c r="J323" s="8" t="s">
        <v>21</v>
      </c>
      <c r="K323" s="8" t="n">
        <v>1</v>
      </c>
      <c r="L323" s="8" t="s">
        <v>21</v>
      </c>
      <c r="M323" s="0" t="str">
        <f aca="false">IF(LEFTB(A323)="S", "Santri", IF(LEFTB(A323) = "A", "Asatidzah", "Umum"))</f>
        <v>Umum</v>
      </c>
    </row>
    <row r="324" customFormat="false" ht="15" hidden="false" customHeight="false" outlineLevel="0" collapsed="false">
      <c r="A324" s="8" t="s">
        <v>1527</v>
      </c>
      <c r="B324" s="8" t="s">
        <v>1528</v>
      </c>
      <c r="C324" s="8" t="s">
        <v>1528</v>
      </c>
      <c r="D324" s="9" t="s">
        <v>1529</v>
      </c>
      <c r="E324" s="13"/>
      <c r="F324" s="8" t="n">
        <v>1</v>
      </c>
      <c r="G324" s="8" t="s">
        <v>1026</v>
      </c>
      <c r="H324" s="14" t="s">
        <v>18</v>
      </c>
      <c r="I324" s="8" t="s">
        <v>21</v>
      </c>
      <c r="J324" s="8" t="s">
        <v>1241</v>
      </c>
      <c r="K324" s="8" t="n">
        <v>1</v>
      </c>
      <c r="L324" s="8" t="s">
        <v>21</v>
      </c>
      <c r="M324" s="0" t="str">
        <f aca="false">IF(LEFTB(A324)="S", "Santri", IF(LEFTB(A324) = "A", "Asatidzah", "Umum"))</f>
        <v>Umum</v>
      </c>
    </row>
    <row r="325" customFormat="false" ht="15" hidden="false" customHeight="false" outlineLevel="0" collapsed="false">
      <c r="A325" s="8" t="s">
        <v>1530</v>
      </c>
      <c r="B325" s="8" t="s">
        <v>1531</v>
      </c>
      <c r="C325" s="8" t="s">
        <v>1532</v>
      </c>
      <c r="D325" s="9" t="s">
        <v>1533</v>
      </c>
      <c r="E325" s="17" t="s">
        <v>1534</v>
      </c>
      <c r="F325" s="8" t="n">
        <v>1</v>
      </c>
      <c r="G325" s="8" t="s">
        <v>1535</v>
      </c>
      <c r="H325" s="14" t="s">
        <v>18</v>
      </c>
      <c r="I325" s="8" t="s">
        <v>1027</v>
      </c>
      <c r="J325" s="8" t="s">
        <v>1070</v>
      </c>
      <c r="K325" s="8" t="n">
        <v>0</v>
      </c>
      <c r="L325" s="8" t="s">
        <v>1536</v>
      </c>
      <c r="M325" s="0" t="str">
        <f aca="false">IF(LEFTB(A325)="S", "Santri", IF(LEFTB(A325) = "A", "Asatidzah", "Umum"))</f>
        <v>Umum</v>
      </c>
    </row>
    <row r="326" customFormat="false" ht="15" hidden="false" customHeight="false" outlineLevel="0" collapsed="false">
      <c r="A326" s="8" t="s">
        <v>1537</v>
      </c>
      <c r="B326" s="8" t="s">
        <v>1538</v>
      </c>
      <c r="C326" s="8" t="s">
        <v>1539</v>
      </c>
      <c r="D326" s="9" t="s">
        <v>1540</v>
      </c>
      <c r="E326" s="13"/>
      <c r="F326" s="8" t="n">
        <v>2</v>
      </c>
      <c r="G326" s="8" t="s">
        <v>1541</v>
      </c>
      <c r="H326" s="14" t="s">
        <v>18</v>
      </c>
      <c r="I326" s="8" t="s">
        <v>1223</v>
      </c>
      <c r="J326" s="8" t="s">
        <v>1057</v>
      </c>
      <c r="K326" s="8" t="n">
        <v>1</v>
      </c>
      <c r="L326" s="8" t="s">
        <v>21</v>
      </c>
      <c r="M326" s="0" t="str">
        <f aca="false">IF(LEFTB(A326)="S", "Santri", IF(LEFTB(A326) = "A", "Asatidzah", "Umum"))</f>
        <v>Umum</v>
      </c>
    </row>
    <row r="327" customFormat="false" ht="15" hidden="false" customHeight="false" outlineLevel="0" collapsed="false">
      <c r="A327" s="8" t="s">
        <v>1542</v>
      </c>
      <c r="B327" s="8" t="s">
        <v>1543</v>
      </c>
      <c r="C327" s="8" t="s">
        <v>1544</v>
      </c>
      <c r="D327" s="9" t="s">
        <v>1545</v>
      </c>
      <c r="E327" s="17" t="s">
        <v>1546</v>
      </c>
      <c r="F327" s="8" t="n">
        <v>2</v>
      </c>
      <c r="G327" s="8" t="s">
        <v>1547</v>
      </c>
      <c r="H327" s="14" t="s">
        <v>18</v>
      </c>
      <c r="I327" s="8" t="s">
        <v>1223</v>
      </c>
      <c r="J327" s="8" t="s">
        <v>1070</v>
      </c>
      <c r="K327" s="8" t="n">
        <v>0</v>
      </c>
      <c r="L327" s="8" t="s">
        <v>21</v>
      </c>
      <c r="M327" s="0" t="str">
        <f aca="false">IF(LEFTB(A327)="S", "Santri", IF(LEFTB(A327) = "A", "Asatidzah", "Umum"))</f>
        <v>Umum</v>
      </c>
    </row>
    <row r="328" customFormat="false" ht="15" hidden="false" customHeight="false" outlineLevel="0" collapsed="false">
      <c r="A328" s="8" t="s">
        <v>1548</v>
      </c>
      <c r="B328" s="8" t="s">
        <v>1549</v>
      </c>
      <c r="C328" s="8" t="s">
        <v>1550</v>
      </c>
      <c r="D328" s="9" t="s">
        <v>1551</v>
      </c>
      <c r="E328" s="17" t="s">
        <v>1552</v>
      </c>
      <c r="F328" s="8" t="n">
        <v>2</v>
      </c>
      <c r="G328" s="8" t="s">
        <v>1314</v>
      </c>
      <c r="H328" s="14" t="s">
        <v>18</v>
      </c>
      <c r="I328" s="8" t="s">
        <v>1140</v>
      </c>
      <c r="J328" s="8" t="s">
        <v>1217</v>
      </c>
      <c r="K328" s="8" t="n">
        <v>1</v>
      </c>
      <c r="L328" s="8" t="s">
        <v>600</v>
      </c>
      <c r="M328" s="0" t="str">
        <f aca="false">IF(LEFTB(A328)="S", "Santri", IF(LEFTB(A328) = "A", "Asatidzah", "Umum"))</f>
        <v>Umum</v>
      </c>
    </row>
    <row r="329" customFormat="false" ht="15" hidden="false" customHeight="false" outlineLevel="0" collapsed="false">
      <c r="A329" s="8" t="s">
        <v>1553</v>
      </c>
      <c r="B329" s="8" t="s">
        <v>1554</v>
      </c>
      <c r="C329" s="8" t="s">
        <v>1405</v>
      </c>
      <c r="D329" s="9" t="s">
        <v>1555</v>
      </c>
      <c r="E329" s="17" t="s">
        <v>1556</v>
      </c>
      <c r="F329" s="8" t="n">
        <v>2</v>
      </c>
      <c r="G329" s="8" t="s">
        <v>1557</v>
      </c>
      <c r="H329" s="14" t="s">
        <v>18</v>
      </c>
      <c r="I329" s="8" t="s">
        <v>1056</v>
      </c>
      <c r="J329" s="8" t="s">
        <v>1057</v>
      </c>
      <c r="K329" s="8" t="n">
        <v>1</v>
      </c>
      <c r="L329" s="8" t="s">
        <v>21</v>
      </c>
      <c r="M329" s="0" t="str">
        <f aca="false">IF(LEFTB(A329)="S", "Santri", IF(LEFTB(A329) = "A", "Asatidzah", "Umum"))</f>
        <v>Umum</v>
      </c>
    </row>
    <row r="330" customFormat="false" ht="15" hidden="false" customHeight="false" outlineLevel="0" collapsed="false">
      <c r="A330" s="8" t="s">
        <v>1558</v>
      </c>
      <c r="B330" s="8" t="s">
        <v>1559</v>
      </c>
      <c r="C330" s="8" t="s">
        <v>1560</v>
      </c>
      <c r="D330" s="9" t="s">
        <v>1561</v>
      </c>
      <c r="E330" s="13"/>
      <c r="F330" s="8" t="n">
        <v>2</v>
      </c>
      <c r="G330" s="8" t="s">
        <v>273</v>
      </c>
      <c r="H330" s="14" t="s">
        <v>18</v>
      </c>
      <c r="I330" s="8" t="s">
        <v>1562</v>
      </c>
      <c r="J330" s="8" t="s">
        <v>1563</v>
      </c>
      <c r="K330" s="8" t="n">
        <v>0</v>
      </c>
      <c r="L330" s="8" t="s">
        <v>21</v>
      </c>
      <c r="M330" s="0" t="str">
        <f aca="false">IF(LEFTB(A330)="S", "Santri", IF(LEFTB(A330) = "A", "Asatidzah", "Umum"))</f>
        <v>Umum</v>
      </c>
    </row>
    <row r="331" customFormat="false" ht="15" hidden="false" customHeight="false" outlineLevel="0" collapsed="false">
      <c r="A331" s="8" t="s">
        <v>1564</v>
      </c>
      <c r="B331" s="8" t="s">
        <v>1565</v>
      </c>
      <c r="C331" s="8" t="s">
        <v>1566</v>
      </c>
      <c r="D331" s="9" t="s">
        <v>1567</v>
      </c>
      <c r="E331" s="17" t="s">
        <v>1568</v>
      </c>
      <c r="F331" s="8" t="n">
        <v>2</v>
      </c>
      <c r="G331" s="8" t="s">
        <v>273</v>
      </c>
      <c r="H331" s="14" t="s">
        <v>18</v>
      </c>
      <c r="I331" s="8" t="s">
        <v>1569</v>
      </c>
      <c r="J331" s="8" t="s">
        <v>1217</v>
      </c>
      <c r="K331" s="8" t="n">
        <v>1</v>
      </c>
      <c r="L331" s="8" t="s">
        <v>21</v>
      </c>
      <c r="M331" s="0" t="str">
        <f aca="false">IF(LEFTB(A331)="S", "Santri", IF(LEFTB(A331) = "A", "Asatidzah", "Umum"))</f>
        <v>Umum</v>
      </c>
    </row>
    <row r="332" customFormat="false" ht="15" hidden="false" customHeight="false" outlineLevel="0" collapsed="false">
      <c r="A332" s="8" t="s">
        <v>1570</v>
      </c>
      <c r="B332" s="8" t="s">
        <v>1571</v>
      </c>
      <c r="C332" s="8" t="s">
        <v>1572</v>
      </c>
      <c r="D332" s="9" t="s">
        <v>1573</v>
      </c>
      <c r="E332" s="17" t="s">
        <v>1574</v>
      </c>
      <c r="F332" s="8" t="n">
        <v>2</v>
      </c>
      <c r="G332" s="8" t="s">
        <v>1575</v>
      </c>
      <c r="H332" s="14" t="s">
        <v>18</v>
      </c>
      <c r="I332" s="8" t="s">
        <v>1056</v>
      </c>
      <c r="J332" s="8" t="s">
        <v>1217</v>
      </c>
      <c r="K332" s="8" t="n">
        <v>1</v>
      </c>
      <c r="L332" s="8" t="s">
        <v>21</v>
      </c>
      <c r="M332" s="0" t="str">
        <f aca="false">IF(LEFTB(A332)="S", "Santri", IF(LEFTB(A332) = "A", "Asatidzah", "Umum"))</f>
        <v>Umum</v>
      </c>
    </row>
    <row r="333" customFormat="false" ht="15" hidden="false" customHeight="false" outlineLevel="0" collapsed="false">
      <c r="A333" s="8" t="s">
        <v>1576</v>
      </c>
      <c r="B333" s="8" t="s">
        <v>1577</v>
      </c>
      <c r="C333" s="8" t="s">
        <v>1578</v>
      </c>
      <c r="D333" s="9" t="s">
        <v>1295</v>
      </c>
      <c r="E333" s="13"/>
      <c r="F333" s="8" t="n">
        <v>1</v>
      </c>
      <c r="G333" s="8" t="s">
        <v>1579</v>
      </c>
      <c r="H333" s="14" t="s">
        <v>18</v>
      </c>
      <c r="I333" s="8" t="s">
        <v>1580</v>
      </c>
      <c r="J333" s="8" t="s">
        <v>991</v>
      </c>
      <c r="K333" s="8" t="n">
        <v>0</v>
      </c>
      <c r="L333" s="8" t="s">
        <v>21</v>
      </c>
      <c r="M333" s="0" t="str">
        <f aca="false">IF(LEFTB(A333)="S", "Santri", IF(LEFTB(A333) = "A", "Asatidzah", "Umum"))</f>
        <v>Umum</v>
      </c>
    </row>
    <row r="334" customFormat="false" ht="15" hidden="false" customHeight="false" outlineLevel="0" collapsed="false">
      <c r="A334" s="8" t="s">
        <v>1581</v>
      </c>
      <c r="B334" s="8" t="s">
        <v>1582</v>
      </c>
      <c r="C334" s="8" t="s">
        <v>1583</v>
      </c>
      <c r="D334" s="9" t="s">
        <v>1584</v>
      </c>
      <c r="E334" s="13"/>
      <c r="F334" s="8" t="n">
        <v>2</v>
      </c>
      <c r="G334" s="8" t="s">
        <v>1579</v>
      </c>
      <c r="H334" s="14" t="s">
        <v>18</v>
      </c>
      <c r="I334" s="8" t="s">
        <v>21</v>
      </c>
      <c r="J334" s="8" t="s">
        <v>21</v>
      </c>
      <c r="K334" s="8" t="n">
        <v>1</v>
      </c>
      <c r="L334" s="8" t="s">
        <v>21</v>
      </c>
      <c r="M334" s="0" t="str">
        <f aca="false">IF(LEFTB(A334)="S", "Santri", IF(LEFTB(A334) = "A", "Asatidzah", "Umum"))</f>
        <v>Umum</v>
      </c>
    </row>
    <row r="335" customFormat="false" ht="15" hidden="false" customHeight="false" outlineLevel="0" collapsed="false">
      <c r="A335" s="8" t="s">
        <v>1585</v>
      </c>
      <c r="B335" s="8" t="s">
        <v>1586</v>
      </c>
      <c r="C335" s="8" t="s">
        <v>1266</v>
      </c>
      <c r="D335" s="9" t="s">
        <v>1587</v>
      </c>
      <c r="E335" s="13"/>
      <c r="F335" s="8" t="n">
        <v>2</v>
      </c>
      <c r="G335" s="8" t="s">
        <v>1579</v>
      </c>
      <c r="H335" s="14" t="s">
        <v>18</v>
      </c>
      <c r="I335" s="8" t="s">
        <v>1223</v>
      </c>
      <c r="J335" s="8" t="s">
        <v>21</v>
      </c>
      <c r="K335" s="8" t="n">
        <v>1</v>
      </c>
      <c r="L335" s="8" t="s">
        <v>21</v>
      </c>
      <c r="M335" s="0" t="str">
        <f aca="false">IF(LEFTB(A335)="S", "Santri", IF(LEFTB(A335) = "A", "Asatidzah", "Umum"))</f>
        <v>Umum</v>
      </c>
    </row>
    <row r="336" customFormat="false" ht="15" hidden="false" customHeight="false" outlineLevel="0" collapsed="false">
      <c r="A336" s="8" t="s">
        <v>1588</v>
      </c>
      <c r="B336" s="8" t="s">
        <v>1589</v>
      </c>
      <c r="C336" s="8" t="s">
        <v>1590</v>
      </c>
      <c r="D336" s="9" t="s">
        <v>1591</v>
      </c>
      <c r="E336" s="17" t="s">
        <v>1592</v>
      </c>
      <c r="F336" s="8" t="n">
        <v>1</v>
      </c>
      <c r="G336" s="8" t="s">
        <v>1593</v>
      </c>
      <c r="H336" s="14" t="s">
        <v>18</v>
      </c>
      <c r="I336" s="8" t="s">
        <v>1594</v>
      </c>
      <c r="J336" s="8" t="s">
        <v>1442</v>
      </c>
      <c r="K336" s="8" t="n">
        <v>0</v>
      </c>
      <c r="L336" s="8" t="s">
        <v>21</v>
      </c>
      <c r="M336" s="0" t="str">
        <f aca="false">IF(LEFTB(A336)="S", "Santri", IF(LEFTB(A336) = "A", "Asatidzah", "Umum"))</f>
        <v>Umum</v>
      </c>
    </row>
    <row r="337" customFormat="false" ht="15" hidden="false" customHeight="false" outlineLevel="0" collapsed="false">
      <c r="A337" s="8" t="s">
        <v>1595</v>
      </c>
      <c r="B337" s="8" t="s">
        <v>1596</v>
      </c>
      <c r="C337" s="8" t="s">
        <v>1286</v>
      </c>
      <c r="D337" s="9" t="s">
        <v>1597</v>
      </c>
      <c r="E337" s="13"/>
      <c r="F337" s="8" t="n">
        <v>1</v>
      </c>
      <c r="G337" s="8" t="s">
        <v>1598</v>
      </c>
      <c r="H337" s="14" t="s">
        <v>18</v>
      </c>
      <c r="I337" s="8" t="s">
        <v>21</v>
      </c>
      <c r="J337" s="8" t="s">
        <v>21</v>
      </c>
      <c r="K337" s="8" t="n">
        <v>0</v>
      </c>
      <c r="L337" s="8" t="s">
        <v>21</v>
      </c>
      <c r="M337" s="0" t="str">
        <f aca="false">IF(LEFTB(A337)="S", "Santri", IF(LEFTB(A337) = "A", "Asatidzah", "Umum"))</f>
        <v>Umum</v>
      </c>
    </row>
    <row r="338" customFormat="false" ht="15" hidden="false" customHeight="false" outlineLevel="0" collapsed="false">
      <c r="A338" s="8" t="s">
        <v>1599</v>
      </c>
      <c r="B338" s="8" t="s">
        <v>1600</v>
      </c>
      <c r="C338" s="8" t="s">
        <v>1601</v>
      </c>
      <c r="D338" s="9" t="s">
        <v>1602</v>
      </c>
      <c r="E338" s="17" t="s">
        <v>1603</v>
      </c>
      <c r="F338" s="8" t="n">
        <v>2</v>
      </c>
      <c r="G338" s="8" t="s">
        <v>1604</v>
      </c>
      <c r="H338" s="14" t="s">
        <v>18</v>
      </c>
      <c r="I338" s="8" t="s">
        <v>1256</v>
      </c>
      <c r="J338" s="8" t="s">
        <v>1605</v>
      </c>
      <c r="K338" s="8" t="n">
        <v>1</v>
      </c>
      <c r="L338" s="8" t="s">
        <v>632</v>
      </c>
      <c r="M338" s="0" t="str">
        <f aca="false">IF(LEFTB(A338)="S", "Santri", IF(LEFTB(A338) = "A", "Asatidzah", "Umum"))</f>
        <v>Umum</v>
      </c>
    </row>
    <row r="339" customFormat="false" ht="15" hidden="false" customHeight="false" outlineLevel="0" collapsed="false">
      <c r="A339" s="8" t="s">
        <v>1606</v>
      </c>
      <c r="B339" s="8" t="s">
        <v>1607</v>
      </c>
      <c r="C339" s="8" t="s">
        <v>1607</v>
      </c>
      <c r="D339" s="9" t="s">
        <v>1295</v>
      </c>
      <c r="E339" s="13"/>
      <c r="F339" s="8" t="n">
        <v>2</v>
      </c>
      <c r="G339" s="8" t="s">
        <v>1608</v>
      </c>
      <c r="H339" s="14" t="s">
        <v>18</v>
      </c>
      <c r="I339" s="8" t="s">
        <v>1223</v>
      </c>
      <c r="J339" s="8" t="s">
        <v>21</v>
      </c>
      <c r="K339" s="8" t="n">
        <v>1</v>
      </c>
      <c r="L339" s="8" t="s">
        <v>21</v>
      </c>
      <c r="M339" s="0" t="str">
        <f aca="false">IF(LEFTB(A339)="S", "Santri", IF(LEFTB(A339) = "A", "Asatidzah", "Umum"))</f>
        <v>Umum</v>
      </c>
    </row>
    <row r="340" customFormat="false" ht="15" hidden="false" customHeight="false" outlineLevel="0" collapsed="false">
      <c r="A340" s="8" t="s">
        <v>1609</v>
      </c>
      <c r="B340" s="8" t="s">
        <v>1277</v>
      </c>
      <c r="C340" s="8" t="s">
        <v>1277</v>
      </c>
      <c r="D340" s="9" t="s">
        <v>1610</v>
      </c>
      <c r="E340" s="13"/>
      <c r="F340" s="8" t="n">
        <v>1</v>
      </c>
      <c r="G340" s="8" t="s">
        <v>1598</v>
      </c>
      <c r="H340" s="14" t="s">
        <v>18</v>
      </c>
      <c r="I340" s="8" t="s">
        <v>1140</v>
      </c>
      <c r="J340" s="8" t="s">
        <v>1241</v>
      </c>
      <c r="K340" s="8" t="n">
        <v>1</v>
      </c>
      <c r="L340" s="8" t="s">
        <v>21</v>
      </c>
      <c r="M340" s="0" t="str">
        <f aca="false">IF(LEFTB(A340)="S", "Santri", IF(LEFTB(A340) = "A", "Asatidzah", "Umum"))</f>
        <v>Umum</v>
      </c>
    </row>
    <row r="341" customFormat="false" ht="15" hidden="false" customHeight="false" outlineLevel="0" collapsed="false">
      <c r="A341" s="8" t="s">
        <v>1611</v>
      </c>
      <c r="B341" s="8" t="s">
        <v>1612</v>
      </c>
      <c r="C341" s="8" t="s">
        <v>1335</v>
      </c>
      <c r="D341" s="9" t="s">
        <v>1613</v>
      </c>
      <c r="E341" s="13"/>
      <c r="F341" s="8" t="n">
        <v>2</v>
      </c>
      <c r="G341" s="8" t="s">
        <v>1598</v>
      </c>
      <c r="H341" s="14" t="s">
        <v>18</v>
      </c>
      <c r="I341" s="8" t="s">
        <v>1027</v>
      </c>
      <c r="J341" s="8" t="s">
        <v>991</v>
      </c>
      <c r="K341" s="8" t="n">
        <v>0</v>
      </c>
      <c r="L341" s="8" t="s">
        <v>21</v>
      </c>
      <c r="M341" s="0" t="str">
        <f aca="false">IF(LEFTB(A341)="S", "Santri", IF(LEFTB(A341) = "A", "Asatidzah", "Umum"))</f>
        <v>Umum</v>
      </c>
    </row>
    <row r="342" customFormat="false" ht="15" hidden="false" customHeight="false" outlineLevel="0" collapsed="false">
      <c r="A342" s="8" t="s">
        <v>1614</v>
      </c>
      <c r="B342" s="8" t="s">
        <v>1335</v>
      </c>
      <c r="C342" s="8" t="s">
        <v>1335</v>
      </c>
      <c r="D342" s="9" t="s">
        <v>1615</v>
      </c>
      <c r="E342" s="13" t="s">
        <v>1616</v>
      </c>
      <c r="F342" s="8" t="n">
        <v>1</v>
      </c>
      <c r="G342" s="8" t="s">
        <v>1598</v>
      </c>
      <c r="H342" s="14" t="s">
        <v>18</v>
      </c>
      <c r="I342" s="8" t="s">
        <v>1056</v>
      </c>
      <c r="J342" s="8" t="s">
        <v>1617</v>
      </c>
      <c r="K342" s="8" t="n">
        <v>1</v>
      </c>
      <c r="L342" s="8" t="s">
        <v>21</v>
      </c>
      <c r="M342" s="0" t="str">
        <f aca="false">IF(LEFTB(A342)="S", "Santri", IF(LEFTB(A342) = "A", "Asatidzah", "Umum"))</f>
        <v>Umum</v>
      </c>
    </row>
    <row r="343" customFormat="false" ht="15" hidden="false" customHeight="false" outlineLevel="0" collapsed="false">
      <c r="A343" s="8" t="s">
        <v>1618</v>
      </c>
      <c r="B343" s="8" t="s">
        <v>1619</v>
      </c>
      <c r="C343" s="8" t="s">
        <v>1619</v>
      </c>
      <c r="D343" s="9" t="s">
        <v>1620</v>
      </c>
      <c r="E343" s="13" t="s">
        <v>1621</v>
      </c>
      <c r="F343" s="8" t="n">
        <v>1</v>
      </c>
      <c r="G343" s="8" t="s">
        <v>1622</v>
      </c>
      <c r="H343" s="14" t="s">
        <v>18</v>
      </c>
      <c r="I343" s="8" t="s">
        <v>1223</v>
      </c>
      <c r="J343" s="8" t="s">
        <v>1376</v>
      </c>
      <c r="K343" s="8" t="n">
        <v>1</v>
      </c>
      <c r="L343" s="8" t="s">
        <v>21</v>
      </c>
      <c r="M343" s="0" t="str">
        <f aca="false">IF(LEFTB(A343)="S", "Santri", IF(LEFTB(A343) = "A", "Asatidzah", "Umum"))</f>
        <v>Umum</v>
      </c>
    </row>
    <row r="344" customFormat="false" ht="15" hidden="false" customHeight="false" outlineLevel="0" collapsed="false">
      <c r="A344" s="8" t="s">
        <v>1623</v>
      </c>
      <c r="B344" s="8" t="s">
        <v>1624</v>
      </c>
      <c r="C344" s="8" t="s">
        <v>1625</v>
      </c>
      <c r="D344" s="9" t="s">
        <v>1626</v>
      </c>
      <c r="E344" s="13"/>
      <c r="F344" s="8" t="n">
        <v>2</v>
      </c>
      <c r="G344" s="8" t="s">
        <v>1598</v>
      </c>
      <c r="H344" s="14" t="s">
        <v>18</v>
      </c>
      <c r="I344" s="8" t="s">
        <v>1627</v>
      </c>
      <c r="J344" s="8" t="s">
        <v>991</v>
      </c>
      <c r="K344" s="8" t="n">
        <v>0</v>
      </c>
      <c r="L344" s="8" t="s">
        <v>21</v>
      </c>
      <c r="M344" s="0" t="str">
        <f aca="false">IF(LEFTB(A344)="S", "Santri", IF(LEFTB(A344) = "A", "Asatidzah", "Umum"))</f>
        <v>Umum</v>
      </c>
    </row>
    <row r="345" customFormat="false" ht="15" hidden="false" customHeight="false" outlineLevel="0" collapsed="false">
      <c r="A345" s="8" t="s">
        <v>1628</v>
      </c>
      <c r="B345" s="8" t="s">
        <v>1629</v>
      </c>
      <c r="C345" s="8" t="s">
        <v>1630</v>
      </c>
      <c r="D345" s="9" t="s">
        <v>1631</v>
      </c>
      <c r="E345" s="13" t="s">
        <v>1632</v>
      </c>
      <c r="F345" s="8" t="n">
        <v>2</v>
      </c>
      <c r="G345" s="8" t="s">
        <v>1633</v>
      </c>
      <c r="H345" s="14" t="s">
        <v>18</v>
      </c>
      <c r="I345" s="8" t="s">
        <v>21</v>
      </c>
      <c r="J345" s="8" t="s">
        <v>21</v>
      </c>
      <c r="K345" s="8" t="n">
        <v>0</v>
      </c>
      <c r="L345" s="8" t="s">
        <v>21</v>
      </c>
      <c r="M345" s="0" t="str">
        <f aca="false">IF(LEFTB(A345)="S", "Santri", IF(LEFTB(A345) = "A", "Asatidzah", "Umum"))</f>
        <v>Umum</v>
      </c>
    </row>
    <row r="346" customFormat="false" ht="15" hidden="false" customHeight="false" outlineLevel="0" collapsed="false">
      <c r="A346" s="8" t="s">
        <v>1634</v>
      </c>
      <c r="B346" s="8" t="s">
        <v>1635</v>
      </c>
      <c r="C346" s="8" t="s">
        <v>1636</v>
      </c>
      <c r="D346" s="9" t="s">
        <v>1637</v>
      </c>
      <c r="E346" s="13" t="s">
        <v>1638</v>
      </c>
      <c r="F346" s="8" t="n">
        <v>1</v>
      </c>
      <c r="G346" s="8" t="s">
        <v>1639</v>
      </c>
      <c r="H346" s="14" t="s">
        <v>18</v>
      </c>
      <c r="I346" s="8" t="s">
        <v>1223</v>
      </c>
      <c r="J346" s="8" t="s">
        <v>1640</v>
      </c>
      <c r="K346" s="8" t="n">
        <v>1</v>
      </c>
      <c r="L346" s="8" t="s">
        <v>21</v>
      </c>
      <c r="M346" s="0" t="str">
        <f aca="false">IF(LEFTB(A346)="S", "Santri", IF(LEFTB(A346) = "A", "Asatidzah", "Umum"))</f>
        <v>Umum</v>
      </c>
    </row>
    <row r="347" customFormat="false" ht="15" hidden="false" customHeight="false" outlineLevel="0" collapsed="false">
      <c r="A347" s="8" t="s">
        <v>1641</v>
      </c>
      <c r="B347" s="8" t="s">
        <v>1642</v>
      </c>
      <c r="C347" s="8" t="s">
        <v>1642</v>
      </c>
      <c r="D347" s="9" t="s">
        <v>1295</v>
      </c>
      <c r="E347" s="13"/>
      <c r="F347" s="8" t="n">
        <v>2</v>
      </c>
      <c r="G347" s="8" t="s">
        <v>1608</v>
      </c>
      <c r="H347" s="14" t="s">
        <v>18</v>
      </c>
      <c r="I347" s="8" t="s">
        <v>1223</v>
      </c>
      <c r="J347" s="8" t="s">
        <v>21</v>
      </c>
      <c r="K347" s="8" t="n">
        <v>1</v>
      </c>
      <c r="L347" s="8" t="s">
        <v>21</v>
      </c>
      <c r="M347" s="0" t="str">
        <f aca="false">IF(LEFTB(A347)="S", "Santri", IF(LEFTB(A347) = "A", "Asatidzah", "Umum"))</f>
        <v>Umum</v>
      </c>
    </row>
    <row r="348" customFormat="false" ht="15" hidden="false" customHeight="false" outlineLevel="0" collapsed="false">
      <c r="A348" s="8" t="s">
        <v>1643</v>
      </c>
      <c r="B348" s="8" t="s">
        <v>1644</v>
      </c>
      <c r="C348" s="8" t="s">
        <v>1636</v>
      </c>
      <c r="D348" s="9" t="s">
        <v>1295</v>
      </c>
      <c r="E348" s="13" t="s">
        <v>1638</v>
      </c>
      <c r="F348" s="8" t="n">
        <v>2</v>
      </c>
      <c r="G348" s="8" t="s">
        <v>1639</v>
      </c>
      <c r="H348" s="14" t="s">
        <v>18</v>
      </c>
      <c r="I348" s="8"/>
      <c r="J348" s="8"/>
      <c r="K348" s="8" t="n">
        <v>1</v>
      </c>
      <c r="L348" s="8" t="s">
        <v>21</v>
      </c>
      <c r="M348" s="0" t="str">
        <f aca="false">IF(LEFTB(A348)="S", "Santri", IF(LEFTB(A348) = "A", "Asatidzah", "Umum"))</f>
        <v>Umum</v>
      </c>
    </row>
    <row r="349" customFormat="false" ht="15" hidden="false" customHeight="false" outlineLevel="0" collapsed="false">
      <c r="A349" s="8" t="s">
        <v>1645</v>
      </c>
      <c r="B349" s="8" t="s">
        <v>1646</v>
      </c>
      <c r="C349" s="8" t="s">
        <v>1636</v>
      </c>
      <c r="D349" s="9" t="s">
        <v>1647</v>
      </c>
      <c r="E349" s="13" t="s">
        <v>1638</v>
      </c>
      <c r="F349" s="8" t="n">
        <v>2</v>
      </c>
      <c r="G349" s="8" t="s">
        <v>1639</v>
      </c>
      <c r="H349" s="14" t="s">
        <v>18</v>
      </c>
      <c r="I349" s="8" t="s">
        <v>1648</v>
      </c>
      <c r="J349" s="8" t="s">
        <v>991</v>
      </c>
      <c r="K349" s="8" t="n">
        <v>0</v>
      </c>
      <c r="L349" s="8" t="s">
        <v>21</v>
      </c>
      <c r="M349" s="0" t="str">
        <f aca="false">IF(LEFTB(A349)="S", "Santri", IF(LEFTB(A349) = "A", "Asatidzah", "Umum"))</f>
        <v>Umum</v>
      </c>
    </row>
    <row r="350" customFormat="false" ht="15" hidden="false" customHeight="false" outlineLevel="0" collapsed="false">
      <c r="A350" s="8" t="s">
        <v>1649</v>
      </c>
      <c r="B350" s="8" t="s">
        <v>1650</v>
      </c>
      <c r="C350" s="8" t="s">
        <v>1651</v>
      </c>
      <c r="D350" s="9" t="s">
        <v>1652</v>
      </c>
      <c r="E350" s="13"/>
      <c r="F350" s="8" t="n">
        <v>2</v>
      </c>
      <c r="G350" s="8" t="s">
        <v>1622</v>
      </c>
      <c r="H350" s="8" t="s">
        <v>18</v>
      </c>
      <c r="I350" s="8" t="s">
        <v>1140</v>
      </c>
      <c r="J350" s="8" t="s">
        <v>1653</v>
      </c>
      <c r="K350" s="8" t="n">
        <v>1</v>
      </c>
      <c r="L350" s="8" t="s">
        <v>21</v>
      </c>
      <c r="M350" s="0" t="str">
        <f aca="false">IF(LEFTB(A350)="S", "Santri", IF(LEFTB(A350) = "A", "Asatidzah", "Umum"))</f>
        <v>Umum</v>
      </c>
    </row>
    <row r="351" customFormat="false" ht="15" hidden="false" customHeight="false" outlineLevel="0" collapsed="false">
      <c r="A351" s="8" t="s">
        <v>1654</v>
      </c>
      <c r="B351" s="8" t="s">
        <v>1655</v>
      </c>
      <c r="C351" s="8" t="s">
        <v>1364</v>
      </c>
      <c r="D351" s="9" t="s">
        <v>1445</v>
      </c>
      <c r="E351" s="13"/>
      <c r="F351" s="8" t="n">
        <v>2</v>
      </c>
      <c r="G351" s="8" t="s">
        <v>1446</v>
      </c>
      <c r="H351" s="14" t="s">
        <v>18</v>
      </c>
      <c r="I351" s="8" t="s">
        <v>1027</v>
      </c>
      <c r="J351" s="8" t="s">
        <v>21</v>
      </c>
      <c r="K351" s="8" t="n">
        <v>0</v>
      </c>
      <c r="L351" s="8" t="s">
        <v>21</v>
      </c>
      <c r="M351" s="0" t="str">
        <f aca="false">IF(LEFTB(A351)="S", "Santri", IF(LEFTB(A351) = "A", "Asatidzah", "Umum"))</f>
        <v>Umum</v>
      </c>
    </row>
    <row r="352" customFormat="false" ht="15" hidden="false" customHeight="false" outlineLevel="0" collapsed="false">
      <c r="A352" s="8" t="s">
        <v>1656</v>
      </c>
      <c r="B352" s="8" t="s">
        <v>1657</v>
      </c>
      <c r="C352" s="8" t="s">
        <v>1658</v>
      </c>
      <c r="D352" s="9" t="s">
        <v>1659</v>
      </c>
      <c r="E352" s="13"/>
      <c r="F352" s="8" t="n">
        <v>2</v>
      </c>
      <c r="G352" s="8" t="s">
        <v>1622</v>
      </c>
      <c r="H352" s="14" t="s">
        <v>18</v>
      </c>
      <c r="I352" s="8" t="s">
        <v>1223</v>
      </c>
      <c r="J352" s="8" t="s">
        <v>1660</v>
      </c>
      <c r="K352" s="8" t="n">
        <v>1</v>
      </c>
      <c r="L352" s="8" t="s">
        <v>21</v>
      </c>
      <c r="M352" s="0" t="str">
        <f aca="false">IF(LEFTB(A352)="S", "Santri", IF(LEFTB(A352) = "A", "Asatidzah", "Umum"))</f>
        <v>Umum</v>
      </c>
    </row>
    <row r="353" customFormat="false" ht="15" hidden="false" customHeight="false" outlineLevel="0" collapsed="false">
      <c r="A353" s="8" t="s">
        <v>1661</v>
      </c>
      <c r="B353" s="8" t="s">
        <v>1662</v>
      </c>
      <c r="C353" s="8" t="s">
        <v>1372</v>
      </c>
      <c r="D353" s="9" t="s">
        <v>1663</v>
      </c>
      <c r="E353" s="13" t="s">
        <v>21</v>
      </c>
      <c r="F353" s="8" t="n">
        <v>2</v>
      </c>
      <c r="G353" s="8" t="s">
        <v>273</v>
      </c>
      <c r="H353" s="14" t="s">
        <v>18</v>
      </c>
      <c r="I353" s="8" t="s">
        <v>1664</v>
      </c>
      <c r="J353" s="8" t="s">
        <v>1057</v>
      </c>
      <c r="K353" s="8" t="n">
        <v>1</v>
      </c>
      <c r="L353" s="8" t="s">
        <v>21</v>
      </c>
      <c r="M353" s="0" t="str">
        <f aca="false">IF(LEFTB(A353)="S", "Santri", IF(LEFTB(A353) = "A", "Asatidzah", "Umum"))</f>
        <v>Umum</v>
      </c>
    </row>
    <row r="354" customFormat="false" ht="15" hidden="false" customHeight="false" outlineLevel="0" collapsed="false">
      <c r="A354" s="8" t="s">
        <v>1665</v>
      </c>
      <c r="B354" s="8" t="s">
        <v>1666</v>
      </c>
      <c r="C354" s="8" t="s">
        <v>1667</v>
      </c>
      <c r="D354" s="9" t="s">
        <v>1668</v>
      </c>
      <c r="E354" s="13" t="s">
        <v>21</v>
      </c>
      <c r="F354" s="8" t="n">
        <v>1</v>
      </c>
      <c r="G354" s="8" t="s">
        <v>1458</v>
      </c>
      <c r="H354" s="14" t="s">
        <v>18</v>
      </c>
      <c r="I354" s="8" t="s">
        <v>1223</v>
      </c>
      <c r="J354" s="8" t="s">
        <v>1070</v>
      </c>
      <c r="K354" s="8" t="n">
        <v>0</v>
      </c>
      <c r="L354" s="8" t="s">
        <v>21</v>
      </c>
      <c r="M354" s="0" t="str">
        <f aca="false">IF(LEFTB(A354)="S", "Santri", IF(LEFTB(A354) = "A", "Asatidzah", "Umum"))</f>
        <v>Umum</v>
      </c>
    </row>
    <row r="355" customFormat="false" ht="15" hidden="false" customHeight="false" outlineLevel="0" collapsed="false">
      <c r="A355" s="8" t="s">
        <v>1669</v>
      </c>
      <c r="B355" s="8" t="s">
        <v>1670</v>
      </c>
      <c r="C355" s="8" t="s">
        <v>1671</v>
      </c>
      <c r="D355" s="9" t="s">
        <v>1672</v>
      </c>
      <c r="E355" s="13" t="s">
        <v>21</v>
      </c>
      <c r="F355" s="8" t="n">
        <v>2</v>
      </c>
      <c r="G355" s="8" t="s">
        <v>1026</v>
      </c>
      <c r="H355" s="14" t="s">
        <v>18</v>
      </c>
      <c r="I355" s="8" t="s">
        <v>1223</v>
      </c>
      <c r="J355" s="8" t="s">
        <v>1673</v>
      </c>
      <c r="K355" s="8" t="n">
        <v>1</v>
      </c>
      <c r="L355" s="8" t="s">
        <v>21</v>
      </c>
      <c r="M355" s="0" t="str">
        <f aca="false">IF(LEFTB(A355)="S", "Santri", IF(LEFTB(A355) = "A", "Asatidzah", "Umum"))</f>
        <v>Umum</v>
      </c>
    </row>
    <row r="356" customFormat="false" ht="15" hidden="false" customHeight="false" outlineLevel="0" collapsed="false">
      <c r="A356" s="8" t="s">
        <v>1674</v>
      </c>
      <c r="B356" s="8" t="s">
        <v>1675</v>
      </c>
      <c r="C356" s="8" t="s">
        <v>1676</v>
      </c>
      <c r="D356" s="9" t="s">
        <v>1677</v>
      </c>
      <c r="E356" s="13" t="s">
        <v>21</v>
      </c>
      <c r="F356" s="8" t="n">
        <v>2</v>
      </c>
      <c r="G356" s="8" t="s">
        <v>1310</v>
      </c>
      <c r="H356" s="14" t="s">
        <v>18</v>
      </c>
      <c r="I356" s="8" t="s">
        <v>1027</v>
      </c>
      <c r="J356" s="8" t="s">
        <v>991</v>
      </c>
      <c r="K356" s="8" t="n">
        <v>0</v>
      </c>
      <c r="L356" s="8" t="s">
        <v>21</v>
      </c>
      <c r="M356" s="0" t="str">
        <f aca="false">IF(LEFTB(A356)="S", "Santri", IF(LEFTB(A356) = "A", "Asatidzah", "Umum"))</f>
        <v>Umum</v>
      </c>
    </row>
    <row r="357" customFormat="false" ht="15" hidden="false" customHeight="false" outlineLevel="0" collapsed="false">
      <c r="A357" s="8" t="s">
        <v>1678</v>
      </c>
      <c r="B357" s="8" t="s">
        <v>1679</v>
      </c>
      <c r="C357" s="8" t="s">
        <v>1679</v>
      </c>
      <c r="D357" s="9" t="s">
        <v>1680</v>
      </c>
      <c r="E357" s="13" t="s">
        <v>21</v>
      </c>
      <c r="F357" s="8" t="n">
        <v>1</v>
      </c>
      <c r="G357" s="8" t="s">
        <v>1681</v>
      </c>
      <c r="H357" s="14" t="s">
        <v>18</v>
      </c>
      <c r="I357" s="8" t="s">
        <v>1056</v>
      </c>
      <c r="J357" s="8" t="s">
        <v>1682</v>
      </c>
      <c r="K357" s="8" t="n">
        <v>1</v>
      </c>
      <c r="L357" s="8" t="s">
        <v>1683</v>
      </c>
      <c r="M357" s="0" t="str">
        <f aca="false">IF(LEFTB(A357)="S", "Santri", IF(LEFTB(A357) = "A", "Asatidzah", "Umum"))</f>
        <v>Umum</v>
      </c>
    </row>
    <row r="358" customFormat="false" ht="15" hidden="false" customHeight="false" outlineLevel="0" collapsed="false">
      <c r="A358" s="8" t="s">
        <v>1684</v>
      </c>
      <c r="B358" s="8" t="s">
        <v>1685</v>
      </c>
      <c r="C358" s="8" t="s">
        <v>1497</v>
      </c>
      <c r="D358" s="9" t="s">
        <v>1686</v>
      </c>
      <c r="E358" s="13" t="s">
        <v>1687</v>
      </c>
      <c r="F358" s="8" t="n">
        <v>2</v>
      </c>
      <c r="G358" s="8" t="s">
        <v>1026</v>
      </c>
      <c r="H358" s="14" t="s">
        <v>18</v>
      </c>
      <c r="I358" s="8" t="s">
        <v>1027</v>
      </c>
      <c r="J358" s="8" t="s">
        <v>991</v>
      </c>
      <c r="K358" s="8" t="n">
        <v>0</v>
      </c>
      <c r="L358" s="8" t="s">
        <v>21</v>
      </c>
      <c r="M358" s="0" t="str">
        <f aca="false">IF(LEFTB(A358)="S", "Santri", IF(LEFTB(A358) = "A", "Asatidzah", "Umum"))</f>
        <v>Umum</v>
      </c>
    </row>
    <row r="359" customFormat="false" ht="15" hidden="false" customHeight="false" outlineLevel="0" collapsed="false">
      <c r="A359" s="8" t="s">
        <v>1688</v>
      </c>
      <c r="B359" s="8" t="s">
        <v>1689</v>
      </c>
      <c r="C359" s="8" t="s">
        <v>1497</v>
      </c>
      <c r="D359" s="9" t="s">
        <v>1690</v>
      </c>
      <c r="E359" s="13" t="s">
        <v>1687</v>
      </c>
      <c r="F359" s="8" t="n">
        <v>2</v>
      </c>
      <c r="G359" s="8" t="s">
        <v>1026</v>
      </c>
      <c r="H359" s="14" t="s">
        <v>18</v>
      </c>
      <c r="I359" s="8" t="s">
        <v>1140</v>
      </c>
      <c r="J359" s="8" t="s">
        <v>1057</v>
      </c>
      <c r="K359" s="8" t="n">
        <v>1</v>
      </c>
      <c r="L359" s="8" t="s">
        <v>21</v>
      </c>
      <c r="M359" s="0" t="str">
        <f aca="false">IF(LEFTB(A359)="S", "Santri", IF(LEFTB(A359) = "A", "Asatidzah", "Umum"))</f>
        <v>Umum</v>
      </c>
    </row>
    <row r="360" customFormat="false" ht="15" hidden="false" customHeight="false" outlineLevel="0" collapsed="false">
      <c r="A360" s="8" t="s">
        <v>1691</v>
      </c>
      <c r="B360" s="8" t="s">
        <v>1692</v>
      </c>
      <c r="C360" s="8" t="s">
        <v>1692</v>
      </c>
      <c r="D360" s="9" t="s">
        <v>1693</v>
      </c>
      <c r="E360" s="13" t="s">
        <v>21</v>
      </c>
      <c r="F360" s="8" t="n">
        <v>2</v>
      </c>
      <c r="G360" s="8" t="s">
        <v>1694</v>
      </c>
      <c r="H360" s="14" t="s">
        <v>18</v>
      </c>
      <c r="I360" s="8" t="s">
        <v>1223</v>
      </c>
      <c r="J360" s="8" t="s">
        <v>1217</v>
      </c>
      <c r="K360" s="8" t="n">
        <v>1</v>
      </c>
      <c r="L360" s="8" t="s">
        <v>21</v>
      </c>
      <c r="M360" s="0" t="str">
        <f aca="false">IF(LEFTB(A360)="S", "Santri", IF(LEFTB(A360) = "A", "Asatidzah", "Umum"))</f>
        <v>Umum</v>
      </c>
    </row>
    <row r="361" customFormat="false" ht="15" hidden="false" customHeight="false" outlineLevel="0" collapsed="false">
      <c r="A361" s="8" t="s">
        <v>1695</v>
      </c>
      <c r="B361" s="8" t="s">
        <v>1696</v>
      </c>
      <c r="C361" s="8" t="s">
        <v>1697</v>
      </c>
      <c r="D361" s="9" t="s">
        <v>1698</v>
      </c>
      <c r="E361" s="13" t="s">
        <v>21</v>
      </c>
      <c r="F361" s="8" t="n">
        <v>2</v>
      </c>
      <c r="G361" s="8" t="s">
        <v>1699</v>
      </c>
      <c r="H361" s="14" t="s">
        <v>18</v>
      </c>
      <c r="I361" s="8" t="s">
        <v>21</v>
      </c>
      <c r="J361" s="8" t="s">
        <v>1376</v>
      </c>
      <c r="K361" s="8" t="n">
        <v>1</v>
      </c>
      <c r="L361" s="8" t="s">
        <v>21</v>
      </c>
      <c r="M361" s="0" t="str">
        <f aca="false">IF(LEFTB(A361)="S", "Santri", IF(LEFTB(A361) = "A", "Asatidzah", "Umum"))</f>
        <v>Umum</v>
      </c>
    </row>
    <row r="362" customFormat="false" ht="15" hidden="false" customHeight="false" outlineLevel="0" collapsed="false">
      <c r="A362" s="8" t="s">
        <v>1700</v>
      </c>
      <c r="B362" s="8" t="s">
        <v>1701</v>
      </c>
      <c r="C362" s="8" t="s">
        <v>1702</v>
      </c>
      <c r="D362" s="9" t="s">
        <v>1703</v>
      </c>
      <c r="E362" s="13" t="s">
        <v>21</v>
      </c>
      <c r="F362" s="8" t="n">
        <v>1</v>
      </c>
      <c r="G362" s="8" t="s">
        <v>273</v>
      </c>
      <c r="H362" s="14" t="s">
        <v>18</v>
      </c>
      <c r="I362" s="8" t="s">
        <v>1000</v>
      </c>
      <c r="J362" s="8" t="s">
        <v>1704</v>
      </c>
      <c r="K362" s="8" t="n">
        <v>1</v>
      </c>
      <c r="L362" s="8" t="s">
        <v>21</v>
      </c>
      <c r="M362" s="0" t="str">
        <f aca="false">IF(LEFTB(A362)="S", "Santri", IF(LEFTB(A362) = "A", "Asatidzah", "Umum"))</f>
        <v>Umum</v>
      </c>
    </row>
    <row r="363" customFormat="false" ht="15" hidden="false" customHeight="false" outlineLevel="0" collapsed="false">
      <c r="A363" s="8" t="s">
        <v>1705</v>
      </c>
      <c r="B363" s="8" t="s">
        <v>1706</v>
      </c>
      <c r="C363" s="8" t="s">
        <v>1619</v>
      </c>
      <c r="D363" s="9" t="s">
        <v>1707</v>
      </c>
      <c r="E363" s="13" t="s">
        <v>21</v>
      </c>
      <c r="F363" s="8" t="n">
        <v>2</v>
      </c>
      <c r="G363" s="8" t="s">
        <v>273</v>
      </c>
      <c r="H363" s="14" t="s">
        <v>18</v>
      </c>
      <c r="I363" s="8" t="s">
        <v>1056</v>
      </c>
      <c r="J363" s="8" t="s">
        <v>991</v>
      </c>
      <c r="K363" s="8" t="n">
        <v>0</v>
      </c>
      <c r="L363" s="8" t="s">
        <v>21</v>
      </c>
      <c r="M363" s="0" t="str">
        <f aca="false">IF(LEFTB(A363)="S", "Santri", IF(LEFTB(A363) = "A", "Asatidzah", "Umum"))</f>
        <v>Umum</v>
      </c>
    </row>
    <row r="364" customFormat="false" ht="15" hidden="false" customHeight="false" outlineLevel="0" collapsed="false">
      <c r="A364" s="8" t="s">
        <v>1708</v>
      </c>
      <c r="B364" s="8" t="s">
        <v>1709</v>
      </c>
      <c r="C364" s="8" t="s">
        <v>1710</v>
      </c>
      <c r="D364" s="9" t="s">
        <v>1711</v>
      </c>
      <c r="E364" s="13" t="s">
        <v>21</v>
      </c>
      <c r="F364" s="8" t="n">
        <v>2</v>
      </c>
      <c r="G364" s="8" t="s">
        <v>1458</v>
      </c>
      <c r="H364" s="8" t="s">
        <v>18</v>
      </c>
      <c r="I364" s="8" t="s">
        <v>21</v>
      </c>
      <c r="J364" s="8" t="s">
        <v>21</v>
      </c>
      <c r="K364" s="8" t="n">
        <v>0</v>
      </c>
      <c r="L364" s="8" t="s">
        <v>21</v>
      </c>
      <c r="M364" s="0" t="str">
        <f aca="false">IF(LEFTB(A364)="S", "Santri", IF(LEFTB(A364) = "A", "Asatidzah", "Umum"))</f>
        <v>Umum</v>
      </c>
    </row>
    <row r="365" customFormat="false" ht="15" hidden="false" customHeight="false" outlineLevel="0" collapsed="false">
      <c r="A365" s="8" t="s">
        <v>1712</v>
      </c>
      <c r="B365" s="8" t="s">
        <v>1713</v>
      </c>
      <c r="C365" s="8" t="s">
        <v>1714</v>
      </c>
      <c r="D365" s="9" t="s">
        <v>1715</v>
      </c>
      <c r="E365" s="13" t="s">
        <v>21</v>
      </c>
      <c r="F365" s="8" t="n">
        <v>1</v>
      </c>
      <c r="G365" s="8" t="s">
        <v>1716</v>
      </c>
      <c r="H365" s="8" t="s">
        <v>18</v>
      </c>
      <c r="I365" s="8" t="s">
        <v>21</v>
      </c>
      <c r="J365" s="8" t="s">
        <v>21</v>
      </c>
      <c r="K365" s="8" t="n">
        <v>0</v>
      </c>
      <c r="L365" s="8" t="s">
        <v>21</v>
      </c>
      <c r="M365" s="0" t="str">
        <f aca="false">IF(LEFTB(A365)="S", "Santri", IF(LEFTB(A365) = "A", "Asatidzah", "Umum"))</f>
        <v>Umum</v>
      </c>
    </row>
    <row r="366" customFormat="false" ht="15" hidden="false" customHeight="false" outlineLevel="0" collapsed="false">
      <c r="A366" s="8" t="s">
        <v>1717</v>
      </c>
      <c r="B366" s="8" t="s">
        <v>1718</v>
      </c>
      <c r="C366" s="8" t="s">
        <v>1718</v>
      </c>
      <c r="D366" s="9" t="s">
        <v>1719</v>
      </c>
      <c r="E366" s="13" t="s">
        <v>1720</v>
      </c>
      <c r="F366" s="8" t="n">
        <v>2</v>
      </c>
      <c r="G366" s="8" t="s">
        <v>1721</v>
      </c>
      <c r="H366" s="14" t="s">
        <v>18</v>
      </c>
      <c r="I366" s="8" t="s">
        <v>1056</v>
      </c>
      <c r="J366" s="8" t="s">
        <v>1217</v>
      </c>
      <c r="K366" s="8" t="n">
        <v>1</v>
      </c>
      <c r="L366" s="8" t="s">
        <v>21</v>
      </c>
      <c r="M366" s="0" t="str">
        <f aca="false">IF(LEFTB(A366)="S", "Santri", IF(LEFTB(A366) = "A", "Asatidzah", "Umum"))</f>
        <v>Umum</v>
      </c>
    </row>
    <row r="367" customFormat="false" ht="15" hidden="false" customHeight="false" outlineLevel="0" collapsed="false">
      <c r="A367" s="8" t="s">
        <v>1722</v>
      </c>
      <c r="B367" s="8" t="s">
        <v>1723</v>
      </c>
      <c r="C367" s="8" t="s">
        <v>1724</v>
      </c>
      <c r="D367" s="9" t="s">
        <v>1725</v>
      </c>
      <c r="E367" s="13"/>
      <c r="F367" s="8" t="n">
        <v>1</v>
      </c>
      <c r="G367" s="8" t="s">
        <v>1458</v>
      </c>
      <c r="H367" s="14" t="s">
        <v>18</v>
      </c>
      <c r="I367" s="8" t="s">
        <v>1056</v>
      </c>
      <c r="J367" s="8" t="s">
        <v>991</v>
      </c>
      <c r="K367" s="8" t="n">
        <v>0</v>
      </c>
      <c r="L367" s="8" t="s">
        <v>21</v>
      </c>
      <c r="M367" s="0" t="str">
        <f aca="false">IF(LEFTB(A367)="S", "Santri", IF(LEFTB(A367) = "A", "Asatidzah", "Umum"))</f>
        <v>Umum</v>
      </c>
    </row>
    <row r="368" customFormat="false" ht="15" hidden="false" customHeight="false" outlineLevel="0" collapsed="false">
      <c r="A368" s="8" t="s">
        <v>1726</v>
      </c>
      <c r="B368" s="8" t="s">
        <v>1727</v>
      </c>
      <c r="C368" s="8" t="s">
        <v>1572</v>
      </c>
      <c r="D368" s="9" t="s">
        <v>1728</v>
      </c>
      <c r="E368" s="13" t="s">
        <v>21</v>
      </c>
      <c r="F368" s="8" t="n">
        <v>1</v>
      </c>
      <c r="G368" s="8" t="s">
        <v>1305</v>
      </c>
      <c r="H368" s="14" t="s">
        <v>18</v>
      </c>
      <c r="I368" s="8" t="s">
        <v>1140</v>
      </c>
      <c r="J368" s="8" t="s">
        <v>991</v>
      </c>
      <c r="K368" s="8" t="n">
        <v>0</v>
      </c>
      <c r="L368" s="8" t="s">
        <v>21</v>
      </c>
      <c r="M368" s="0" t="str">
        <f aca="false">IF(LEFTB(A368)="S", "Santri", IF(LEFTB(A368) = "A", "Asatidzah", "Umum"))</f>
        <v>Umum</v>
      </c>
    </row>
    <row r="369" customFormat="false" ht="15" hidden="false" customHeight="false" outlineLevel="0" collapsed="false">
      <c r="A369" s="8" t="s">
        <v>1729</v>
      </c>
      <c r="B369" s="8" t="s">
        <v>1730</v>
      </c>
      <c r="C369" s="8" t="s">
        <v>1731</v>
      </c>
      <c r="D369" s="9" t="s">
        <v>1732</v>
      </c>
      <c r="E369" s="13"/>
      <c r="F369" s="8" t="n">
        <v>2</v>
      </c>
      <c r="G369" s="8" t="s">
        <v>273</v>
      </c>
      <c r="H369" s="14" t="s">
        <v>18</v>
      </c>
      <c r="I369" s="8" t="s">
        <v>1733</v>
      </c>
      <c r="J369" s="8" t="s">
        <v>21</v>
      </c>
      <c r="K369" s="8" t="n">
        <v>0</v>
      </c>
      <c r="L369" s="8" t="s">
        <v>21</v>
      </c>
      <c r="M369" s="0" t="str">
        <f aca="false">IF(LEFTB(A369)="S", "Santri", IF(LEFTB(A369) = "A", "Asatidzah", "Umum"))</f>
        <v>Umum</v>
      </c>
    </row>
    <row r="370" customFormat="false" ht="15" hidden="false" customHeight="false" outlineLevel="0" collapsed="false">
      <c r="A370" s="8" t="s">
        <v>1734</v>
      </c>
      <c r="B370" s="8" t="s">
        <v>1735</v>
      </c>
      <c r="C370" s="8" t="s">
        <v>1731</v>
      </c>
      <c r="D370" s="9" t="s">
        <v>1736</v>
      </c>
      <c r="E370" s="13" t="s">
        <v>21</v>
      </c>
      <c r="F370" s="8" t="n">
        <v>1</v>
      </c>
      <c r="G370" s="8" t="s">
        <v>1268</v>
      </c>
      <c r="H370" s="14" t="s">
        <v>18</v>
      </c>
      <c r="I370" s="8" t="s">
        <v>1223</v>
      </c>
      <c r="J370" s="8" t="s">
        <v>991</v>
      </c>
      <c r="K370" s="8" t="n">
        <v>0</v>
      </c>
      <c r="L370" s="8" t="s">
        <v>21</v>
      </c>
      <c r="M370" s="0" t="str">
        <f aca="false">IF(LEFTB(A370)="S", "Santri", IF(LEFTB(A370) = "A", "Asatidzah", "Umum"))</f>
        <v>Umum</v>
      </c>
    </row>
    <row r="371" customFormat="false" ht="15" hidden="false" customHeight="false" outlineLevel="0" collapsed="false">
      <c r="A371" s="8" t="s">
        <v>1737</v>
      </c>
      <c r="B371" s="8" t="s">
        <v>1738</v>
      </c>
      <c r="C371" s="8" t="s">
        <v>1739</v>
      </c>
      <c r="D371" s="9" t="s">
        <v>1740</v>
      </c>
      <c r="E371" s="13" t="s">
        <v>1741</v>
      </c>
      <c r="F371" s="8" t="n">
        <v>2</v>
      </c>
      <c r="G371" s="8" t="s">
        <v>1458</v>
      </c>
      <c r="H371" s="14" t="s">
        <v>18</v>
      </c>
      <c r="I371" s="8" t="s">
        <v>1140</v>
      </c>
      <c r="J371" s="8" t="s">
        <v>1057</v>
      </c>
      <c r="K371" s="8" t="n">
        <v>1</v>
      </c>
      <c r="L371" s="8" t="s">
        <v>21</v>
      </c>
      <c r="M371" s="0" t="str">
        <f aca="false">IF(LEFTB(A371)="S", "Santri", IF(LEFTB(A371) = "A", "Asatidzah", "Umum"))</f>
        <v>Umum</v>
      </c>
    </row>
    <row r="372" customFormat="false" ht="15" hidden="false" customHeight="false" outlineLevel="0" collapsed="false">
      <c r="A372" s="8" t="s">
        <v>1742</v>
      </c>
      <c r="B372" s="8" t="s">
        <v>1743</v>
      </c>
      <c r="C372" s="8" t="s">
        <v>1739</v>
      </c>
      <c r="D372" s="9" t="s">
        <v>1744</v>
      </c>
      <c r="E372" s="13" t="s">
        <v>21</v>
      </c>
      <c r="F372" s="8" t="n">
        <v>1</v>
      </c>
      <c r="G372" s="8" t="s">
        <v>1458</v>
      </c>
      <c r="H372" s="14" t="s">
        <v>18</v>
      </c>
      <c r="I372" s="8" t="s">
        <v>21</v>
      </c>
      <c r="J372" s="8" t="s">
        <v>21</v>
      </c>
      <c r="K372" s="8" t="n">
        <v>0</v>
      </c>
      <c r="L372" s="8" t="s">
        <v>21</v>
      </c>
      <c r="M372" s="0" t="str">
        <f aca="false">IF(LEFTB(A372)="S", "Santri", IF(LEFTB(A372) = "A", "Asatidzah", "Umum"))</f>
        <v>Umum</v>
      </c>
    </row>
    <row r="373" customFormat="false" ht="15" hidden="false" customHeight="false" outlineLevel="0" collapsed="false">
      <c r="A373" s="8" t="s">
        <v>1745</v>
      </c>
      <c r="B373" s="8" t="s">
        <v>1746</v>
      </c>
      <c r="C373" s="8" t="s">
        <v>1747</v>
      </c>
      <c r="D373" s="9" t="s">
        <v>1748</v>
      </c>
      <c r="E373" s="13" t="s">
        <v>1749</v>
      </c>
      <c r="F373" s="8" t="n">
        <v>1</v>
      </c>
      <c r="G373" s="8" t="s">
        <v>1268</v>
      </c>
      <c r="H373" s="14" t="s">
        <v>18</v>
      </c>
      <c r="I373" s="8" t="s">
        <v>1256</v>
      </c>
      <c r="J373" s="8" t="s">
        <v>1217</v>
      </c>
      <c r="K373" s="8" t="n">
        <v>0</v>
      </c>
      <c r="L373" s="8" t="s">
        <v>21</v>
      </c>
      <c r="M373" s="0" t="str">
        <f aca="false">IF(LEFTB(A373)="S", "Santri", IF(LEFTB(A373) = "A", "Asatidzah", "Umum"))</f>
        <v>Umum</v>
      </c>
    </row>
    <row r="374" customFormat="false" ht="15" hidden="false" customHeight="false" outlineLevel="0" collapsed="false">
      <c r="A374" s="8" t="s">
        <v>1750</v>
      </c>
      <c r="B374" s="8" t="s">
        <v>1751</v>
      </c>
      <c r="C374" s="8" t="s">
        <v>1751</v>
      </c>
      <c r="D374" s="9" t="s">
        <v>1752</v>
      </c>
      <c r="E374" s="13" t="s">
        <v>21</v>
      </c>
      <c r="F374" s="8" t="n">
        <v>1</v>
      </c>
      <c r="G374" s="8" t="s">
        <v>1458</v>
      </c>
      <c r="H374" s="14" t="s">
        <v>18</v>
      </c>
      <c r="I374" s="8" t="s">
        <v>1753</v>
      </c>
      <c r="J374" s="8" t="s">
        <v>1087</v>
      </c>
      <c r="K374" s="8" t="n">
        <v>1</v>
      </c>
      <c r="L374" s="8" t="s">
        <v>21</v>
      </c>
      <c r="M374" s="0" t="str">
        <f aca="false">IF(LEFTB(A374)="S", "Santri", IF(LEFTB(A374) = "A", "Asatidzah", "Umum"))</f>
        <v>Umum</v>
      </c>
    </row>
    <row r="375" customFormat="false" ht="15" hidden="false" customHeight="false" outlineLevel="0" collapsed="false">
      <c r="A375" s="8" t="s">
        <v>1754</v>
      </c>
      <c r="B375" s="8" t="s">
        <v>1755</v>
      </c>
      <c r="C375" s="8" t="s">
        <v>1755</v>
      </c>
      <c r="D375" s="9" t="s">
        <v>1756</v>
      </c>
      <c r="E375" s="13" t="s">
        <v>1757</v>
      </c>
      <c r="F375" s="8" t="n">
        <v>1</v>
      </c>
      <c r="G375" s="8" t="s">
        <v>1347</v>
      </c>
      <c r="H375" s="14" t="s">
        <v>18</v>
      </c>
      <c r="I375" s="8" t="s">
        <v>1056</v>
      </c>
      <c r="J375" s="8" t="s">
        <v>1376</v>
      </c>
      <c r="K375" s="8" t="n">
        <v>1</v>
      </c>
      <c r="L375" s="8" t="s">
        <v>21</v>
      </c>
      <c r="M375" s="0" t="str">
        <f aca="false">IF(LEFTB(A375)="S", "Santri", IF(LEFTB(A375) = "A", "Asatidzah", "Umum"))</f>
        <v>Umum</v>
      </c>
    </row>
    <row r="376" customFormat="false" ht="15" hidden="false" customHeight="false" outlineLevel="0" collapsed="false">
      <c r="A376" s="8" t="s">
        <v>1758</v>
      </c>
      <c r="B376" s="8" t="s">
        <v>1759</v>
      </c>
      <c r="C376" s="8" t="s">
        <v>1760</v>
      </c>
      <c r="D376" s="9" t="s">
        <v>1761</v>
      </c>
      <c r="E376" s="13" t="s">
        <v>21</v>
      </c>
      <c r="F376" s="8" t="n">
        <v>2</v>
      </c>
      <c r="G376" s="8" t="s">
        <v>1458</v>
      </c>
      <c r="H376" s="14" t="s">
        <v>18</v>
      </c>
      <c r="I376" s="8" t="s">
        <v>1140</v>
      </c>
      <c r="J376" s="8" t="s">
        <v>1057</v>
      </c>
      <c r="K376" s="8" t="n">
        <v>1</v>
      </c>
      <c r="L376" s="8" t="s">
        <v>21</v>
      </c>
      <c r="M376" s="0" t="str">
        <f aca="false">IF(LEFTB(A376)="S", "Santri", IF(LEFTB(A376) = "A", "Asatidzah", "Umum"))</f>
        <v>Umum</v>
      </c>
    </row>
    <row r="377" customFormat="false" ht="15" hidden="false" customHeight="false" outlineLevel="0" collapsed="false">
      <c r="A377" s="8" t="s">
        <v>1762</v>
      </c>
      <c r="B377" s="8" t="s">
        <v>1763</v>
      </c>
      <c r="C377" s="8" t="s">
        <v>1764</v>
      </c>
      <c r="D377" s="9" t="s">
        <v>1765</v>
      </c>
      <c r="E377" s="13" t="s">
        <v>21</v>
      </c>
      <c r="F377" s="8" t="n">
        <v>2</v>
      </c>
      <c r="G377" s="8" t="s">
        <v>1458</v>
      </c>
      <c r="H377" s="14" t="s">
        <v>18</v>
      </c>
      <c r="I377" s="8" t="s">
        <v>1766</v>
      </c>
      <c r="J377" s="8" t="s">
        <v>991</v>
      </c>
      <c r="K377" s="8" t="n">
        <v>0</v>
      </c>
      <c r="L377" s="8" t="s">
        <v>21</v>
      </c>
      <c r="M377" s="0" t="str">
        <f aca="false">IF(LEFTB(A377)="S", "Santri", IF(LEFTB(A377) = "A", "Asatidzah", "Umum"))</f>
        <v>Umum</v>
      </c>
    </row>
    <row r="378" customFormat="false" ht="15" hidden="false" customHeight="false" outlineLevel="0" collapsed="false">
      <c r="A378" s="8" t="s">
        <v>1767</v>
      </c>
      <c r="B378" s="8" t="s">
        <v>1768</v>
      </c>
      <c r="C378" s="8" t="s">
        <v>1769</v>
      </c>
      <c r="D378" s="9" t="s">
        <v>1770</v>
      </c>
      <c r="E378" s="13" t="s">
        <v>1771</v>
      </c>
      <c r="F378" s="8" t="n">
        <v>2</v>
      </c>
      <c r="G378" s="8" t="s">
        <v>1772</v>
      </c>
      <c r="H378" s="14" t="s">
        <v>18</v>
      </c>
      <c r="I378" s="8" t="s">
        <v>1223</v>
      </c>
      <c r="J378" s="8" t="s">
        <v>1057</v>
      </c>
      <c r="K378" s="8" t="n">
        <v>1</v>
      </c>
      <c r="L378" s="8" t="s">
        <v>21</v>
      </c>
      <c r="M378" s="0" t="str">
        <f aca="false">IF(LEFTB(A378)="S", "Santri", IF(LEFTB(A378) = "A", "Asatidzah", "Umum"))</f>
        <v>Umum</v>
      </c>
    </row>
    <row r="379" customFormat="false" ht="15" hidden="false" customHeight="false" outlineLevel="0" collapsed="false">
      <c r="A379" s="8" t="s">
        <v>1773</v>
      </c>
      <c r="B379" s="8" t="s">
        <v>1774</v>
      </c>
      <c r="C379" s="8" t="s">
        <v>1775</v>
      </c>
      <c r="D379" s="9" t="s">
        <v>1776</v>
      </c>
      <c r="E379" s="13" t="s">
        <v>21</v>
      </c>
      <c r="F379" s="8" t="n">
        <v>1</v>
      </c>
      <c r="G379" s="8" t="s">
        <v>1458</v>
      </c>
      <c r="H379" s="8" t="s">
        <v>18</v>
      </c>
      <c r="I379" s="8" t="s">
        <v>1580</v>
      </c>
      <c r="J379" s="8" t="s">
        <v>991</v>
      </c>
      <c r="K379" s="8" t="n">
        <v>0</v>
      </c>
      <c r="L379" s="8" t="s">
        <v>21</v>
      </c>
      <c r="M379" s="0" t="str">
        <f aca="false">IF(LEFTB(A379)="S", "Santri", IF(LEFTB(A379) = "A", "Asatidzah", "Umum"))</f>
        <v>Umum</v>
      </c>
    </row>
    <row r="380" customFormat="false" ht="15" hidden="false" customHeight="false" outlineLevel="0" collapsed="false">
      <c r="A380" s="8" t="s">
        <v>1777</v>
      </c>
      <c r="B380" s="8" t="s">
        <v>1778</v>
      </c>
      <c r="C380" s="8" t="s">
        <v>1779</v>
      </c>
      <c r="D380" s="9" t="s">
        <v>1780</v>
      </c>
      <c r="E380" s="13" t="s">
        <v>1781</v>
      </c>
      <c r="F380" s="8" t="n">
        <v>2</v>
      </c>
      <c r="G380" s="8" t="s">
        <v>1026</v>
      </c>
      <c r="H380" s="8" t="s">
        <v>18</v>
      </c>
      <c r="I380" s="8" t="s">
        <v>1223</v>
      </c>
      <c r="J380" s="8" t="s">
        <v>1282</v>
      </c>
      <c r="K380" s="8" t="n">
        <v>0</v>
      </c>
      <c r="L380" s="8" t="s">
        <v>21</v>
      </c>
      <c r="M380" s="0" t="str">
        <f aca="false">IF(LEFTB(A380)="S", "Santri", IF(LEFTB(A380) = "A", "Asatidzah", "Umum"))</f>
        <v>Umum</v>
      </c>
    </row>
    <row r="381" customFormat="false" ht="15" hidden="false" customHeight="false" outlineLevel="0" collapsed="false">
      <c r="A381" s="8" t="s">
        <v>1782</v>
      </c>
      <c r="B381" s="8" t="s">
        <v>1783</v>
      </c>
      <c r="C381" s="8" t="s">
        <v>1784</v>
      </c>
      <c r="D381" s="9" t="s">
        <v>412</v>
      </c>
      <c r="E381" s="13" t="s">
        <v>21</v>
      </c>
      <c r="F381" s="8" t="n">
        <v>2</v>
      </c>
      <c r="G381" s="8" t="s">
        <v>1268</v>
      </c>
      <c r="H381" s="14" t="s">
        <v>18</v>
      </c>
      <c r="I381" s="8" t="s">
        <v>1785</v>
      </c>
      <c r="J381" s="8" t="s">
        <v>991</v>
      </c>
      <c r="K381" s="8" t="n">
        <v>1</v>
      </c>
      <c r="L381" s="8" t="s">
        <v>21</v>
      </c>
      <c r="M381" s="0" t="str">
        <f aca="false">IF(LEFTB(A381)="S", "Santri", IF(LEFTB(A381) = "A", "Asatidzah", "Umum"))</f>
        <v>Umum</v>
      </c>
    </row>
    <row r="382" customFormat="false" ht="15" hidden="false" customHeight="false" outlineLevel="0" collapsed="false">
      <c r="A382" s="8" t="s">
        <v>1786</v>
      </c>
      <c r="B382" s="8" t="s">
        <v>1787</v>
      </c>
      <c r="C382" s="8" t="s">
        <v>1440</v>
      </c>
      <c r="D382" s="9" t="s">
        <v>1788</v>
      </c>
      <c r="E382" s="13" t="s">
        <v>1789</v>
      </c>
      <c r="F382" s="8" t="n">
        <v>1</v>
      </c>
      <c r="G382" s="8" t="s">
        <v>1790</v>
      </c>
      <c r="H382" s="14" t="s">
        <v>18</v>
      </c>
      <c r="I382" s="8" t="s">
        <v>1056</v>
      </c>
      <c r="J382" s="8" t="s">
        <v>21</v>
      </c>
      <c r="K382" s="8" t="n">
        <v>0</v>
      </c>
      <c r="L382" s="8" t="s">
        <v>21</v>
      </c>
      <c r="M382" s="0" t="str">
        <f aca="false">IF(LEFTB(A382)="S", "Santri", IF(LEFTB(A382) = "A", "Asatidzah", "Umum"))</f>
        <v>Umum</v>
      </c>
    </row>
    <row r="383" customFormat="false" ht="15" hidden="false" customHeight="false" outlineLevel="0" collapsed="false">
      <c r="A383" s="8" t="s">
        <v>1791</v>
      </c>
      <c r="B383" s="8" t="s">
        <v>1792</v>
      </c>
      <c r="C383" s="8" t="s">
        <v>1793</v>
      </c>
      <c r="D383" s="9" t="s">
        <v>1794</v>
      </c>
      <c r="E383" s="13" t="s">
        <v>1795</v>
      </c>
      <c r="F383" s="8" t="n">
        <v>2</v>
      </c>
      <c r="G383" s="8" t="s">
        <v>1716</v>
      </c>
      <c r="H383" s="14" t="s">
        <v>18</v>
      </c>
      <c r="I383" s="8" t="s">
        <v>1000</v>
      </c>
      <c r="J383" s="8" t="s">
        <v>1057</v>
      </c>
      <c r="K383" s="8" t="n">
        <v>1</v>
      </c>
      <c r="L383" s="8" t="s">
        <v>21</v>
      </c>
      <c r="M383" s="0" t="str">
        <f aca="false">IF(LEFTB(A383)="S", "Santri", IF(LEFTB(A383) = "A", "Asatidzah", "Umum"))</f>
        <v>Umum</v>
      </c>
    </row>
    <row r="384" customFormat="false" ht="15" hidden="false" customHeight="false" outlineLevel="0" collapsed="false">
      <c r="A384" s="8" t="s">
        <v>1786</v>
      </c>
      <c r="B384" s="8" t="s">
        <v>1796</v>
      </c>
      <c r="C384" s="8" t="s">
        <v>1796</v>
      </c>
      <c r="D384" s="9" t="s">
        <v>1797</v>
      </c>
      <c r="E384" s="13" t="s">
        <v>1798</v>
      </c>
      <c r="F384" s="8" t="n">
        <v>1</v>
      </c>
      <c r="G384" s="8" t="s">
        <v>1799</v>
      </c>
      <c r="H384" s="14" t="s">
        <v>18</v>
      </c>
      <c r="I384" s="8" t="s">
        <v>1056</v>
      </c>
      <c r="J384" s="8" t="s">
        <v>1800</v>
      </c>
      <c r="K384" s="8" t="n">
        <v>1</v>
      </c>
      <c r="L384" s="8" t="s">
        <v>21</v>
      </c>
      <c r="M384" s="0" t="str">
        <f aca="false">IF(LEFTB(A384)="S", "Santri", IF(LEFTB(A384) = "A", "Asatidzah", "Umum"))</f>
        <v>Umum</v>
      </c>
    </row>
    <row r="385" customFormat="false" ht="15" hidden="false" customHeight="false" outlineLevel="0" collapsed="false">
      <c r="A385" s="8" t="s">
        <v>1801</v>
      </c>
      <c r="B385" s="8" t="s">
        <v>1802</v>
      </c>
      <c r="C385" s="8" t="s">
        <v>1796</v>
      </c>
      <c r="D385" s="9" t="s">
        <v>1803</v>
      </c>
      <c r="E385" s="13" t="s">
        <v>21</v>
      </c>
      <c r="F385" s="8" t="n">
        <v>1</v>
      </c>
      <c r="G385" s="8" t="s">
        <v>1799</v>
      </c>
      <c r="H385" s="14" t="s">
        <v>18</v>
      </c>
      <c r="I385" s="8" t="s">
        <v>1580</v>
      </c>
      <c r="J385" s="8" t="s">
        <v>991</v>
      </c>
      <c r="K385" s="8" t="n">
        <v>0</v>
      </c>
      <c r="L385" s="8" t="s">
        <v>21</v>
      </c>
      <c r="M385" s="0" t="str">
        <f aca="false">IF(LEFTB(A385)="S", "Santri", IF(LEFTB(A385) = "A", "Asatidzah", "Umum"))</f>
        <v>Umum</v>
      </c>
    </row>
    <row r="386" customFormat="false" ht="15" hidden="false" customHeight="false" outlineLevel="0" collapsed="false">
      <c r="A386" s="8" t="s">
        <v>1804</v>
      </c>
      <c r="B386" s="8" t="s">
        <v>1805</v>
      </c>
      <c r="C386" s="8" t="s">
        <v>1806</v>
      </c>
      <c r="D386" s="9" t="s">
        <v>1807</v>
      </c>
      <c r="E386" s="13"/>
      <c r="F386" s="8" t="n">
        <v>2</v>
      </c>
      <c r="G386" s="8" t="s">
        <v>1347</v>
      </c>
      <c r="H386" s="14" t="s">
        <v>18</v>
      </c>
      <c r="I386" s="8" t="s">
        <v>1808</v>
      </c>
      <c r="J386" s="8" t="s">
        <v>1057</v>
      </c>
      <c r="K386" s="8" t="n">
        <v>1</v>
      </c>
      <c r="L386" s="8" t="s">
        <v>21</v>
      </c>
      <c r="M386" s="0" t="str">
        <f aca="false">IF(LEFTB(A386)="S", "Santri", IF(LEFTB(A386) = "A", "Asatidzah", "Umum"))</f>
        <v>Umum</v>
      </c>
    </row>
    <row r="387" customFormat="false" ht="15" hidden="false" customHeight="false" outlineLevel="0" collapsed="false">
      <c r="A387" s="8" t="s">
        <v>1809</v>
      </c>
      <c r="B387" s="8" t="s">
        <v>1810</v>
      </c>
      <c r="C387" s="8" t="s">
        <v>1810</v>
      </c>
      <c r="D387" s="9" t="s">
        <v>1811</v>
      </c>
      <c r="E387" s="13" t="s">
        <v>21</v>
      </c>
      <c r="F387" s="8" t="n">
        <v>2</v>
      </c>
      <c r="G387" s="8" t="s">
        <v>1268</v>
      </c>
      <c r="H387" s="14" t="s">
        <v>18</v>
      </c>
      <c r="I387" s="8" t="s">
        <v>1223</v>
      </c>
      <c r="J387" s="8" t="s">
        <v>1376</v>
      </c>
      <c r="K387" s="8" t="n">
        <v>1</v>
      </c>
      <c r="L387" s="8" t="s">
        <v>1812</v>
      </c>
      <c r="M387" s="0" t="str">
        <f aca="false">IF(LEFTB(A387)="S", "Santri", IF(LEFTB(A387) = "A", "Asatidzah", "Umum"))</f>
        <v>Umum</v>
      </c>
    </row>
    <row r="388" customFormat="false" ht="15" hidden="false" customHeight="false" outlineLevel="0" collapsed="false">
      <c r="A388" s="8" t="s">
        <v>1813</v>
      </c>
      <c r="B388" s="8" t="s">
        <v>1814</v>
      </c>
      <c r="C388" s="8" t="s">
        <v>1815</v>
      </c>
      <c r="D388" s="9" t="s">
        <v>1816</v>
      </c>
      <c r="E388" s="13" t="s">
        <v>21</v>
      </c>
      <c r="F388" s="8" t="n">
        <v>2</v>
      </c>
      <c r="G388" s="8" t="s">
        <v>1817</v>
      </c>
      <c r="H388" s="14" t="s">
        <v>18</v>
      </c>
      <c r="I388" s="8" t="s">
        <v>1056</v>
      </c>
      <c r="J388" s="8" t="s">
        <v>1282</v>
      </c>
      <c r="K388" s="8" t="n">
        <v>1</v>
      </c>
      <c r="L388" s="8" t="s">
        <v>21</v>
      </c>
      <c r="M388" s="0" t="str">
        <f aca="false">IF(LEFTB(A388)="S", "Santri", IF(LEFTB(A388) = "A", "Asatidzah", "Umum"))</f>
        <v>Umum</v>
      </c>
    </row>
    <row r="389" customFormat="false" ht="15" hidden="false" customHeight="false" outlineLevel="0" collapsed="false">
      <c r="A389" s="8" t="s">
        <v>1818</v>
      </c>
      <c r="B389" s="8" t="s">
        <v>1819</v>
      </c>
      <c r="C389" s="8" t="s">
        <v>1820</v>
      </c>
      <c r="D389" s="9" t="s">
        <v>1821</v>
      </c>
      <c r="E389" s="13" t="s">
        <v>21</v>
      </c>
      <c r="F389" s="8" t="n">
        <v>2</v>
      </c>
      <c r="G389" s="8" t="s">
        <v>1296</v>
      </c>
      <c r="H389" s="8" t="s">
        <v>18</v>
      </c>
      <c r="I389" s="8" t="s">
        <v>1223</v>
      </c>
      <c r="J389" s="8" t="s">
        <v>1057</v>
      </c>
      <c r="K389" s="8" t="n">
        <v>1</v>
      </c>
      <c r="L389" s="8" t="s">
        <v>1822</v>
      </c>
      <c r="M389" s="0" t="str">
        <f aca="false">IF(LEFTB(A389)="S", "Santri", IF(LEFTB(A389) = "A", "Asatidzah", "Umum"))</f>
        <v>Umum</v>
      </c>
    </row>
    <row r="390" customFormat="false" ht="15" hidden="false" customHeight="false" outlineLevel="0" collapsed="false">
      <c r="A390" s="8" t="s">
        <v>1823</v>
      </c>
      <c r="B390" s="8" t="s">
        <v>1824</v>
      </c>
      <c r="C390" s="8" t="s">
        <v>1825</v>
      </c>
      <c r="D390" s="9" t="s">
        <v>1826</v>
      </c>
      <c r="E390" s="13" t="s">
        <v>21</v>
      </c>
      <c r="F390" s="8" t="n">
        <v>2</v>
      </c>
      <c r="G390" s="8" t="s">
        <v>1827</v>
      </c>
      <c r="H390" s="14" t="s">
        <v>18</v>
      </c>
      <c r="I390" s="8" t="s">
        <v>1223</v>
      </c>
      <c r="J390" s="8" t="s">
        <v>991</v>
      </c>
      <c r="K390" s="8" t="n">
        <v>0</v>
      </c>
      <c r="L390" s="8" t="s">
        <v>21</v>
      </c>
      <c r="M390" s="0" t="str">
        <f aca="false">IF(LEFTB(A390)="S", "Santri", IF(LEFTB(A390) = "A", "Asatidzah", "Umum"))</f>
        <v>Umum</v>
      </c>
    </row>
    <row r="391" customFormat="false" ht="15" hidden="false" customHeight="false" outlineLevel="0" collapsed="false">
      <c r="A391" s="8" t="s">
        <v>1828</v>
      </c>
      <c r="B391" s="8" t="s">
        <v>1829</v>
      </c>
      <c r="C391" s="8" t="s">
        <v>1508</v>
      </c>
      <c r="D391" s="9" t="s">
        <v>1830</v>
      </c>
      <c r="E391" s="13" t="s">
        <v>21</v>
      </c>
      <c r="F391" s="8" t="n">
        <v>2</v>
      </c>
      <c r="G391" s="8" t="s">
        <v>1026</v>
      </c>
      <c r="H391" s="14" t="s">
        <v>18</v>
      </c>
      <c r="I391" s="8" t="s">
        <v>1056</v>
      </c>
      <c r="J391" s="8" t="s">
        <v>1282</v>
      </c>
      <c r="K391" s="8" t="n">
        <v>1</v>
      </c>
      <c r="L391" s="8" t="s">
        <v>1274</v>
      </c>
      <c r="M391" s="0" t="str">
        <f aca="false">IF(LEFTB(A391)="S", "Santri", IF(LEFTB(A391) = "A", "Asatidzah", "Umum"))</f>
        <v>Umum</v>
      </c>
    </row>
    <row r="392" customFormat="false" ht="15" hidden="false" customHeight="false" outlineLevel="0" collapsed="false">
      <c r="A392" s="8" t="s">
        <v>1831</v>
      </c>
      <c r="B392" s="8" t="s">
        <v>1832</v>
      </c>
      <c r="C392" s="8" t="s">
        <v>1508</v>
      </c>
      <c r="D392" s="9" t="s">
        <v>1833</v>
      </c>
      <c r="E392" s="13" t="s">
        <v>21</v>
      </c>
      <c r="F392" s="8" t="n">
        <v>1</v>
      </c>
      <c r="G392" s="8" t="s">
        <v>1026</v>
      </c>
      <c r="H392" s="14" t="s">
        <v>18</v>
      </c>
      <c r="I392" s="8" t="s">
        <v>1056</v>
      </c>
      <c r="J392" s="8" t="s">
        <v>1282</v>
      </c>
      <c r="K392" s="8" t="n">
        <v>1</v>
      </c>
      <c r="L392" s="8" t="s">
        <v>21</v>
      </c>
      <c r="M392" s="0" t="str">
        <f aca="false">IF(LEFTB(A392)="S", "Santri", IF(LEFTB(A392) = "A", "Asatidzah", "Umum"))</f>
        <v>Umum</v>
      </c>
    </row>
    <row r="393" customFormat="false" ht="15" hidden="false" customHeight="false" outlineLevel="0" collapsed="false">
      <c r="A393" s="8" t="s">
        <v>1834</v>
      </c>
      <c r="B393" s="8" t="s">
        <v>1835</v>
      </c>
      <c r="C393" s="8" t="s">
        <v>1836</v>
      </c>
      <c r="D393" s="9" t="s">
        <v>1837</v>
      </c>
      <c r="E393" s="13" t="s">
        <v>21</v>
      </c>
      <c r="F393" s="8" t="n">
        <v>2</v>
      </c>
      <c r="G393" s="8" t="s">
        <v>1305</v>
      </c>
      <c r="H393" s="14" t="s">
        <v>18</v>
      </c>
      <c r="I393" s="8" t="s">
        <v>1092</v>
      </c>
      <c r="J393" s="8" t="s">
        <v>1241</v>
      </c>
      <c r="K393" s="8" t="n">
        <v>1</v>
      </c>
      <c r="L393" s="8" t="s">
        <v>21</v>
      </c>
      <c r="M393" s="0" t="str">
        <f aca="false">IF(LEFTB(A393)="S", "Santri", IF(LEFTB(A393) = "A", "Asatidzah", "Umum"))</f>
        <v>Umum</v>
      </c>
    </row>
    <row r="394" customFormat="false" ht="15" hidden="false" customHeight="false" outlineLevel="0" collapsed="false">
      <c r="A394" s="8" t="s">
        <v>1838</v>
      </c>
      <c r="B394" s="8" t="s">
        <v>1839</v>
      </c>
      <c r="C394" s="8" t="s">
        <v>1839</v>
      </c>
      <c r="D394" s="9" t="s">
        <v>1295</v>
      </c>
      <c r="E394" s="13" t="s">
        <v>21</v>
      </c>
      <c r="F394" s="8" t="n">
        <v>2</v>
      </c>
      <c r="G394" s="8" t="s">
        <v>1296</v>
      </c>
      <c r="H394" s="14" t="s">
        <v>18</v>
      </c>
      <c r="I394" s="8" t="s">
        <v>1223</v>
      </c>
      <c r="J394" s="8" t="s">
        <v>1383</v>
      </c>
      <c r="K394" s="8" t="n">
        <v>1</v>
      </c>
      <c r="L394" s="8" t="s">
        <v>21</v>
      </c>
      <c r="M394" s="0" t="str">
        <f aca="false">IF(LEFTB(A394)="S", "Santri", IF(LEFTB(A394) = "A", "Asatidzah", "Umum"))</f>
        <v>Umum</v>
      </c>
    </row>
    <row r="395" customFormat="false" ht="15" hidden="false" customHeight="false" outlineLevel="0" collapsed="false">
      <c r="A395" s="8" t="s">
        <v>1840</v>
      </c>
      <c r="B395" s="8" t="s">
        <v>1841</v>
      </c>
      <c r="C395" s="8" t="s">
        <v>1842</v>
      </c>
      <c r="D395" s="9" t="s">
        <v>1843</v>
      </c>
      <c r="E395" s="13" t="s">
        <v>21</v>
      </c>
      <c r="F395" s="8" t="n">
        <v>2</v>
      </c>
      <c r="G395" s="8" t="s">
        <v>1844</v>
      </c>
      <c r="H395" s="14" t="s">
        <v>18</v>
      </c>
      <c r="I395" s="8" t="s">
        <v>1000</v>
      </c>
      <c r="J395" s="8" t="s">
        <v>1845</v>
      </c>
      <c r="K395" s="8" t="n">
        <v>0</v>
      </c>
      <c r="L395" s="8" t="s">
        <v>21</v>
      </c>
      <c r="M395" s="0" t="str">
        <f aca="false">IF(LEFTB(A395)="S", "Santri", IF(LEFTB(A395) = "A", "Asatidzah", "Umum"))</f>
        <v>Umum</v>
      </c>
    </row>
    <row r="396" customFormat="false" ht="15" hidden="false" customHeight="false" outlineLevel="0" collapsed="false">
      <c r="A396" s="8" t="s">
        <v>1846</v>
      </c>
      <c r="B396" s="8" t="s">
        <v>1847</v>
      </c>
      <c r="C396" s="8" t="s">
        <v>1848</v>
      </c>
      <c r="D396" s="9" t="s">
        <v>1849</v>
      </c>
      <c r="E396" s="13" t="s">
        <v>21</v>
      </c>
      <c r="F396" s="8" t="n">
        <v>2</v>
      </c>
      <c r="G396" s="8" t="s">
        <v>273</v>
      </c>
      <c r="H396" s="14" t="s">
        <v>18</v>
      </c>
      <c r="I396" s="8" t="s">
        <v>21</v>
      </c>
      <c r="J396" s="8" t="s">
        <v>21</v>
      </c>
      <c r="K396" s="8" t="n">
        <v>0</v>
      </c>
      <c r="L396" s="8" t="s">
        <v>21</v>
      </c>
      <c r="M396" s="0" t="str">
        <f aca="false">IF(LEFTB(A396)="S", "Santri", IF(LEFTB(A396) = "A", "Asatidzah", "Umum"))</f>
        <v>Umum</v>
      </c>
    </row>
    <row r="397" customFormat="false" ht="15" hidden="false" customHeight="false" outlineLevel="0" collapsed="false">
      <c r="A397" s="8" t="s">
        <v>1850</v>
      </c>
      <c r="B397" s="8" t="s">
        <v>1851</v>
      </c>
      <c r="C397" s="8" t="s">
        <v>1852</v>
      </c>
      <c r="D397" s="9" t="s">
        <v>1853</v>
      </c>
      <c r="E397" s="13" t="s">
        <v>21</v>
      </c>
      <c r="F397" s="8" t="n">
        <v>1</v>
      </c>
      <c r="G397" s="8" t="s">
        <v>1026</v>
      </c>
      <c r="H397" s="14" t="s">
        <v>18</v>
      </c>
      <c r="I397" s="8" t="s">
        <v>1223</v>
      </c>
      <c r="J397" s="8" t="s">
        <v>991</v>
      </c>
      <c r="K397" s="8" t="n">
        <v>0</v>
      </c>
      <c r="L397" s="8" t="s">
        <v>21</v>
      </c>
      <c r="M397" s="0" t="str">
        <f aca="false">IF(LEFTB(A397)="S", "Santri", IF(LEFTB(A397) = "A", "Asatidzah", "Umum"))</f>
        <v>Umum</v>
      </c>
    </row>
    <row r="398" customFormat="false" ht="15" hidden="false" customHeight="false" outlineLevel="0" collapsed="false">
      <c r="A398" s="8" t="s">
        <v>1854</v>
      </c>
      <c r="B398" s="8" t="s">
        <v>1855</v>
      </c>
      <c r="C398" s="8" t="s">
        <v>1625</v>
      </c>
      <c r="D398" s="9" t="s">
        <v>1856</v>
      </c>
      <c r="E398" s="13" t="s">
        <v>1857</v>
      </c>
      <c r="F398" s="8" t="n">
        <v>2</v>
      </c>
      <c r="G398" s="8" t="s">
        <v>1026</v>
      </c>
      <c r="H398" s="14" t="s">
        <v>18</v>
      </c>
      <c r="I398" s="8" t="s">
        <v>1256</v>
      </c>
      <c r="J398" s="8" t="s">
        <v>1057</v>
      </c>
      <c r="K398" s="8" t="n">
        <v>1</v>
      </c>
      <c r="L398" s="8" t="s">
        <v>21</v>
      </c>
      <c r="M398" s="0" t="str">
        <f aca="false">IF(LEFTB(A398)="S", "Santri", IF(LEFTB(A398) = "A", "Asatidzah", "Umum"))</f>
        <v>Umum</v>
      </c>
    </row>
    <row r="399" customFormat="false" ht="15" hidden="false" customHeight="false" outlineLevel="0" collapsed="false">
      <c r="A399" s="8" t="s">
        <v>1858</v>
      </c>
      <c r="B399" s="8" t="s">
        <v>1859</v>
      </c>
      <c r="C399" s="8" t="s">
        <v>1860</v>
      </c>
      <c r="D399" s="9" t="s">
        <v>1861</v>
      </c>
      <c r="E399" s="13" t="s">
        <v>21</v>
      </c>
      <c r="F399" s="8" t="n">
        <v>1</v>
      </c>
      <c r="G399" s="8" t="s">
        <v>1827</v>
      </c>
      <c r="H399" s="14" t="s">
        <v>18</v>
      </c>
      <c r="I399" s="8" t="s">
        <v>21</v>
      </c>
      <c r="J399" s="8" t="s">
        <v>21</v>
      </c>
      <c r="K399" s="8" t="n">
        <v>0</v>
      </c>
      <c r="L399" s="8" t="s">
        <v>21</v>
      </c>
      <c r="M399" s="0" t="str">
        <f aca="false">IF(LEFTB(A399)="S", "Santri", IF(LEFTB(A399) = "A", "Asatidzah", "Umum"))</f>
        <v>Umum</v>
      </c>
    </row>
    <row r="400" customFormat="false" ht="15" hidden="false" customHeight="false" outlineLevel="0" collapsed="false">
      <c r="A400" s="8" t="s">
        <v>1862</v>
      </c>
      <c r="B400" s="8" t="s">
        <v>1863</v>
      </c>
      <c r="C400" s="8" t="s">
        <v>1286</v>
      </c>
      <c r="D400" s="9" t="s">
        <v>1011</v>
      </c>
      <c r="E400" s="13" t="s">
        <v>21</v>
      </c>
      <c r="F400" s="8" t="n">
        <v>2</v>
      </c>
      <c r="G400" s="8" t="s">
        <v>1026</v>
      </c>
      <c r="H400" s="14" t="s">
        <v>18</v>
      </c>
      <c r="I400" s="8" t="s">
        <v>1223</v>
      </c>
      <c r="J400" s="8" t="s">
        <v>1057</v>
      </c>
      <c r="K400" s="8" t="n">
        <v>1</v>
      </c>
      <c r="L400" s="8" t="s">
        <v>1864</v>
      </c>
      <c r="M400" s="0" t="str">
        <f aca="false">IF(LEFTB(A400)="S", "Santri", IF(LEFTB(A400) = "A", "Asatidzah", "Umum"))</f>
        <v>Umum</v>
      </c>
    </row>
    <row r="401" customFormat="false" ht="15" hidden="false" customHeight="false" outlineLevel="0" collapsed="false">
      <c r="A401" s="8" t="s">
        <v>1865</v>
      </c>
      <c r="B401" s="8" t="s">
        <v>1866</v>
      </c>
      <c r="C401" s="8" t="s">
        <v>1867</v>
      </c>
      <c r="D401" s="9" t="s">
        <v>1295</v>
      </c>
      <c r="E401" s="13" t="s">
        <v>21</v>
      </c>
      <c r="F401" s="8" t="n">
        <v>1</v>
      </c>
      <c r="G401" s="8" t="s">
        <v>273</v>
      </c>
      <c r="H401" s="14" t="s">
        <v>18</v>
      </c>
      <c r="I401" s="8" t="s">
        <v>1223</v>
      </c>
      <c r="J401" s="8" t="s">
        <v>991</v>
      </c>
      <c r="K401" s="8" t="n">
        <v>0</v>
      </c>
      <c r="L401" s="8" t="s">
        <v>21</v>
      </c>
      <c r="M401" s="0" t="str">
        <f aca="false">IF(LEFTB(A401)="S", "Santri", IF(LEFTB(A401) = "A", "Asatidzah", "Umum"))</f>
        <v>Umum</v>
      </c>
    </row>
    <row r="402" customFormat="false" ht="15" hidden="false" customHeight="false" outlineLevel="0" collapsed="false">
      <c r="A402" s="8" t="s">
        <v>1868</v>
      </c>
      <c r="B402" s="8" t="s">
        <v>1869</v>
      </c>
      <c r="C402" s="8" t="s">
        <v>1870</v>
      </c>
      <c r="D402" s="9" t="s">
        <v>1295</v>
      </c>
      <c r="E402" s="13"/>
      <c r="F402" s="8" t="n">
        <v>2</v>
      </c>
      <c r="G402" s="8" t="s">
        <v>1871</v>
      </c>
      <c r="H402" s="14" t="s">
        <v>18</v>
      </c>
      <c r="I402" s="8"/>
      <c r="J402" s="8" t="s">
        <v>1057</v>
      </c>
      <c r="K402" s="8" t="n">
        <v>1</v>
      </c>
      <c r="L402" s="8" t="s">
        <v>21</v>
      </c>
      <c r="M402" s="0" t="str">
        <f aca="false">IF(LEFTB(A402)="S", "Santri", IF(LEFTB(A402) = "A", "Asatidzah", "Umum"))</f>
        <v>Umum</v>
      </c>
    </row>
    <row r="403" customFormat="false" ht="15" hidden="false" customHeight="false" outlineLevel="0" collapsed="false">
      <c r="A403" s="8" t="s">
        <v>1872</v>
      </c>
      <c r="B403" s="8" t="s">
        <v>1873</v>
      </c>
      <c r="C403" s="8" t="s">
        <v>1503</v>
      </c>
      <c r="D403" s="9" t="s">
        <v>1874</v>
      </c>
      <c r="E403" s="13" t="s">
        <v>21</v>
      </c>
      <c r="F403" s="8" t="n">
        <v>1</v>
      </c>
      <c r="G403" s="8" t="s">
        <v>1875</v>
      </c>
      <c r="H403" s="14" t="s">
        <v>18</v>
      </c>
      <c r="I403" s="8" t="s">
        <v>1256</v>
      </c>
      <c r="J403" s="8" t="s">
        <v>1241</v>
      </c>
      <c r="K403" s="8" t="n">
        <v>0</v>
      </c>
      <c r="L403" s="8" t="s">
        <v>21</v>
      </c>
      <c r="M403" s="0" t="str">
        <f aca="false">IF(LEFTB(A403)="S", "Santri", IF(LEFTB(A403) = "A", "Asatidzah", "Umum"))</f>
        <v>Umum</v>
      </c>
    </row>
    <row r="404" customFormat="false" ht="15" hidden="false" customHeight="false" outlineLevel="0" collapsed="false">
      <c r="A404" s="8" t="s">
        <v>1876</v>
      </c>
      <c r="B404" s="8" t="s">
        <v>1877</v>
      </c>
      <c r="C404" s="8" t="s">
        <v>1877</v>
      </c>
      <c r="D404" s="9" t="s">
        <v>1878</v>
      </c>
      <c r="E404" s="13" t="s">
        <v>21</v>
      </c>
      <c r="F404" s="8" t="n">
        <v>1</v>
      </c>
      <c r="G404" s="8" t="s">
        <v>1139</v>
      </c>
      <c r="H404" s="14" t="s">
        <v>18</v>
      </c>
      <c r="I404" s="8" t="s">
        <v>1056</v>
      </c>
      <c r="J404" s="8" t="s">
        <v>1282</v>
      </c>
      <c r="K404" s="8" t="n">
        <v>1</v>
      </c>
      <c r="L404" s="8" t="s">
        <v>21</v>
      </c>
      <c r="M404" s="0" t="str">
        <f aca="false">IF(LEFTB(A404)="S", "Santri", IF(LEFTB(A404) = "A", "Asatidzah", "Umum"))</f>
        <v>Umum</v>
      </c>
    </row>
    <row r="405" customFormat="false" ht="15" hidden="false" customHeight="false" outlineLevel="0" collapsed="false">
      <c r="A405" s="8" t="s">
        <v>1879</v>
      </c>
      <c r="B405" s="8" t="s">
        <v>1880</v>
      </c>
      <c r="C405" s="8" t="s">
        <v>1881</v>
      </c>
      <c r="D405" s="9" t="s">
        <v>1295</v>
      </c>
      <c r="E405" s="13"/>
      <c r="F405" s="8" t="n">
        <v>2</v>
      </c>
      <c r="G405" s="8" t="s">
        <v>1882</v>
      </c>
      <c r="H405" s="14" t="s">
        <v>18</v>
      </c>
      <c r="I405" s="8" t="s">
        <v>21</v>
      </c>
      <c r="J405" s="8" t="s">
        <v>21</v>
      </c>
      <c r="K405" s="8" t="n">
        <v>1</v>
      </c>
      <c r="L405" s="8" t="s">
        <v>21</v>
      </c>
      <c r="M405" s="0" t="str">
        <f aca="false">IF(LEFTB(A405)="S", "Santri", IF(LEFTB(A405) = "A", "Asatidzah", "Umum"))</f>
        <v>Umum</v>
      </c>
    </row>
    <row r="406" customFormat="false" ht="15" hidden="false" customHeight="false" outlineLevel="0" collapsed="false">
      <c r="A406" s="8" t="s">
        <v>1883</v>
      </c>
      <c r="B406" s="8" t="s">
        <v>1884</v>
      </c>
      <c r="C406" s="8" t="s">
        <v>1885</v>
      </c>
      <c r="D406" s="9" t="s">
        <v>1886</v>
      </c>
      <c r="E406" s="13" t="s">
        <v>21</v>
      </c>
      <c r="F406" s="8" t="n">
        <v>1</v>
      </c>
      <c r="G406" s="8" t="s">
        <v>1887</v>
      </c>
      <c r="H406" s="14" t="s">
        <v>18</v>
      </c>
      <c r="I406" s="8" t="s">
        <v>1888</v>
      </c>
      <c r="J406" s="8" t="s">
        <v>1070</v>
      </c>
      <c r="K406" s="8" t="n">
        <v>0</v>
      </c>
      <c r="L406" s="8" t="s">
        <v>279</v>
      </c>
      <c r="M406" s="0" t="str">
        <f aca="false">IF(LEFTB(A406)="S", "Santri", IF(LEFTB(A406) = "A", "Asatidzah", "Umum"))</f>
        <v>Umum</v>
      </c>
    </row>
    <row r="407" customFormat="false" ht="15" hidden="false" customHeight="false" outlineLevel="0" collapsed="false">
      <c r="A407" s="8" t="s">
        <v>1889</v>
      </c>
      <c r="B407" s="8" t="s">
        <v>1890</v>
      </c>
      <c r="C407" s="8" t="s">
        <v>1890</v>
      </c>
      <c r="D407" s="9" t="s">
        <v>1891</v>
      </c>
      <c r="E407" s="13" t="s">
        <v>1892</v>
      </c>
      <c r="F407" s="8" t="n">
        <v>1</v>
      </c>
      <c r="G407" s="8" t="s">
        <v>273</v>
      </c>
      <c r="H407" s="14" t="s">
        <v>18</v>
      </c>
      <c r="I407" s="8" t="s">
        <v>1256</v>
      </c>
      <c r="J407" s="8" t="s">
        <v>1393</v>
      </c>
      <c r="K407" s="8" t="n">
        <v>1</v>
      </c>
      <c r="L407" s="8" t="s">
        <v>21</v>
      </c>
      <c r="M407" s="0" t="str">
        <f aca="false">IF(LEFTB(A407)="S", "Santri", IF(LEFTB(A407) = "A", "Asatidzah", "Umum"))</f>
        <v>Umum</v>
      </c>
    </row>
    <row r="408" customFormat="false" ht="15" hidden="false" customHeight="false" outlineLevel="0" collapsed="false">
      <c r="A408" s="8" t="s">
        <v>1893</v>
      </c>
      <c r="B408" s="8" t="s">
        <v>1894</v>
      </c>
      <c r="C408" s="8" t="s">
        <v>1895</v>
      </c>
      <c r="D408" s="9" t="s">
        <v>1896</v>
      </c>
      <c r="E408" s="13" t="s">
        <v>21</v>
      </c>
      <c r="F408" s="8" t="n">
        <v>2</v>
      </c>
      <c r="G408" s="8" t="s">
        <v>273</v>
      </c>
      <c r="H408" s="14" t="s">
        <v>18</v>
      </c>
      <c r="I408" s="8" t="s">
        <v>1223</v>
      </c>
      <c r="J408" s="8" t="s">
        <v>1673</v>
      </c>
      <c r="K408" s="8" t="n">
        <v>1</v>
      </c>
      <c r="L408" s="8" t="s">
        <v>21</v>
      </c>
      <c r="M408" s="0" t="str">
        <f aca="false">IF(LEFTB(A408)="S", "Santri", IF(LEFTB(A408) = "A", "Asatidzah", "Umum"))</f>
        <v>Umum</v>
      </c>
    </row>
    <row r="409" customFormat="false" ht="15" hidden="false" customHeight="false" outlineLevel="0" collapsed="false">
      <c r="A409" s="8" t="s">
        <v>1897</v>
      </c>
      <c r="B409" s="8" t="s">
        <v>1898</v>
      </c>
      <c r="C409" s="8" t="s">
        <v>1898</v>
      </c>
      <c r="D409" s="9" t="s">
        <v>1899</v>
      </c>
      <c r="E409" s="13" t="s">
        <v>21</v>
      </c>
      <c r="F409" s="8" t="n">
        <v>1</v>
      </c>
      <c r="G409" s="8" t="s">
        <v>1296</v>
      </c>
      <c r="H409" s="14" t="s">
        <v>18</v>
      </c>
      <c r="I409" s="8" t="s">
        <v>1223</v>
      </c>
      <c r="J409" s="8" t="s">
        <v>1900</v>
      </c>
      <c r="K409" s="8" t="n">
        <v>1</v>
      </c>
      <c r="L409" s="8" t="s">
        <v>21</v>
      </c>
      <c r="M409" s="0" t="str">
        <f aca="false">IF(LEFTB(A409)="S", "Santri", IF(LEFTB(A409) = "A", "Asatidzah", "Umum"))</f>
        <v>Umum</v>
      </c>
    </row>
    <row r="410" customFormat="false" ht="15" hidden="false" customHeight="false" outlineLevel="0" collapsed="false">
      <c r="A410" s="8" t="s">
        <v>1901</v>
      </c>
      <c r="B410" s="8" t="s">
        <v>1902</v>
      </c>
      <c r="C410" s="8" t="s">
        <v>1903</v>
      </c>
      <c r="D410" s="9" t="s">
        <v>1904</v>
      </c>
      <c r="E410" s="13" t="s">
        <v>21</v>
      </c>
      <c r="F410" s="8" t="n">
        <v>2</v>
      </c>
      <c r="G410" s="8" t="s">
        <v>273</v>
      </c>
      <c r="H410" s="14" t="s">
        <v>18</v>
      </c>
      <c r="I410" s="8" t="s">
        <v>1905</v>
      </c>
      <c r="J410" s="8" t="s">
        <v>991</v>
      </c>
      <c r="K410" s="8" t="n">
        <v>0</v>
      </c>
      <c r="L410" s="8" t="s">
        <v>21</v>
      </c>
      <c r="M410" s="0" t="str">
        <f aca="false">IF(LEFTB(A410)="S", "Santri", IF(LEFTB(A410) = "A", "Asatidzah", "Umum"))</f>
        <v>Umum</v>
      </c>
    </row>
    <row r="411" customFormat="false" ht="15" hidden="false" customHeight="false" outlineLevel="0" collapsed="false">
      <c r="A411" s="8" t="s">
        <v>1906</v>
      </c>
      <c r="B411" s="8" t="s">
        <v>1907</v>
      </c>
      <c r="C411" s="8" t="s">
        <v>1908</v>
      </c>
      <c r="D411" s="9" t="s">
        <v>1909</v>
      </c>
      <c r="E411" s="13" t="s">
        <v>21</v>
      </c>
      <c r="F411" s="8" t="n">
        <v>1</v>
      </c>
      <c r="G411" s="8" t="s">
        <v>1494</v>
      </c>
      <c r="H411" s="14" t="s">
        <v>18</v>
      </c>
      <c r="I411" s="8" t="s">
        <v>1223</v>
      </c>
      <c r="J411" s="8" t="s">
        <v>1910</v>
      </c>
      <c r="K411" s="8" t="n">
        <v>0</v>
      </c>
      <c r="L411" s="8" t="s">
        <v>1911</v>
      </c>
      <c r="M411" s="0" t="str">
        <f aca="false">IF(LEFTB(A411)="S", "Santri", IF(LEFTB(A411) = "A", "Asatidzah", "Umum"))</f>
        <v>Umum</v>
      </c>
    </row>
    <row r="412" customFormat="false" ht="15" hidden="false" customHeight="false" outlineLevel="0" collapsed="false">
      <c r="A412" s="8" t="s">
        <v>1912</v>
      </c>
      <c r="B412" s="8" t="s">
        <v>1913</v>
      </c>
      <c r="C412" s="8" t="s">
        <v>997</v>
      </c>
      <c r="D412" s="9" t="s">
        <v>1914</v>
      </c>
      <c r="E412" s="13" t="s">
        <v>21</v>
      </c>
      <c r="F412" s="8" t="n">
        <v>2</v>
      </c>
      <c r="G412" s="8" t="s">
        <v>1915</v>
      </c>
      <c r="H412" s="14" t="s">
        <v>18</v>
      </c>
      <c r="I412" s="8" t="s">
        <v>1223</v>
      </c>
      <c r="J412" s="8" t="s">
        <v>1057</v>
      </c>
      <c r="K412" s="8" t="n">
        <v>1</v>
      </c>
      <c r="L412" s="8" t="s">
        <v>21</v>
      </c>
      <c r="M412" s="0" t="str">
        <f aca="false">IF(LEFTB(A412)="S", "Santri", IF(LEFTB(A412) = "A", "Asatidzah", "Umum"))</f>
        <v>Umum</v>
      </c>
    </row>
    <row r="413" customFormat="false" ht="15" hidden="false" customHeight="false" outlineLevel="0" collapsed="false">
      <c r="A413" s="8" t="s">
        <v>1916</v>
      </c>
      <c r="B413" s="8" t="s">
        <v>1917</v>
      </c>
      <c r="C413" s="8" t="s">
        <v>1918</v>
      </c>
      <c r="D413" s="9" t="s">
        <v>1919</v>
      </c>
      <c r="E413" s="13" t="s">
        <v>21</v>
      </c>
      <c r="F413" s="8" t="n">
        <v>2</v>
      </c>
      <c r="G413" s="8" t="s">
        <v>1920</v>
      </c>
      <c r="H413" s="14" t="s">
        <v>18</v>
      </c>
      <c r="I413" s="8" t="s">
        <v>1000</v>
      </c>
      <c r="J413" s="8" t="s">
        <v>1282</v>
      </c>
      <c r="K413" s="8" t="n">
        <v>1</v>
      </c>
      <c r="L413" s="8" t="s">
        <v>21</v>
      </c>
      <c r="M413" s="0" t="str">
        <f aca="false">IF(LEFTB(A413)="S", "Santri", IF(LEFTB(A413) = "A", "Asatidzah", "Umum"))</f>
        <v>Umum</v>
      </c>
    </row>
    <row r="414" customFormat="false" ht="15" hidden="false" customHeight="false" outlineLevel="0" collapsed="false">
      <c r="A414" s="8" t="s">
        <v>1921</v>
      </c>
      <c r="B414" s="8" t="s">
        <v>1922</v>
      </c>
      <c r="C414" s="8" t="s">
        <v>1923</v>
      </c>
      <c r="D414" s="9" t="s">
        <v>1924</v>
      </c>
      <c r="E414" s="13"/>
      <c r="F414" s="8" t="n">
        <v>1</v>
      </c>
      <c r="G414" s="8" t="s">
        <v>1593</v>
      </c>
      <c r="H414" s="14" t="s">
        <v>18</v>
      </c>
      <c r="I414" s="8" t="s">
        <v>1213</v>
      </c>
      <c r="J414" s="8" t="s">
        <v>21</v>
      </c>
      <c r="K414" s="8" t="n">
        <v>1</v>
      </c>
      <c r="L414" s="8" t="s">
        <v>21</v>
      </c>
      <c r="M414" s="0" t="str">
        <f aca="false">IF(LEFTB(A414)="S", "Santri", IF(LEFTB(A414) = "A", "Asatidzah", "Umum"))</f>
        <v>Umum</v>
      </c>
    </row>
    <row r="415" customFormat="false" ht="15" hidden="false" customHeight="false" outlineLevel="0" collapsed="false">
      <c r="A415" s="8" t="s">
        <v>1925</v>
      </c>
      <c r="B415" s="8" t="s">
        <v>1926</v>
      </c>
      <c r="C415" s="8" t="s">
        <v>1927</v>
      </c>
      <c r="D415" s="9" t="s">
        <v>1928</v>
      </c>
      <c r="E415" s="13" t="s">
        <v>1929</v>
      </c>
      <c r="F415" s="8" t="n">
        <v>2</v>
      </c>
      <c r="G415" s="8" t="s">
        <v>1930</v>
      </c>
      <c r="H415" s="14" t="s">
        <v>18</v>
      </c>
      <c r="I415" s="8" t="s">
        <v>21</v>
      </c>
      <c r="J415" s="8" t="s">
        <v>21</v>
      </c>
      <c r="K415" s="8" t="n">
        <v>0</v>
      </c>
      <c r="L415" s="8" t="s">
        <v>21</v>
      </c>
      <c r="M415" s="0" t="str">
        <f aca="false">IF(LEFTB(A415)="S", "Santri", IF(LEFTB(A415) = "A", "Asatidzah", "Umum"))</f>
        <v>Umum</v>
      </c>
    </row>
    <row r="416" customFormat="false" ht="15" hidden="false" customHeight="false" outlineLevel="0" collapsed="false">
      <c r="A416" s="8" t="s">
        <v>1931</v>
      </c>
      <c r="B416" s="8" t="s">
        <v>1932</v>
      </c>
      <c r="C416" s="8" t="s">
        <v>1927</v>
      </c>
      <c r="D416" s="9" t="s">
        <v>1933</v>
      </c>
      <c r="E416" s="13" t="s">
        <v>1929</v>
      </c>
      <c r="F416" s="8" t="n">
        <v>1</v>
      </c>
      <c r="G416" s="8" t="s">
        <v>1930</v>
      </c>
      <c r="H416" s="14" t="s">
        <v>18</v>
      </c>
      <c r="I416" s="8" t="s">
        <v>1934</v>
      </c>
      <c r="J416" s="8" t="s">
        <v>991</v>
      </c>
      <c r="K416" s="8" t="n">
        <v>0</v>
      </c>
      <c r="L416" s="8" t="s">
        <v>21</v>
      </c>
      <c r="M416" s="0" t="str">
        <f aca="false">IF(LEFTB(A416)="S", "Santri", IF(LEFTB(A416) = "A", "Asatidzah", "Umum"))</f>
        <v>Umum</v>
      </c>
    </row>
    <row r="417" customFormat="false" ht="15" hidden="false" customHeight="false" outlineLevel="0" collapsed="false">
      <c r="A417" s="8" t="s">
        <v>1935</v>
      </c>
      <c r="B417" s="8" t="s">
        <v>1519</v>
      </c>
      <c r="C417" s="8" t="s">
        <v>1519</v>
      </c>
      <c r="D417" s="9" t="s">
        <v>1936</v>
      </c>
      <c r="E417" s="13" t="s">
        <v>21</v>
      </c>
      <c r="F417" s="8" t="n">
        <v>1</v>
      </c>
      <c r="G417" s="8" t="s">
        <v>1937</v>
      </c>
      <c r="H417" s="14" t="s">
        <v>18</v>
      </c>
      <c r="I417" s="8" t="s">
        <v>1223</v>
      </c>
      <c r="J417" s="8" t="s">
        <v>1217</v>
      </c>
      <c r="K417" s="8" t="n">
        <v>1</v>
      </c>
      <c r="L417" s="8" t="s">
        <v>21</v>
      </c>
      <c r="M417" s="0" t="str">
        <f aca="false">IF(LEFTB(A417)="S", "Santri", IF(LEFTB(A417) = "A", "Asatidzah", "Umum"))</f>
        <v>Umum</v>
      </c>
    </row>
    <row r="418" customFormat="false" ht="15" hidden="false" customHeight="false" outlineLevel="0" collapsed="false">
      <c r="A418" s="8" t="s">
        <v>1938</v>
      </c>
      <c r="B418" s="8" t="s">
        <v>1939</v>
      </c>
      <c r="C418" s="8" t="s">
        <v>1940</v>
      </c>
      <c r="D418" s="9" t="s">
        <v>1941</v>
      </c>
      <c r="E418" s="13" t="s">
        <v>21</v>
      </c>
      <c r="F418" s="8" t="n">
        <v>1</v>
      </c>
      <c r="G418" s="8" t="s">
        <v>1942</v>
      </c>
      <c r="H418" s="14" t="s">
        <v>18</v>
      </c>
      <c r="I418" s="8" t="s">
        <v>21</v>
      </c>
      <c r="J418" s="8" t="s">
        <v>21</v>
      </c>
      <c r="K418" s="8" t="n">
        <v>0</v>
      </c>
      <c r="L418" s="8" t="s">
        <v>21</v>
      </c>
      <c r="M418" s="0" t="str">
        <f aca="false">IF(LEFTB(A418)="S", "Santri", IF(LEFTB(A418) = "A", "Asatidzah", "Umum"))</f>
        <v>Umum</v>
      </c>
    </row>
    <row r="419" customFormat="false" ht="15" hidden="false" customHeight="false" outlineLevel="0" collapsed="false">
      <c r="A419" s="8" t="s">
        <v>1943</v>
      </c>
      <c r="B419" s="8" t="s">
        <v>1944</v>
      </c>
      <c r="C419" s="8" t="s">
        <v>1944</v>
      </c>
      <c r="D419" s="9" t="s">
        <v>1945</v>
      </c>
      <c r="E419" s="13" t="s">
        <v>1946</v>
      </c>
      <c r="F419" s="8" t="n">
        <v>1</v>
      </c>
      <c r="G419" s="8" t="s">
        <v>1947</v>
      </c>
      <c r="H419" s="14" t="s">
        <v>18</v>
      </c>
      <c r="I419" s="8" t="s">
        <v>1056</v>
      </c>
      <c r="J419" s="8" t="s">
        <v>1282</v>
      </c>
      <c r="K419" s="8" t="n">
        <v>1</v>
      </c>
      <c r="L419" s="8" t="s">
        <v>21</v>
      </c>
      <c r="M419" s="0" t="str">
        <f aca="false">IF(LEFTB(A419)="S", "Santri", IF(LEFTB(A419) = "A", "Asatidzah", "Umum"))</f>
        <v>Umum</v>
      </c>
    </row>
    <row r="420" customFormat="false" ht="15" hidden="false" customHeight="false" outlineLevel="0" collapsed="false">
      <c r="A420" s="8" t="s">
        <v>1948</v>
      </c>
      <c r="B420" s="8" t="s">
        <v>1949</v>
      </c>
      <c r="C420" s="8" t="s">
        <v>1950</v>
      </c>
      <c r="D420" s="9" t="s">
        <v>1951</v>
      </c>
      <c r="E420" s="13" t="s">
        <v>21</v>
      </c>
      <c r="F420" s="8" t="n">
        <v>2</v>
      </c>
      <c r="G420" s="8" t="s">
        <v>273</v>
      </c>
      <c r="H420" s="14" t="s">
        <v>18</v>
      </c>
      <c r="I420" s="8" t="s">
        <v>1140</v>
      </c>
      <c r="J420" s="8" t="s">
        <v>1057</v>
      </c>
      <c r="K420" s="8" t="n">
        <v>1</v>
      </c>
      <c r="L420" s="8" t="s">
        <v>21</v>
      </c>
      <c r="M420" s="0" t="str">
        <f aca="false">IF(LEFTB(A420)="S", "Santri", IF(LEFTB(A420) = "A", "Asatidzah", "Umum"))</f>
        <v>Umum</v>
      </c>
    </row>
    <row r="421" customFormat="false" ht="15" hidden="false" customHeight="false" outlineLevel="0" collapsed="false">
      <c r="A421" s="8" t="s">
        <v>1952</v>
      </c>
      <c r="B421" s="8" t="s">
        <v>1953</v>
      </c>
      <c r="C421" s="8" t="s">
        <v>1954</v>
      </c>
      <c r="D421" s="9" t="s">
        <v>1955</v>
      </c>
      <c r="E421" s="13" t="s">
        <v>1956</v>
      </c>
      <c r="F421" s="8" t="n">
        <v>1</v>
      </c>
      <c r="G421" s="8" t="s">
        <v>1494</v>
      </c>
      <c r="H421" s="14" t="s">
        <v>18</v>
      </c>
      <c r="I421" s="8" t="s">
        <v>1027</v>
      </c>
      <c r="J421" s="8" t="s">
        <v>991</v>
      </c>
      <c r="K421" s="8" t="n">
        <v>0</v>
      </c>
      <c r="L421" s="8" t="s">
        <v>21</v>
      </c>
      <c r="M421" s="0" t="str">
        <f aca="false">IF(LEFTB(A421)="S", "Santri", IF(LEFTB(A421) = "A", "Asatidzah", "Umum"))</f>
        <v>Umum</v>
      </c>
    </row>
    <row r="422" customFormat="false" ht="15" hidden="false" customHeight="false" outlineLevel="0" collapsed="false">
      <c r="A422" s="8" t="s">
        <v>1957</v>
      </c>
      <c r="B422" s="8" t="s">
        <v>1958</v>
      </c>
      <c r="C422" s="8" t="s">
        <v>1959</v>
      </c>
      <c r="D422" s="9" t="s">
        <v>1960</v>
      </c>
      <c r="E422" s="13" t="s">
        <v>1961</v>
      </c>
      <c r="F422" s="8" t="n">
        <v>2</v>
      </c>
      <c r="G422" s="8" t="s">
        <v>1026</v>
      </c>
      <c r="H422" s="14" t="s">
        <v>18</v>
      </c>
      <c r="I422" s="8" t="s">
        <v>1056</v>
      </c>
      <c r="J422" s="8" t="s">
        <v>1057</v>
      </c>
      <c r="K422" s="8" t="n">
        <v>1</v>
      </c>
      <c r="L422" s="8" t="s">
        <v>21</v>
      </c>
      <c r="M422" s="0" t="str">
        <f aca="false">IF(LEFTB(A422)="S", "Santri", IF(LEFTB(A422) = "A", "Asatidzah", "Umum"))</f>
        <v>Umum</v>
      </c>
    </row>
    <row r="423" customFormat="false" ht="15" hidden="false" customHeight="false" outlineLevel="0" collapsed="false">
      <c r="A423" s="8" t="s">
        <v>1962</v>
      </c>
      <c r="B423" s="8" t="s">
        <v>1963</v>
      </c>
      <c r="C423" s="8" t="s">
        <v>1959</v>
      </c>
      <c r="D423" s="9" t="s">
        <v>1964</v>
      </c>
      <c r="E423" s="13"/>
      <c r="F423" s="8" t="n">
        <v>1</v>
      </c>
      <c r="G423" s="8" t="s">
        <v>1026</v>
      </c>
      <c r="H423" s="14" t="s">
        <v>18</v>
      </c>
      <c r="I423" s="8" t="s">
        <v>1888</v>
      </c>
      <c r="J423" s="8" t="s">
        <v>991</v>
      </c>
      <c r="K423" s="8" t="n">
        <v>0</v>
      </c>
      <c r="L423" s="8" t="s">
        <v>21</v>
      </c>
      <c r="M423" s="0" t="str">
        <f aca="false">IF(LEFTB(A423)="S", "Santri", IF(LEFTB(A423) = "A", "Asatidzah", "Umum"))</f>
        <v>Umum</v>
      </c>
    </row>
    <row r="424" customFormat="false" ht="15" hidden="false" customHeight="false" outlineLevel="0" collapsed="false">
      <c r="A424" s="8" t="s">
        <v>1965</v>
      </c>
      <c r="B424" s="8" t="s">
        <v>1966</v>
      </c>
      <c r="C424" s="8" t="s">
        <v>1967</v>
      </c>
      <c r="D424" s="9" t="s">
        <v>1968</v>
      </c>
      <c r="E424" s="13" t="s">
        <v>21</v>
      </c>
      <c r="F424" s="8" t="n">
        <v>1</v>
      </c>
      <c r="G424" s="8" t="s">
        <v>1969</v>
      </c>
      <c r="H424" s="14" t="s">
        <v>18</v>
      </c>
      <c r="I424" s="8" t="s">
        <v>1970</v>
      </c>
      <c r="J424" s="8" t="s">
        <v>991</v>
      </c>
      <c r="K424" s="8" t="n">
        <v>0</v>
      </c>
      <c r="L424" s="8" t="s">
        <v>1971</v>
      </c>
      <c r="M424" s="0" t="str">
        <f aca="false">IF(LEFTB(A424)="S", "Santri", IF(LEFTB(A424) = "A", "Asatidzah", "Umum"))</f>
        <v>Umum</v>
      </c>
    </row>
    <row r="425" customFormat="false" ht="15" hidden="false" customHeight="false" outlineLevel="0" collapsed="false">
      <c r="A425" s="8" t="s">
        <v>1972</v>
      </c>
      <c r="B425" s="8" t="s">
        <v>1973</v>
      </c>
      <c r="C425" s="8" t="s">
        <v>1751</v>
      </c>
      <c r="D425" s="9" t="s">
        <v>1974</v>
      </c>
      <c r="E425" s="13" t="s">
        <v>1975</v>
      </c>
      <c r="F425" s="8" t="n">
        <v>1</v>
      </c>
      <c r="G425" s="8" t="s">
        <v>1976</v>
      </c>
      <c r="H425" s="14" t="s">
        <v>18</v>
      </c>
      <c r="I425" s="8" t="s">
        <v>21</v>
      </c>
      <c r="J425" s="8" t="s">
        <v>21</v>
      </c>
      <c r="K425" s="8" t="n">
        <v>0</v>
      </c>
      <c r="L425" s="8" t="s">
        <v>21</v>
      </c>
      <c r="M425" s="0" t="str">
        <f aca="false">IF(LEFTB(A425)="S", "Santri", IF(LEFTB(A425) = "A", "Asatidzah", "Umum"))</f>
        <v>Umum</v>
      </c>
    </row>
    <row r="426" customFormat="false" ht="15" hidden="false" customHeight="false" outlineLevel="0" collapsed="false">
      <c r="A426" s="8" t="s">
        <v>1977</v>
      </c>
      <c r="B426" s="8" t="s">
        <v>1978</v>
      </c>
      <c r="C426" s="8" t="s">
        <v>1979</v>
      </c>
      <c r="D426" s="9" t="s">
        <v>1980</v>
      </c>
      <c r="E426" s="13" t="s">
        <v>21</v>
      </c>
      <c r="F426" s="8" t="n">
        <v>2</v>
      </c>
      <c r="G426" s="8" t="s">
        <v>1981</v>
      </c>
      <c r="H426" s="14" t="s">
        <v>18</v>
      </c>
      <c r="I426" s="8" t="s">
        <v>1140</v>
      </c>
      <c r="J426" s="8" t="s">
        <v>1673</v>
      </c>
      <c r="K426" s="8" t="n">
        <v>1</v>
      </c>
      <c r="L426" s="8" t="s">
        <v>21</v>
      </c>
      <c r="M426" s="0" t="str">
        <f aca="false">IF(LEFTB(A426)="S", "Santri", IF(LEFTB(A426) = "A", "Asatidzah", "Umum"))</f>
        <v>Umum</v>
      </c>
    </row>
    <row r="427" customFormat="false" ht="15" hidden="false" customHeight="false" outlineLevel="0" collapsed="false">
      <c r="A427" s="8" t="s">
        <v>1982</v>
      </c>
      <c r="B427" s="8" t="s">
        <v>1983</v>
      </c>
      <c r="C427" s="8" t="s">
        <v>1983</v>
      </c>
      <c r="D427" s="9" t="s">
        <v>1984</v>
      </c>
      <c r="E427" s="13"/>
      <c r="F427" s="8" t="n">
        <v>2</v>
      </c>
      <c r="G427" s="8" t="s">
        <v>273</v>
      </c>
      <c r="H427" s="14" t="s">
        <v>18</v>
      </c>
      <c r="I427" s="8" t="s">
        <v>1056</v>
      </c>
      <c r="J427" s="8" t="s">
        <v>1087</v>
      </c>
      <c r="K427" s="8" t="n">
        <v>1</v>
      </c>
      <c r="L427" s="8" t="s">
        <v>21</v>
      </c>
      <c r="M427" s="0" t="str">
        <f aca="false">IF(LEFTB(A427)="S", "Santri", IF(LEFTB(A427) = "A", "Asatidzah", "Umum"))</f>
        <v>Umum</v>
      </c>
    </row>
    <row r="428" customFormat="false" ht="15" hidden="false" customHeight="false" outlineLevel="0" collapsed="false">
      <c r="A428" s="8" t="s">
        <v>1985</v>
      </c>
      <c r="B428" s="8" t="s">
        <v>1986</v>
      </c>
      <c r="C428" s="8" t="s">
        <v>1987</v>
      </c>
      <c r="D428" s="9" t="s">
        <v>1988</v>
      </c>
      <c r="E428" s="13" t="s">
        <v>1989</v>
      </c>
      <c r="F428" s="8" t="n">
        <v>2</v>
      </c>
      <c r="G428" s="8" t="s">
        <v>273</v>
      </c>
      <c r="H428" s="14" t="s">
        <v>18</v>
      </c>
      <c r="I428" s="8"/>
      <c r="J428" s="8"/>
      <c r="K428" s="8" t="n">
        <v>0</v>
      </c>
      <c r="L428" s="8" t="s">
        <v>21</v>
      </c>
      <c r="M428" s="0" t="str">
        <f aca="false">IF(LEFTB(A428)="S", "Santri", IF(LEFTB(A428) = "A", "Asatidzah", "Umum"))</f>
        <v>Umum</v>
      </c>
    </row>
    <row r="429" customFormat="false" ht="15" hidden="false" customHeight="false" outlineLevel="0" collapsed="false">
      <c r="A429" s="8" t="s">
        <v>1990</v>
      </c>
      <c r="B429" s="8" t="s">
        <v>1991</v>
      </c>
      <c r="C429" s="8" t="s">
        <v>1992</v>
      </c>
      <c r="D429" s="9" t="s">
        <v>1295</v>
      </c>
      <c r="E429" s="13"/>
      <c r="F429" s="8" t="n">
        <v>2</v>
      </c>
      <c r="G429" s="8" t="s">
        <v>1772</v>
      </c>
      <c r="H429" s="14" t="s">
        <v>18</v>
      </c>
      <c r="I429" s="8" t="s">
        <v>1733</v>
      </c>
      <c r="J429" s="8" t="s">
        <v>991</v>
      </c>
      <c r="K429" s="8" t="n">
        <v>0</v>
      </c>
      <c r="L429" s="8" t="s">
        <v>21</v>
      </c>
      <c r="M429" s="0" t="str">
        <f aca="false">IF(LEFTB(A429)="S", "Santri", IF(LEFTB(A429) = "A", "Asatidzah", "Umum"))</f>
        <v>Umum</v>
      </c>
    </row>
    <row r="430" customFormat="false" ht="15" hidden="false" customHeight="false" outlineLevel="0" collapsed="false">
      <c r="A430" s="8" t="s">
        <v>1993</v>
      </c>
      <c r="B430" s="8" t="s">
        <v>1994</v>
      </c>
      <c r="C430" s="8" t="s">
        <v>1994</v>
      </c>
      <c r="D430" s="9" t="s">
        <v>1995</v>
      </c>
      <c r="E430" s="13"/>
      <c r="F430" s="8" t="n">
        <v>1</v>
      </c>
      <c r="G430" s="8" t="s">
        <v>1458</v>
      </c>
      <c r="H430" s="14" t="s">
        <v>18</v>
      </c>
      <c r="I430" s="8" t="s">
        <v>1808</v>
      </c>
      <c r="J430" s="8" t="s">
        <v>1282</v>
      </c>
      <c r="K430" s="8" t="n">
        <v>1</v>
      </c>
      <c r="L430" s="8" t="s">
        <v>21</v>
      </c>
      <c r="M430" s="0" t="str">
        <f aca="false">IF(LEFTB(A430)="S", "Santri", IF(LEFTB(A430) = "A", "Asatidzah", "Umum"))</f>
        <v>Umum</v>
      </c>
    </row>
    <row r="431" customFormat="false" ht="15" hidden="false" customHeight="false" outlineLevel="0" collapsed="false">
      <c r="A431" s="8" t="s">
        <v>1996</v>
      </c>
      <c r="B431" s="8" t="s">
        <v>1997</v>
      </c>
      <c r="C431" s="8" t="s">
        <v>1997</v>
      </c>
      <c r="D431" s="9" t="s">
        <v>1998</v>
      </c>
      <c r="E431" s="13" t="s">
        <v>21</v>
      </c>
      <c r="F431" s="8" t="n">
        <v>1</v>
      </c>
      <c r="G431" s="8" t="s">
        <v>1999</v>
      </c>
      <c r="H431" s="14" t="s">
        <v>18</v>
      </c>
      <c r="I431" s="8" t="s">
        <v>1256</v>
      </c>
      <c r="J431" s="8" t="s">
        <v>2000</v>
      </c>
      <c r="K431" s="8" t="n">
        <v>1</v>
      </c>
      <c r="L431" s="8" t="s">
        <v>21</v>
      </c>
      <c r="M431" s="0" t="str">
        <f aca="false">IF(LEFTB(A431)="S", "Santri", IF(LEFTB(A431) = "A", "Asatidzah", "Umum"))</f>
        <v>Umum</v>
      </c>
    </row>
    <row r="432" customFormat="false" ht="15" hidden="false" customHeight="false" outlineLevel="0" collapsed="false">
      <c r="A432" s="8" t="s">
        <v>2001</v>
      </c>
      <c r="B432" s="8" t="s">
        <v>2002</v>
      </c>
      <c r="C432" s="8" t="s">
        <v>2003</v>
      </c>
      <c r="D432" s="9" t="s">
        <v>1295</v>
      </c>
      <c r="E432" s="13"/>
      <c r="F432" s="8" t="n">
        <v>2</v>
      </c>
      <c r="G432" s="8" t="s">
        <v>273</v>
      </c>
      <c r="H432" s="14" t="s">
        <v>18</v>
      </c>
      <c r="I432" s="8" t="s">
        <v>2004</v>
      </c>
      <c r="J432" s="8" t="s">
        <v>2005</v>
      </c>
      <c r="K432" s="8" t="n">
        <v>0</v>
      </c>
      <c r="L432" s="8" t="s">
        <v>2006</v>
      </c>
      <c r="M432" s="0" t="str">
        <f aca="false">IF(LEFTB(A432)="S", "Santri", IF(LEFTB(A432) = "A", "Asatidzah", "Umum"))</f>
        <v>Umum</v>
      </c>
    </row>
    <row r="433" customFormat="false" ht="15" hidden="false" customHeight="false" outlineLevel="0" collapsed="false">
      <c r="A433" s="8" t="s">
        <v>2007</v>
      </c>
      <c r="B433" s="8" t="s">
        <v>2008</v>
      </c>
      <c r="C433" s="8" t="s">
        <v>2009</v>
      </c>
      <c r="D433" s="9" t="s">
        <v>2010</v>
      </c>
      <c r="E433" s="13" t="s">
        <v>21</v>
      </c>
      <c r="F433" s="8" t="n">
        <v>2</v>
      </c>
      <c r="G433" s="8" t="s">
        <v>1772</v>
      </c>
      <c r="H433" s="14" t="s">
        <v>18</v>
      </c>
      <c r="I433" s="8" t="s">
        <v>21</v>
      </c>
      <c r="J433" s="8" t="s">
        <v>1241</v>
      </c>
      <c r="K433" s="8" t="n">
        <v>1</v>
      </c>
      <c r="L433" s="8" t="s">
        <v>21</v>
      </c>
      <c r="M433" s="0" t="str">
        <f aca="false">IF(LEFTB(A433)="S", "Santri", IF(LEFTB(A433) = "A", "Asatidzah", "Umum"))</f>
        <v>Umum</v>
      </c>
    </row>
    <row r="434" customFormat="false" ht="15" hidden="false" customHeight="false" outlineLevel="0" collapsed="false">
      <c r="A434" s="8" t="s">
        <v>2011</v>
      </c>
      <c r="B434" s="8" t="s">
        <v>1880</v>
      </c>
      <c r="C434" s="8" t="s">
        <v>2012</v>
      </c>
      <c r="D434" s="9" t="s">
        <v>1295</v>
      </c>
      <c r="E434" s="13"/>
      <c r="F434" s="8" t="n">
        <v>2</v>
      </c>
      <c r="G434" s="8" t="s">
        <v>1314</v>
      </c>
      <c r="H434" s="14" t="s">
        <v>18</v>
      </c>
      <c r="I434" s="8" t="s">
        <v>1223</v>
      </c>
      <c r="J434" s="8" t="s">
        <v>1057</v>
      </c>
      <c r="K434" s="8" t="n">
        <v>1</v>
      </c>
      <c r="L434" s="8" t="s">
        <v>21</v>
      </c>
      <c r="M434" s="0" t="str">
        <f aca="false">IF(LEFTB(A434)="S", "Santri", IF(LEFTB(A434) = "A", "Asatidzah", "Umum"))</f>
        <v>Umum</v>
      </c>
    </row>
    <row r="435" customFormat="false" ht="15" hidden="false" customHeight="false" outlineLevel="0" collapsed="false">
      <c r="A435" s="8" t="s">
        <v>2013</v>
      </c>
      <c r="B435" s="8" t="s">
        <v>2014</v>
      </c>
      <c r="C435" s="8" t="s">
        <v>2015</v>
      </c>
      <c r="D435" s="9" t="s">
        <v>2016</v>
      </c>
      <c r="E435" s="13" t="s">
        <v>21</v>
      </c>
      <c r="F435" s="8" t="n">
        <v>1</v>
      </c>
      <c r="G435" s="8" t="s">
        <v>2017</v>
      </c>
      <c r="H435" s="14" t="s">
        <v>18</v>
      </c>
      <c r="I435" s="8" t="s">
        <v>1256</v>
      </c>
      <c r="J435" s="8" t="s">
        <v>1282</v>
      </c>
      <c r="K435" s="8" t="n">
        <v>0</v>
      </c>
      <c r="L435" s="8" t="s">
        <v>21</v>
      </c>
      <c r="M435" s="0" t="str">
        <f aca="false">IF(LEFTB(A435)="S", "Santri", IF(LEFTB(A435) = "A", "Asatidzah", "Umum"))</f>
        <v>Umum</v>
      </c>
    </row>
    <row r="436" customFormat="false" ht="15" hidden="false" customHeight="false" outlineLevel="0" collapsed="false">
      <c r="A436" s="8" t="s">
        <v>2018</v>
      </c>
      <c r="B436" s="8" t="s">
        <v>2019</v>
      </c>
      <c r="C436" s="8" t="s">
        <v>1405</v>
      </c>
      <c r="D436" s="9" t="s">
        <v>2020</v>
      </c>
      <c r="E436" s="13" t="s">
        <v>21</v>
      </c>
      <c r="F436" s="8" t="n">
        <v>2</v>
      </c>
      <c r="G436" s="8" t="s">
        <v>1557</v>
      </c>
      <c r="H436" s="14" t="s">
        <v>18</v>
      </c>
      <c r="I436" s="8" t="s">
        <v>1140</v>
      </c>
      <c r="J436" s="8" t="s">
        <v>991</v>
      </c>
      <c r="K436" s="8" t="n">
        <v>0</v>
      </c>
      <c r="L436" s="8" t="s">
        <v>21</v>
      </c>
      <c r="M436" s="0" t="str">
        <f aca="false">IF(LEFTB(A436)="S", "Santri", IF(LEFTB(A436) = "A", "Asatidzah", "Umum"))</f>
        <v>Umum</v>
      </c>
    </row>
    <row r="437" customFormat="false" ht="15" hidden="false" customHeight="false" outlineLevel="0" collapsed="false">
      <c r="A437" s="8" t="s">
        <v>2021</v>
      </c>
      <c r="B437" s="8" t="s">
        <v>2022</v>
      </c>
      <c r="C437" s="8" t="s">
        <v>2022</v>
      </c>
      <c r="D437" s="9" t="s">
        <v>2023</v>
      </c>
      <c r="E437" s="13" t="s">
        <v>21</v>
      </c>
      <c r="F437" s="8" t="n">
        <v>2</v>
      </c>
      <c r="G437" s="8" t="s">
        <v>1347</v>
      </c>
      <c r="H437" s="14" t="s">
        <v>18</v>
      </c>
      <c r="I437" s="8" t="s">
        <v>21</v>
      </c>
      <c r="J437" s="8" t="s">
        <v>1383</v>
      </c>
      <c r="K437" s="8" t="n">
        <v>1</v>
      </c>
      <c r="L437" s="8" t="s">
        <v>2024</v>
      </c>
      <c r="M437" s="0" t="str">
        <f aca="false">IF(LEFTB(A437)="S", "Santri", IF(LEFTB(A437) = "A", "Asatidzah", "Umum"))</f>
        <v>Umum</v>
      </c>
    </row>
    <row r="438" customFormat="false" ht="15" hidden="false" customHeight="false" outlineLevel="0" collapsed="false">
      <c r="A438" s="8" t="s">
        <v>2025</v>
      </c>
      <c r="B438" s="8" t="s">
        <v>2026</v>
      </c>
      <c r="C438" s="8" t="s">
        <v>2027</v>
      </c>
      <c r="D438" s="9" t="s">
        <v>2028</v>
      </c>
      <c r="E438" s="13" t="s">
        <v>21</v>
      </c>
      <c r="F438" s="8" t="n">
        <v>2</v>
      </c>
      <c r="G438" s="8" t="s">
        <v>1772</v>
      </c>
      <c r="H438" s="14" t="s">
        <v>18</v>
      </c>
      <c r="I438" s="8" t="s">
        <v>1223</v>
      </c>
      <c r="J438" s="8" t="s">
        <v>991</v>
      </c>
      <c r="K438" s="8" t="n">
        <v>0</v>
      </c>
      <c r="L438" s="8" t="s">
        <v>21</v>
      </c>
      <c r="M438" s="0" t="str">
        <f aca="false">IF(LEFTB(A438)="S", "Santri", IF(LEFTB(A438) = "A", "Asatidzah", "Umum"))</f>
        <v>Umum</v>
      </c>
    </row>
    <row r="439" customFormat="false" ht="15" hidden="false" customHeight="false" outlineLevel="0" collapsed="false">
      <c r="A439" s="8" t="s">
        <v>2029</v>
      </c>
      <c r="B439" s="8" t="s">
        <v>2030</v>
      </c>
      <c r="C439" s="8" t="s">
        <v>2031</v>
      </c>
      <c r="D439" s="9" t="s">
        <v>2032</v>
      </c>
      <c r="E439" s="13" t="s">
        <v>21</v>
      </c>
      <c r="F439" s="8" t="n">
        <v>2</v>
      </c>
      <c r="G439" s="8" t="s">
        <v>273</v>
      </c>
      <c r="H439" s="14" t="s">
        <v>18</v>
      </c>
      <c r="I439" s="8" t="s">
        <v>1223</v>
      </c>
      <c r="J439" s="8" t="s">
        <v>991</v>
      </c>
      <c r="K439" s="8" t="n">
        <v>0</v>
      </c>
      <c r="L439" s="8" t="s">
        <v>21</v>
      </c>
      <c r="M439" s="0" t="str">
        <f aca="false">IF(LEFTB(A439)="S", "Santri", IF(LEFTB(A439) = "A", "Asatidzah", "Umum"))</f>
        <v>Umum</v>
      </c>
    </row>
    <row r="440" customFormat="false" ht="15" hidden="false" customHeight="false" outlineLevel="0" collapsed="false">
      <c r="A440" s="8" t="s">
        <v>2033</v>
      </c>
      <c r="B440" s="8" t="s">
        <v>2034</v>
      </c>
      <c r="C440" s="8" t="s">
        <v>2031</v>
      </c>
      <c r="D440" s="9" t="s">
        <v>2035</v>
      </c>
      <c r="E440" s="13" t="s">
        <v>21</v>
      </c>
      <c r="F440" s="8" t="n">
        <v>2</v>
      </c>
      <c r="G440" s="8" t="s">
        <v>273</v>
      </c>
      <c r="H440" s="14" t="s">
        <v>18</v>
      </c>
      <c r="I440" s="8" t="s">
        <v>1223</v>
      </c>
      <c r="J440" s="8" t="s">
        <v>1057</v>
      </c>
      <c r="K440" s="8" t="n">
        <v>1</v>
      </c>
      <c r="L440" s="8" t="s">
        <v>21</v>
      </c>
      <c r="M440" s="0" t="str">
        <f aca="false">IF(LEFTB(A440)="S", "Santri", IF(LEFTB(A440) = "A", "Asatidzah", "Umum"))</f>
        <v>Umum</v>
      </c>
    </row>
    <row r="441" customFormat="false" ht="15" hidden="false" customHeight="false" outlineLevel="0" collapsed="false">
      <c r="A441" s="8" t="s">
        <v>2036</v>
      </c>
      <c r="B441" s="8" t="s">
        <v>2037</v>
      </c>
      <c r="C441" s="8" t="s">
        <v>2037</v>
      </c>
      <c r="D441" s="9" t="s">
        <v>2038</v>
      </c>
      <c r="E441" s="13" t="s">
        <v>21</v>
      </c>
      <c r="F441" s="8" t="n">
        <v>1</v>
      </c>
      <c r="G441" s="8" t="s">
        <v>1694</v>
      </c>
      <c r="H441" s="14" t="s">
        <v>18</v>
      </c>
      <c r="I441" s="8" t="s">
        <v>1140</v>
      </c>
      <c r="J441" s="8" t="s">
        <v>1376</v>
      </c>
      <c r="K441" s="8" t="n">
        <v>1</v>
      </c>
      <c r="L441" s="8" t="s">
        <v>21</v>
      </c>
      <c r="M441" s="0" t="str">
        <f aca="false">IF(LEFTB(A441)="S", "Santri", IF(LEFTB(A441) = "A", "Asatidzah", "Umum"))</f>
        <v>Umum</v>
      </c>
    </row>
    <row r="442" customFormat="false" ht="15" hidden="false" customHeight="false" outlineLevel="0" collapsed="false">
      <c r="A442" s="8" t="s">
        <v>2039</v>
      </c>
      <c r="B442" s="8" t="s">
        <v>2040</v>
      </c>
      <c r="C442" s="8" t="s">
        <v>2041</v>
      </c>
      <c r="D442" s="9" t="s">
        <v>2042</v>
      </c>
      <c r="E442" s="13" t="s">
        <v>21</v>
      </c>
      <c r="F442" s="8" t="n">
        <v>2</v>
      </c>
      <c r="G442" s="8" t="s">
        <v>2043</v>
      </c>
      <c r="H442" s="14" t="s">
        <v>18</v>
      </c>
      <c r="I442" s="8" t="s">
        <v>1256</v>
      </c>
      <c r="J442" s="8" t="s">
        <v>2044</v>
      </c>
      <c r="K442" s="8" t="n">
        <v>0</v>
      </c>
      <c r="L442" s="8" t="s">
        <v>21</v>
      </c>
      <c r="M442" s="0" t="str">
        <f aca="false">IF(LEFTB(A442)="S", "Santri", IF(LEFTB(A442) = "A", "Asatidzah", "Umum"))</f>
        <v>Umum</v>
      </c>
    </row>
    <row r="443" customFormat="false" ht="15" hidden="false" customHeight="false" outlineLevel="0" collapsed="false">
      <c r="A443" s="8" t="s">
        <v>2045</v>
      </c>
      <c r="B443" s="8" t="s">
        <v>2046</v>
      </c>
      <c r="C443" s="8" t="s">
        <v>2046</v>
      </c>
      <c r="D443" s="9" t="s">
        <v>2047</v>
      </c>
      <c r="E443" s="13" t="s">
        <v>21</v>
      </c>
      <c r="F443" s="8" t="n">
        <v>2</v>
      </c>
      <c r="G443" s="8" t="s">
        <v>1790</v>
      </c>
      <c r="H443" s="14" t="s">
        <v>18</v>
      </c>
      <c r="I443" s="8" t="s">
        <v>21</v>
      </c>
      <c r="J443" s="8" t="s">
        <v>1241</v>
      </c>
      <c r="K443" s="8" t="n">
        <v>1</v>
      </c>
      <c r="L443" s="8" t="s">
        <v>2048</v>
      </c>
      <c r="M443" s="0" t="str">
        <f aca="false">IF(LEFTB(A443)="S", "Santri", IF(LEFTB(A443) = "A", "Asatidzah", "Umum"))</f>
        <v>Umum</v>
      </c>
    </row>
    <row r="444" customFormat="false" ht="15" hidden="false" customHeight="false" outlineLevel="0" collapsed="false">
      <c r="A444" s="8" t="s">
        <v>2049</v>
      </c>
      <c r="B444" s="8" t="s">
        <v>2050</v>
      </c>
      <c r="C444" s="8" t="s">
        <v>2051</v>
      </c>
      <c r="D444" s="9" t="s">
        <v>2052</v>
      </c>
      <c r="E444" s="13" t="s">
        <v>21</v>
      </c>
      <c r="F444" s="8" t="n">
        <v>2</v>
      </c>
      <c r="G444" s="8" t="s">
        <v>2053</v>
      </c>
      <c r="H444" s="14" t="s">
        <v>18</v>
      </c>
      <c r="I444" s="8" t="s">
        <v>1223</v>
      </c>
      <c r="J444" s="8" t="s">
        <v>1057</v>
      </c>
      <c r="K444" s="8" t="n">
        <v>1</v>
      </c>
      <c r="L444" s="8" t="s">
        <v>21</v>
      </c>
      <c r="M444" s="0" t="str">
        <f aca="false">IF(LEFTB(A444)="S", "Santri", IF(LEFTB(A444) = "A", "Asatidzah", "Umum"))</f>
        <v>Umum</v>
      </c>
    </row>
    <row r="445" customFormat="false" ht="15" hidden="false" customHeight="false" outlineLevel="0" collapsed="false">
      <c r="A445" s="8" t="s">
        <v>2054</v>
      </c>
      <c r="B445" s="8" t="s">
        <v>2055</v>
      </c>
      <c r="C445" s="8" t="s">
        <v>2056</v>
      </c>
      <c r="D445" s="9" t="s">
        <v>2057</v>
      </c>
      <c r="E445" s="13" t="s">
        <v>2058</v>
      </c>
      <c r="F445" s="8" t="n">
        <v>2</v>
      </c>
      <c r="G445" s="8" t="s">
        <v>2059</v>
      </c>
      <c r="H445" s="14" t="s">
        <v>18</v>
      </c>
      <c r="I445" s="8" t="s">
        <v>21</v>
      </c>
      <c r="J445" s="8" t="s">
        <v>21</v>
      </c>
      <c r="K445" s="8" t="n">
        <v>0</v>
      </c>
      <c r="L445" s="8" t="s">
        <v>21</v>
      </c>
      <c r="M445" s="0" t="str">
        <f aca="false">IF(LEFTB(A445)="S", "Santri", IF(LEFTB(A445) = "A", "Asatidzah", "Umum"))</f>
        <v>Umum</v>
      </c>
    </row>
    <row r="446" customFormat="false" ht="15" hidden="false" customHeight="false" outlineLevel="0" collapsed="false">
      <c r="A446" s="8" t="s">
        <v>2060</v>
      </c>
      <c r="B446" s="8" t="s">
        <v>2061</v>
      </c>
      <c r="C446" s="8" t="s">
        <v>2062</v>
      </c>
      <c r="D446" s="9" t="s">
        <v>2063</v>
      </c>
      <c r="E446" s="13" t="s">
        <v>21</v>
      </c>
      <c r="F446" s="8" t="n">
        <v>2</v>
      </c>
      <c r="G446" s="8" t="s">
        <v>1579</v>
      </c>
      <c r="H446" s="14" t="s">
        <v>18</v>
      </c>
      <c r="I446" s="8" t="s">
        <v>2064</v>
      </c>
      <c r="J446" s="8" t="s">
        <v>1352</v>
      </c>
      <c r="K446" s="8" t="n">
        <v>0</v>
      </c>
      <c r="L446" s="8" t="s">
        <v>21</v>
      </c>
      <c r="M446" s="0" t="str">
        <f aca="false">IF(LEFTB(A446)="S", "Santri", IF(LEFTB(A446) = "A", "Asatidzah", "Umum"))</f>
        <v>Umum</v>
      </c>
    </row>
    <row r="447" customFormat="false" ht="15" hidden="false" customHeight="false" outlineLevel="0" collapsed="false">
      <c r="A447" s="8" t="s">
        <v>2065</v>
      </c>
      <c r="B447" s="8" t="s">
        <v>2066</v>
      </c>
      <c r="C447" s="8" t="s">
        <v>2067</v>
      </c>
      <c r="D447" s="9" t="s">
        <v>2068</v>
      </c>
      <c r="E447" s="13" t="s">
        <v>21</v>
      </c>
      <c r="F447" s="8" t="n">
        <v>2</v>
      </c>
      <c r="G447" s="8" t="s">
        <v>1947</v>
      </c>
      <c r="H447" s="14" t="s">
        <v>18</v>
      </c>
      <c r="I447" s="8" t="s">
        <v>1140</v>
      </c>
      <c r="J447" s="8" t="s">
        <v>1057</v>
      </c>
      <c r="K447" s="8" t="n">
        <v>1</v>
      </c>
      <c r="L447" s="8" t="s">
        <v>21</v>
      </c>
      <c r="M447" s="0" t="str">
        <f aca="false">IF(LEFTB(A447)="S", "Santri", IF(LEFTB(A447) = "A", "Asatidzah", "Umum"))</f>
        <v>Umum</v>
      </c>
    </row>
    <row r="448" customFormat="false" ht="15" hidden="false" customHeight="false" outlineLevel="0" collapsed="false">
      <c r="A448" s="8" t="s">
        <v>2069</v>
      </c>
      <c r="B448" s="8" t="s">
        <v>2070</v>
      </c>
      <c r="C448" s="8" t="s">
        <v>2070</v>
      </c>
      <c r="D448" s="9" t="s">
        <v>2071</v>
      </c>
      <c r="E448" s="13" t="s">
        <v>21</v>
      </c>
      <c r="F448" s="8" t="n">
        <v>2</v>
      </c>
      <c r="G448" s="8" t="s">
        <v>1579</v>
      </c>
      <c r="H448" s="14" t="s">
        <v>18</v>
      </c>
      <c r="I448" s="8" t="s">
        <v>1223</v>
      </c>
      <c r="J448" s="8" t="s">
        <v>1057</v>
      </c>
      <c r="K448" s="8" t="n">
        <v>1</v>
      </c>
      <c r="L448" s="8" t="s">
        <v>21</v>
      </c>
      <c r="M448" s="0" t="str">
        <f aca="false">IF(LEFTB(A448)="S", "Santri", IF(LEFTB(A448) = "A", "Asatidzah", "Umum"))</f>
        <v>Umum</v>
      </c>
    </row>
    <row r="449" customFormat="false" ht="15" hidden="false" customHeight="false" outlineLevel="0" collapsed="false">
      <c r="A449" s="8" t="s">
        <v>2072</v>
      </c>
      <c r="B449" s="8" t="s">
        <v>2073</v>
      </c>
      <c r="C449" s="8" t="s">
        <v>2070</v>
      </c>
      <c r="D449" s="9" t="s">
        <v>2074</v>
      </c>
      <c r="E449" s="13" t="s">
        <v>21</v>
      </c>
      <c r="F449" s="8" t="n">
        <v>1</v>
      </c>
      <c r="G449" s="8" t="s">
        <v>1579</v>
      </c>
      <c r="H449" s="14" t="s">
        <v>18</v>
      </c>
      <c r="I449" s="8" t="s">
        <v>1256</v>
      </c>
      <c r="J449" s="8" t="s">
        <v>1282</v>
      </c>
      <c r="K449" s="8" t="n">
        <v>0</v>
      </c>
      <c r="L449" s="8" t="s">
        <v>21</v>
      </c>
      <c r="M449" s="0" t="str">
        <f aca="false">IF(LEFTB(A449)="S", "Santri", IF(LEFTB(A449) = "A", "Asatidzah", "Umum"))</f>
        <v>Umum</v>
      </c>
    </row>
    <row r="450" customFormat="false" ht="15" hidden="false" customHeight="false" outlineLevel="0" collapsed="false">
      <c r="A450" s="8" t="s">
        <v>2075</v>
      </c>
      <c r="B450" s="8" t="s">
        <v>1286</v>
      </c>
      <c r="C450" s="8" t="s">
        <v>1286</v>
      </c>
      <c r="D450" s="9" t="s">
        <v>2076</v>
      </c>
      <c r="E450" s="13" t="s">
        <v>21</v>
      </c>
      <c r="F450" s="8" t="n">
        <v>1</v>
      </c>
      <c r="G450" s="8" t="s">
        <v>2077</v>
      </c>
      <c r="H450" s="14" t="s">
        <v>18</v>
      </c>
      <c r="I450" s="8" t="s">
        <v>1140</v>
      </c>
      <c r="J450" s="8"/>
      <c r="K450" s="8" t="n">
        <v>0</v>
      </c>
      <c r="L450" s="8" t="s">
        <v>21</v>
      </c>
      <c r="M450" s="0" t="str">
        <f aca="false">IF(LEFTB(A450)="S", "Santri", IF(LEFTB(A450) = "A", "Asatidzah", "Umum"))</f>
        <v>Umum</v>
      </c>
    </row>
    <row r="451" customFormat="false" ht="15" hidden="false" customHeight="false" outlineLevel="0" collapsed="false">
      <c r="A451" s="8" t="s">
        <v>2078</v>
      </c>
      <c r="B451" s="8" t="s">
        <v>2079</v>
      </c>
      <c r="C451" s="8" t="s">
        <v>2080</v>
      </c>
      <c r="D451" s="9" t="s">
        <v>2081</v>
      </c>
      <c r="E451" s="13" t="s">
        <v>2082</v>
      </c>
      <c r="F451" s="8" t="n">
        <v>2</v>
      </c>
      <c r="G451" s="8" t="s">
        <v>2083</v>
      </c>
      <c r="H451" s="14" t="s">
        <v>18</v>
      </c>
      <c r="I451" s="8" t="s">
        <v>1027</v>
      </c>
      <c r="J451" s="8" t="s">
        <v>991</v>
      </c>
      <c r="K451" s="8" t="n">
        <v>0</v>
      </c>
      <c r="L451" s="8" t="s">
        <v>21</v>
      </c>
      <c r="M451" s="0" t="str">
        <f aca="false">IF(LEFTB(A451)="S", "Santri", IF(LEFTB(A451) = "A", "Asatidzah", "Umum"))</f>
        <v>Umum</v>
      </c>
    </row>
    <row r="452" customFormat="false" ht="15" hidden="false" customHeight="false" outlineLevel="0" collapsed="false">
      <c r="A452" s="8" t="s">
        <v>2084</v>
      </c>
      <c r="B452" s="8" t="s">
        <v>2085</v>
      </c>
      <c r="C452" s="8" t="s">
        <v>2086</v>
      </c>
      <c r="D452" s="9" t="s">
        <v>2081</v>
      </c>
      <c r="E452" s="13" t="s">
        <v>21</v>
      </c>
      <c r="F452" s="8" t="n">
        <v>1</v>
      </c>
      <c r="G452" s="8" t="s">
        <v>2087</v>
      </c>
      <c r="H452" s="14" t="s">
        <v>18</v>
      </c>
      <c r="I452" s="8" t="s">
        <v>1096</v>
      </c>
      <c r="J452" s="8" t="s">
        <v>991</v>
      </c>
      <c r="K452" s="8" t="n">
        <v>0</v>
      </c>
      <c r="L452" s="8" t="s">
        <v>21</v>
      </c>
      <c r="M452" s="0" t="str">
        <f aca="false">IF(LEFTB(A452)="S", "Santri", IF(LEFTB(A452) = "A", "Asatidzah", "Umum"))</f>
        <v>Umum</v>
      </c>
    </row>
    <row r="453" customFormat="false" ht="15" hidden="false" customHeight="false" outlineLevel="0" collapsed="false">
      <c r="A453" s="8" t="s">
        <v>2088</v>
      </c>
      <c r="B453" s="8" t="s">
        <v>2089</v>
      </c>
      <c r="C453" s="8" t="s">
        <v>2089</v>
      </c>
      <c r="D453" s="9" t="s">
        <v>1295</v>
      </c>
      <c r="E453" s="13" t="s">
        <v>21</v>
      </c>
      <c r="F453" s="8" t="n">
        <v>2</v>
      </c>
      <c r="G453" s="8" t="s">
        <v>1458</v>
      </c>
      <c r="H453" s="14" t="s">
        <v>18</v>
      </c>
      <c r="I453" s="8" t="s">
        <v>1140</v>
      </c>
      <c r="J453" s="8" t="s">
        <v>1057</v>
      </c>
      <c r="K453" s="8" t="n">
        <v>1</v>
      </c>
      <c r="L453" s="8" t="s">
        <v>21</v>
      </c>
      <c r="M453" s="0" t="str">
        <f aca="false">IF(LEFTB(A453)="S", "Santri", IF(LEFTB(A453) = "A", "Asatidzah", "Umum"))</f>
        <v>Umum</v>
      </c>
    </row>
    <row r="454" customFormat="false" ht="15" hidden="false" customHeight="false" outlineLevel="0" collapsed="false">
      <c r="A454" s="8" t="s">
        <v>2090</v>
      </c>
      <c r="B454" s="8" t="s">
        <v>2091</v>
      </c>
      <c r="C454" s="8" t="s">
        <v>2092</v>
      </c>
      <c r="D454" s="9" t="s">
        <v>2093</v>
      </c>
      <c r="E454" s="13" t="s">
        <v>2094</v>
      </c>
      <c r="F454" s="8" t="n">
        <v>1</v>
      </c>
      <c r="G454" s="8" t="s">
        <v>2095</v>
      </c>
      <c r="H454" s="14" t="s">
        <v>18</v>
      </c>
      <c r="I454" s="8" t="s">
        <v>1562</v>
      </c>
      <c r="J454" s="8" t="s">
        <v>991</v>
      </c>
      <c r="K454" s="8" t="n">
        <v>0</v>
      </c>
      <c r="L454" s="8" t="s">
        <v>21</v>
      </c>
      <c r="M454" s="0" t="str">
        <f aca="false">IF(LEFTB(A454)="S", "Santri", IF(LEFTB(A454) = "A", "Asatidzah", "Umum"))</f>
        <v>Umum</v>
      </c>
    </row>
    <row r="455" customFormat="false" ht="15" hidden="false" customHeight="false" outlineLevel="0" collapsed="false">
      <c r="A455" s="8" t="s">
        <v>2096</v>
      </c>
      <c r="B455" s="8" t="s">
        <v>2097</v>
      </c>
      <c r="C455" s="8" t="s">
        <v>2097</v>
      </c>
      <c r="D455" s="9" t="s">
        <v>1295</v>
      </c>
      <c r="E455" s="13" t="s">
        <v>21</v>
      </c>
      <c r="F455" s="8" t="n">
        <v>2</v>
      </c>
      <c r="G455" s="8" t="s">
        <v>2098</v>
      </c>
      <c r="H455" s="14" t="s">
        <v>18</v>
      </c>
      <c r="I455" s="8" t="s">
        <v>21</v>
      </c>
      <c r="J455" s="8" t="s">
        <v>1057</v>
      </c>
      <c r="K455" s="8" t="n">
        <v>1</v>
      </c>
      <c r="L455" s="8" t="s">
        <v>21</v>
      </c>
      <c r="M455" s="0" t="str">
        <f aca="false">IF(LEFTB(A455)="S", "Santri", IF(LEFTB(A455) = "A", "Asatidzah", "Umum"))</f>
        <v>Umum</v>
      </c>
    </row>
    <row r="456" customFormat="false" ht="15" hidden="false" customHeight="false" outlineLevel="0" collapsed="false">
      <c r="A456" s="8" t="s">
        <v>2099</v>
      </c>
      <c r="B456" s="8" t="s">
        <v>2100</v>
      </c>
      <c r="C456" s="8" t="s">
        <v>2100</v>
      </c>
      <c r="D456" s="9" t="s">
        <v>2101</v>
      </c>
      <c r="E456" s="13" t="s">
        <v>21</v>
      </c>
      <c r="F456" s="8" t="n">
        <v>2</v>
      </c>
      <c r="G456" s="8" t="s">
        <v>2102</v>
      </c>
      <c r="H456" s="14" t="s">
        <v>18</v>
      </c>
      <c r="I456" s="8" t="s">
        <v>21</v>
      </c>
      <c r="J456" s="8" t="s">
        <v>1057</v>
      </c>
      <c r="K456" s="8" t="n">
        <v>1</v>
      </c>
      <c r="L456" s="8" t="s">
        <v>21</v>
      </c>
      <c r="M456" s="0" t="str">
        <f aca="false">IF(LEFTB(A456)="S", "Santri", IF(LEFTB(A456) = "A", "Asatidzah", "Umum"))</f>
        <v>Umum</v>
      </c>
    </row>
    <row r="457" customFormat="false" ht="15" hidden="false" customHeight="false" outlineLevel="0" collapsed="false">
      <c r="A457" s="8" t="s">
        <v>2103</v>
      </c>
      <c r="B457" s="8" t="s">
        <v>2104</v>
      </c>
      <c r="C457" s="8" t="s">
        <v>2105</v>
      </c>
      <c r="D457" s="9" t="s">
        <v>2106</v>
      </c>
      <c r="E457" s="13" t="s">
        <v>2107</v>
      </c>
      <c r="F457" s="8" t="n">
        <v>1</v>
      </c>
      <c r="G457" s="8" t="s">
        <v>2108</v>
      </c>
      <c r="H457" s="14" t="s">
        <v>18</v>
      </c>
      <c r="I457" s="8" t="s">
        <v>1140</v>
      </c>
      <c r="J457" s="8" t="s">
        <v>991</v>
      </c>
      <c r="K457" s="8" t="n">
        <v>0</v>
      </c>
      <c r="L457" s="8" t="s">
        <v>21</v>
      </c>
      <c r="M457" s="0" t="str">
        <f aca="false">IF(LEFTB(A457)="S", "Santri", IF(LEFTB(A457) = "A", "Asatidzah", "Umum"))</f>
        <v>Umum</v>
      </c>
    </row>
    <row r="458" customFormat="false" ht="15" hidden="false" customHeight="false" outlineLevel="0" collapsed="false">
      <c r="A458" s="8" t="s">
        <v>2109</v>
      </c>
      <c r="B458" s="8" t="s">
        <v>2110</v>
      </c>
      <c r="C458" s="8" t="s">
        <v>2111</v>
      </c>
      <c r="D458" s="9" t="s">
        <v>2112</v>
      </c>
      <c r="E458" s="13" t="s">
        <v>21</v>
      </c>
      <c r="F458" s="8" t="n">
        <v>2</v>
      </c>
      <c r="G458" s="8" t="s">
        <v>2113</v>
      </c>
      <c r="H458" s="14" t="s">
        <v>18</v>
      </c>
      <c r="I458" s="8" t="s">
        <v>1223</v>
      </c>
      <c r="J458" s="8" t="s">
        <v>1057</v>
      </c>
      <c r="K458" s="8" t="n">
        <v>1</v>
      </c>
      <c r="L458" s="8" t="s">
        <v>21</v>
      </c>
      <c r="M458" s="0" t="str">
        <f aca="false">IF(LEFTB(A458)="S", "Santri", IF(LEFTB(A458) = "A", "Asatidzah", "Umum"))</f>
        <v>Umum</v>
      </c>
    </row>
    <row r="459" customFormat="false" ht="15" hidden="false" customHeight="false" outlineLevel="0" collapsed="false">
      <c r="A459" s="8" t="s">
        <v>2114</v>
      </c>
      <c r="B459" s="8" t="s">
        <v>2115</v>
      </c>
      <c r="C459" s="8" t="s">
        <v>2115</v>
      </c>
      <c r="D459" s="9" t="s">
        <v>2116</v>
      </c>
      <c r="E459" s="13" t="s">
        <v>2117</v>
      </c>
      <c r="F459" s="8" t="n">
        <v>1</v>
      </c>
      <c r="G459" s="8" t="s">
        <v>1579</v>
      </c>
      <c r="H459" s="14" t="s">
        <v>18</v>
      </c>
      <c r="I459" s="8" t="s">
        <v>2118</v>
      </c>
      <c r="J459" s="8" t="s">
        <v>1217</v>
      </c>
      <c r="K459" s="8" t="n">
        <v>1</v>
      </c>
      <c r="L459" s="8" t="s">
        <v>21</v>
      </c>
      <c r="M459" s="0" t="str">
        <f aca="false">IF(LEFTB(A459)="S", "Santri", IF(LEFTB(A459) = "A", "Asatidzah", "Umum"))</f>
        <v>Umum</v>
      </c>
    </row>
    <row r="460" customFormat="false" ht="15" hidden="false" customHeight="false" outlineLevel="0" collapsed="false">
      <c r="A460" s="8" t="s">
        <v>2119</v>
      </c>
      <c r="B460" s="8" t="s">
        <v>2120</v>
      </c>
      <c r="C460" s="8" t="s">
        <v>2121</v>
      </c>
      <c r="D460" s="9" t="s">
        <v>2122</v>
      </c>
      <c r="E460" s="13" t="s">
        <v>21</v>
      </c>
      <c r="F460" s="8" t="n">
        <v>2</v>
      </c>
      <c r="G460" s="8" t="s">
        <v>2123</v>
      </c>
      <c r="H460" s="14" t="s">
        <v>18</v>
      </c>
      <c r="I460" s="8" t="s">
        <v>1056</v>
      </c>
      <c r="J460" s="8" t="s">
        <v>1057</v>
      </c>
      <c r="K460" s="8" t="n">
        <v>1</v>
      </c>
      <c r="L460" s="8" t="s">
        <v>600</v>
      </c>
      <c r="M460" s="0" t="str">
        <f aca="false">IF(LEFTB(A460)="S", "Santri", IF(LEFTB(A460) = "A", "Asatidzah", "Umum"))</f>
        <v>Umum</v>
      </c>
    </row>
    <row r="461" customFormat="false" ht="15" hidden="false" customHeight="false" outlineLevel="0" collapsed="false">
      <c r="A461" s="8" t="s">
        <v>2124</v>
      </c>
      <c r="B461" s="8" t="s">
        <v>2125</v>
      </c>
      <c r="C461" s="8" t="s">
        <v>2125</v>
      </c>
      <c r="D461" s="9" t="s">
        <v>2126</v>
      </c>
      <c r="E461" s="13" t="s">
        <v>21</v>
      </c>
      <c r="F461" s="8" t="n">
        <v>2</v>
      </c>
      <c r="G461" s="8" t="s">
        <v>2127</v>
      </c>
      <c r="H461" s="14" t="s">
        <v>18</v>
      </c>
      <c r="I461" s="8" t="s">
        <v>1223</v>
      </c>
      <c r="J461" s="8"/>
      <c r="K461" s="8" t="n">
        <v>1</v>
      </c>
      <c r="L461" s="8" t="s">
        <v>21</v>
      </c>
      <c r="M461" s="0" t="str">
        <f aca="false">IF(LEFTB(A461)="S", "Santri", IF(LEFTB(A461) = "A", "Asatidzah", "Umum"))</f>
        <v>Umum</v>
      </c>
    </row>
    <row r="462" customFormat="false" ht="15" hidden="false" customHeight="false" outlineLevel="0" collapsed="false">
      <c r="A462" s="8" t="s">
        <v>2128</v>
      </c>
      <c r="B462" s="8" t="s">
        <v>2129</v>
      </c>
      <c r="C462" s="8" t="s">
        <v>2130</v>
      </c>
      <c r="D462" s="9" t="s">
        <v>2131</v>
      </c>
      <c r="E462" s="13" t="s">
        <v>21</v>
      </c>
      <c r="F462" s="8" t="n">
        <v>2</v>
      </c>
      <c r="G462" s="8" t="s">
        <v>2132</v>
      </c>
      <c r="H462" s="14" t="s">
        <v>18</v>
      </c>
      <c r="I462" s="8" t="s">
        <v>21</v>
      </c>
      <c r="J462" s="8" t="s">
        <v>21</v>
      </c>
      <c r="K462" s="8" t="n">
        <v>0</v>
      </c>
      <c r="L462" s="8" t="s">
        <v>21</v>
      </c>
      <c r="M462" s="0" t="str">
        <f aca="false">IF(LEFTB(A462)="S", "Santri", IF(LEFTB(A462) = "A", "Asatidzah", "Umum"))</f>
        <v>Umum</v>
      </c>
    </row>
    <row r="463" customFormat="false" ht="15" hidden="false" customHeight="false" outlineLevel="0" collapsed="false">
      <c r="A463" s="8" t="s">
        <v>2133</v>
      </c>
      <c r="B463" s="8" t="s">
        <v>2134</v>
      </c>
      <c r="C463" s="8" t="s">
        <v>2056</v>
      </c>
      <c r="D463" s="9" t="s">
        <v>2135</v>
      </c>
      <c r="E463" s="13" t="s">
        <v>21</v>
      </c>
      <c r="F463" s="8" t="n">
        <v>2</v>
      </c>
      <c r="G463" s="8" t="s">
        <v>2059</v>
      </c>
      <c r="H463" s="14" t="s">
        <v>18</v>
      </c>
      <c r="I463" s="8" t="s">
        <v>1140</v>
      </c>
      <c r="J463" s="8" t="s">
        <v>2136</v>
      </c>
      <c r="K463" s="8" t="n">
        <v>1</v>
      </c>
      <c r="L463" s="8" t="s">
        <v>21</v>
      </c>
      <c r="M463" s="0" t="str">
        <f aca="false">IF(LEFTB(A463)="S", "Santri", IF(LEFTB(A463) = "A", "Asatidzah", "Umum"))</f>
        <v>Umum</v>
      </c>
    </row>
    <row r="464" customFormat="false" ht="15" hidden="false" customHeight="false" outlineLevel="0" collapsed="false">
      <c r="A464" s="8" t="s">
        <v>2137</v>
      </c>
      <c r="B464" s="8" t="s">
        <v>1959</v>
      </c>
      <c r="C464" s="8" t="s">
        <v>1959</v>
      </c>
      <c r="D464" s="9" t="s">
        <v>2138</v>
      </c>
      <c r="E464" s="13" t="s">
        <v>21</v>
      </c>
      <c r="F464" s="8" t="n">
        <v>1</v>
      </c>
      <c r="G464" s="8" t="s">
        <v>2077</v>
      </c>
      <c r="H464" s="14" t="s">
        <v>18</v>
      </c>
      <c r="I464" s="8" t="s">
        <v>1808</v>
      </c>
      <c r="J464" s="8" t="s">
        <v>1282</v>
      </c>
      <c r="K464" s="8" t="n">
        <v>1</v>
      </c>
      <c r="L464" s="8" t="s">
        <v>21</v>
      </c>
      <c r="M464" s="0" t="str">
        <f aca="false">IF(LEFTB(A464)="S", "Santri", IF(LEFTB(A464) = "A", "Asatidzah", "Umum"))</f>
        <v>Umum</v>
      </c>
    </row>
    <row r="465" customFormat="false" ht="15" hidden="false" customHeight="false" outlineLevel="0" collapsed="false">
      <c r="A465" s="8" t="s">
        <v>2139</v>
      </c>
      <c r="B465" s="8" t="s">
        <v>2140</v>
      </c>
      <c r="C465" s="8" t="s">
        <v>2141</v>
      </c>
      <c r="D465" s="9" t="s">
        <v>2142</v>
      </c>
      <c r="E465" s="13" t="s">
        <v>21</v>
      </c>
      <c r="F465" s="8" t="n">
        <v>1</v>
      </c>
      <c r="G465" s="8" t="s">
        <v>2127</v>
      </c>
      <c r="H465" s="14" t="s">
        <v>18</v>
      </c>
      <c r="I465" s="8" t="s">
        <v>1808</v>
      </c>
      <c r="J465" s="8" t="s">
        <v>1057</v>
      </c>
      <c r="K465" s="8" t="n">
        <v>1</v>
      </c>
      <c r="L465" s="8" t="s">
        <v>21</v>
      </c>
      <c r="M465" s="0" t="str">
        <f aca="false">IF(LEFTB(A465)="S", "Santri", IF(LEFTB(A465) = "A", "Asatidzah", "Umum"))</f>
        <v>Umum</v>
      </c>
    </row>
    <row r="466" customFormat="false" ht="15" hidden="false" customHeight="false" outlineLevel="0" collapsed="false">
      <c r="A466" s="8" t="s">
        <v>2143</v>
      </c>
      <c r="B466" s="8" t="s">
        <v>2144</v>
      </c>
      <c r="C466" s="8" t="s">
        <v>2145</v>
      </c>
      <c r="D466" s="9" t="s">
        <v>2146</v>
      </c>
      <c r="E466" s="13" t="s">
        <v>21</v>
      </c>
      <c r="F466" s="8" t="n">
        <v>2</v>
      </c>
      <c r="G466" s="8" t="s">
        <v>2147</v>
      </c>
      <c r="H466" s="14" t="s">
        <v>18</v>
      </c>
      <c r="I466" s="8" t="s">
        <v>1056</v>
      </c>
      <c r="J466" s="8" t="s">
        <v>1057</v>
      </c>
      <c r="K466" s="8" t="n">
        <v>1</v>
      </c>
      <c r="L466" s="8" t="s">
        <v>21</v>
      </c>
      <c r="M466" s="0" t="str">
        <f aca="false">IF(LEFTB(A466)="S", "Santri", IF(LEFTB(A466) = "A", "Asatidzah", "Umum"))</f>
        <v>Umum</v>
      </c>
    </row>
    <row r="467" customFormat="false" ht="15" hidden="false" customHeight="false" outlineLevel="0" collapsed="false">
      <c r="A467" s="8" t="s">
        <v>2148</v>
      </c>
      <c r="B467" s="8" t="s">
        <v>2149</v>
      </c>
      <c r="C467" s="8" t="s">
        <v>2150</v>
      </c>
      <c r="D467" s="9" t="s">
        <v>2151</v>
      </c>
      <c r="E467" s="13" t="s">
        <v>21</v>
      </c>
      <c r="F467" s="8" t="n">
        <v>1</v>
      </c>
      <c r="G467" s="8" t="s">
        <v>1296</v>
      </c>
      <c r="H467" s="14" t="s">
        <v>18</v>
      </c>
      <c r="I467" s="8" t="s">
        <v>1753</v>
      </c>
      <c r="J467" s="8" t="s">
        <v>2152</v>
      </c>
      <c r="K467" s="8" t="n">
        <v>1</v>
      </c>
      <c r="L467" s="8" t="s">
        <v>21</v>
      </c>
      <c r="M467" s="0" t="str">
        <f aca="false">IF(LEFTB(A467)="S", "Santri", IF(LEFTB(A467) = "A", "Asatidzah", "Umum"))</f>
        <v>Umum</v>
      </c>
    </row>
    <row r="468" customFormat="false" ht="15" hidden="false" customHeight="false" outlineLevel="0" collapsed="false">
      <c r="A468" s="8" t="s">
        <v>2153</v>
      </c>
      <c r="B468" s="8" t="s">
        <v>2154</v>
      </c>
      <c r="C468" s="8" t="s">
        <v>2155</v>
      </c>
      <c r="D468" s="9" t="s">
        <v>2156</v>
      </c>
      <c r="E468" s="13" t="s">
        <v>21</v>
      </c>
      <c r="F468" s="8" t="n">
        <v>2</v>
      </c>
      <c r="G468" s="8" t="s">
        <v>2157</v>
      </c>
      <c r="H468" s="14" t="s">
        <v>18</v>
      </c>
      <c r="I468" s="8" t="s">
        <v>21</v>
      </c>
      <c r="J468" s="8" t="s">
        <v>1282</v>
      </c>
      <c r="K468" s="8" t="n">
        <v>1</v>
      </c>
      <c r="L468" s="8" t="s">
        <v>1274</v>
      </c>
      <c r="M468" s="0" t="str">
        <f aca="false">IF(LEFTB(A468)="S", "Santri", IF(LEFTB(A468) = "A", "Asatidzah", "Umum"))</f>
        <v>Umum</v>
      </c>
    </row>
    <row r="469" customFormat="false" ht="15" hidden="false" customHeight="false" outlineLevel="0" collapsed="false">
      <c r="A469" s="8" t="s">
        <v>2158</v>
      </c>
      <c r="B469" s="8" t="s">
        <v>2159</v>
      </c>
      <c r="C469" s="8" t="s">
        <v>2160</v>
      </c>
      <c r="D469" s="9" t="s">
        <v>2161</v>
      </c>
      <c r="E469" s="13" t="s">
        <v>21</v>
      </c>
      <c r="F469" s="8" t="n">
        <v>1</v>
      </c>
      <c r="G469" s="8" t="s">
        <v>2162</v>
      </c>
      <c r="H469" s="14" t="s">
        <v>18</v>
      </c>
      <c r="I469" s="8" t="s">
        <v>2163</v>
      </c>
      <c r="J469" s="8" t="s">
        <v>20</v>
      </c>
      <c r="K469" s="8" t="n">
        <v>0</v>
      </c>
      <c r="L469" s="8" t="s">
        <v>21</v>
      </c>
      <c r="M469" s="0" t="str">
        <f aca="false">IF(LEFTB(A469)="S", "Santri", IF(LEFTB(A469) = "A", "Asatidzah", "Umum"))</f>
        <v>Umum</v>
      </c>
    </row>
    <row r="470" customFormat="false" ht="15" hidden="false" customHeight="false" outlineLevel="0" collapsed="false">
      <c r="A470" s="8" t="s">
        <v>2164</v>
      </c>
      <c r="B470" s="8" t="s">
        <v>2165</v>
      </c>
      <c r="C470" s="8" t="s">
        <v>2165</v>
      </c>
      <c r="D470" s="9" t="s">
        <v>2166</v>
      </c>
      <c r="E470" s="13" t="s">
        <v>21</v>
      </c>
      <c r="F470" s="8" t="n">
        <v>1</v>
      </c>
      <c r="G470" s="8" t="s">
        <v>2167</v>
      </c>
      <c r="H470" s="14" t="s">
        <v>18</v>
      </c>
      <c r="I470" s="8" t="s">
        <v>1753</v>
      </c>
      <c r="J470" s="8" t="s">
        <v>1352</v>
      </c>
      <c r="K470" s="8" t="n">
        <v>1</v>
      </c>
      <c r="L470" s="8" t="s">
        <v>2168</v>
      </c>
      <c r="M470" s="0" t="str">
        <f aca="false">IF(LEFTB(A470)="S", "Santri", IF(LEFTB(A470) = "A", "Asatidzah", "Umum"))</f>
        <v>Umum</v>
      </c>
    </row>
    <row r="471" customFormat="false" ht="15" hidden="false" customHeight="false" outlineLevel="0" collapsed="false">
      <c r="A471" s="8" t="s">
        <v>2169</v>
      </c>
      <c r="B471" s="8" t="s">
        <v>2170</v>
      </c>
      <c r="C471" s="8" t="s">
        <v>680</v>
      </c>
      <c r="D471" s="9" t="s">
        <v>1295</v>
      </c>
      <c r="E471" s="13" t="s">
        <v>21</v>
      </c>
      <c r="F471" s="8" t="n">
        <v>2</v>
      </c>
      <c r="G471" s="8" t="s">
        <v>1790</v>
      </c>
      <c r="H471" s="14" t="s">
        <v>18</v>
      </c>
      <c r="I471" s="8" t="s">
        <v>21</v>
      </c>
      <c r="J471" s="8" t="s">
        <v>1057</v>
      </c>
      <c r="K471" s="8" t="n">
        <v>1</v>
      </c>
      <c r="L471" s="8" t="s">
        <v>600</v>
      </c>
      <c r="M471" s="0" t="str">
        <f aca="false">IF(LEFTB(A471)="S", "Santri", IF(LEFTB(A471) = "A", "Asatidzah", "Umum"))</f>
        <v>Umum</v>
      </c>
    </row>
    <row r="472" customFormat="false" ht="15" hidden="false" customHeight="false" outlineLevel="0" collapsed="false">
      <c r="A472" s="8" t="s">
        <v>2171</v>
      </c>
      <c r="B472" s="8" t="s">
        <v>2172</v>
      </c>
      <c r="C472" s="8" t="s">
        <v>2173</v>
      </c>
      <c r="D472" s="9" t="s">
        <v>1295</v>
      </c>
      <c r="E472" s="13" t="s">
        <v>21</v>
      </c>
      <c r="F472" s="8" t="n">
        <v>2</v>
      </c>
      <c r="G472" s="8" t="s">
        <v>1268</v>
      </c>
      <c r="H472" s="14" t="s">
        <v>18</v>
      </c>
      <c r="I472" s="8" t="s">
        <v>21</v>
      </c>
      <c r="J472" s="8" t="s">
        <v>1057</v>
      </c>
      <c r="K472" s="8" t="n">
        <v>1</v>
      </c>
      <c r="L472" s="8" t="s">
        <v>21</v>
      </c>
      <c r="M472" s="0" t="str">
        <f aca="false">IF(LEFTB(A472)="S", "Santri", IF(LEFTB(A472) = "A", "Asatidzah", "Umum"))</f>
        <v>Umum</v>
      </c>
    </row>
    <row r="473" customFormat="false" ht="15" hidden="false" customHeight="false" outlineLevel="0" collapsed="false">
      <c r="A473" s="8" t="s">
        <v>2174</v>
      </c>
      <c r="B473" s="8" t="s">
        <v>2175</v>
      </c>
      <c r="C473" s="8" t="s">
        <v>2176</v>
      </c>
      <c r="D473" s="9" t="s">
        <v>2177</v>
      </c>
      <c r="E473" s="13" t="s">
        <v>21</v>
      </c>
      <c r="F473" s="8" t="n">
        <v>2</v>
      </c>
      <c r="G473" s="8" t="s">
        <v>1790</v>
      </c>
      <c r="H473" s="14" t="s">
        <v>18</v>
      </c>
      <c r="I473" s="8" t="s">
        <v>21</v>
      </c>
      <c r="J473" s="8" t="s">
        <v>1673</v>
      </c>
      <c r="K473" s="8" t="n">
        <v>1</v>
      </c>
      <c r="L473" s="8" t="s">
        <v>21</v>
      </c>
      <c r="M473" s="0" t="str">
        <f aca="false">IF(LEFTB(A473)="S", "Santri", IF(LEFTB(A473) = "A", "Asatidzah", "Umum"))</f>
        <v>Umum</v>
      </c>
    </row>
    <row r="474" customFormat="false" ht="15" hidden="false" customHeight="false" outlineLevel="0" collapsed="false">
      <c r="A474" s="8" t="s">
        <v>2178</v>
      </c>
      <c r="B474" s="8" t="s">
        <v>2179</v>
      </c>
      <c r="C474" s="8" t="s">
        <v>1277</v>
      </c>
      <c r="D474" s="9" t="s">
        <v>2180</v>
      </c>
      <c r="E474" s="13" t="s">
        <v>21</v>
      </c>
      <c r="F474" s="8" t="n">
        <v>2</v>
      </c>
      <c r="G474" s="8" t="s">
        <v>1026</v>
      </c>
      <c r="H474" s="14" t="s">
        <v>18</v>
      </c>
      <c r="I474" s="8" t="s">
        <v>1140</v>
      </c>
      <c r="J474" s="8" t="s">
        <v>1673</v>
      </c>
      <c r="K474" s="8" t="n">
        <v>1</v>
      </c>
      <c r="L474" s="8" t="s">
        <v>2181</v>
      </c>
      <c r="M474" s="0" t="str">
        <f aca="false">IF(LEFTB(A474)="S", "Santri", IF(LEFTB(A474) = "A", "Asatidzah", "Umum"))</f>
        <v>Umum</v>
      </c>
    </row>
    <row r="475" customFormat="false" ht="15" hidden="false" customHeight="false" outlineLevel="0" collapsed="false">
      <c r="A475" s="8" t="s">
        <v>2182</v>
      </c>
      <c r="B475" s="8" t="s">
        <v>2183</v>
      </c>
      <c r="C475" s="8" t="s">
        <v>1867</v>
      </c>
      <c r="D475" s="9" t="s">
        <v>2184</v>
      </c>
      <c r="E475" s="13" t="s">
        <v>21</v>
      </c>
      <c r="F475" s="8" t="n">
        <v>1</v>
      </c>
      <c r="G475" s="8" t="s">
        <v>1268</v>
      </c>
      <c r="H475" s="14" t="s">
        <v>18</v>
      </c>
      <c r="I475" s="8" t="s">
        <v>1905</v>
      </c>
      <c r="J475" s="8" t="s">
        <v>991</v>
      </c>
      <c r="K475" s="8" t="n">
        <v>0</v>
      </c>
      <c r="L475" s="8" t="s">
        <v>21</v>
      </c>
      <c r="M475" s="0" t="str">
        <f aca="false">IF(LEFTB(A475)="S", "Santri", IF(LEFTB(A475) = "A", "Asatidzah", "Umum"))</f>
        <v>Umum</v>
      </c>
    </row>
    <row r="476" customFormat="false" ht="15" hidden="false" customHeight="false" outlineLevel="0" collapsed="false">
      <c r="A476" s="8" t="s">
        <v>2185</v>
      </c>
      <c r="B476" s="8" t="s">
        <v>2186</v>
      </c>
      <c r="C476" s="8" t="s">
        <v>2187</v>
      </c>
      <c r="D476" s="9" t="s">
        <v>2188</v>
      </c>
      <c r="E476" s="13" t="s">
        <v>21</v>
      </c>
      <c r="F476" s="8" t="n">
        <v>2</v>
      </c>
      <c r="G476" s="8" t="s">
        <v>1026</v>
      </c>
      <c r="H476" s="14" t="s">
        <v>18</v>
      </c>
      <c r="I476" s="8" t="s">
        <v>1056</v>
      </c>
      <c r="J476" s="8" t="s">
        <v>1057</v>
      </c>
      <c r="K476" s="8" t="n">
        <v>1</v>
      </c>
      <c r="L476" s="8" t="s">
        <v>21</v>
      </c>
      <c r="M476" s="0" t="str">
        <f aca="false">IF(LEFTB(A476)="S", "Santri", IF(LEFTB(A476) = "A", "Asatidzah", "Umum"))</f>
        <v>Umum</v>
      </c>
    </row>
    <row r="477" customFormat="false" ht="15" hidden="false" customHeight="false" outlineLevel="0" collapsed="false">
      <c r="A477" s="8" t="s">
        <v>2189</v>
      </c>
      <c r="B477" s="8" t="s">
        <v>2190</v>
      </c>
      <c r="C477" s="8" t="s">
        <v>2191</v>
      </c>
      <c r="D477" s="9" t="s">
        <v>2192</v>
      </c>
      <c r="E477" s="13" t="s">
        <v>21</v>
      </c>
      <c r="F477" s="8" t="n">
        <v>2</v>
      </c>
      <c r="G477" s="8" t="s">
        <v>1380</v>
      </c>
      <c r="H477" s="14" t="s">
        <v>18</v>
      </c>
      <c r="I477" s="8" t="s">
        <v>1056</v>
      </c>
      <c r="J477" s="8" t="s">
        <v>2005</v>
      </c>
      <c r="K477" s="8" t="n">
        <v>0</v>
      </c>
      <c r="L477" s="8" t="s">
        <v>21</v>
      </c>
      <c r="M477" s="0" t="str">
        <f aca="false">IF(LEFTB(A477)="S", "Santri", IF(LEFTB(A477) = "A", "Asatidzah", "Umum"))</f>
        <v>Umum</v>
      </c>
    </row>
    <row r="478" customFormat="false" ht="15" hidden="false" customHeight="false" outlineLevel="0" collapsed="false">
      <c r="A478" s="8" t="s">
        <v>2193</v>
      </c>
      <c r="B478" s="8" t="s">
        <v>2194</v>
      </c>
      <c r="C478" s="8" t="s">
        <v>2195</v>
      </c>
      <c r="D478" s="9" t="s">
        <v>2196</v>
      </c>
      <c r="E478" s="13" t="s">
        <v>21</v>
      </c>
      <c r="F478" s="8" t="n">
        <v>2</v>
      </c>
      <c r="G478" s="8" t="s">
        <v>1458</v>
      </c>
      <c r="H478" s="14" t="s">
        <v>18</v>
      </c>
      <c r="I478" s="8" t="s">
        <v>21</v>
      </c>
      <c r="J478" s="8" t="s">
        <v>21</v>
      </c>
      <c r="K478" s="8" t="n">
        <v>1</v>
      </c>
      <c r="L478" s="8" t="s">
        <v>21</v>
      </c>
      <c r="M478" s="0" t="str">
        <f aca="false">IF(LEFTB(A478)="S", "Santri", IF(LEFTB(A478) = "A", "Asatidzah", "Umum"))</f>
        <v>Umum</v>
      </c>
    </row>
    <row r="479" customFormat="false" ht="15" hidden="false" customHeight="false" outlineLevel="0" collapsed="false">
      <c r="A479" s="8" t="s">
        <v>2197</v>
      </c>
      <c r="B479" s="8" t="s">
        <v>2198</v>
      </c>
      <c r="C479" s="8" t="s">
        <v>2199</v>
      </c>
      <c r="D479" s="9" t="s">
        <v>2200</v>
      </c>
      <c r="E479" s="13" t="s">
        <v>21</v>
      </c>
      <c r="F479" s="8" t="n">
        <v>2</v>
      </c>
      <c r="G479" s="8" t="s">
        <v>1981</v>
      </c>
      <c r="H479" s="14" t="s">
        <v>18</v>
      </c>
      <c r="I479" s="8" t="s">
        <v>1092</v>
      </c>
      <c r="J479" s="8" t="s">
        <v>2201</v>
      </c>
      <c r="K479" s="8" t="n">
        <v>0</v>
      </c>
      <c r="L479" s="8" t="s">
        <v>21</v>
      </c>
      <c r="M479" s="0" t="str">
        <f aca="false">IF(LEFTB(A479)="S", "Santri", IF(LEFTB(A479) = "A", "Asatidzah", "Umum"))</f>
        <v>Umum</v>
      </c>
    </row>
    <row r="480" customFormat="false" ht="15" hidden="false" customHeight="false" outlineLevel="0" collapsed="false">
      <c r="A480" s="8" t="s">
        <v>2202</v>
      </c>
      <c r="B480" s="8" t="s">
        <v>2203</v>
      </c>
      <c r="C480" s="8" t="s">
        <v>2199</v>
      </c>
      <c r="D480" s="9" t="s">
        <v>2204</v>
      </c>
      <c r="E480" s="13" t="s">
        <v>21</v>
      </c>
      <c r="F480" s="8" t="n">
        <v>2</v>
      </c>
      <c r="G480" s="8" t="s">
        <v>1981</v>
      </c>
      <c r="H480" s="14" t="s">
        <v>18</v>
      </c>
      <c r="I480" s="8" t="s">
        <v>1808</v>
      </c>
      <c r="J480" s="8" t="s">
        <v>1057</v>
      </c>
      <c r="K480" s="8" t="n">
        <v>1</v>
      </c>
      <c r="L480" s="8" t="s">
        <v>2205</v>
      </c>
      <c r="M480" s="0" t="str">
        <f aca="false">IF(LEFTB(A480)="S", "Santri", IF(LEFTB(A480) = "A", "Asatidzah", "Umum"))</f>
        <v>Umum</v>
      </c>
    </row>
    <row r="481" customFormat="false" ht="15" hidden="false" customHeight="false" outlineLevel="0" collapsed="false">
      <c r="A481" s="8" t="s">
        <v>2206</v>
      </c>
      <c r="B481" s="8" t="s">
        <v>2207</v>
      </c>
      <c r="C481" s="8" t="s">
        <v>2199</v>
      </c>
      <c r="D481" s="9" t="s">
        <v>2208</v>
      </c>
      <c r="E481" s="13" t="s">
        <v>21</v>
      </c>
      <c r="F481" s="8" t="n">
        <v>2</v>
      </c>
      <c r="G481" s="8" t="s">
        <v>1981</v>
      </c>
      <c r="H481" s="14" t="s">
        <v>18</v>
      </c>
      <c r="I481" s="8" t="s">
        <v>1092</v>
      </c>
      <c r="J481" s="8" t="s">
        <v>2005</v>
      </c>
      <c r="K481" s="8" t="n">
        <v>0</v>
      </c>
      <c r="L481" s="8" t="s">
        <v>21</v>
      </c>
      <c r="M481" s="0" t="str">
        <f aca="false">IF(LEFTB(A481)="S", "Santri", IF(LEFTB(A481) = "A", "Asatidzah", "Umum"))</f>
        <v>Umum</v>
      </c>
    </row>
    <row r="482" customFormat="false" ht="15" hidden="false" customHeight="false" outlineLevel="0" collapsed="false">
      <c r="A482" s="8" t="s">
        <v>2209</v>
      </c>
      <c r="B482" s="8" t="s">
        <v>2210</v>
      </c>
      <c r="C482" s="8" t="s">
        <v>2211</v>
      </c>
      <c r="D482" s="9" t="s">
        <v>2212</v>
      </c>
      <c r="E482" s="13" t="s">
        <v>21</v>
      </c>
      <c r="F482" s="8" t="n">
        <v>1</v>
      </c>
      <c r="G482" s="8" t="s">
        <v>1305</v>
      </c>
      <c r="H482" s="14" t="s">
        <v>18</v>
      </c>
      <c r="I482" s="8" t="s">
        <v>1056</v>
      </c>
      <c r="J482" s="8" t="s">
        <v>1352</v>
      </c>
      <c r="K482" s="8" t="n">
        <v>0</v>
      </c>
      <c r="L482" s="8" t="s">
        <v>21</v>
      </c>
      <c r="M482" s="0" t="str">
        <f aca="false">IF(LEFTB(A482)="S", "Santri", IF(LEFTB(A482) = "A", "Asatidzah", "Umum"))</f>
        <v>Umum</v>
      </c>
    </row>
    <row r="483" customFormat="false" ht="15" hidden="false" customHeight="false" outlineLevel="0" collapsed="false">
      <c r="A483" s="8" t="s">
        <v>2213</v>
      </c>
      <c r="B483" s="8" t="s">
        <v>2214</v>
      </c>
      <c r="C483" s="8" t="s">
        <v>1303</v>
      </c>
      <c r="D483" s="9" t="s">
        <v>2215</v>
      </c>
      <c r="E483" s="13" t="s">
        <v>21</v>
      </c>
      <c r="F483" s="8" t="n">
        <v>2</v>
      </c>
      <c r="G483" s="8" t="s">
        <v>1305</v>
      </c>
      <c r="H483" s="14" t="s">
        <v>18</v>
      </c>
      <c r="I483" s="8" t="s">
        <v>1223</v>
      </c>
      <c r="J483" s="8" t="s">
        <v>1217</v>
      </c>
      <c r="K483" s="8" t="n">
        <v>1</v>
      </c>
      <c r="L483" s="8" t="s">
        <v>21</v>
      </c>
      <c r="M483" s="0" t="str">
        <f aca="false">IF(LEFTB(A483)="S", "Santri", IF(LEFTB(A483) = "A", "Asatidzah", "Umum"))</f>
        <v>Umum</v>
      </c>
    </row>
    <row r="484" customFormat="false" ht="15" hidden="false" customHeight="false" outlineLevel="0" collapsed="false">
      <c r="A484" s="8" t="s">
        <v>2216</v>
      </c>
      <c r="B484" s="8" t="s">
        <v>2217</v>
      </c>
      <c r="C484" s="8" t="s">
        <v>2218</v>
      </c>
      <c r="D484" s="9" t="s">
        <v>2219</v>
      </c>
      <c r="E484" s="13" t="s">
        <v>21</v>
      </c>
      <c r="F484" s="8" t="n">
        <v>2</v>
      </c>
      <c r="G484" s="8" t="s">
        <v>1314</v>
      </c>
      <c r="H484" s="14" t="s">
        <v>18</v>
      </c>
      <c r="I484" s="8" t="s">
        <v>1888</v>
      </c>
      <c r="J484" s="8" t="s">
        <v>991</v>
      </c>
      <c r="K484" s="8" t="n">
        <v>0</v>
      </c>
      <c r="L484" s="8" t="s">
        <v>21</v>
      </c>
      <c r="M484" s="0" t="str">
        <f aca="false">IF(LEFTB(A484)="S", "Santri", IF(LEFTB(A484) = "A", "Asatidzah", "Umum"))</f>
        <v>Umum</v>
      </c>
    </row>
    <row r="485" customFormat="false" ht="15" hidden="false" customHeight="false" outlineLevel="0" collapsed="false">
      <c r="A485" s="8" t="s">
        <v>2220</v>
      </c>
      <c r="B485" s="8" t="s">
        <v>2221</v>
      </c>
      <c r="C485" s="8" t="s">
        <v>2222</v>
      </c>
      <c r="D485" s="9" t="s">
        <v>1295</v>
      </c>
      <c r="E485" s="13" t="s">
        <v>21</v>
      </c>
      <c r="F485" s="8" t="n">
        <v>2</v>
      </c>
      <c r="G485" s="8" t="s">
        <v>2223</v>
      </c>
      <c r="H485" s="14" t="s">
        <v>18</v>
      </c>
      <c r="I485" s="8"/>
      <c r="J485" s="8" t="s">
        <v>1057</v>
      </c>
      <c r="K485" s="8" t="n">
        <v>1</v>
      </c>
      <c r="L485" s="8" t="s">
        <v>21</v>
      </c>
      <c r="M485" s="0" t="str">
        <f aca="false">IF(LEFTB(A485)="S", "Santri", IF(LEFTB(A485) = "A", "Asatidzah", "Umum"))</f>
        <v>Umum</v>
      </c>
    </row>
    <row r="486" customFormat="false" ht="15" hidden="false" customHeight="false" outlineLevel="0" collapsed="false">
      <c r="A486" s="8" t="s">
        <v>2224</v>
      </c>
      <c r="B486" s="8" t="s">
        <v>2225</v>
      </c>
      <c r="C486" s="8" t="s">
        <v>2226</v>
      </c>
      <c r="D486" s="7" t="s">
        <v>2227</v>
      </c>
      <c r="E486" s="10" t="s">
        <v>21</v>
      </c>
      <c r="F486" s="8" t="n">
        <v>2</v>
      </c>
      <c r="G486" s="8" t="s">
        <v>273</v>
      </c>
      <c r="H486" s="14" t="s">
        <v>18</v>
      </c>
      <c r="I486" s="14" t="s">
        <v>1223</v>
      </c>
      <c r="J486" s="8" t="s">
        <v>991</v>
      </c>
      <c r="K486" s="8" t="n">
        <v>0</v>
      </c>
      <c r="L486" s="8" t="s">
        <v>21</v>
      </c>
      <c r="M486" s="0" t="str">
        <f aca="false">IF(LEFTB(A486)="S", "Santri", IF(LEFTB(A486) = "A", "Asatidzah", "Umum"))</f>
        <v>Umum</v>
      </c>
    </row>
    <row r="487" customFormat="false" ht="15" hidden="false" customHeight="false" outlineLevel="0" collapsed="false">
      <c r="A487" s="8" t="s">
        <v>2228</v>
      </c>
      <c r="B487" s="8" t="s">
        <v>2229</v>
      </c>
      <c r="C487" s="8" t="s">
        <v>2230</v>
      </c>
      <c r="D487" s="9" t="s">
        <v>2231</v>
      </c>
      <c r="E487" s="13" t="s">
        <v>21</v>
      </c>
      <c r="F487" s="8" t="n">
        <v>2</v>
      </c>
      <c r="G487" s="8" t="s">
        <v>273</v>
      </c>
      <c r="H487" s="14" t="s">
        <v>18</v>
      </c>
      <c r="I487" s="8" t="s">
        <v>1223</v>
      </c>
      <c r="J487" s="8" t="s">
        <v>991</v>
      </c>
      <c r="K487" s="8" t="n">
        <v>1</v>
      </c>
      <c r="L487" s="8" t="s">
        <v>1274</v>
      </c>
      <c r="M487" s="0" t="str">
        <f aca="false">IF(LEFTB(A487)="S", "Santri", IF(LEFTB(A487) = "A", "Asatidzah", "Umum"))</f>
        <v>Umum</v>
      </c>
    </row>
    <row r="488" customFormat="false" ht="15" hidden="false" customHeight="false" outlineLevel="0" collapsed="false">
      <c r="A488" s="8" t="s">
        <v>2232</v>
      </c>
      <c r="B488" s="8" t="s">
        <v>2233</v>
      </c>
      <c r="C488" s="8" t="s">
        <v>2234</v>
      </c>
      <c r="D488" s="9" t="s">
        <v>2235</v>
      </c>
      <c r="E488" s="13" t="s">
        <v>21</v>
      </c>
      <c r="F488" s="8" t="n">
        <v>2</v>
      </c>
      <c r="G488" s="8" t="s">
        <v>1772</v>
      </c>
      <c r="H488" s="14" t="s">
        <v>18</v>
      </c>
      <c r="I488" s="8" t="s">
        <v>1213</v>
      </c>
      <c r="J488" s="8" t="s">
        <v>2236</v>
      </c>
      <c r="K488" s="8" t="n">
        <v>1</v>
      </c>
      <c r="L488" s="8" t="s">
        <v>21</v>
      </c>
      <c r="M488" s="0" t="str">
        <f aca="false">IF(LEFTB(A488)="S", "Santri", IF(LEFTB(A488) = "A", "Asatidzah", "Umum"))</f>
        <v>Umum</v>
      </c>
    </row>
    <row r="489" customFormat="false" ht="15" hidden="false" customHeight="false" outlineLevel="0" collapsed="false">
      <c r="A489" s="8" t="s">
        <v>2237</v>
      </c>
      <c r="B489" s="8" t="s">
        <v>2238</v>
      </c>
      <c r="C489" s="8" t="s">
        <v>2239</v>
      </c>
      <c r="D489" s="9" t="s">
        <v>2240</v>
      </c>
      <c r="E489" s="13" t="s">
        <v>21</v>
      </c>
      <c r="F489" s="8" t="n">
        <v>1</v>
      </c>
      <c r="G489" s="8" t="s">
        <v>2241</v>
      </c>
      <c r="H489" s="14" t="s">
        <v>18</v>
      </c>
      <c r="I489" s="8" t="s">
        <v>1223</v>
      </c>
      <c r="J489" s="8" t="s">
        <v>991</v>
      </c>
      <c r="K489" s="8" t="n">
        <v>0</v>
      </c>
      <c r="L489" s="8" t="s">
        <v>21</v>
      </c>
      <c r="M489" s="0" t="str">
        <f aca="false">IF(LEFTB(A489)="S", "Santri", IF(LEFTB(A489) = "A", "Asatidzah", "Umum"))</f>
        <v>Umum</v>
      </c>
    </row>
    <row r="490" customFormat="false" ht="15" hidden="false" customHeight="false" outlineLevel="0" collapsed="false">
      <c r="A490" s="8" t="s">
        <v>2242</v>
      </c>
      <c r="B490" s="8" t="s">
        <v>2243</v>
      </c>
      <c r="C490" s="8" t="s">
        <v>2243</v>
      </c>
      <c r="D490" s="9" t="s">
        <v>2244</v>
      </c>
      <c r="E490" s="13" t="s">
        <v>21</v>
      </c>
      <c r="F490" s="8" t="n">
        <v>1</v>
      </c>
      <c r="G490" s="8" t="s">
        <v>2245</v>
      </c>
      <c r="H490" s="14" t="s">
        <v>18</v>
      </c>
      <c r="I490" s="8" t="s">
        <v>1213</v>
      </c>
      <c r="J490" s="8" t="s">
        <v>1282</v>
      </c>
      <c r="K490" s="8" t="n">
        <v>1</v>
      </c>
      <c r="L490" s="8" t="s">
        <v>21</v>
      </c>
      <c r="M490" s="0" t="str">
        <f aca="false">IF(LEFTB(A490)="S", "Santri", IF(LEFTB(A490) = "A", "Asatidzah", "Umum"))</f>
        <v>Umum</v>
      </c>
    </row>
    <row r="491" customFormat="false" ht="15" hidden="false" customHeight="false" outlineLevel="0" collapsed="false">
      <c r="A491" s="8" t="s">
        <v>2246</v>
      </c>
      <c r="B491" s="8" t="s">
        <v>2247</v>
      </c>
      <c r="C491" s="8" t="s">
        <v>2248</v>
      </c>
      <c r="D491" s="13" t="s">
        <v>2249</v>
      </c>
      <c r="E491" s="13" t="s">
        <v>21</v>
      </c>
      <c r="F491" s="8" t="n">
        <v>1</v>
      </c>
      <c r="G491" s="8" t="s">
        <v>1790</v>
      </c>
      <c r="H491" s="14" t="s">
        <v>18</v>
      </c>
      <c r="I491" s="8" t="s">
        <v>21</v>
      </c>
      <c r="J491" s="8" t="s">
        <v>21</v>
      </c>
      <c r="K491" s="8" t="n">
        <v>0</v>
      </c>
      <c r="L491" s="8" t="s">
        <v>21</v>
      </c>
      <c r="M491" s="0" t="str">
        <f aca="false">IF(LEFTB(A491)="S", "Santri", IF(LEFTB(A491) = "A", "Asatidzah", "Umum"))</f>
        <v>Umum</v>
      </c>
    </row>
    <row r="492" customFormat="false" ht="15" hidden="false" customHeight="false" outlineLevel="0" collapsed="false">
      <c r="A492" s="8" t="s">
        <v>2250</v>
      </c>
      <c r="B492" s="8" t="s">
        <v>2251</v>
      </c>
      <c r="C492" s="19"/>
      <c r="D492" s="9" t="s">
        <v>1295</v>
      </c>
      <c r="F492" s="8" t="n">
        <v>1</v>
      </c>
      <c r="G492" s="8"/>
      <c r="H492" s="14" t="s">
        <v>18</v>
      </c>
      <c r="I492" s="8"/>
      <c r="J492" s="8"/>
      <c r="K492" s="8" t="n">
        <v>0</v>
      </c>
      <c r="L492" s="8" t="s">
        <v>21</v>
      </c>
      <c r="M492" s="0" t="str">
        <f aca="false">IF(LEFTB(A492)="S", "Santri", IF(LEFTB(A492) = "A", "Asatidzah", "Umum"))</f>
        <v>Umum</v>
      </c>
    </row>
    <row r="493" customFormat="false" ht="15" hidden="false" customHeight="false" outlineLevel="0" collapsed="false">
      <c r="A493" s="8" t="s">
        <v>2252</v>
      </c>
      <c r="B493" s="8" t="s">
        <v>2253</v>
      </c>
      <c r="C493" s="8" t="s">
        <v>2253</v>
      </c>
      <c r="D493" s="9" t="s">
        <v>2254</v>
      </c>
      <c r="E493" s="13"/>
      <c r="F493" s="8" t="n">
        <v>1</v>
      </c>
      <c r="G493" s="8" t="s">
        <v>2255</v>
      </c>
      <c r="H493" s="14" t="s">
        <v>18</v>
      </c>
      <c r="I493" s="8" t="s">
        <v>1256</v>
      </c>
      <c r="J493" s="8" t="s">
        <v>2256</v>
      </c>
      <c r="K493" s="8" t="n">
        <v>1</v>
      </c>
      <c r="L493" s="8" t="s">
        <v>21</v>
      </c>
      <c r="M493" s="0" t="str">
        <f aca="false">IF(LEFTB(A493)="S", "Santri", IF(LEFTB(A493) = "A", "Asatidzah", "Umum"))</f>
        <v>Umum</v>
      </c>
    </row>
    <row r="494" customFormat="false" ht="15" hidden="false" customHeight="false" outlineLevel="0" collapsed="false">
      <c r="A494" s="8" t="s">
        <v>2257</v>
      </c>
      <c r="B494" s="8" t="s">
        <v>2258</v>
      </c>
      <c r="C494" s="8" t="s">
        <v>2258</v>
      </c>
      <c r="D494" s="9" t="s">
        <v>1295</v>
      </c>
      <c r="E494" s="13"/>
      <c r="F494" s="8" t="n">
        <v>2</v>
      </c>
      <c r="G494" s="8" t="s">
        <v>2255</v>
      </c>
      <c r="H494" s="14" t="s">
        <v>18</v>
      </c>
      <c r="I494" s="8" t="s">
        <v>1223</v>
      </c>
      <c r="J494" s="8" t="s">
        <v>21</v>
      </c>
      <c r="K494" s="8" t="n">
        <v>1</v>
      </c>
      <c r="L494" s="8" t="s">
        <v>21</v>
      </c>
      <c r="M494" s="0" t="str">
        <f aca="false">IF(LEFTB(A494)="S", "Santri", IF(LEFTB(A494) = "A", "Asatidzah", "Umum"))</f>
        <v>Umum</v>
      </c>
    </row>
    <row r="495" customFormat="false" ht="15" hidden="false" customHeight="false" outlineLevel="0" collapsed="false">
      <c r="A495" s="8" t="s">
        <v>2259</v>
      </c>
      <c r="B495" s="8" t="s">
        <v>2260</v>
      </c>
      <c r="C495" s="8" t="s">
        <v>2260</v>
      </c>
      <c r="D495" s="9" t="s">
        <v>2261</v>
      </c>
      <c r="E495" s="13" t="s">
        <v>21</v>
      </c>
      <c r="F495" s="8" t="n">
        <v>1</v>
      </c>
      <c r="G495" s="8" t="s">
        <v>2262</v>
      </c>
      <c r="H495" s="14" t="s">
        <v>18</v>
      </c>
      <c r="I495" s="8" t="s">
        <v>1056</v>
      </c>
      <c r="J495" s="8" t="s">
        <v>1282</v>
      </c>
      <c r="K495" s="8" t="n">
        <v>1</v>
      </c>
      <c r="L495" s="8" t="s">
        <v>632</v>
      </c>
      <c r="M495" s="0" t="str">
        <f aca="false">IF(LEFTB(A495)="S", "Santri", IF(LEFTB(A495) = "A", "Asatidzah", "Umum"))</f>
        <v>Umum</v>
      </c>
    </row>
    <row r="496" customFormat="false" ht="15" hidden="false" customHeight="false" outlineLevel="0" collapsed="false">
      <c r="A496" s="8" t="s">
        <v>2263</v>
      </c>
      <c r="B496" s="8" t="s">
        <v>2264</v>
      </c>
      <c r="C496" s="8" t="s">
        <v>2264</v>
      </c>
      <c r="D496" s="9" t="s">
        <v>2265</v>
      </c>
      <c r="E496" s="13" t="s">
        <v>2266</v>
      </c>
      <c r="F496" s="8" t="n">
        <v>1</v>
      </c>
      <c r="G496" s="8" t="s">
        <v>2267</v>
      </c>
      <c r="H496" s="14" t="s">
        <v>18</v>
      </c>
      <c r="I496" s="8" t="s">
        <v>1056</v>
      </c>
      <c r="J496" s="8" t="s">
        <v>1282</v>
      </c>
      <c r="K496" s="8" t="n">
        <v>1</v>
      </c>
      <c r="L496" s="8" t="s">
        <v>632</v>
      </c>
      <c r="M496" s="0" t="str">
        <f aca="false">IF(LEFTB(A496)="S", "Santri", IF(LEFTB(A496) = "A", "Asatidzah", "Umum"))</f>
        <v>Umum</v>
      </c>
    </row>
    <row r="497" customFormat="false" ht="15" hidden="false" customHeight="false" outlineLevel="0" collapsed="false">
      <c r="A497" s="8" t="s">
        <v>2268</v>
      </c>
      <c r="B497" s="8" t="s">
        <v>2269</v>
      </c>
      <c r="C497" s="8" t="s">
        <v>1949</v>
      </c>
      <c r="D497" s="9" t="s">
        <v>2270</v>
      </c>
      <c r="E497" s="8" t="s">
        <v>21</v>
      </c>
      <c r="F497" s="8" t="n">
        <v>1</v>
      </c>
      <c r="G497" s="8" t="s">
        <v>1240</v>
      </c>
      <c r="H497" s="14" t="s">
        <v>18</v>
      </c>
      <c r="I497" s="8" t="s">
        <v>2271</v>
      </c>
      <c r="J497" s="8" t="s">
        <v>1442</v>
      </c>
      <c r="K497" s="8" t="n">
        <v>0</v>
      </c>
      <c r="L497" s="8" t="s">
        <v>21</v>
      </c>
      <c r="M497" s="0" t="str">
        <f aca="false">IF(LEFTB(A497)="S", "Santri", IF(LEFTB(A497) = "A", "Asatidzah", "Umum"))</f>
        <v>Umum</v>
      </c>
    </row>
    <row r="498" customFormat="false" ht="15" hidden="false" customHeight="false" outlineLevel="0" collapsed="false">
      <c r="A498" s="8" t="s">
        <v>2272</v>
      </c>
      <c r="B498" s="8" t="s">
        <v>2273</v>
      </c>
      <c r="C498" s="8" t="s">
        <v>2274</v>
      </c>
      <c r="D498" s="9" t="s">
        <v>2275</v>
      </c>
      <c r="E498" s="13" t="s">
        <v>2276</v>
      </c>
      <c r="F498" s="8" t="n">
        <v>2</v>
      </c>
      <c r="G498" s="8" t="s">
        <v>2277</v>
      </c>
      <c r="H498" s="14" t="s">
        <v>18</v>
      </c>
      <c r="I498" s="8" t="s">
        <v>1140</v>
      </c>
      <c r="J498" s="8" t="s">
        <v>1217</v>
      </c>
      <c r="K498" s="8" t="n">
        <v>0</v>
      </c>
      <c r="L498" s="8" t="s">
        <v>1274</v>
      </c>
      <c r="M498" s="0" t="str">
        <f aca="false">IF(LEFTB(A498)="S", "Santri", IF(LEFTB(A498) = "A", "Asatidzah", "Umum"))</f>
        <v>Umum</v>
      </c>
    </row>
    <row r="499" customFormat="false" ht="15" hidden="false" customHeight="false" outlineLevel="0" collapsed="false">
      <c r="A499" s="8" t="s">
        <v>2278</v>
      </c>
      <c r="B499" s="8" t="s">
        <v>2279</v>
      </c>
      <c r="C499" s="8" t="s">
        <v>2279</v>
      </c>
      <c r="D499" s="9" t="s">
        <v>2280</v>
      </c>
      <c r="E499" s="13" t="s">
        <v>2281</v>
      </c>
      <c r="F499" s="8" t="n">
        <v>1</v>
      </c>
      <c r="G499" s="8" t="s">
        <v>2282</v>
      </c>
      <c r="H499" s="14" t="s">
        <v>18</v>
      </c>
      <c r="I499" s="8" t="s">
        <v>1056</v>
      </c>
      <c r="J499" s="8" t="s">
        <v>1282</v>
      </c>
      <c r="K499" s="8" t="n">
        <v>1</v>
      </c>
      <c r="L499" s="8" t="s">
        <v>21</v>
      </c>
      <c r="M499" s="0" t="str">
        <f aca="false">IF(LEFTB(A499)="S", "Santri", IF(LEFTB(A499) = "A", "Asatidzah", "Umum"))</f>
        <v>Umum</v>
      </c>
    </row>
    <row r="500" customFormat="false" ht="15" hidden="false" customHeight="false" outlineLevel="0" collapsed="false">
      <c r="A500" s="8" t="s">
        <v>2283</v>
      </c>
      <c r="B500" s="8" t="s">
        <v>2284</v>
      </c>
      <c r="C500" s="8" t="s">
        <v>2285</v>
      </c>
      <c r="D500" s="9" t="s">
        <v>1295</v>
      </c>
      <c r="E500" s="13" t="s">
        <v>21</v>
      </c>
      <c r="F500" s="8" t="n">
        <v>2</v>
      </c>
      <c r="G500" s="8" t="s">
        <v>1575</v>
      </c>
      <c r="H500" s="14" t="s">
        <v>18</v>
      </c>
      <c r="I500" s="8" t="s">
        <v>21</v>
      </c>
      <c r="J500" s="8" t="s">
        <v>21</v>
      </c>
      <c r="K500" s="8" t="n">
        <v>1</v>
      </c>
      <c r="L500" s="8" t="s">
        <v>21</v>
      </c>
      <c r="M500" s="0" t="str">
        <f aca="false">IF(LEFTB(A500)="S", "Santri", IF(LEFTB(A500) = "A", "Asatidzah", "Umum"))</f>
        <v>Umum</v>
      </c>
    </row>
    <row r="501" customFormat="false" ht="15" hidden="false" customHeight="false" outlineLevel="0" collapsed="false">
      <c r="A501" s="8" t="s">
        <v>2286</v>
      </c>
      <c r="B501" s="8" t="s">
        <v>2287</v>
      </c>
      <c r="C501" s="8" t="s">
        <v>1335</v>
      </c>
      <c r="D501" s="9" t="s">
        <v>2288</v>
      </c>
      <c r="E501" s="13" t="s">
        <v>21</v>
      </c>
      <c r="F501" s="8" t="n">
        <v>1</v>
      </c>
      <c r="G501" s="8" t="s">
        <v>1026</v>
      </c>
      <c r="H501" s="14" t="s">
        <v>18</v>
      </c>
      <c r="I501" s="8" t="s">
        <v>1140</v>
      </c>
      <c r="J501" s="8" t="s">
        <v>991</v>
      </c>
      <c r="K501" s="8" t="n">
        <v>0</v>
      </c>
      <c r="L501" s="8" t="s">
        <v>21</v>
      </c>
      <c r="M501" s="0" t="str">
        <f aca="false">IF(LEFTB(A501)="S", "Santri", IF(LEFTB(A501) = "A", "Asatidzah", "Umum"))</f>
        <v>Umum</v>
      </c>
    </row>
    <row r="502" customFormat="false" ht="15" hidden="false" customHeight="false" outlineLevel="0" collapsed="false">
      <c r="A502" s="8" t="s">
        <v>2289</v>
      </c>
      <c r="B502" s="8" t="s">
        <v>2290</v>
      </c>
      <c r="C502" s="8" t="s">
        <v>2290</v>
      </c>
      <c r="D502" s="9" t="s">
        <v>2291</v>
      </c>
      <c r="E502" s="13" t="s">
        <v>21</v>
      </c>
      <c r="F502" s="8" t="n">
        <v>1</v>
      </c>
      <c r="G502" s="8" t="s">
        <v>1330</v>
      </c>
      <c r="H502" s="14" t="s">
        <v>18</v>
      </c>
      <c r="I502" s="8" t="s">
        <v>1223</v>
      </c>
      <c r="J502" s="8" t="s">
        <v>1376</v>
      </c>
      <c r="K502" s="8" t="n">
        <v>1</v>
      </c>
      <c r="L502" s="8" t="s">
        <v>21</v>
      </c>
      <c r="M502" s="0" t="str">
        <f aca="false">IF(LEFTB(A502)="S", "Santri", IF(LEFTB(A502) = "A", "Asatidzah", "Umum"))</f>
        <v>Umum</v>
      </c>
    </row>
    <row r="503" customFormat="false" ht="15" hidden="false" customHeight="false" outlineLevel="0" collapsed="false">
      <c r="A503" s="8" t="s">
        <v>2292</v>
      </c>
      <c r="B503" s="8" t="s">
        <v>2293</v>
      </c>
      <c r="C503" s="8" t="s">
        <v>2293</v>
      </c>
      <c r="D503" s="9" t="s">
        <v>2294</v>
      </c>
      <c r="E503" s="13" t="s">
        <v>21</v>
      </c>
      <c r="F503" s="8" t="n">
        <v>2</v>
      </c>
      <c r="G503" s="8" t="s">
        <v>1330</v>
      </c>
      <c r="H503" s="14" t="s">
        <v>18</v>
      </c>
      <c r="I503" s="8" t="s">
        <v>1223</v>
      </c>
      <c r="J503" s="8" t="s">
        <v>1376</v>
      </c>
      <c r="K503" s="8" t="n">
        <v>0</v>
      </c>
      <c r="L503" s="8" t="s">
        <v>1283</v>
      </c>
      <c r="M503" s="0" t="str">
        <f aca="false">IF(LEFTB(A503)="S", "Santri", IF(LEFTB(A503) = "A", "Asatidzah", "Umum"))</f>
        <v>Umum</v>
      </c>
    </row>
    <row r="504" customFormat="false" ht="15" hidden="false" customHeight="false" outlineLevel="0" collapsed="false">
      <c r="A504" s="8" t="s">
        <v>2295</v>
      </c>
      <c r="B504" s="8" t="s">
        <v>2296</v>
      </c>
      <c r="C504" s="8" t="s">
        <v>2297</v>
      </c>
      <c r="D504" s="9" t="s">
        <v>2298</v>
      </c>
      <c r="E504" s="13" t="s">
        <v>21</v>
      </c>
      <c r="F504" s="8" t="n">
        <v>2</v>
      </c>
      <c r="G504" s="8" t="s">
        <v>273</v>
      </c>
      <c r="H504" s="14" t="s">
        <v>18</v>
      </c>
      <c r="I504" s="8" t="s">
        <v>1092</v>
      </c>
      <c r="J504" s="8" t="s">
        <v>991</v>
      </c>
      <c r="K504" s="8" t="n">
        <v>0</v>
      </c>
      <c r="L504" s="8" t="s">
        <v>21</v>
      </c>
      <c r="M504" s="0" t="str">
        <f aca="false">IF(LEFTB(A504)="S", "Santri", IF(LEFTB(A504) = "A", "Asatidzah", "Umum"))</f>
        <v>Umum</v>
      </c>
    </row>
    <row r="505" customFormat="false" ht="15" hidden="false" customHeight="false" outlineLevel="0" collapsed="false">
      <c r="A505" s="8" t="s">
        <v>2299</v>
      </c>
      <c r="B505" s="8" t="s">
        <v>2300</v>
      </c>
      <c r="C505" s="8" t="s">
        <v>2300</v>
      </c>
      <c r="D505" s="9" t="s">
        <v>2301</v>
      </c>
      <c r="E505" s="13" t="s">
        <v>21</v>
      </c>
      <c r="F505" s="8" t="n">
        <v>2</v>
      </c>
      <c r="G505" s="8" t="s">
        <v>1827</v>
      </c>
      <c r="H505" s="14" t="s">
        <v>18</v>
      </c>
      <c r="I505" s="8" t="s">
        <v>21</v>
      </c>
      <c r="J505" s="8" t="s">
        <v>2302</v>
      </c>
      <c r="K505" s="8" t="n">
        <v>1</v>
      </c>
      <c r="L505" s="8" t="s">
        <v>21</v>
      </c>
      <c r="M505" s="0" t="str">
        <f aca="false">IF(LEFTB(A505)="S", "Santri", IF(LEFTB(A505) = "A", "Asatidzah", "Umum"))</f>
        <v>Umum</v>
      </c>
    </row>
    <row r="506" customFormat="false" ht="15" hidden="false" customHeight="false" outlineLevel="0" collapsed="false">
      <c r="A506" s="8" t="s">
        <v>2303</v>
      </c>
      <c r="B506" s="8" t="s">
        <v>2304</v>
      </c>
      <c r="C506" s="8" t="s">
        <v>2305</v>
      </c>
      <c r="D506" s="9" t="s">
        <v>2306</v>
      </c>
      <c r="E506" s="13" t="s">
        <v>21</v>
      </c>
      <c r="F506" s="8" t="n">
        <v>2</v>
      </c>
      <c r="G506" s="8" t="s">
        <v>1330</v>
      </c>
      <c r="H506" s="14" t="s">
        <v>18</v>
      </c>
      <c r="I506" s="8" t="s">
        <v>1140</v>
      </c>
      <c r="J506" s="8" t="s">
        <v>991</v>
      </c>
      <c r="K506" s="8" t="n">
        <v>0</v>
      </c>
      <c r="L506" s="8" t="s">
        <v>2307</v>
      </c>
      <c r="M506" s="0" t="str">
        <f aca="false">IF(LEFTB(A506)="S", "Santri", IF(LEFTB(A506) = "A", "Asatidzah", "Umum"))</f>
        <v>Umum</v>
      </c>
    </row>
    <row r="507" customFormat="false" ht="15" hidden="false" customHeight="false" outlineLevel="0" collapsed="false">
      <c r="A507" s="8" t="s">
        <v>2308</v>
      </c>
      <c r="B507" s="8" t="s">
        <v>2309</v>
      </c>
      <c r="C507" s="8" t="s">
        <v>2309</v>
      </c>
      <c r="D507" s="9" t="s">
        <v>2310</v>
      </c>
      <c r="E507" s="13" t="s">
        <v>21</v>
      </c>
      <c r="F507" s="8" t="n">
        <v>2</v>
      </c>
      <c r="G507" s="8" t="s">
        <v>2311</v>
      </c>
      <c r="H507" s="14" t="s">
        <v>2312</v>
      </c>
      <c r="I507" s="8" t="s">
        <v>1000</v>
      </c>
      <c r="J507" s="8" t="s">
        <v>1087</v>
      </c>
      <c r="K507" s="8" t="n">
        <v>0</v>
      </c>
      <c r="L507" s="8" t="s">
        <v>21</v>
      </c>
      <c r="M507" s="0" t="str">
        <f aca="false">IF(LEFTB(A507)="S", "Santri", IF(LEFTB(A507) = "A", "Asatidzah", "Umum"))</f>
        <v>Umum</v>
      </c>
    </row>
    <row r="508" customFormat="false" ht="15" hidden="false" customHeight="false" outlineLevel="0" collapsed="false">
      <c r="A508" s="8" t="s">
        <v>2313</v>
      </c>
      <c r="B508" s="8" t="s">
        <v>2314</v>
      </c>
      <c r="C508" s="8" t="s">
        <v>2264</v>
      </c>
      <c r="D508" s="9" t="s">
        <v>2315</v>
      </c>
      <c r="E508" s="13" t="s">
        <v>21</v>
      </c>
      <c r="F508" s="8" t="n">
        <v>2</v>
      </c>
      <c r="G508" s="8" t="s">
        <v>273</v>
      </c>
      <c r="H508" s="14" t="s">
        <v>18</v>
      </c>
      <c r="I508" s="8" t="s">
        <v>1256</v>
      </c>
      <c r="J508" s="8" t="s">
        <v>1057</v>
      </c>
      <c r="K508" s="8" t="n">
        <v>1</v>
      </c>
      <c r="L508" s="8" t="s">
        <v>21</v>
      </c>
      <c r="M508" s="0" t="str">
        <f aca="false">IF(LEFTB(A508)="S", "Santri", IF(LEFTB(A508) = "A", "Asatidzah", "Umum"))</f>
        <v>Umum</v>
      </c>
    </row>
    <row r="509" customFormat="false" ht="15" hidden="false" customHeight="false" outlineLevel="0" collapsed="false">
      <c r="A509" s="8" t="s">
        <v>2316</v>
      </c>
      <c r="B509" s="8" t="s">
        <v>2317</v>
      </c>
      <c r="C509" s="8" t="s">
        <v>2264</v>
      </c>
      <c r="D509" s="9" t="s">
        <v>2318</v>
      </c>
      <c r="E509" s="13" t="s">
        <v>21</v>
      </c>
      <c r="F509" s="8" t="n">
        <v>2</v>
      </c>
      <c r="G509" s="8" t="s">
        <v>273</v>
      </c>
      <c r="H509" s="14" t="s">
        <v>18</v>
      </c>
      <c r="I509" s="8"/>
      <c r="J509" s="8"/>
      <c r="K509" s="8" t="n">
        <v>0</v>
      </c>
      <c r="L509" s="8" t="s">
        <v>21</v>
      </c>
      <c r="M509" s="0" t="str">
        <f aca="false">IF(LEFTB(A509)="S", "Santri", IF(LEFTB(A509) = "A", "Asatidzah", "Umum"))</f>
        <v>Umum</v>
      </c>
    </row>
    <row r="510" customFormat="false" ht="15" hidden="false" customHeight="false" outlineLevel="0" collapsed="false">
      <c r="A510" s="8" t="s">
        <v>2319</v>
      </c>
      <c r="B510" s="8" t="s">
        <v>2320</v>
      </c>
      <c r="C510" s="8" t="s">
        <v>1104</v>
      </c>
      <c r="D510" s="9" t="s">
        <v>2321</v>
      </c>
      <c r="E510" s="13" t="s">
        <v>21</v>
      </c>
      <c r="F510" s="8" t="n">
        <v>2</v>
      </c>
      <c r="G510" s="8" t="s">
        <v>2322</v>
      </c>
      <c r="H510" s="14" t="s">
        <v>18</v>
      </c>
      <c r="I510" s="8" t="s">
        <v>1223</v>
      </c>
      <c r="J510" s="8" t="s">
        <v>991</v>
      </c>
      <c r="K510" s="8" t="n">
        <v>0</v>
      </c>
      <c r="L510" s="8" t="s">
        <v>2323</v>
      </c>
      <c r="M510" s="0" t="str">
        <f aca="false">IF(LEFTB(A510)="S", "Santri", IF(LEFTB(A510) = "A", "Asatidzah", "Umum"))</f>
        <v>Umum</v>
      </c>
    </row>
    <row r="511" customFormat="false" ht="15" hidden="false" customHeight="false" outlineLevel="0" collapsed="false">
      <c r="A511" s="8" t="s">
        <v>2324</v>
      </c>
      <c r="B511" s="8" t="s">
        <v>2325</v>
      </c>
      <c r="C511" s="8" t="s">
        <v>1440</v>
      </c>
      <c r="D511" s="9" t="s">
        <v>2326</v>
      </c>
      <c r="E511" s="13" t="s">
        <v>21</v>
      </c>
      <c r="F511" s="8" t="n">
        <v>2</v>
      </c>
      <c r="G511" s="8" t="s">
        <v>1790</v>
      </c>
      <c r="H511" s="14" t="s">
        <v>18</v>
      </c>
      <c r="I511" s="8" t="s">
        <v>1056</v>
      </c>
      <c r="J511" s="8" t="s">
        <v>1376</v>
      </c>
      <c r="K511" s="8" t="n">
        <v>1</v>
      </c>
      <c r="L511" s="8" t="s">
        <v>21</v>
      </c>
      <c r="M511" s="0" t="str">
        <f aca="false">IF(LEFTB(A511)="S", "Santri", IF(LEFTB(A511) = "A", "Asatidzah", "Umum"))</f>
        <v>Umum</v>
      </c>
    </row>
    <row r="512" customFormat="false" ht="15" hidden="false" customHeight="false" outlineLevel="0" collapsed="false">
      <c r="A512" s="8" t="s">
        <v>2327</v>
      </c>
      <c r="B512" s="8" t="s">
        <v>2328</v>
      </c>
      <c r="C512" s="8" t="s">
        <v>2329</v>
      </c>
      <c r="D512" s="9" t="s">
        <v>2330</v>
      </c>
      <c r="E512" s="13" t="s">
        <v>21</v>
      </c>
      <c r="F512" s="8" t="n">
        <v>2</v>
      </c>
      <c r="G512" s="8" t="s">
        <v>273</v>
      </c>
      <c r="H512" s="14" t="s">
        <v>18</v>
      </c>
      <c r="I512" s="8" t="s">
        <v>1140</v>
      </c>
      <c r="J512" s="8" t="s">
        <v>991</v>
      </c>
      <c r="K512" s="8" t="n">
        <v>0</v>
      </c>
      <c r="L512" s="8" t="s">
        <v>21</v>
      </c>
      <c r="M512" s="0" t="str">
        <f aca="false">IF(LEFTB(A512)="S", "Santri", IF(LEFTB(A512) = "A", "Asatidzah", "Umum"))</f>
        <v>Umum</v>
      </c>
    </row>
    <row r="513" customFormat="false" ht="15" hidden="false" customHeight="false" outlineLevel="0" collapsed="false">
      <c r="A513" s="8" t="s">
        <v>2331</v>
      </c>
      <c r="B513" s="8" t="s">
        <v>2332</v>
      </c>
      <c r="C513" s="8" t="s">
        <v>1619</v>
      </c>
      <c r="D513" s="9" t="s">
        <v>2333</v>
      </c>
      <c r="E513" s="13" t="s">
        <v>21</v>
      </c>
      <c r="F513" s="8" t="n">
        <v>1</v>
      </c>
      <c r="G513" s="8" t="s">
        <v>273</v>
      </c>
      <c r="H513" s="14" t="s">
        <v>18</v>
      </c>
      <c r="I513" s="8" t="s">
        <v>1223</v>
      </c>
      <c r="J513" s="8" t="s">
        <v>991</v>
      </c>
      <c r="K513" s="8" t="n">
        <v>0</v>
      </c>
      <c r="L513" s="8" t="s">
        <v>21</v>
      </c>
      <c r="M513" s="0" t="str">
        <f aca="false">IF(LEFTB(A513)="S", "Santri", IF(LEFTB(A513) = "A", "Asatidzah", "Umum"))</f>
        <v>Umum</v>
      </c>
    </row>
    <row r="514" customFormat="false" ht="15" hidden="false" customHeight="false" outlineLevel="0" collapsed="false">
      <c r="A514" s="8" t="s">
        <v>2334</v>
      </c>
      <c r="B514" s="8" t="s">
        <v>2335</v>
      </c>
      <c r="C514" s="8" t="s">
        <v>2336</v>
      </c>
      <c r="D514" s="9" t="s">
        <v>2337</v>
      </c>
      <c r="E514" s="13" t="s">
        <v>21</v>
      </c>
      <c r="F514" s="8" t="n">
        <v>2</v>
      </c>
      <c r="G514" s="8" t="s">
        <v>1494</v>
      </c>
      <c r="H514" s="14" t="s">
        <v>18</v>
      </c>
      <c r="I514" s="8" t="s">
        <v>1569</v>
      </c>
      <c r="J514" s="8" t="s">
        <v>1057</v>
      </c>
      <c r="K514" s="8" t="n">
        <v>1</v>
      </c>
      <c r="L514" s="8" t="s">
        <v>21</v>
      </c>
      <c r="M514" s="0" t="str">
        <f aca="false">IF(LEFTB(A514)="S", "Santri", IF(LEFTB(A514) = "A", "Asatidzah", "Umum"))</f>
        <v>Umum</v>
      </c>
    </row>
    <row r="515" customFormat="false" ht="15" hidden="false" customHeight="false" outlineLevel="0" collapsed="false">
      <c r="A515" s="8" t="s">
        <v>2338</v>
      </c>
      <c r="B515" s="8" t="s">
        <v>2339</v>
      </c>
      <c r="C515" s="8" t="s">
        <v>2340</v>
      </c>
      <c r="D515" s="9" t="s">
        <v>2341</v>
      </c>
      <c r="E515" s="13" t="s">
        <v>21</v>
      </c>
      <c r="F515" s="8" t="n">
        <v>2</v>
      </c>
      <c r="G515" s="8" t="s">
        <v>1330</v>
      </c>
      <c r="H515" s="14" t="s">
        <v>18</v>
      </c>
      <c r="I515" s="8" t="s">
        <v>1096</v>
      </c>
      <c r="J515" s="8" t="s">
        <v>991</v>
      </c>
      <c r="K515" s="8" t="n">
        <v>0</v>
      </c>
      <c r="L515" s="8" t="s">
        <v>21</v>
      </c>
      <c r="M515" s="0" t="str">
        <f aca="false">IF(LEFTB(A515)="S", "Santri", IF(LEFTB(A515) = "A", "Asatidzah", "Umum"))</f>
        <v>Umum</v>
      </c>
    </row>
    <row r="516" customFormat="false" ht="15" hidden="false" customHeight="false" outlineLevel="0" collapsed="false">
      <c r="A516" s="8" t="s">
        <v>2342</v>
      </c>
      <c r="B516" s="8" t="s">
        <v>2343</v>
      </c>
      <c r="C516" s="8" t="s">
        <v>1625</v>
      </c>
      <c r="D516" s="9" t="s">
        <v>2344</v>
      </c>
      <c r="E516" s="13" t="s">
        <v>21</v>
      </c>
      <c r="F516" s="8" t="n">
        <v>2</v>
      </c>
      <c r="G516" s="8" t="s">
        <v>1026</v>
      </c>
      <c r="H516" s="14" t="s">
        <v>18</v>
      </c>
      <c r="I516" s="8" t="s">
        <v>1140</v>
      </c>
      <c r="J516" s="8" t="s">
        <v>991</v>
      </c>
      <c r="K516" s="8" t="n">
        <v>0</v>
      </c>
      <c r="L516" s="8" t="s">
        <v>21</v>
      </c>
      <c r="M516" s="0" t="str">
        <f aca="false">IF(LEFTB(A516)="S", "Santri", IF(LEFTB(A516) = "A", "Asatidzah", "Umum"))</f>
        <v>Umum</v>
      </c>
    </row>
    <row r="517" customFormat="false" ht="15" hidden="false" customHeight="false" outlineLevel="0" collapsed="false">
      <c r="A517" s="8" t="s">
        <v>2345</v>
      </c>
      <c r="B517" s="8" t="s">
        <v>2346</v>
      </c>
      <c r="C517" s="8" t="s">
        <v>1532</v>
      </c>
      <c r="D517" s="9" t="s">
        <v>2347</v>
      </c>
      <c r="E517" s="13" t="s">
        <v>21</v>
      </c>
      <c r="F517" s="8" t="n">
        <v>1</v>
      </c>
      <c r="G517" s="8" t="s">
        <v>2348</v>
      </c>
      <c r="H517" s="14" t="s">
        <v>18</v>
      </c>
      <c r="I517" s="8" t="s">
        <v>21</v>
      </c>
      <c r="J517" s="8" t="s">
        <v>21</v>
      </c>
      <c r="K517" s="8" t="n">
        <v>0</v>
      </c>
      <c r="L517" s="8" t="s">
        <v>21</v>
      </c>
      <c r="M517" s="0" t="str">
        <f aca="false">IF(LEFTB(A517)="S", "Santri", IF(LEFTB(A517) = "A", "Asatidzah", "Umum"))</f>
        <v>Umum</v>
      </c>
    </row>
    <row r="518" customFormat="false" ht="15" hidden="false" customHeight="false" outlineLevel="0" collapsed="false">
      <c r="A518" s="8" t="s">
        <v>2349</v>
      </c>
      <c r="B518" s="8" t="s">
        <v>2350</v>
      </c>
      <c r="C518" s="8" t="s">
        <v>2351</v>
      </c>
      <c r="D518" s="9" t="s">
        <v>2352</v>
      </c>
      <c r="E518" s="13" t="s">
        <v>21</v>
      </c>
      <c r="F518" s="8" t="n">
        <v>2</v>
      </c>
      <c r="G518" s="8" t="s">
        <v>1458</v>
      </c>
      <c r="H518" s="14" t="s">
        <v>18</v>
      </c>
      <c r="I518" s="8" t="s">
        <v>1056</v>
      </c>
      <c r="J518" s="8" t="s">
        <v>1376</v>
      </c>
      <c r="K518" s="8" t="n">
        <v>1</v>
      </c>
      <c r="L518" s="8" t="s">
        <v>632</v>
      </c>
      <c r="M518" s="0" t="str">
        <f aca="false">IF(LEFTB(A518)="S", "Santri", IF(LEFTB(A518) = "A", "Asatidzah", "Umum"))</f>
        <v>Umum</v>
      </c>
    </row>
    <row r="519" customFormat="false" ht="15" hidden="false" customHeight="false" outlineLevel="0" collapsed="false">
      <c r="A519" s="8" t="s">
        <v>2353</v>
      </c>
      <c r="B519" s="8" t="s">
        <v>2354</v>
      </c>
      <c r="C519" s="8" t="s">
        <v>2354</v>
      </c>
      <c r="D519" s="9" t="s">
        <v>2355</v>
      </c>
      <c r="E519" s="13" t="s">
        <v>21</v>
      </c>
      <c r="F519" s="8" t="n">
        <v>2</v>
      </c>
      <c r="G519" s="8" t="s">
        <v>1380</v>
      </c>
      <c r="H519" s="14" t="s">
        <v>18</v>
      </c>
      <c r="I519" s="8" t="s">
        <v>1056</v>
      </c>
      <c r="J519" s="8" t="s">
        <v>1217</v>
      </c>
      <c r="K519" s="8" t="n">
        <v>1</v>
      </c>
      <c r="L519" s="8" t="s">
        <v>21</v>
      </c>
      <c r="M519" s="0" t="str">
        <f aca="false">IF(LEFTB(A519)="S", "Santri", IF(LEFTB(A519) = "A", "Asatidzah", "Umum"))</f>
        <v>Umum</v>
      </c>
    </row>
    <row r="520" customFormat="false" ht="15" hidden="false" customHeight="false" outlineLevel="0" collapsed="false">
      <c r="A520" s="8" t="s">
        <v>2356</v>
      </c>
      <c r="B520" s="8" t="s">
        <v>2357</v>
      </c>
      <c r="C520" s="8"/>
      <c r="D520" s="9" t="s">
        <v>2358</v>
      </c>
      <c r="E520" s="13" t="s">
        <v>21</v>
      </c>
      <c r="F520" s="8" t="n">
        <v>1</v>
      </c>
      <c r="G520" s="8" t="s">
        <v>1380</v>
      </c>
      <c r="H520" s="14" t="s">
        <v>18</v>
      </c>
      <c r="I520" s="8" t="s">
        <v>1223</v>
      </c>
      <c r="J520" s="8" t="s">
        <v>991</v>
      </c>
      <c r="K520" s="8" t="n">
        <v>0</v>
      </c>
      <c r="L520" s="8" t="s">
        <v>21</v>
      </c>
      <c r="M520" s="0" t="str">
        <f aca="false">IF(LEFTB(A520)="S", "Santri", IF(LEFTB(A520) = "A", "Asatidzah", "Umum"))</f>
        <v>Umum</v>
      </c>
    </row>
    <row r="521" customFormat="false" ht="15" hidden="false" customHeight="false" outlineLevel="0" collapsed="false">
      <c r="A521" s="8" t="s">
        <v>2359</v>
      </c>
      <c r="B521" s="8" t="s">
        <v>2360</v>
      </c>
      <c r="C521" s="8" t="s">
        <v>1908</v>
      </c>
      <c r="D521" s="9" t="s">
        <v>2361</v>
      </c>
      <c r="E521" s="13" t="s">
        <v>21</v>
      </c>
      <c r="F521" s="8" t="n">
        <v>1</v>
      </c>
      <c r="G521" s="8" t="s">
        <v>1790</v>
      </c>
      <c r="H521" s="14" t="s">
        <v>18</v>
      </c>
      <c r="I521" s="8" t="s">
        <v>1056</v>
      </c>
      <c r="J521" s="8" t="s">
        <v>1217</v>
      </c>
      <c r="K521" s="8" t="n">
        <v>0</v>
      </c>
      <c r="L521" s="8" t="s">
        <v>21</v>
      </c>
      <c r="M521" s="0" t="str">
        <f aca="false">IF(LEFTB(A521)="S", "Santri", IF(LEFTB(A521) = "A", "Asatidzah", "Umum"))</f>
        <v>Umum</v>
      </c>
    </row>
    <row r="522" customFormat="false" ht="15" hidden="false" customHeight="false" outlineLevel="0" collapsed="false">
      <c r="A522" s="8" t="s">
        <v>2362</v>
      </c>
      <c r="B522" s="8" t="s">
        <v>2363</v>
      </c>
      <c r="C522" s="8" t="s">
        <v>2364</v>
      </c>
      <c r="D522" s="9" t="s">
        <v>2365</v>
      </c>
      <c r="E522" s="13" t="s">
        <v>2366</v>
      </c>
      <c r="F522" s="8" t="n">
        <v>2</v>
      </c>
      <c r="G522" s="8" t="s">
        <v>2367</v>
      </c>
      <c r="H522" s="14" t="s">
        <v>18</v>
      </c>
      <c r="I522" s="8" t="s">
        <v>1256</v>
      </c>
      <c r="J522" s="8" t="s">
        <v>1217</v>
      </c>
      <c r="K522" s="8" t="n">
        <v>1</v>
      </c>
      <c r="L522" s="8" t="s">
        <v>21</v>
      </c>
      <c r="M522" s="0" t="str">
        <f aca="false">IF(LEFTB(A522)="S", "Santri", IF(LEFTB(A522) = "A", "Asatidzah", "Umum"))</f>
        <v>Umum</v>
      </c>
    </row>
    <row r="523" customFormat="false" ht="15" hidden="false" customHeight="false" outlineLevel="0" collapsed="false">
      <c r="A523" s="8" t="s">
        <v>2368</v>
      </c>
      <c r="B523" s="8" t="s">
        <v>2369</v>
      </c>
      <c r="C523" s="8" t="s">
        <v>1994</v>
      </c>
      <c r="D523" s="9" t="s">
        <v>533</v>
      </c>
      <c r="E523" s="13" t="s">
        <v>21</v>
      </c>
      <c r="F523" s="8" t="n">
        <v>1</v>
      </c>
      <c r="G523" s="8" t="s">
        <v>2367</v>
      </c>
      <c r="H523" s="14" t="s">
        <v>18</v>
      </c>
      <c r="I523" s="8" t="s">
        <v>2370</v>
      </c>
      <c r="J523" s="8" t="s">
        <v>991</v>
      </c>
      <c r="K523" s="8" t="n">
        <v>0</v>
      </c>
      <c r="L523" s="8" t="s">
        <v>21</v>
      </c>
      <c r="M523" s="0" t="str">
        <f aca="false">IF(LEFTB(A523)="S", "Santri", IF(LEFTB(A523) = "A", "Asatidzah", "Umum"))</f>
        <v>Umum</v>
      </c>
    </row>
    <row r="524" customFormat="false" ht="15" hidden="false" customHeight="false" outlineLevel="0" collapsed="false">
      <c r="A524" s="8" t="s">
        <v>2371</v>
      </c>
      <c r="B524" s="8" t="s">
        <v>2372</v>
      </c>
      <c r="C524" s="8" t="s">
        <v>2372</v>
      </c>
      <c r="D524" s="9" t="s">
        <v>2373</v>
      </c>
      <c r="E524" s="13" t="s">
        <v>21</v>
      </c>
      <c r="F524" s="8" t="n">
        <v>2</v>
      </c>
      <c r="G524" s="8" t="s">
        <v>2367</v>
      </c>
      <c r="H524" s="14" t="s">
        <v>18</v>
      </c>
      <c r="I524" s="8" t="s">
        <v>1223</v>
      </c>
      <c r="J524" s="8" t="s">
        <v>21</v>
      </c>
      <c r="K524" s="8" t="n">
        <v>1</v>
      </c>
      <c r="L524" s="8" t="s">
        <v>21</v>
      </c>
      <c r="M524" s="0" t="str">
        <f aca="false">IF(LEFTB(A524)="S", "Santri", IF(LEFTB(A524) = "A", "Asatidzah", "Umum"))</f>
        <v>Umum</v>
      </c>
    </row>
    <row r="525" customFormat="false" ht="15" hidden="false" customHeight="false" outlineLevel="0" collapsed="false">
      <c r="A525" s="8" t="s">
        <v>2374</v>
      </c>
      <c r="B525" s="8" t="s">
        <v>2375</v>
      </c>
      <c r="C525" s="8" t="s">
        <v>1832</v>
      </c>
      <c r="D525" s="9" t="s">
        <v>2376</v>
      </c>
      <c r="E525" s="13" t="s">
        <v>21</v>
      </c>
      <c r="F525" s="8" t="n">
        <v>1</v>
      </c>
      <c r="G525" s="8" t="s">
        <v>1510</v>
      </c>
      <c r="H525" s="14" t="s">
        <v>18</v>
      </c>
      <c r="I525" s="8" t="s">
        <v>21</v>
      </c>
      <c r="J525" s="8" t="s">
        <v>21</v>
      </c>
      <c r="K525" s="8" t="n">
        <v>0</v>
      </c>
      <c r="L525" s="8" t="s">
        <v>21</v>
      </c>
      <c r="M525" s="0" t="str">
        <f aca="false">IF(LEFTB(A525)="S", "Santri", IF(LEFTB(A525) = "A", "Asatidzah", "Umum"))</f>
        <v>Umum</v>
      </c>
    </row>
    <row r="526" customFormat="false" ht="15" hidden="false" customHeight="false" outlineLevel="0" collapsed="false">
      <c r="A526" s="8" t="s">
        <v>2377</v>
      </c>
      <c r="B526" s="8" t="s">
        <v>2378</v>
      </c>
      <c r="C526" s="8" t="s">
        <v>2378</v>
      </c>
      <c r="D526" s="9" t="s">
        <v>2379</v>
      </c>
      <c r="E526" s="13" t="s">
        <v>2380</v>
      </c>
      <c r="F526" s="8" t="n">
        <v>1</v>
      </c>
      <c r="G526" s="8" t="s">
        <v>2381</v>
      </c>
      <c r="H526" s="14" t="s">
        <v>18</v>
      </c>
      <c r="I526" s="8" t="s">
        <v>1808</v>
      </c>
      <c r="J526" s="8" t="s">
        <v>2382</v>
      </c>
      <c r="K526" s="8" t="n">
        <v>1</v>
      </c>
      <c r="L526" s="8" t="s">
        <v>21</v>
      </c>
      <c r="M526" s="0" t="str">
        <f aca="false">IF(LEFTB(A526)="S", "Santri", IF(LEFTB(A526) = "A", "Asatidzah", "Umum"))</f>
        <v>Umum</v>
      </c>
    </row>
    <row r="527" customFormat="false" ht="15" hidden="false" customHeight="false" outlineLevel="0" collapsed="false">
      <c r="A527" s="8" t="s">
        <v>2383</v>
      </c>
      <c r="B527" s="8" t="s">
        <v>2384</v>
      </c>
      <c r="C527" s="8" t="s">
        <v>2384</v>
      </c>
      <c r="D527" s="9" t="s">
        <v>2385</v>
      </c>
      <c r="E527" s="13" t="s">
        <v>2386</v>
      </c>
      <c r="F527" s="8" t="n">
        <v>1</v>
      </c>
      <c r="G527" s="8" t="s">
        <v>2387</v>
      </c>
      <c r="H527" s="14" t="s">
        <v>18</v>
      </c>
      <c r="I527" s="8" t="s">
        <v>1140</v>
      </c>
      <c r="J527" s="8" t="s">
        <v>1376</v>
      </c>
      <c r="K527" s="8" t="n">
        <v>1</v>
      </c>
      <c r="L527" s="8" t="s">
        <v>2388</v>
      </c>
      <c r="M527" s="0" t="str">
        <f aca="false">IF(LEFTB(A527)="S", "Santri", IF(LEFTB(A527) = "A", "Asatidzah", "Umum"))</f>
        <v>Umum</v>
      </c>
    </row>
    <row r="528" customFormat="false" ht="15" hidden="false" customHeight="false" outlineLevel="0" collapsed="false">
      <c r="A528" s="8" t="s">
        <v>2389</v>
      </c>
      <c r="B528" s="8" t="s">
        <v>2390</v>
      </c>
      <c r="C528" s="8" t="s">
        <v>2391</v>
      </c>
      <c r="D528" s="9" t="s">
        <v>775</v>
      </c>
      <c r="E528" s="13" t="s">
        <v>2392</v>
      </c>
      <c r="F528" s="8" t="n">
        <v>1</v>
      </c>
      <c r="G528" s="8" t="s">
        <v>2393</v>
      </c>
      <c r="H528" s="14" t="s">
        <v>18</v>
      </c>
      <c r="I528" s="8" t="s">
        <v>1562</v>
      </c>
      <c r="J528" s="8" t="s">
        <v>991</v>
      </c>
      <c r="K528" s="8" t="n">
        <v>0</v>
      </c>
      <c r="L528" s="8" t="s">
        <v>21</v>
      </c>
      <c r="M528" s="0" t="str">
        <f aca="false">IF(LEFTB(A528)="S", "Santri", IF(LEFTB(A528) = "A", "Asatidzah", "Umum"))</f>
        <v>Umum</v>
      </c>
    </row>
    <row r="529" customFormat="false" ht="15" hidden="false" customHeight="false" outlineLevel="0" collapsed="false">
      <c r="A529" s="8" t="s">
        <v>2394</v>
      </c>
      <c r="B529" s="8" t="s">
        <v>2395</v>
      </c>
      <c r="C529" s="8" t="s">
        <v>2396</v>
      </c>
      <c r="D529" s="9" t="s">
        <v>2397</v>
      </c>
      <c r="E529" s="13"/>
      <c r="F529" s="8" t="n">
        <v>2</v>
      </c>
      <c r="G529" s="8" t="s">
        <v>2398</v>
      </c>
      <c r="H529" s="14" t="s">
        <v>18</v>
      </c>
      <c r="I529" s="8" t="s">
        <v>1905</v>
      </c>
      <c r="J529" s="8" t="s">
        <v>2399</v>
      </c>
      <c r="K529" s="8" t="n">
        <v>1</v>
      </c>
      <c r="L529" s="8" t="s">
        <v>21</v>
      </c>
      <c r="M529" s="0" t="str">
        <f aca="false">IF(LEFTB(A529)="S", "Santri", IF(LEFTB(A529) = "A", "Asatidzah", "Umum"))</f>
        <v>Umum</v>
      </c>
    </row>
    <row r="530" customFormat="false" ht="15" hidden="false" customHeight="false" outlineLevel="0" collapsed="false">
      <c r="A530" s="8" t="s">
        <v>2400</v>
      </c>
      <c r="B530" s="8" t="s">
        <v>2401</v>
      </c>
      <c r="C530" s="8" t="s">
        <v>2402</v>
      </c>
      <c r="D530" s="9" t="s">
        <v>2403</v>
      </c>
      <c r="E530" s="13" t="s">
        <v>2404</v>
      </c>
      <c r="F530" s="8" t="n">
        <v>1</v>
      </c>
      <c r="G530" s="8" t="s">
        <v>1510</v>
      </c>
      <c r="H530" s="14" t="s">
        <v>18</v>
      </c>
      <c r="I530" s="8" t="s">
        <v>1140</v>
      </c>
      <c r="J530" s="8" t="s">
        <v>991</v>
      </c>
      <c r="K530" s="8" t="n">
        <v>0</v>
      </c>
      <c r="L530" s="8" t="s">
        <v>21</v>
      </c>
      <c r="M530" s="0" t="str">
        <f aca="false">IF(LEFTB(A530)="S", "Santri", IF(LEFTB(A530) = "A", "Asatidzah", "Umum"))</f>
        <v>Umum</v>
      </c>
    </row>
    <row r="531" customFormat="false" ht="15" hidden="false" customHeight="false" outlineLevel="0" collapsed="false">
      <c r="A531" s="8" t="s">
        <v>2405</v>
      </c>
      <c r="B531" s="8" t="s">
        <v>2406</v>
      </c>
      <c r="C531" s="8" t="s">
        <v>2406</v>
      </c>
      <c r="D531" s="9" t="s">
        <v>2407</v>
      </c>
      <c r="E531" s="13" t="s">
        <v>21</v>
      </c>
      <c r="F531" s="8" t="n">
        <v>1</v>
      </c>
      <c r="G531" s="8" t="s">
        <v>2408</v>
      </c>
      <c r="H531" s="14" t="s">
        <v>18</v>
      </c>
      <c r="I531" s="8" t="s">
        <v>1223</v>
      </c>
      <c r="J531" s="8" t="s">
        <v>1241</v>
      </c>
      <c r="K531" s="8" t="n">
        <v>1</v>
      </c>
      <c r="L531" s="8" t="s">
        <v>21</v>
      </c>
      <c r="M531" s="0" t="str">
        <f aca="false">IF(LEFTB(A531)="S", "Santri", IF(LEFTB(A531) = "A", "Asatidzah", "Umum"))</f>
        <v>Umum</v>
      </c>
    </row>
    <row r="532" customFormat="false" ht="15" hidden="false" customHeight="false" outlineLevel="0" collapsed="false">
      <c r="A532" s="8" t="s">
        <v>2409</v>
      </c>
      <c r="B532" s="11" t="s">
        <v>2410</v>
      </c>
      <c r="C532" s="8" t="s">
        <v>2411</v>
      </c>
      <c r="D532" s="9" t="s">
        <v>2412</v>
      </c>
      <c r="E532" s="13" t="s">
        <v>2413</v>
      </c>
      <c r="F532" s="8" t="n">
        <v>2</v>
      </c>
      <c r="G532" s="11" t="s">
        <v>2414</v>
      </c>
      <c r="H532" s="14" t="s">
        <v>18</v>
      </c>
      <c r="I532" s="8" t="s">
        <v>21</v>
      </c>
      <c r="J532" s="8" t="s">
        <v>21</v>
      </c>
      <c r="K532" s="8" t="n">
        <v>0</v>
      </c>
      <c r="L532" s="8" t="s">
        <v>21</v>
      </c>
      <c r="M532" s="0" t="str">
        <f aca="false">IF(LEFTB(A532)="S", "Santri", IF(LEFTB(A532) = "A", "Asatidzah", "Umum"))</f>
        <v>Umum</v>
      </c>
    </row>
    <row r="533" customFormat="false" ht="15" hidden="false" customHeight="false" outlineLevel="0" collapsed="false">
      <c r="A533" s="8" t="s">
        <v>2415</v>
      </c>
      <c r="B533" s="11" t="s">
        <v>2416</v>
      </c>
      <c r="C533" s="8" t="s">
        <v>2411</v>
      </c>
      <c r="D533" s="9" t="s">
        <v>2417</v>
      </c>
      <c r="E533" s="13" t="s">
        <v>2413</v>
      </c>
      <c r="F533" s="8" t="n">
        <v>2</v>
      </c>
      <c r="G533" s="11" t="s">
        <v>2414</v>
      </c>
      <c r="H533" s="14" t="s">
        <v>18</v>
      </c>
      <c r="I533" s="8" t="s">
        <v>21</v>
      </c>
      <c r="J533" s="8" t="s">
        <v>21</v>
      </c>
      <c r="K533" s="8" t="n">
        <v>0</v>
      </c>
      <c r="L533" s="8" t="s">
        <v>21</v>
      </c>
      <c r="M533" s="0" t="str">
        <f aca="false">IF(LEFTB(A533)="S", "Santri", IF(LEFTB(A533) = "A", "Asatidzah", "Umum"))</f>
        <v>Umum</v>
      </c>
    </row>
    <row r="534" customFormat="false" ht="15" hidden="false" customHeight="false" outlineLevel="0" collapsed="false">
      <c r="A534" s="8" t="s">
        <v>2418</v>
      </c>
      <c r="B534" s="11" t="s">
        <v>2419</v>
      </c>
      <c r="C534" s="8" t="s">
        <v>2411</v>
      </c>
      <c r="D534" s="9" t="s">
        <v>2420</v>
      </c>
      <c r="E534" s="13" t="s">
        <v>2413</v>
      </c>
      <c r="F534" s="8" t="n">
        <v>2</v>
      </c>
      <c r="G534" s="11" t="s">
        <v>2414</v>
      </c>
      <c r="H534" s="14" t="s">
        <v>18</v>
      </c>
      <c r="I534" s="8" t="s">
        <v>21</v>
      </c>
      <c r="J534" s="8" t="s">
        <v>21</v>
      </c>
      <c r="K534" s="8" t="n">
        <v>0</v>
      </c>
      <c r="L534" s="8" t="s">
        <v>21</v>
      </c>
      <c r="M534" s="0" t="str">
        <f aca="false">IF(LEFTB(A534)="S", "Santri", IF(LEFTB(A534) = "A", "Asatidzah", "Umum"))</f>
        <v>Umum</v>
      </c>
    </row>
    <row r="535" customFormat="false" ht="15" hidden="false" customHeight="false" outlineLevel="0" collapsed="false">
      <c r="A535" s="8" t="s">
        <v>2421</v>
      </c>
      <c r="B535" s="8" t="s">
        <v>2422</v>
      </c>
      <c r="C535" s="8" t="s">
        <v>2423</v>
      </c>
      <c r="D535" s="9" t="s">
        <v>2424</v>
      </c>
      <c r="E535" s="13" t="s">
        <v>1795</v>
      </c>
      <c r="F535" s="8" t="n">
        <v>2</v>
      </c>
      <c r="G535" s="8" t="s">
        <v>1716</v>
      </c>
      <c r="H535" s="14" t="s">
        <v>18</v>
      </c>
      <c r="I535" s="8" t="s">
        <v>1223</v>
      </c>
      <c r="J535" s="8" t="s">
        <v>21</v>
      </c>
      <c r="K535" s="8" t="n">
        <v>0</v>
      </c>
      <c r="L535" s="8" t="s">
        <v>21</v>
      </c>
      <c r="M535" s="0" t="str">
        <f aca="false">IF(LEFTB(A535)="S", "Santri", IF(LEFTB(A535) = "A", "Asatidzah", "Umum"))</f>
        <v>Umum</v>
      </c>
    </row>
    <row r="536" customFormat="false" ht="15" hidden="false" customHeight="false" outlineLevel="0" collapsed="false">
      <c r="A536" s="8" t="s">
        <v>2425</v>
      </c>
      <c r="B536" s="8" t="s">
        <v>2426</v>
      </c>
      <c r="C536" s="8" t="s">
        <v>2426</v>
      </c>
      <c r="D536" s="9" t="s">
        <v>2427</v>
      </c>
      <c r="E536" s="13" t="s">
        <v>21</v>
      </c>
      <c r="F536" s="8" t="n">
        <v>1</v>
      </c>
      <c r="G536" s="8" t="s">
        <v>1268</v>
      </c>
      <c r="H536" s="14" t="s">
        <v>18</v>
      </c>
      <c r="I536" s="8" t="s">
        <v>1056</v>
      </c>
      <c r="J536" s="8" t="s">
        <v>1217</v>
      </c>
      <c r="K536" s="8" t="n">
        <v>1</v>
      </c>
      <c r="L536" s="8" t="s">
        <v>21</v>
      </c>
      <c r="M536" s="0" t="str">
        <f aca="false">IF(LEFTB(A536)="S", "Santri", IF(LEFTB(A536) = "A", "Asatidzah", "Umum"))</f>
        <v>Umum</v>
      </c>
    </row>
    <row r="537" customFormat="false" ht="15" hidden="false" customHeight="false" outlineLevel="0" collapsed="false">
      <c r="A537" s="8" t="s">
        <v>2428</v>
      </c>
      <c r="B537" s="8" t="s">
        <v>2429</v>
      </c>
      <c r="C537" s="8" t="s">
        <v>2426</v>
      </c>
      <c r="D537" s="9" t="s">
        <v>2430</v>
      </c>
      <c r="E537" s="13" t="s">
        <v>21</v>
      </c>
      <c r="F537" s="8" t="n">
        <v>2</v>
      </c>
      <c r="G537" s="8" t="s">
        <v>1268</v>
      </c>
      <c r="H537" s="14" t="s">
        <v>18</v>
      </c>
      <c r="I537" s="8" t="s">
        <v>1056</v>
      </c>
      <c r="J537" s="8" t="s">
        <v>1282</v>
      </c>
      <c r="K537" s="8" t="n">
        <v>1</v>
      </c>
      <c r="L537" s="8" t="s">
        <v>21</v>
      </c>
      <c r="M537" s="0" t="str">
        <f aca="false">IF(LEFTB(A537)="S", "Santri", IF(LEFTB(A537) = "A", "Asatidzah", "Umum"))</f>
        <v>Umum</v>
      </c>
    </row>
    <row r="538" customFormat="false" ht="15" hidden="false" customHeight="false" outlineLevel="0" collapsed="false">
      <c r="A538" s="8" t="s">
        <v>2431</v>
      </c>
      <c r="B538" s="8" t="s">
        <v>2432</v>
      </c>
      <c r="C538" s="8" t="s">
        <v>2433</v>
      </c>
      <c r="D538" s="9" t="s">
        <v>2434</v>
      </c>
      <c r="E538" s="13" t="s">
        <v>2435</v>
      </c>
      <c r="F538" s="8" t="n">
        <v>2</v>
      </c>
      <c r="G538" s="8" t="s">
        <v>1494</v>
      </c>
      <c r="H538" s="14" t="s">
        <v>18</v>
      </c>
      <c r="I538" s="8" t="s">
        <v>1223</v>
      </c>
      <c r="J538" s="8" t="s">
        <v>1057</v>
      </c>
      <c r="K538" s="8" t="n">
        <v>1</v>
      </c>
      <c r="L538" s="8" t="s">
        <v>21</v>
      </c>
      <c r="M538" s="0" t="str">
        <f aca="false">IF(LEFTB(A538)="S", "Santri", IF(LEFTB(A538) = "A", "Asatidzah", "Umum"))</f>
        <v>Umum</v>
      </c>
    </row>
    <row r="539" customFormat="false" ht="15" hidden="false" customHeight="false" outlineLevel="0" collapsed="false">
      <c r="A539" s="8" t="s">
        <v>2436</v>
      </c>
      <c r="B539" s="11" t="s">
        <v>2437</v>
      </c>
      <c r="C539" s="8" t="s">
        <v>1492</v>
      </c>
      <c r="D539" s="9" t="s">
        <v>2438</v>
      </c>
      <c r="E539" s="13" t="s">
        <v>2439</v>
      </c>
      <c r="F539" s="8" t="n">
        <v>1</v>
      </c>
      <c r="G539" s="8" t="s">
        <v>1494</v>
      </c>
      <c r="H539" s="14" t="s">
        <v>18</v>
      </c>
      <c r="I539" s="8" t="s">
        <v>1119</v>
      </c>
      <c r="J539" s="8" t="s">
        <v>21</v>
      </c>
      <c r="K539" s="8" t="n">
        <v>0</v>
      </c>
      <c r="L539" s="8" t="s">
        <v>21</v>
      </c>
      <c r="M539" s="0" t="str">
        <f aca="false">IF(LEFTB(A539)="S", "Santri", IF(LEFTB(A539) = "A", "Asatidzah", "Umum"))</f>
        <v>Umum</v>
      </c>
    </row>
    <row r="540" customFormat="false" ht="15" hidden="false" customHeight="false" outlineLevel="0" collapsed="false">
      <c r="A540" s="8" t="s">
        <v>2440</v>
      </c>
      <c r="B540" s="11" t="s">
        <v>2441</v>
      </c>
      <c r="C540" s="8" t="s">
        <v>1492</v>
      </c>
      <c r="D540" s="9" t="s">
        <v>2442</v>
      </c>
      <c r="E540" s="13" t="s">
        <v>2439</v>
      </c>
      <c r="F540" s="8" t="n">
        <v>2</v>
      </c>
      <c r="G540" s="8" t="s">
        <v>1494</v>
      </c>
      <c r="H540" s="14" t="s">
        <v>18</v>
      </c>
      <c r="I540" s="8" t="s">
        <v>1140</v>
      </c>
      <c r="J540" s="8" t="s">
        <v>1653</v>
      </c>
      <c r="K540" s="8" t="n">
        <v>1</v>
      </c>
      <c r="L540" s="8" t="s">
        <v>21</v>
      </c>
      <c r="M540" s="0" t="str">
        <f aca="false">IF(LEFTB(A540)="S", "Santri", IF(LEFTB(A540) = "A", "Asatidzah", "Umum"))</f>
        <v>Umum</v>
      </c>
    </row>
    <row r="541" customFormat="false" ht="15" hidden="false" customHeight="false" outlineLevel="0" collapsed="false">
      <c r="A541" s="8" t="s">
        <v>2443</v>
      </c>
      <c r="B541" s="11" t="s">
        <v>2444</v>
      </c>
      <c r="C541" s="8" t="s">
        <v>2445</v>
      </c>
      <c r="D541" s="9" t="s">
        <v>2446</v>
      </c>
      <c r="E541" s="13"/>
      <c r="F541" s="8" t="n">
        <v>1</v>
      </c>
      <c r="G541" s="8" t="s">
        <v>1380</v>
      </c>
      <c r="H541" s="14" t="s">
        <v>18</v>
      </c>
      <c r="I541" s="8" t="s">
        <v>1140</v>
      </c>
      <c r="J541" s="8" t="s">
        <v>21</v>
      </c>
      <c r="K541" s="8" t="n">
        <v>0</v>
      </c>
      <c r="L541" s="8" t="s">
        <v>21</v>
      </c>
      <c r="M541" s="0" t="str">
        <f aca="false">IF(LEFTB(A541)="S", "Santri", IF(LEFTB(A541) = "A", "Asatidzah", "Umum"))</f>
        <v>Umum</v>
      </c>
    </row>
    <row r="542" customFormat="false" ht="15" hidden="false" customHeight="false" outlineLevel="0" collapsed="false">
      <c r="A542" s="8" t="s">
        <v>2447</v>
      </c>
      <c r="B542" s="11" t="s">
        <v>2448</v>
      </c>
      <c r="C542" s="11" t="s">
        <v>2448</v>
      </c>
      <c r="D542" s="9" t="s">
        <v>2449</v>
      </c>
      <c r="E542" s="13"/>
      <c r="F542" s="8" t="n">
        <v>1</v>
      </c>
      <c r="G542" s="8" t="s">
        <v>2450</v>
      </c>
      <c r="H542" s="14" t="s">
        <v>18</v>
      </c>
      <c r="I542" s="8" t="s">
        <v>1223</v>
      </c>
      <c r="J542" s="8" t="s">
        <v>2451</v>
      </c>
      <c r="K542" s="8" t="n">
        <v>1</v>
      </c>
      <c r="L542" s="8" t="s">
        <v>21</v>
      </c>
      <c r="M542" s="0" t="str">
        <f aca="false">IF(LEFTB(A542)="S", "Santri", IF(LEFTB(A542) = "A", "Asatidzah", "Umum"))</f>
        <v>Umum</v>
      </c>
    </row>
    <row r="543" customFormat="false" ht="15" hidden="false" customHeight="false" outlineLevel="0" collapsed="false">
      <c r="A543" s="8" t="s">
        <v>2452</v>
      </c>
      <c r="B543" s="11" t="s">
        <v>2453</v>
      </c>
      <c r="C543" s="8" t="s">
        <v>2454</v>
      </c>
      <c r="D543" s="9" t="s">
        <v>2455</v>
      </c>
      <c r="E543" s="13"/>
      <c r="F543" s="8" t="n">
        <v>2</v>
      </c>
      <c r="G543" s="11" t="s">
        <v>2456</v>
      </c>
      <c r="H543" s="14" t="s">
        <v>18</v>
      </c>
      <c r="I543" s="8" t="s">
        <v>2271</v>
      </c>
      <c r="J543" s="8" t="s">
        <v>1057</v>
      </c>
      <c r="K543" s="8" t="n">
        <v>1</v>
      </c>
      <c r="L543" s="8" t="s">
        <v>1274</v>
      </c>
      <c r="M543" s="0" t="str">
        <f aca="false">IF(LEFTB(A543)="S", "Santri", IF(LEFTB(A543) = "A", "Asatidzah", "Umum"))</f>
        <v>Umum</v>
      </c>
    </row>
    <row r="544" customFormat="false" ht="15" hidden="false" customHeight="false" outlineLevel="0" collapsed="false">
      <c r="A544" s="8" t="s">
        <v>2457</v>
      </c>
      <c r="B544" s="11" t="s">
        <v>2458</v>
      </c>
      <c r="C544" s="8" t="s">
        <v>2454</v>
      </c>
      <c r="D544" s="9" t="s">
        <v>1025</v>
      </c>
      <c r="E544" s="13"/>
      <c r="F544" s="8" t="n">
        <v>1</v>
      </c>
      <c r="G544" s="11" t="s">
        <v>2456</v>
      </c>
      <c r="H544" s="14" t="s">
        <v>18</v>
      </c>
      <c r="I544" s="8" t="s">
        <v>2459</v>
      </c>
      <c r="J544" s="8" t="s">
        <v>991</v>
      </c>
      <c r="K544" s="8" t="n">
        <v>0</v>
      </c>
      <c r="L544" s="8" t="s">
        <v>21</v>
      </c>
      <c r="M544" s="0" t="str">
        <f aca="false">IF(LEFTB(A544)="S", "Santri", IF(LEFTB(A544) = "A", "Asatidzah", "Umum"))</f>
        <v>Umum</v>
      </c>
    </row>
    <row r="545" customFormat="false" ht="15" hidden="false" customHeight="false" outlineLevel="0" collapsed="false">
      <c r="A545" s="8" t="s">
        <v>2460</v>
      </c>
      <c r="B545" s="11" t="s">
        <v>2461</v>
      </c>
      <c r="C545" s="11" t="s">
        <v>2461</v>
      </c>
      <c r="D545" s="9" t="s">
        <v>2462</v>
      </c>
      <c r="E545" s="13"/>
      <c r="F545" s="8" t="n">
        <v>1</v>
      </c>
      <c r="G545" s="8" t="s">
        <v>2463</v>
      </c>
      <c r="H545" s="14" t="s">
        <v>18</v>
      </c>
      <c r="I545" s="8" t="s">
        <v>21</v>
      </c>
      <c r="J545" s="8" t="s">
        <v>1900</v>
      </c>
      <c r="K545" s="8" t="n">
        <v>1</v>
      </c>
      <c r="L545" s="8" t="s">
        <v>21</v>
      </c>
      <c r="M545" s="0" t="str">
        <f aca="false">IF(LEFTB(A545)="S", "Santri", IF(LEFTB(A545) = "A", "Asatidzah", "Umum"))</f>
        <v>Umum</v>
      </c>
    </row>
    <row r="546" customFormat="false" ht="15" hidden="false" customHeight="false" outlineLevel="0" collapsed="false">
      <c r="A546" s="8" t="s">
        <v>2464</v>
      </c>
      <c r="B546" s="8" t="s">
        <v>2465</v>
      </c>
      <c r="C546" s="8" t="s">
        <v>2466</v>
      </c>
      <c r="D546" s="9" t="s">
        <v>2467</v>
      </c>
      <c r="E546" s="13" t="s">
        <v>2468</v>
      </c>
      <c r="F546" s="8" t="n">
        <v>1</v>
      </c>
      <c r="G546" s="8" t="s">
        <v>1268</v>
      </c>
      <c r="H546" s="14" t="s">
        <v>18</v>
      </c>
      <c r="I546" s="8" t="s">
        <v>21</v>
      </c>
      <c r="J546" s="8" t="s">
        <v>21</v>
      </c>
      <c r="K546" s="8" t="n">
        <v>0</v>
      </c>
      <c r="L546" s="8" t="s">
        <v>21</v>
      </c>
      <c r="M546" s="0" t="str">
        <f aca="false">IF(LEFTB(A546)="S", "Santri", IF(LEFTB(A546) = "A", "Asatidzah", "Umum"))</f>
        <v>Umum</v>
      </c>
    </row>
    <row r="547" customFormat="false" ht="15" hidden="false" customHeight="false" outlineLevel="0" collapsed="false">
      <c r="A547" s="8" t="s">
        <v>2469</v>
      </c>
      <c r="B547" s="8" t="s">
        <v>2470</v>
      </c>
      <c r="C547" s="8" t="s">
        <v>2471</v>
      </c>
      <c r="D547" s="9" t="s">
        <v>1295</v>
      </c>
      <c r="E547" s="13" t="s">
        <v>21</v>
      </c>
      <c r="F547" s="8" t="n">
        <v>1</v>
      </c>
      <c r="G547" s="8" t="s">
        <v>2077</v>
      </c>
      <c r="H547" s="14" t="s">
        <v>18</v>
      </c>
      <c r="I547" s="8" t="s">
        <v>2459</v>
      </c>
      <c r="J547" s="8" t="s">
        <v>991</v>
      </c>
      <c r="K547" s="8" t="n">
        <v>0</v>
      </c>
      <c r="L547" s="8" t="s">
        <v>21</v>
      </c>
      <c r="M547" s="0" t="str">
        <f aca="false">IF(LEFTB(A547)="S", "Santri", IF(LEFTB(A547) = "A", "Asatidzah", "Umum"))</f>
        <v>Umum</v>
      </c>
    </row>
    <row r="548" customFormat="false" ht="15" hidden="false" customHeight="false" outlineLevel="0" collapsed="false">
      <c r="A548" s="8" t="s">
        <v>2472</v>
      </c>
      <c r="B548" s="8" t="s">
        <v>2473</v>
      </c>
      <c r="C548" s="8" t="s">
        <v>2474</v>
      </c>
      <c r="D548" s="9" t="s">
        <v>2475</v>
      </c>
      <c r="E548" s="13" t="s">
        <v>21</v>
      </c>
      <c r="F548" s="8" t="n">
        <v>2</v>
      </c>
      <c r="G548" s="8" t="s">
        <v>2476</v>
      </c>
      <c r="H548" s="14" t="s">
        <v>18</v>
      </c>
      <c r="I548" s="8" t="s">
        <v>1223</v>
      </c>
      <c r="J548" s="8" t="s">
        <v>21</v>
      </c>
      <c r="K548" s="8" t="n">
        <v>1</v>
      </c>
      <c r="L548" s="8" t="s">
        <v>21</v>
      </c>
      <c r="M548" s="0" t="str">
        <f aca="false">IF(LEFTB(A548)="S", "Santri", IF(LEFTB(A548) = "A", "Asatidzah", "Umum"))</f>
        <v>Umum</v>
      </c>
    </row>
    <row r="549" customFormat="false" ht="15" hidden="false" customHeight="false" outlineLevel="0" collapsed="false">
      <c r="A549" s="8" t="s">
        <v>2477</v>
      </c>
      <c r="B549" s="11" t="s">
        <v>2478</v>
      </c>
      <c r="C549" s="8" t="s">
        <v>2479</v>
      </c>
      <c r="D549" s="9" t="s">
        <v>2480</v>
      </c>
      <c r="E549" s="13" t="s">
        <v>2481</v>
      </c>
      <c r="F549" s="8" t="n">
        <v>2</v>
      </c>
      <c r="G549" s="11" t="s">
        <v>1510</v>
      </c>
      <c r="H549" s="14" t="s">
        <v>18</v>
      </c>
      <c r="I549" s="8" t="s">
        <v>2482</v>
      </c>
      <c r="J549" s="8" t="s">
        <v>991</v>
      </c>
      <c r="K549" s="8" t="n">
        <v>0</v>
      </c>
      <c r="L549" s="8" t="s">
        <v>21</v>
      </c>
      <c r="M549" s="0" t="str">
        <f aca="false">IF(LEFTB(A549)="S", "Santri", IF(LEFTB(A549) = "A", "Asatidzah", "Umum"))</f>
        <v>Umum</v>
      </c>
    </row>
    <row r="550" customFormat="false" ht="15" hidden="false" customHeight="false" outlineLevel="0" collapsed="false">
      <c r="A550" s="8" t="s">
        <v>2483</v>
      </c>
      <c r="B550" s="8" t="s">
        <v>2484</v>
      </c>
      <c r="C550" s="8" t="s">
        <v>2485</v>
      </c>
      <c r="D550" s="9" t="s">
        <v>2486</v>
      </c>
      <c r="E550" s="13"/>
      <c r="F550" s="8" t="n">
        <v>1</v>
      </c>
      <c r="G550" s="8" t="s">
        <v>2487</v>
      </c>
      <c r="H550" s="14" t="s">
        <v>18</v>
      </c>
      <c r="I550" s="8" t="s">
        <v>2488</v>
      </c>
      <c r="J550" s="8" t="s">
        <v>991</v>
      </c>
      <c r="K550" s="8" t="n">
        <v>0</v>
      </c>
      <c r="L550" s="8" t="s">
        <v>21</v>
      </c>
      <c r="M550" s="0" t="str">
        <f aca="false">IF(LEFTB(A550)="S", "Santri", IF(LEFTB(A550) = "A", "Asatidzah", "Umum"))</f>
        <v>Umum</v>
      </c>
    </row>
    <row r="551" customFormat="false" ht="15" hidden="false" customHeight="false" outlineLevel="0" collapsed="false">
      <c r="A551" s="8" t="s">
        <v>2489</v>
      </c>
      <c r="B551" s="8" t="s">
        <v>2490</v>
      </c>
      <c r="C551" s="8" t="s">
        <v>2490</v>
      </c>
      <c r="D551" s="9" t="s">
        <v>2491</v>
      </c>
      <c r="E551" s="13" t="s">
        <v>2492</v>
      </c>
      <c r="F551" s="8" t="n">
        <v>2</v>
      </c>
      <c r="G551" s="8" t="s">
        <v>2493</v>
      </c>
      <c r="H551" s="14" t="s">
        <v>18</v>
      </c>
      <c r="I551" s="8" t="s">
        <v>1223</v>
      </c>
      <c r="J551" s="8" t="s">
        <v>1057</v>
      </c>
      <c r="K551" s="8" t="n">
        <v>1</v>
      </c>
      <c r="L551" s="8" t="s">
        <v>600</v>
      </c>
      <c r="M551" s="0" t="str">
        <f aca="false">IF(LEFTB(A551)="S", "Santri", IF(LEFTB(A551) = "A", "Asatidzah", "Umum"))</f>
        <v>Umum</v>
      </c>
    </row>
    <row r="552" customFormat="false" ht="15" hidden="false" customHeight="false" outlineLevel="0" collapsed="false">
      <c r="A552" s="8" t="s">
        <v>2494</v>
      </c>
      <c r="B552" s="8" t="s">
        <v>2495</v>
      </c>
      <c r="C552" s="8" t="s">
        <v>2496</v>
      </c>
      <c r="D552" s="9" t="s">
        <v>2497</v>
      </c>
      <c r="E552" s="13"/>
      <c r="F552" s="8" t="n">
        <v>1</v>
      </c>
      <c r="G552" s="11" t="s">
        <v>2498</v>
      </c>
      <c r="H552" s="14" t="s">
        <v>18</v>
      </c>
      <c r="I552" s="8" t="s">
        <v>21</v>
      </c>
      <c r="J552" s="8" t="s">
        <v>21</v>
      </c>
      <c r="K552" s="8" t="n">
        <v>0</v>
      </c>
      <c r="L552" s="8" t="s">
        <v>21</v>
      </c>
      <c r="M552" s="0" t="str">
        <f aca="false">IF(LEFTB(A552)="S", "Santri", IF(LEFTB(A552) = "A", "Asatidzah", "Umum"))</f>
        <v>Umum</v>
      </c>
    </row>
    <row r="553" customFormat="false" ht="15" hidden="false" customHeight="false" outlineLevel="0" collapsed="false">
      <c r="A553" s="8" t="s">
        <v>2499</v>
      </c>
      <c r="B553" s="8" t="s">
        <v>2500</v>
      </c>
      <c r="C553" s="8" t="s">
        <v>2501</v>
      </c>
      <c r="D553" s="9" t="s">
        <v>2502</v>
      </c>
      <c r="E553" s="13" t="s">
        <v>2503</v>
      </c>
      <c r="F553" s="8" t="n">
        <v>1</v>
      </c>
      <c r="G553" s="8" t="s">
        <v>2504</v>
      </c>
      <c r="H553" s="14" t="s">
        <v>18</v>
      </c>
      <c r="I553" s="8" t="s">
        <v>1223</v>
      </c>
      <c r="J553" s="8" t="s">
        <v>991</v>
      </c>
      <c r="K553" s="8" t="n">
        <v>0</v>
      </c>
      <c r="L553" s="8" t="s">
        <v>21</v>
      </c>
      <c r="M553" s="0" t="str">
        <f aca="false">IF(LEFTB(A553)="S", "Santri", IF(LEFTB(A553) = "A", "Asatidzah", "Umum"))</f>
        <v>Umum</v>
      </c>
    </row>
    <row r="554" customFormat="false" ht="15" hidden="false" customHeight="false" outlineLevel="0" collapsed="false">
      <c r="A554" s="8" t="s">
        <v>2505</v>
      </c>
      <c r="B554" s="8" t="s">
        <v>2506</v>
      </c>
      <c r="C554" s="8" t="s">
        <v>2264</v>
      </c>
      <c r="D554" s="9" t="s">
        <v>2507</v>
      </c>
      <c r="E554" s="13" t="s">
        <v>21</v>
      </c>
      <c r="F554" s="8" t="n">
        <v>1</v>
      </c>
      <c r="G554" s="8" t="s">
        <v>2267</v>
      </c>
      <c r="H554" s="8" t="s">
        <v>18</v>
      </c>
      <c r="I554" s="8" t="s">
        <v>1092</v>
      </c>
      <c r="J554" s="8" t="s">
        <v>991</v>
      </c>
      <c r="K554" s="8" t="n">
        <v>0</v>
      </c>
      <c r="L554" s="8" t="s">
        <v>21</v>
      </c>
      <c r="M554" s="0" t="str">
        <f aca="false">IF(LEFTB(A554)="S", "Santri", IF(LEFTB(A554) = "A", "Asatidzah", "Umum"))</f>
        <v>Umum</v>
      </c>
    </row>
    <row r="555" customFormat="false" ht="15" hidden="false" customHeight="false" outlineLevel="0" collapsed="false">
      <c r="A555" s="8" t="s">
        <v>2508</v>
      </c>
      <c r="B555" s="8" t="s">
        <v>2509</v>
      </c>
      <c r="C555" s="8" t="s">
        <v>2510</v>
      </c>
      <c r="D555" s="9" t="s">
        <v>2511</v>
      </c>
      <c r="E555" s="13"/>
      <c r="F555" s="8" t="n">
        <v>2</v>
      </c>
      <c r="G555" s="8" t="s">
        <v>1296</v>
      </c>
      <c r="H555" s="14" t="s">
        <v>18</v>
      </c>
      <c r="I555" s="8" t="s">
        <v>21</v>
      </c>
      <c r="J555" s="8" t="s">
        <v>21</v>
      </c>
      <c r="K555" s="8" t="n">
        <v>0</v>
      </c>
      <c r="L555" s="8" t="s">
        <v>21</v>
      </c>
      <c r="M555" s="0" t="str">
        <f aca="false">IF(LEFTB(A555)="S", "Santri", IF(LEFTB(A555) = "A", "Asatidzah", "Umum"))</f>
        <v>Umum</v>
      </c>
    </row>
    <row r="556" customFormat="false" ht="15" hidden="false" customHeight="false" outlineLevel="0" collapsed="false">
      <c r="A556" s="8" t="s">
        <v>2512</v>
      </c>
      <c r="B556" s="8" t="s">
        <v>2513</v>
      </c>
      <c r="C556" s="8" t="s">
        <v>2513</v>
      </c>
      <c r="D556" s="9" t="s">
        <v>2514</v>
      </c>
      <c r="E556" s="13"/>
      <c r="F556" s="8" t="n">
        <v>1</v>
      </c>
      <c r="G556" s="8" t="s">
        <v>2267</v>
      </c>
      <c r="H556" s="8" t="s">
        <v>18</v>
      </c>
      <c r="I556" s="8" t="s">
        <v>1092</v>
      </c>
      <c r="J556" s="8" t="s">
        <v>21</v>
      </c>
      <c r="K556" s="8" t="n">
        <v>1</v>
      </c>
      <c r="L556" s="8" t="s">
        <v>21</v>
      </c>
      <c r="M556" s="0" t="str">
        <f aca="false">IF(LEFTB(A556)="S", "Santri", IF(LEFTB(A556) = "A", "Asatidzah", "Umum"))</f>
        <v>Umum</v>
      </c>
    </row>
    <row r="557" customFormat="false" ht="15" hidden="false" customHeight="false" outlineLevel="0" collapsed="false">
      <c r="A557" s="8" t="s">
        <v>2515</v>
      </c>
      <c r="B557" s="8" t="s">
        <v>2516</v>
      </c>
      <c r="C557" s="8" t="s">
        <v>2517</v>
      </c>
      <c r="D557" s="9" t="s">
        <v>1295</v>
      </c>
      <c r="E557" s="13"/>
      <c r="F557" s="8" t="n">
        <v>1</v>
      </c>
      <c r="G557" s="8" t="s">
        <v>935</v>
      </c>
      <c r="H557" s="8" t="s">
        <v>18</v>
      </c>
      <c r="I557" s="8" t="s">
        <v>1092</v>
      </c>
      <c r="J557" s="8" t="s">
        <v>991</v>
      </c>
      <c r="K557" s="8" t="n">
        <v>0</v>
      </c>
      <c r="L557" s="8" t="s">
        <v>21</v>
      </c>
      <c r="M557" s="0" t="str">
        <f aca="false">IF(LEFTB(A557)="S", "Santri", IF(LEFTB(A557) = "A", "Asatidzah", "Umum"))</f>
        <v>Umum</v>
      </c>
    </row>
    <row r="558" customFormat="false" ht="15" hidden="false" customHeight="false" outlineLevel="0" collapsed="false">
      <c r="A558" s="8" t="s">
        <v>2518</v>
      </c>
      <c r="B558" s="8" t="s">
        <v>2519</v>
      </c>
      <c r="C558" s="8" t="s">
        <v>2520</v>
      </c>
      <c r="D558" s="9" t="s">
        <v>2521</v>
      </c>
      <c r="E558" s="13"/>
      <c r="F558" s="8" t="n">
        <v>2</v>
      </c>
      <c r="G558" s="8" t="s">
        <v>1022</v>
      </c>
      <c r="H558" s="8" t="s">
        <v>18</v>
      </c>
      <c r="I558" s="8" t="s">
        <v>1092</v>
      </c>
      <c r="J558" s="8" t="s">
        <v>991</v>
      </c>
      <c r="K558" s="8" t="n">
        <v>0</v>
      </c>
      <c r="L558" s="8" t="s">
        <v>21</v>
      </c>
      <c r="M558" s="0" t="str">
        <f aca="false">IF(LEFTB(A558)="S", "Santri", IF(LEFTB(A558) = "A", "Asatidzah", "Umum"))</f>
        <v>Umum</v>
      </c>
    </row>
    <row r="559" customFormat="false" ht="15" hidden="false" customHeight="false" outlineLevel="0" collapsed="false">
      <c r="A559" s="8" t="s">
        <v>2522</v>
      </c>
      <c r="B559" s="8" t="s">
        <v>2523</v>
      </c>
      <c r="C559" s="8" t="s">
        <v>2523</v>
      </c>
      <c r="D559" s="9" t="s">
        <v>2524</v>
      </c>
      <c r="E559" s="13" t="s">
        <v>21</v>
      </c>
      <c r="F559" s="8" t="n">
        <v>1</v>
      </c>
      <c r="G559" s="8" t="s">
        <v>2525</v>
      </c>
      <c r="H559" s="14" t="s">
        <v>18</v>
      </c>
      <c r="I559" s="8" t="s">
        <v>21</v>
      </c>
      <c r="J559" s="8" t="s">
        <v>1900</v>
      </c>
      <c r="K559" s="8" t="n">
        <v>1</v>
      </c>
      <c r="L559" s="8" t="s">
        <v>21</v>
      </c>
      <c r="M559" s="0" t="str">
        <f aca="false">IF(LEFTB(A559)="S", "Santri", IF(LEFTB(A559) = "A", "Asatidzah", "Umum"))</f>
        <v>Umum</v>
      </c>
    </row>
    <row r="560" customFormat="false" ht="15" hidden="false" customHeight="false" outlineLevel="0" collapsed="false">
      <c r="A560" s="8" t="s">
        <v>2526</v>
      </c>
      <c r="B560" s="8" t="s">
        <v>2527</v>
      </c>
      <c r="C560" s="8" t="s">
        <v>2527</v>
      </c>
      <c r="D560" s="9" t="s">
        <v>2528</v>
      </c>
      <c r="E560" s="13" t="s">
        <v>21</v>
      </c>
      <c r="F560" s="8" t="n">
        <v>1</v>
      </c>
      <c r="G560" s="8" t="s">
        <v>1330</v>
      </c>
      <c r="H560" s="14" t="s">
        <v>18</v>
      </c>
      <c r="I560" s="8" t="s">
        <v>2163</v>
      </c>
      <c r="J560" s="8" t="s">
        <v>1376</v>
      </c>
      <c r="K560" s="8" t="n">
        <v>1</v>
      </c>
      <c r="L560" s="8" t="s">
        <v>21</v>
      </c>
      <c r="M560" s="0" t="str">
        <f aca="false">IF(LEFTB(A560)="S", "Santri", IF(LEFTB(A560) = "A", "Asatidzah", "Umum"))</f>
        <v>Umum</v>
      </c>
    </row>
    <row r="561" customFormat="false" ht="15" hidden="false" customHeight="false" outlineLevel="0" collapsed="false">
      <c r="A561" s="8" t="s">
        <v>2529</v>
      </c>
      <c r="B561" s="8" t="s">
        <v>2530</v>
      </c>
      <c r="C561" s="8" t="s">
        <v>2527</v>
      </c>
      <c r="D561" s="9" t="s">
        <v>2531</v>
      </c>
      <c r="E561" s="13" t="s">
        <v>21</v>
      </c>
      <c r="F561" s="8" t="n">
        <v>2</v>
      </c>
      <c r="G561" s="8" t="s">
        <v>1330</v>
      </c>
      <c r="H561" s="14" t="s">
        <v>18</v>
      </c>
      <c r="I561" s="8" t="s">
        <v>1223</v>
      </c>
      <c r="J561" s="8" t="s">
        <v>991</v>
      </c>
      <c r="K561" s="8" t="n">
        <v>0</v>
      </c>
      <c r="L561" s="8" t="s">
        <v>21</v>
      </c>
      <c r="M561" s="0" t="str">
        <f aca="false">IF(LEFTB(A561)="S", "Santri", IF(LEFTB(A561) = "A", "Asatidzah", "Umum"))</f>
        <v>Umum</v>
      </c>
    </row>
    <row r="562" customFormat="false" ht="15" hidden="false" customHeight="false" outlineLevel="0" collapsed="false">
      <c r="A562" s="8" t="s">
        <v>2532</v>
      </c>
      <c r="B562" s="8" t="s">
        <v>2533</v>
      </c>
      <c r="C562" s="8" t="s">
        <v>2534</v>
      </c>
      <c r="D562" s="9" t="s">
        <v>2535</v>
      </c>
      <c r="E562" s="13" t="s">
        <v>21</v>
      </c>
      <c r="F562" s="8" t="n">
        <v>1</v>
      </c>
      <c r="G562" s="8" t="s">
        <v>2095</v>
      </c>
      <c r="H562" s="14" t="s">
        <v>18</v>
      </c>
      <c r="I562" s="8" t="s">
        <v>21</v>
      </c>
      <c r="J562" s="8" t="s">
        <v>21</v>
      </c>
      <c r="K562" s="8" t="n">
        <v>0</v>
      </c>
      <c r="L562" s="8" t="s">
        <v>21</v>
      </c>
      <c r="M562" s="0" t="str">
        <f aca="false">IF(LEFTB(A562)="S", "Santri", IF(LEFTB(A562) = "A", "Asatidzah", "Umum"))</f>
        <v>Umum</v>
      </c>
    </row>
    <row r="563" customFormat="false" ht="15" hidden="false" customHeight="false" outlineLevel="0" collapsed="false">
      <c r="A563" s="8" t="s">
        <v>2536</v>
      </c>
      <c r="B563" s="8" t="s">
        <v>2537</v>
      </c>
      <c r="C563" s="8" t="s">
        <v>2538</v>
      </c>
      <c r="D563" s="9" t="s">
        <v>2539</v>
      </c>
      <c r="E563" s="13" t="s">
        <v>21</v>
      </c>
      <c r="F563" s="8" t="n">
        <v>1</v>
      </c>
      <c r="G563" s="8" t="s">
        <v>2540</v>
      </c>
      <c r="H563" s="14" t="s">
        <v>18</v>
      </c>
      <c r="I563" s="8" t="s">
        <v>21</v>
      </c>
      <c r="J563" s="8" t="s">
        <v>21</v>
      </c>
      <c r="K563" s="8" t="n">
        <v>0</v>
      </c>
      <c r="L563" s="8" t="s">
        <v>21</v>
      </c>
      <c r="M563" s="0" t="str">
        <f aca="false">IF(LEFTB(A563)="S", "Santri", IF(LEFTB(A563) = "A", "Asatidzah", "Umum"))</f>
        <v>Umum</v>
      </c>
    </row>
    <row r="564" customFormat="false" ht="15" hidden="false" customHeight="false" outlineLevel="0" collapsed="false">
      <c r="A564" s="8" t="s">
        <v>2541</v>
      </c>
      <c r="B564" s="8" t="s">
        <v>2542</v>
      </c>
      <c r="C564" s="8" t="s">
        <v>1950</v>
      </c>
      <c r="D564" s="9" t="s">
        <v>2543</v>
      </c>
      <c r="E564" s="13" t="s">
        <v>21</v>
      </c>
      <c r="F564" s="8" t="n">
        <v>1</v>
      </c>
      <c r="G564" s="8" t="s">
        <v>273</v>
      </c>
      <c r="H564" s="14" t="s">
        <v>18</v>
      </c>
      <c r="I564" s="8" t="s">
        <v>1223</v>
      </c>
      <c r="J564" s="8" t="s">
        <v>2544</v>
      </c>
      <c r="K564" s="8" t="n">
        <v>1</v>
      </c>
      <c r="L564" s="8" t="s">
        <v>21</v>
      </c>
      <c r="M564" s="0" t="str">
        <f aca="false">IF(LEFTB(A564)="S", "Santri", IF(LEFTB(A564) = "A", "Asatidzah", "Umum"))</f>
        <v>Umum</v>
      </c>
    </row>
    <row r="565" customFormat="false" ht="15" hidden="false" customHeight="false" outlineLevel="0" collapsed="false">
      <c r="A565" s="8" t="s">
        <v>2545</v>
      </c>
      <c r="B565" s="8" t="s">
        <v>2546</v>
      </c>
      <c r="C565" s="8" t="s">
        <v>2546</v>
      </c>
      <c r="D565" s="9" t="s">
        <v>2547</v>
      </c>
      <c r="E565" s="13" t="s">
        <v>21</v>
      </c>
      <c r="F565" s="8" t="n">
        <v>2</v>
      </c>
      <c r="G565" s="8" t="s">
        <v>2548</v>
      </c>
      <c r="H565" s="14" t="s">
        <v>18</v>
      </c>
      <c r="I565" s="8" t="s">
        <v>1223</v>
      </c>
      <c r="J565" s="8" t="s">
        <v>1900</v>
      </c>
      <c r="K565" s="8" t="n">
        <v>1</v>
      </c>
      <c r="L565" s="8" t="s">
        <v>21</v>
      </c>
      <c r="M565" s="0" t="str">
        <f aca="false">IF(LEFTB(A565)="S", "Santri", IF(LEFTB(A565) = "A", "Asatidzah", "Umum"))</f>
        <v>Umum</v>
      </c>
    </row>
    <row r="566" customFormat="false" ht="15" hidden="false" customHeight="false" outlineLevel="0" collapsed="false">
      <c r="A566" s="8" t="s">
        <v>2549</v>
      </c>
      <c r="B566" s="8" t="s">
        <v>2550</v>
      </c>
      <c r="C566" s="8" t="s">
        <v>2550</v>
      </c>
      <c r="D566" s="9" t="s">
        <v>2551</v>
      </c>
      <c r="E566" s="13" t="s">
        <v>21</v>
      </c>
      <c r="F566" s="8" t="n">
        <v>1</v>
      </c>
      <c r="G566" s="8" t="s">
        <v>2241</v>
      </c>
      <c r="H566" s="14" t="s">
        <v>18</v>
      </c>
      <c r="I566" s="8" t="s">
        <v>1223</v>
      </c>
      <c r="J566" s="8" t="s">
        <v>1217</v>
      </c>
      <c r="K566" s="8" t="n">
        <v>1</v>
      </c>
      <c r="L566" s="8" t="s">
        <v>21</v>
      </c>
      <c r="M566" s="0" t="str">
        <f aca="false">IF(LEFTB(A566)="S", "Santri", IF(LEFTB(A566) = "A", "Asatidzah", "Umum"))</f>
        <v>Umum</v>
      </c>
    </row>
    <row r="567" customFormat="false" ht="15" hidden="false" customHeight="false" outlineLevel="0" collapsed="false">
      <c r="A567" s="8" t="s">
        <v>2552</v>
      </c>
      <c r="B567" s="8" t="s">
        <v>2553</v>
      </c>
      <c r="C567" s="8" t="s">
        <v>2553</v>
      </c>
      <c r="D567" s="9" t="s">
        <v>2554</v>
      </c>
      <c r="E567" s="13" t="s">
        <v>21</v>
      </c>
      <c r="F567" s="8" t="n">
        <v>1</v>
      </c>
      <c r="G567" s="8" t="s">
        <v>1790</v>
      </c>
      <c r="H567" s="14" t="s">
        <v>18</v>
      </c>
      <c r="I567" s="8" t="s">
        <v>1213</v>
      </c>
      <c r="J567" s="8" t="s">
        <v>1282</v>
      </c>
      <c r="K567" s="8" t="n">
        <v>1</v>
      </c>
      <c r="L567" s="8" t="s">
        <v>21</v>
      </c>
      <c r="M567" s="0" t="str">
        <f aca="false">IF(LEFTB(A567)="S", "Santri", IF(LEFTB(A567) = "A", "Asatidzah", "Umum"))</f>
        <v>Umum</v>
      </c>
    </row>
    <row r="568" customFormat="false" ht="15" hidden="false" customHeight="false" outlineLevel="0" collapsed="false">
      <c r="A568" s="8" t="s">
        <v>2555</v>
      </c>
      <c r="B568" s="8" t="s">
        <v>2556</v>
      </c>
      <c r="C568" s="8" t="s">
        <v>2557</v>
      </c>
      <c r="D568" s="9" t="s">
        <v>2558</v>
      </c>
      <c r="E568" s="13" t="s">
        <v>21</v>
      </c>
      <c r="F568" s="8" t="n">
        <v>2</v>
      </c>
      <c r="G568" s="8" t="s">
        <v>2559</v>
      </c>
      <c r="H568" s="14" t="s">
        <v>18</v>
      </c>
      <c r="I568" s="8" t="s">
        <v>2271</v>
      </c>
      <c r="J568" s="8" t="s">
        <v>1057</v>
      </c>
      <c r="K568" s="8" t="n">
        <v>1</v>
      </c>
      <c r="L568" s="8" t="s">
        <v>2560</v>
      </c>
      <c r="M568" s="0" t="str">
        <f aca="false">IF(LEFTB(A568)="S", "Santri", IF(LEFTB(A568) = "A", "Asatidzah", "Umum"))</f>
        <v>Umum</v>
      </c>
    </row>
    <row r="569" customFormat="false" ht="15" hidden="false" customHeight="false" outlineLevel="0" collapsed="false">
      <c r="A569" s="8" t="s">
        <v>2561</v>
      </c>
      <c r="B569" s="8" t="s">
        <v>2562</v>
      </c>
      <c r="C569" s="8" t="s">
        <v>2563</v>
      </c>
      <c r="D569" s="9" t="s">
        <v>2564</v>
      </c>
      <c r="E569" s="13" t="s">
        <v>2565</v>
      </c>
      <c r="F569" s="8" t="n">
        <v>2</v>
      </c>
      <c r="G569" s="8" t="s">
        <v>1494</v>
      </c>
      <c r="H569" s="14" t="s">
        <v>18</v>
      </c>
      <c r="I569" s="8" t="s">
        <v>1140</v>
      </c>
      <c r="J569" s="8" t="s">
        <v>1057</v>
      </c>
      <c r="K569" s="8" t="n">
        <v>1</v>
      </c>
      <c r="L569" s="8" t="s">
        <v>21</v>
      </c>
      <c r="M569" s="0" t="str">
        <f aca="false">IF(LEFTB(A569)="S", "Santri", IF(LEFTB(A569) = "A", "Asatidzah", "Umum"))</f>
        <v>Umum</v>
      </c>
    </row>
    <row r="570" customFormat="false" ht="15" hidden="false" customHeight="false" outlineLevel="0" collapsed="false">
      <c r="A570" s="8" t="s">
        <v>2566</v>
      </c>
      <c r="B570" s="8" t="s">
        <v>2567</v>
      </c>
      <c r="C570" s="8" t="s">
        <v>2568</v>
      </c>
      <c r="D570" s="9" t="s">
        <v>2569</v>
      </c>
      <c r="E570" s="13" t="s">
        <v>1687</v>
      </c>
      <c r="F570" s="8" t="n">
        <v>2</v>
      </c>
      <c r="G570" s="8" t="s">
        <v>2077</v>
      </c>
      <c r="H570" s="14" t="s">
        <v>18</v>
      </c>
      <c r="I570" s="8" t="s">
        <v>1223</v>
      </c>
      <c r="J570" s="8" t="s">
        <v>1057</v>
      </c>
      <c r="K570" s="8" t="n">
        <v>1</v>
      </c>
      <c r="L570" s="8" t="s">
        <v>2048</v>
      </c>
      <c r="M570" s="0" t="str">
        <f aca="false">IF(LEFTB(A570)="S", "Santri", IF(LEFTB(A570) = "A", "Asatidzah", "Umum"))</f>
        <v>Umum</v>
      </c>
    </row>
    <row r="571" customFormat="false" ht="15" hidden="false" customHeight="false" outlineLevel="0" collapsed="false">
      <c r="A571" s="8" t="s">
        <v>2570</v>
      </c>
      <c r="B571" s="8" t="s">
        <v>1764</v>
      </c>
      <c r="C571" s="8" t="s">
        <v>1764</v>
      </c>
      <c r="D571" s="9" t="s">
        <v>2571</v>
      </c>
      <c r="E571" s="13" t="s">
        <v>2572</v>
      </c>
      <c r="F571" s="8" t="n">
        <v>1</v>
      </c>
      <c r="G571" s="8" t="s">
        <v>2573</v>
      </c>
      <c r="H571" s="14" t="s">
        <v>18</v>
      </c>
      <c r="I571" s="8" t="s">
        <v>1140</v>
      </c>
      <c r="J571" s="8" t="s">
        <v>1217</v>
      </c>
      <c r="K571" s="8" t="n">
        <v>0</v>
      </c>
      <c r="L571" s="8" t="s">
        <v>21</v>
      </c>
      <c r="M571" s="0" t="str">
        <f aca="false">IF(LEFTB(A571)="S", "Santri", IF(LEFTB(A571) = "A", "Asatidzah", "Umum"))</f>
        <v>Umum</v>
      </c>
    </row>
    <row r="572" customFormat="false" ht="15" hidden="false" customHeight="false" outlineLevel="0" collapsed="false">
      <c r="A572" s="8" t="s">
        <v>2574</v>
      </c>
      <c r="B572" s="8" t="s">
        <v>2575</v>
      </c>
      <c r="C572" s="8" t="s">
        <v>1456</v>
      </c>
      <c r="D572" s="9" t="s">
        <v>2576</v>
      </c>
      <c r="E572" s="13" t="s">
        <v>21</v>
      </c>
      <c r="F572" s="8" t="n">
        <v>1</v>
      </c>
      <c r="G572" s="8" t="s">
        <v>2573</v>
      </c>
      <c r="H572" s="14" t="s">
        <v>18</v>
      </c>
      <c r="I572" s="8" t="s">
        <v>2459</v>
      </c>
      <c r="J572" s="8" t="s">
        <v>991</v>
      </c>
      <c r="K572" s="8" t="n">
        <v>0</v>
      </c>
      <c r="L572" s="8" t="s">
        <v>21</v>
      </c>
      <c r="M572" s="0" t="str">
        <f aca="false">IF(LEFTB(A572)="S", "Santri", IF(LEFTB(A572) = "A", "Asatidzah", "Umum"))</f>
        <v>Umum</v>
      </c>
    </row>
    <row r="573" customFormat="false" ht="15" hidden="false" customHeight="false" outlineLevel="0" collapsed="false">
      <c r="A573" s="8" t="s">
        <v>2577</v>
      </c>
      <c r="B573" s="8" t="s">
        <v>2578</v>
      </c>
      <c r="C573" s="8" t="s">
        <v>2579</v>
      </c>
      <c r="D573" s="9" t="s">
        <v>2580</v>
      </c>
      <c r="E573" s="13" t="s">
        <v>2581</v>
      </c>
      <c r="F573" s="8" t="n">
        <v>2</v>
      </c>
      <c r="G573" s="8" t="s">
        <v>273</v>
      </c>
      <c r="H573" s="14" t="s">
        <v>2312</v>
      </c>
      <c r="I573" s="8" t="s">
        <v>1140</v>
      </c>
      <c r="J573" s="8" t="s">
        <v>991</v>
      </c>
      <c r="K573" s="8" t="n">
        <v>0</v>
      </c>
      <c r="L573" s="8" t="s">
        <v>21</v>
      </c>
      <c r="M573" s="0" t="str">
        <f aca="false">IF(LEFTB(A573)="S", "Santri", IF(LEFTB(A573) = "A", "Asatidzah", "Umum"))</f>
        <v>Umum</v>
      </c>
    </row>
    <row r="574" customFormat="false" ht="15" hidden="false" customHeight="false" outlineLevel="0" collapsed="false">
      <c r="A574" s="8" t="s">
        <v>2582</v>
      </c>
      <c r="B574" s="8" t="s">
        <v>2583</v>
      </c>
      <c r="C574" s="8" t="s">
        <v>2583</v>
      </c>
      <c r="D574" s="9" t="s">
        <v>2584</v>
      </c>
      <c r="E574" s="13" t="s">
        <v>2585</v>
      </c>
      <c r="F574" s="8" t="n">
        <v>1</v>
      </c>
      <c r="G574" s="8" t="s">
        <v>2586</v>
      </c>
      <c r="H574" s="14" t="s">
        <v>18</v>
      </c>
      <c r="I574" s="8" t="s">
        <v>1256</v>
      </c>
      <c r="J574" s="8" t="s">
        <v>1282</v>
      </c>
      <c r="K574" s="8" t="n">
        <v>1</v>
      </c>
      <c r="L574" s="8" t="s">
        <v>21</v>
      </c>
      <c r="M574" s="0" t="str">
        <f aca="false">IF(LEFTB(A574)="S", "Santri", IF(LEFTB(A574) = "A", "Asatidzah", "Umum"))</f>
        <v>Umum</v>
      </c>
    </row>
    <row r="575" customFormat="false" ht="15" hidden="false" customHeight="false" outlineLevel="0" collapsed="false">
      <c r="A575" s="8" t="s">
        <v>2587</v>
      </c>
      <c r="B575" s="8" t="s">
        <v>2588</v>
      </c>
      <c r="C575" s="8" t="s">
        <v>2589</v>
      </c>
      <c r="D575" s="9" t="s">
        <v>2590</v>
      </c>
      <c r="E575" s="13" t="s">
        <v>21</v>
      </c>
      <c r="F575" s="8" t="n">
        <v>1</v>
      </c>
      <c r="G575" s="8" t="s">
        <v>2591</v>
      </c>
      <c r="H575" s="14" t="s">
        <v>18</v>
      </c>
      <c r="I575" s="8" t="s">
        <v>1223</v>
      </c>
      <c r="J575" s="8" t="s">
        <v>1282</v>
      </c>
      <c r="K575" s="8" t="n">
        <v>0</v>
      </c>
      <c r="L575" s="8" t="s">
        <v>21</v>
      </c>
      <c r="M575" s="0" t="str">
        <f aca="false">IF(LEFTB(A575)="S", "Santri", IF(LEFTB(A575) = "A", "Asatidzah", "Umum"))</f>
        <v>Umum</v>
      </c>
    </row>
    <row r="576" customFormat="false" ht="15" hidden="false" customHeight="false" outlineLevel="0" collapsed="false">
      <c r="A576" s="8" t="s">
        <v>2592</v>
      </c>
      <c r="B576" s="8" t="s">
        <v>2593</v>
      </c>
      <c r="C576" s="8" t="s">
        <v>1464</v>
      </c>
      <c r="D576" s="9" t="s">
        <v>2594</v>
      </c>
      <c r="E576" s="13" t="s">
        <v>21</v>
      </c>
      <c r="F576" s="8" t="n">
        <v>2</v>
      </c>
      <c r="G576" s="8" t="s">
        <v>2077</v>
      </c>
      <c r="H576" s="14" t="s">
        <v>18</v>
      </c>
      <c r="I576" s="8" t="s">
        <v>1223</v>
      </c>
      <c r="J576" s="8" t="s">
        <v>1900</v>
      </c>
      <c r="K576" s="8" t="n">
        <v>1</v>
      </c>
      <c r="L576" s="8" t="s">
        <v>21</v>
      </c>
      <c r="M576" s="0" t="str">
        <f aca="false">IF(LEFTB(A576)="S", "Santri", IF(LEFTB(A576) = "A", "Asatidzah", "Umum"))</f>
        <v>Umum</v>
      </c>
    </row>
    <row r="577" customFormat="false" ht="15" hidden="false" customHeight="false" outlineLevel="0" collapsed="false">
      <c r="A577" s="8" t="s">
        <v>2595</v>
      </c>
      <c r="B577" s="8" t="s">
        <v>2596</v>
      </c>
      <c r="C577" s="8" t="s">
        <v>2597</v>
      </c>
      <c r="D577" s="9" t="s">
        <v>2598</v>
      </c>
      <c r="E577" s="13" t="s">
        <v>2599</v>
      </c>
      <c r="F577" s="8" t="n">
        <v>1</v>
      </c>
      <c r="G577" s="8" t="s">
        <v>2600</v>
      </c>
      <c r="H577" s="14" t="s">
        <v>18</v>
      </c>
      <c r="I577" s="8" t="s">
        <v>1213</v>
      </c>
      <c r="J577" s="8" t="s">
        <v>1376</v>
      </c>
      <c r="K577" s="8" t="n">
        <v>0</v>
      </c>
      <c r="L577" s="8" t="s">
        <v>21</v>
      </c>
      <c r="M577" s="0" t="str">
        <f aca="false">IF(LEFTB(A577)="S", "Santri", IF(LEFTB(A577) = "A", "Asatidzah", "Umum"))</f>
        <v>Umum</v>
      </c>
    </row>
    <row r="578" customFormat="false" ht="15" hidden="false" customHeight="false" outlineLevel="0" collapsed="false">
      <c r="A578" s="8" t="s">
        <v>2601</v>
      </c>
      <c r="B578" s="8" t="s">
        <v>2602</v>
      </c>
      <c r="C578" s="8" t="s">
        <v>2603</v>
      </c>
      <c r="D578" s="9" t="s">
        <v>2604</v>
      </c>
      <c r="E578" s="13" t="s">
        <v>21</v>
      </c>
      <c r="F578" s="8" t="n">
        <v>2</v>
      </c>
      <c r="G578" s="8" t="s">
        <v>273</v>
      </c>
      <c r="H578" s="14" t="s">
        <v>18</v>
      </c>
      <c r="I578" s="8" t="s">
        <v>1056</v>
      </c>
      <c r="J578" s="8" t="s">
        <v>1057</v>
      </c>
      <c r="K578" s="8" t="n">
        <v>1</v>
      </c>
      <c r="L578" s="8" t="s">
        <v>2605</v>
      </c>
      <c r="M578" s="0" t="str">
        <f aca="false">IF(LEFTB(A578)="S", "Santri", IF(LEFTB(A578) = "A", "Asatidzah", "Umum"))</f>
        <v>Umum</v>
      </c>
    </row>
    <row r="579" customFormat="false" ht="15" hidden="false" customHeight="false" outlineLevel="0" collapsed="false">
      <c r="A579" s="8" t="s">
        <v>2606</v>
      </c>
      <c r="B579" s="8" t="s">
        <v>2607</v>
      </c>
      <c r="C579" s="8" t="s">
        <v>2607</v>
      </c>
      <c r="D579" s="9" t="s">
        <v>2608</v>
      </c>
      <c r="E579" s="13" t="s">
        <v>21</v>
      </c>
      <c r="F579" s="8" t="n">
        <v>1</v>
      </c>
      <c r="G579" s="8" t="s">
        <v>2609</v>
      </c>
      <c r="H579" s="14" t="s">
        <v>18</v>
      </c>
      <c r="I579" s="8" t="s">
        <v>1808</v>
      </c>
      <c r="J579" s="8" t="s">
        <v>1282</v>
      </c>
      <c r="K579" s="8" t="n">
        <v>1</v>
      </c>
      <c r="L579" s="8" t="s">
        <v>1283</v>
      </c>
      <c r="M579" s="0" t="str">
        <f aca="false">IF(LEFTB(A579)="S", "Santri", IF(LEFTB(A579) = "A", "Asatidzah", "Umum"))</f>
        <v>Umum</v>
      </c>
    </row>
    <row r="580" customFormat="false" ht="15" hidden="false" customHeight="false" outlineLevel="0" collapsed="false">
      <c r="A580" s="8" t="s">
        <v>2610</v>
      </c>
      <c r="B580" s="8" t="s">
        <v>2611</v>
      </c>
      <c r="C580" s="8" t="s">
        <v>2612</v>
      </c>
      <c r="D580" s="9" t="s">
        <v>2613</v>
      </c>
      <c r="E580" s="13" t="s">
        <v>21</v>
      </c>
      <c r="F580" s="8" t="n">
        <v>2</v>
      </c>
      <c r="G580" s="8" t="s">
        <v>2493</v>
      </c>
      <c r="H580" s="14" t="s">
        <v>18</v>
      </c>
      <c r="I580" s="8" t="s">
        <v>1223</v>
      </c>
      <c r="J580" s="8" t="s">
        <v>1057</v>
      </c>
      <c r="K580" s="8" t="n">
        <v>1</v>
      </c>
      <c r="L580" s="8" t="s">
        <v>600</v>
      </c>
      <c r="M580" s="0" t="str">
        <f aca="false">IF(LEFTB(A580)="S", "Santri", IF(LEFTB(A580) = "A", "Asatidzah", "Umum"))</f>
        <v>Umum</v>
      </c>
    </row>
    <row r="581" customFormat="false" ht="15" hidden="false" customHeight="false" outlineLevel="0" collapsed="false">
      <c r="A581" s="8" t="s">
        <v>2614</v>
      </c>
      <c r="B581" s="8" t="s">
        <v>2612</v>
      </c>
      <c r="C581" s="8" t="s">
        <v>2612</v>
      </c>
      <c r="D581" s="9" t="s">
        <v>2615</v>
      </c>
      <c r="E581" s="13" t="s">
        <v>21</v>
      </c>
      <c r="F581" s="8" t="n">
        <v>1</v>
      </c>
      <c r="G581" s="8" t="s">
        <v>2493</v>
      </c>
      <c r="H581" s="14" t="s">
        <v>18</v>
      </c>
      <c r="I581" s="8" t="s">
        <v>1223</v>
      </c>
      <c r="J581" s="8" t="s">
        <v>1383</v>
      </c>
      <c r="K581" s="8" t="n">
        <v>1</v>
      </c>
      <c r="L581" s="8" t="s">
        <v>21</v>
      </c>
      <c r="M581" s="0" t="str">
        <f aca="false">IF(LEFTB(A581)="S", "Santri", IF(LEFTB(A581) = "A", "Asatidzah", "Umum"))</f>
        <v>Umum</v>
      </c>
    </row>
    <row r="582" customFormat="false" ht="15" hidden="false" customHeight="false" outlineLevel="0" collapsed="false">
      <c r="A582" s="8" t="s">
        <v>2616</v>
      </c>
      <c r="B582" s="8" t="s">
        <v>2617</v>
      </c>
      <c r="C582" s="8" t="s">
        <v>1253</v>
      </c>
      <c r="D582" s="9" t="s">
        <v>2618</v>
      </c>
      <c r="E582" s="13" t="s">
        <v>21</v>
      </c>
      <c r="F582" s="8" t="n">
        <v>2</v>
      </c>
      <c r="G582" s="8" t="s">
        <v>1790</v>
      </c>
      <c r="H582" s="14" t="s">
        <v>18</v>
      </c>
      <c r="I582" s="8" t="s">
        <v>21</v>
      </c>
      <c r="J582" s="8" t="s">
        <v>21</v>
      </c>
      <c r="K582" s="8" t="n">
        <v>1</v>
      </c>
      <c r="L582" s="8" t="s">
        <v>21</v>
      </c>
      <c r="M582" s="0" t="str">
        <f aca="false">IF(LEFTB(A582)="S", "Santri", IF(LEFTB(A582) = "A", "Asatidzah", "Umum"))</f>
        <v>Umum</v>
      </c>
    </row>
    <row r="583" customFormat="false" ht="15" hidden="false" customHeight="false" outlineLevel="0" collapsed="false">
      <c r="A583" s="8" t="s">
        <v>2619</v>
      </c>
      <c r="B583" s="8" t="s">
        <v>2620</v>
      </c>
      <c r="C583" s="8" t="s">
        <v>1364</v>
      </c>
      <c r="D583" s="9" t="s">
        <v>2621</v>
      </c>
      <c r="E583" s="13" t="s">
        <v>21</v>
      </c>
      <c r="F583" s="8" t="n">
        <v>2</v>
      </c>
      <c r="G583" s="8" t="s">
        <v>1305</v>
      </c>
      <c r="H583" s="14" t="s">
        <v>18</v>
      </c>
      <c r="I583" s="8" t="s">
        <v>1056</v>
      </c>
      <c r="J583" s="8" t="s">
        <v>1057</v>
      </c>
      <c r="K583" s="8" t="n">
        <v>1</v>
      </c>
      <c r="L583" s="8" t="s">
        <v>2622</v>
      </c>
      <c r="M583" s="0" t="str">
        <f aca="false">IF(LEFTB(A583)="S", "Santri", IF(LEFTB(A583) = "A", "Asatidzah", "Umum"))</f>
        <v>Umum</v>
      </c>
    </row>
    <row r="584" customFormat="false" ht="15" hidden="false" customHeight="false" outlineLevel="0" collapsed="false">
      <c r="A584" s="8" t="s">
        <v>2623</v>
      </c>
      <c r="B584" s="8" t="s">
        <v>2624</v>
      </c>
      <c r="C584" s="8" t="s">
        <v>2624</v>
      </c>
      <c r="D584" s="9" t="s">
        <v>2625</v>
      </c>
      <c r="E584" s="13" t="s">
        <v>21</v>
      </c>
      <c r="F584" s="8" t="n">
        <v>2</v>
      </c>
      <c r="G584" s="8" t="s">
        <v>2626</v>
      </c>
      <c r="H584" s="14" t="s">
        <v>18</v>
      </c>
      <c r="I584" s="8" t="s">
        <v>1140</v>
      </c>
      <c r="J584" s="8" t="s">
        <v>1376</v>
      </c>
      <c r="K584" s="8" t="n">
        <v>1</v>
      </c>
      <c r="L584" s="8" t="s">
        <v>21</v>
      </c>
      <c r="M584" s="0" t="str">
        <f aca="false">IF(LEFTB(A584)="S", "Santri", IF(LEFTB(A584) = "A", "Asatidzah", "Umum"))</f>
        <v>Umum</v>
      </c>
    </row>
    <row r="585" customFormat="false" ht="15" hidden="false" customHeight="false" outlineLevel="0" collapsed="false">
      <c r="A585" s="8" t="s">
        <v>2627</v>
      </c>
      <c r="B585" s="8" t="s">
        <v>2628</v>
      </c>
      <c r="C585" s="8" t="s">
        <v>2629</v>
      </c>
      <c r="D585" s="9" t="s">
        <v>2630</v>
      </c>
      <c r="E585" s="13" t="s">
        <v>21</v>
      </c>
      <c r="F585" s="8" t="n">
        <v>2</v>
      </c>
      <c r="G585" s="8" t="s">
        <v>2631</v>
      </c>
      <c r="H585" s="14" t="s">
        <v>18</v>
      </c>
      <c r="I585" s="8" t="s">
        <v>1256</v>
      </c>
      <c r="J585" s="8" t="s">
        <v>21</v>
      </c>
      <c r="K585" s="8" t="n">
        <v>0</v>
      </c>
      <c r="L585" s="8" t="s">
        <v>21</v>
      </c>
      <c r="M585" s="0" t="str">
        <f aca="false">IF(LEFTB(A585)="S", "Santri", IF(LEFTB(A585) = "A", "Asatidzah", "Umum"))</f>
        <v>Umum</v>
      </c>
    </row>
    <row r="586" customFormat="false" ht="15" hidden="false" customHeight="false" outlineLevel="0" collapsed="false">
      <c r="A586" s="8" t="s">
        <v>2632</v>
      </c>
      <c r="B586" s="8" t="s">
        <v>2633</v>
      </c>
      <c r="C586" s="8" t="s">
        <v>1266</v>
      </c>
      <c r="D586" s="9" t="s">
        <v>2634</v>
      </c>
      <c r="E586" s="13" t="s">
        <v>21</v>
      </c>
      <c r="F586" s="8" t="n">
        <v>2</v>
      </c>
      <c r="G586" s="8" t="s">
        <v>1268</v>
      </c>
      <c r="H586" s="14" t="s">
        <v>18</v>
      </c>
      <c r="I586" s="8" t="s">
        <v>21</v>
      </c>
      <c r="J586" s="8" t="s">
        <v>21</v>
      </c>
      <c r="K586" s="8" t="n">
        <v>0</v>
      </c>
      <c r="L586" s="8" t="s">
        <v>21</v>
      </c>
      <c r="M586" s="0" t="str">
        <f aca="false">IF(LEFTB(A586)="S", "Santri", IF(LEFTB(A586) = "A", "Asatidzah", "Umum"))</f>
        <v>Umum</v>
      </c>
    </row>
    <row r="587" customFormat="false" ht="15" hidden="false" customHeight="false" outlineLevel="0" collapsed="false">
      <c r="A587" s="8" t="s">
        <v>2635</v>
      </c>
      <c r="B587" s="8" t="s">
        <v>2636</v>
      </c>
      <c r="C587" s="8" t="s">
        <v>2637</v>
      </c>
      <c r="D587" s="9" t="s">
        <v>2638</v>
      </c>
      <c r="E587" s="13" t="s">
        <v>2639</v>
      </c>
      <c r="F587" s="8" t="n">
        <v>2</v>
      </c>
      <c r="G587" s="8" t="s">
        <v>2077</v>
      </c>
      <c r="H587" s="14" t="s">
        <v>18</v>
      </c>
      <c r="I587" s="8" t="s">
        <v>2163</v>
      </c>
      <c r="J587" s="8" t="s">
        <v>1087</v>
      </c>
      <c r="K587" s="8" t="n">
        <v>0</v>
      </c>
      <c r="L587" s="8" t="s">
        <v>600</v>
      </c>
      <c r="M587" s="0" t="str">
        <f aca="false">IF(LEFTB(A587)="S", "Santri", IF(LEFTB(A587) = "A", "Asatidzah", "Umum"))</f>
        <v>Umum</v>
      </c>
    </row>
    <row r="588" customFormat="false" ht="15" hidden="false" customHeight="false" outlineLevel="0" collapsed="false">
      <c r="A588" s="8" t="s">
        <v>2640</v>
      </c>
      <c r="B588" s="8" t="s">
        <v>2589</v>
      </c>
      <c r="C588" s="8" t="s">
        <v>2641</v>
      </c>
      <c r="D588" s="9" t="s">
        <v>2642</v>
      </c>
      <c r="E588" s="13" t="s">
        <v>21</v>
      </c>
      <c r="F588" s="8" t="n">
        <v>2</v>
      </c>
      <c r="G588" s="8" t="s">
        <v>1268</v>
      </c>
      <c r="H588" s="14" t="s">
        <v>18</v>
      </c>
      <c r="I588" s="8" t="s">
        <v>1223</v>
      </c>
      <c r="J588" s="8" t="s">
        <v>2302</v>
      </c>
      <c r="K588" s="8" t="n">
        <v>1</v>
      </c>
      <c r="L588" s="8" t="s">
        <v>21</v>
      </c>
      <c r="M588" s="0" t="str">
        <f aca="false">IF(LEFTB(A588)="S", "Santri", IF(LEFTB(A588) = "A", "Asatidzah", "Umum"))</f>
        <v>Umum</v>
      </c>
    </row>
    <row r="589" customFormat="false" ht="15" hidden="false" customHeight="false" outlineLevel="0" collapsed="false">
      <c r="A589" s="8" t="s">
        <v>2643</v>
      </c>
      <c r="B589" s="8" t="s">
        <v>2120</v>
      </c>
      <c r="C589" s="8" t="s">
        <v>2644</v>
      </c>
      <c r="D589" s="9" t="s">
        <v>2645</v>
      </c>
      <c r="E589" s="13" t="s">
        <v>21</v>
      </c>
      <c r="F589" s="8" t="n">
        <v>2</v>
      </c>
      <c r="G589" s="8" t="s">
        <v>273</v>
      </c>
      <c r="H589" s="14" t="s">
        <v>2312</v>
      </c>
      <c r="I589" s="8" t="s">
        <v>1140</v>
      </c>
      <c r="J589" s="8" t="s">
        <v>1057</v>
      </c>
      <c r="K589" s="8" t="n">
        <v>1</v>
      </c>
      <c r="L589" s="8" t="s">
        <v>21</v>
      </c>
      <c r="M589" s="0" t="str">
        <f aca="false">IF(LEFTB(A589)="S", "Santri", IF(LEFTB(A589) = "A", "Asatidzah", "Umum"))</f>
        <v>Umum</v>
      </c>
    </row>
    <row r="590" customFormat="false" ht="15" hidden="false" customHeight="false" outlineLevel="0" collapsed="false">
      <c r="A590" s="8" t="s">
        <v>2646</v>
      </c>
      <c r="B590" s="8" t="s">
        <v>2647</v>
      </c>
      <c r="C590" s="8" t="s">
        <v>2648</v>
      </c>
      <c r="D590" s="9" t="s">
        <v>2649</v>
      </c>
      <c r="E590" s="13" t="s">
        <v>21</v>
      </c>
      <c r="F590" s="8" t="n">
        <v>2</v>
      </c>
      <c r="G590" s="8" t="s">
        <v>1101</v>
      </c>
      <c r="H590" s="14" t="s">
        <v>18</v>
      </c>
      <c r="I590" s="8" t="s">
        <v>21</v>
      </c>
      <c r="J590" s="8" t="s">
        <v>21</v>
      </c>
      <c r="K590" s="8" t="n">
        <v>1</v>
      </c>
      <c r="L590" s="8" t="s">
        <v>21</v>
      </c>
      <c r="M590" s="0" t="str">
        <f aca="false">IF(LEFTB(A590)="S", "Santri", IF(LEFTB(A590) = "A", "Asatidzah", "Umum"))</f>
        <v>Umum</v>
      </c>
    </row>
    <row r="591" customFormat="false" ht="15" hidden="false" customHeight="false" outlineLevel="0" collapsed="false">
      <c r="A591" s="8" t="s">
        <v>2650</v>
      </c>
      <c r="B591" s="8" t="s">
        <v>2651</v>
      </c>
      <c r="C591" s="8" t="s">
        <v>2652</v>
      </c>
      <c r="D591" s="9" t="s">
        <v>2653</v>
      </c>
      <c r="E591" s="13" t="s">
        <v>21</v>
      </c>
      <c r="F591" s="8" t="n">
        <v>2</v>
      </c>
      <c r="G591" s="8" t="s">
        <v>1305</v>
      </c>
      <c r="H591" s="14" t="s">
        <v>18</v>
      </c>
      <c r="I591" s="8" t="s">
        <v>1223</v>
      </c>
      <c r="J591" s="8" t="s">
        <v>991</v>
      </c>
      <c r="K591" s="8" t="n">
        <v>0</v>
      </c>
      <c r="L591" s="8" t="s">
        <v>21</v>
      </c>
      <c r="M591" s="0" t="str">
        <f aca="false">IF(LEFTB(A591)="S", "Santri", IF(LEFTB(A591) = "A", "Asatidzah", "Umum"))</f>
        <v>Umum</v>
      </c>
    </row>
    <row r="592" customFormat="false" ht="15" hidden="false" customHeight="false" outlineLevel="0" collapsed="false">
      <c r="A592" s="8" t="s">
        <v>2654</v>
      </c>
      <c r="B592" s="8" t="s">
        <v>2655</v>
      </c>
      <c r="C592" s="8" t="s">
        <v>2656</v>
      </c>
      <c r="D592" s="9" t="s">
        <v>2657</v>
      </c>
      <c r="E592" s="13" t="s">
        <v>21</v>
      </c>
      <c r="F592" s="8" t="n">
        <v>2</v>
      </c>
      <c r="G592" s="8" t="s">
        <v>2658</v>
      </c>
      <c r="H592" s="14" t="s">
        <v>18</v>
      </c>
      <c r="I592" s="8" t="s">
        <v>1140</v>
      </c>
      <c r="J592" s="8" t="s">
        <v>991</v>
      </c>
      <c r="K592" s="8" t="n">
        <v>0</v>
      </c>
      <c r="L592" s="8" t="s">
        <v>21</v>
      </c>
      <c r="M592" s="0" t="str">
        <f aca="false">IF(LEFTB(A592)="S", "Santri", IF(LEFTB(A592) = "A", "Asatidzah", "Umum"))</f>
        <v>Umum</v>
      </c>
    </row>
    <row r="593" customFormat="false" ht="15" hidden="false" customHeight="false" outlineLevel="0" collapsed="false">
      <c r="A593" s="8" t="s">
        <v>2659</v>
      </c>
      <c r="B593" s="8" t="s">
        <v>2660</v>
      </c>
      <c r="C593" s="8" t="s">
        <v>2661</v>
      </c>
      <c r="D593" s="9" t="s">
        <v>1295</v>
      </c>
      <c r="E593" s="13" t="s">
        <v>21</v>
      </c>
      <c r="F593" s="8" t="n">
        <v>2</v>
      </c>
      <c r="G593" s="8" t="s">
        <v>2662</v>
      </c>
      <c r="H593" s="14" t="s">
        <v>18</v>
      </c>
      <c r="I593" s="8" t="s">
        <v>1056</v>
      </c>
      <c r="J593" s="8" t="s">
        <v>1057</v>
      </c>
      <c r="K593" s="8" t="n">
        <v>1</v>
      </c>
      <c r="L593" s="8" t="s">
        <v>21</v>
      </c>
      <c r="M593" s="0" t="str">
        <f aca="false">IF(LEFTB(A593)="S", "Santri", IF(LEFTB(A593) = "A", "Asatidzah", "Umum"))</f>
        <v>Umum</v>
      </c>
    </row>
    <row r="594" customFormat="false" ht="15" hidden="false" customHeight="false" outlineLevel="0" collapsed="false">
      <c r="A594" s="8" t="s">
        <v>2663</v>
      </c>
      <c r="B594" s="8" t="s">
        <v>2664</v>
      </c>
      <c r="C594" s="8" t="s">
        <v>2665</v>
      </c>
      <c r="D594" s="9" t="s">
        <v>2666</v>
      </c>
      <c r="E594" s="13" t="s">
        <v>21</v>
      </c>
      <c r="F594" s="8" t="n">
        <v>2</v>
      </c>
      <c r="G594" s="8" t="s">
        <v>1026</v>
      </c>
      <c r="H594" s="14" t="s">
        <v>18</v>
      </c>
      <c r="I594" s="8" t="s">
        <v>21</v>
      </c>
      <c r="J594" s="8" t="s">
        <v>1900</v>
      </c>
      <c r="K594" s="8" t="n">
        <v>1</v>
      </c>
      <c r="L594" s="8" t="s">
        <v>21</v>
      </c>
      <c r="M594" s="0" t="str">
        <f aca="false">IF(LEFTB(A594)="S", "Santri", IF(LEFTB(A594) = "A", "Asatidzah", "Umum"))</f>
        <v>Umum</v>
      </c>
    </row>
    <row r="595" customFormat="false" ht="15" hidden="false" customHeight="false" outlineLevel="0" collapsed="false">
      <c r="A595" s="8" t="s">
        <v>2667</v>
      </c>
      <c r="B595" s="8" t="s">
        <v>2668</v>
      </c>
      <c r="C595" s="8" t="s">
        <v>1658</v>
      </c>
      <c r="D595" s="9" t="s">
        <v>2669</v>
      </c>
      <c r="E595" s="13" t="s">
        <v>21</v>
      </c>
      <c r="F595" s="8" t="n">
        <v>2</v>
      </c>
      <c r="G595" s="8" t="s">
        <v>273</v>
      </c>
      <c r="H595" s="14" t="s">
        <v>18</v>
      </c>
      <c r="I595" s="8" t="s">
        <v>1140</v>
      </c>
      <c r="J595" s="8" t="s">
        <v>991</v>
      </c>
      <c r="K595" s="8" t="n">
        <v>0</v>
      </c>
      <c r="L595" s="8" t="s">
        <v>21</v>
      </c>
      <c r="M595" s="0" t="str">
        <f aca="false">IF(LEFTB(A595)="S", "Santri", IF(LEFTB(A595) = "A", "Asatidzah", "Umum"))</f>
        <v>Umum</v>
      </c>
    </row>
    <row r="596" customFormat="false" ht="15" hidden="false" customHeight="false" outlineLevel="0" collapsed="false">
      <c r="A596" s="8" t="s">
        <v>2670</v>
      </c>
      <c r="B596" s="8" t="s">
        <v>2671</v>
      </c>
      <c r="C596" s="8" t="s">
        <v>1619</v>
      </c>
      <c r="D596" s="9" t="s">
        <v>2672</v>
      </c>
      <c r="E596" s="13" t="s">
        <v>21</v>
      </c>
      <c r="F596" s="8" t="n">
        <v>2</v>
      </c>
      <c r="G596" s="8" t="s">
        <v>2673</v>
      </c>
      <c r="H596" s="14" t="s">
        <v>18</v>
      </c>
      <c r="I596" s="8" t="s">
        <v>1056</v>
      </c>
      <c r="J596" s="8" t="s">
        <v>1057</v>
      </c>
      <c r="K596" s="8" t="n">
        <v>1</v>
      </c>
      <c r="L596" s="8" t="s">
        <v>21</v>
      </c>
      <c r="M596" s="0" t="str">
        <f aca="false">IF(LEFTB(A596)="S", "Santri", IF(LEFTB(A596) = "A", "Asatidzah", "Umum"))</f>
        <v>Umum</v>
      </c>
    </row>
    <row r="597" customFormat="false" ht="15" hidden="false" customHeight="false" outlineLevel="0" collapsed="false">
      <c r="A597" s="8" t="s">
        <v>2674</v>
      </c>
      <c r="B597" s="8" t="s">
        <v>2675</v>
      </c>
      <c r="C597" s="8" t="s">
        <v>2676</v>
      </c>
      <c r="D597" s="9" t="s">
        <v>2677</v>
      </c>
      <c r="E597" s="13" t="s">
        <v>21</v>
      </c>
      <c r="F597" s="8" t="n">
        <v>2</v>
      </c>
      <c r="G597" s="8" t="s">
        <v>2476</v>
      </c>
      <c r="H597" s="14" t="s">
        <v>18</v>
      </c>
      <c r="I597" s="8" t="s">
        <v>1140</v>
      </c>
      <c r="J597" s="8" t="s">
        <v>991</v>
      </c>
      <c r="K597" s="8" t="n">
        <v>0</v>
      </c>
      <c r="L597" s="8" t="s">
        <v>21</v>
      </c>
      <c r="M597" s="0" t="str">
        <f aca="false">IF(LEFTB(A597)="S", "Santri", IF(LEFTB(A597) = "A", "Asatidzah", "Umum"))</f>
        <v>Umum</v>
      </c>
    </row>
    <row r="598" customFormat="false" ht="15" hidden="false" customHeight="false" outlineLevel="0" collapsed="false">
      <c r="A598" s="8" t="s">
        <v>2678</v>
      </c>
      <c r="B598" s="8" t="s">
        <v>2679</v>
      </c>
      <c r="C598" s="8" t="s">
        <v>2426</v>
      </c>
      <c r="D598" s="9" t="s">
        <v>1030</v>
      </c>
      <c r="E598" s="13" t="s">
        <v>21</v>
      </c>
      <c r="F598" s="8" t="n">
        <v>2</v>
      </c>
      <c r="G598" s="8" t="s">
        <v>2087</v>
      </c>
      <c r="H598" s="14" t="s">
        <v>18</v>
      </c>
      <c r="I598" s="8" t="s">
        <v>21</v>
      </c>
      <c r="J598" s="8" t="s">
        <v>21</v>
      </c>
      <c r="K598" s="8" t="n">
        <v>0</v>
      </c>
      <c r="L598" s="8" t="s">
        <v>21</v>
      </c>
      <c r="M598" s="0" t="str">
        <f aca="false">IF(LEFTB(A598)="S", "Santri", IF(LEFTB(A598) = "A", "Asatidzah", "Umum"))</f>
        <v>Umum</v>
      </c>
    </row>
    <row r="599" customFormat="false" ht="15" hidden="false" customHeight="false" outlineLevel="0" collapsed="false">
      <c r="A599" s="8" t="s">
        <v>2680</v>
      </c>
      <c r="B599" s="8" t="s">
        <v>2681</v>
      </c>
      <c r="C599" s="8" t="s">
        <v>2682</v>
      </c>
      <c r="D599" s="9" t="s">
        <v>2683</v>
      </c>
      <c r="E599" s="13" t="s">
        <v>21</v>
      </c>
      <c r="F599" s="8" t="n">
        <v>2</v>
      </c>
      <c r="G599" s="8" t="s">
        <v>273</v>
      </c>
      <c r="H599" s="14" t="s">
        <v>18</v>
      </c>
      <c r="I599" s="8" t="s">
        <v>1000</v>
      </c>
      <c r="J599" s="8" t="s">
        <v>1352</v>
      </c>
      <c r="K599" s="8" t="n">
        <v>0</v>
      </c>
      <c r="L599" s="8" t="s">
        <v>21</v>
      </c>
      <c r="M599" s="0" t="str">
        <f aca="false">IF(LEFTB(A599)="S", "Santri", IF(LEFTB(A599) = "A", "Asatidzah", "Umum"))</f>
        <v>Umum</v>
      </c>
    </row>
    <row r="600" customFormat="false" ht="15" hidden="false" customHeight="false" outlineLevel="0" collapsed="false">
      <c r="A600" s="8" t="s">
        <v>2684</v>
      </c>
      <c r="B600" s="8" t="s">
        <v>2685</v>
      </c>
      <c r="C600" s="8" t="s">
        <v>2686</v>
      </c>
      <c r="D600" s="9" t="s">
        <v>2687</v>
      </c>
      <c r="E600" s="13" t="s">
        <v>21</v>
      </c>
      <c r="F600" s="8" t="n">
        <v>2</v>
      </c>
      <c r="G600" s="8" t="s">
        <v>2688</v>
      </c>
      <c r="H600" s="8" t="s">
        <v>18</v>
      </c>
      <c r="I600" s="8" t="s">
        <v>1140</v>
      </c>
      <c r="J600" s="8" t="s">
        <v>2689</v>
      </c>
      <c r="K600" s="8" t="n">
        <v>0</v>
      </c>
      <c r="L600" s="8" t="s">
        <v>21</v>
      </c>
      <c r="M600" s="0" t="str">
        <f aca="false">IF(LEFTB(A600)="S", "Santri", IF(LEFTB(A600) = "A", "Asatidzah", "Umum"))</f>
        <v>Umum</v>
      </c>
    </row>
    <row r="601" customFormat="false" ht="15" hidden="false" customHeight="false" outlineLevel="0" collapsed="false">
      <c r="A601" s="8" t="s">
        <v>2690</v>
      </c>
      <c r="B601" s="8" t="s">
        <v>2691</v>
      </c>
      <c r="C601" s="8" t="s">
        <v>2691</v>
      </c>
      <c r="D601" s="9" t="s">
        <v>2692</v>
      </c>
      <c r="E601" s="13" t="s">
        <v>21</v>
      </c>
      <c r="F601" s="8" t="n">
        <v>2</v>
      </c>
      <c r="G601" s="8" t="s">
        <v>1458</v>
      </c>
      <c r="H601" s="8" t="s">
        <v>18</v>
      </c>
      <c r="I601" s="8" t="s">
        <v>1223</v>
      </c>
      <c r="J601" s="8" t="s">
        <v>1057</v>
      </c>
      <c r="K601" s="8" t="n">
        <v>1</v>
      </c>
      <c r="L601" s="8" t="s">
        <v>21</v>
      </c>
      <c r="M601" s="0" t="str">
        <f aca="false">IF(LEFTB(A601)="S", "Santri", IF(LEFTB(A601) = "A", "Asatidzah", "Umum"))</f>
        <v>Umum</v>
      </c>
    </row>
    <row r="602" customFormat="false" ht="15" hidden="false" customHeight="false" outlineLevel="0" collapsed="false">
      <c r="A602" s="8" t="s">
        <v>2693</v>
      </c>
      <c r="B602" s="8" t="s">
        <v>2694</v>
      </c>
      <c r="C602" s="8" t="s">
        <v>2695</v>
      </c>
      <c r="D602" s="9" t="s">
        <v>2696</v>
      </c>
      <c r="E602" s="13" t="s">
        <v>21</v>
      </c>
      <c r="F602" s="8" t="n">
        <v>2</v>
      </c>
      <c r="G602" s="8" t="s">
        <v>1772</v>
      </c>
      <c r="H602" s="8" t="s">
        <v>18</v>
      </c>
      <c r="I602" s="8" t="s">
        <v>21</v>
      </c>
      <c r="J602" s="8" t="s">
        <v>21</v>
      </c>
      <c r="K602" s="8" t="n">
        <v>0</v>
      </c>
      <c r="L602" s="8" t="s">
        <v>21</v>
      </c>
      <c r="M602" s="0" t="str">
        <f aca="false">IF(LEFTB(A602)="S", "Santri", IF(LEFTB(A602) = "A", "Asatidzah", "Umum"))</f>
        <v>Umum</v>
      </c>
    </row>
    <row r="603" customFormat="false" ht="15" hidden="false" customHeight="false" outlineLevel="0" collapsed="false">
      <c r="A603" s="8" t="s">
        <v>2697</v>
      </c>
      <c r="B603" s="8" t="s">
        <v>2698</v>
      </c>
      <c r="C603" s="8" t="s">
        <v>1572</v>
      </c>
      <c r="D603" s="9" t="s">
        <v>2699</v>
      </c>
      <c r="E603" s="13" t="s">
        <v>21</v>
      </c>
      <c r="F603" s="8" t="n">
        <v>1</v>
      </c>
      <c r="G603" s="8" t="s">
        <v>2700</v>
      </c>
      <c r="H603" s="14" t="s">
        <v>18</v>
      </c>
      <c r="I603" s="8" t="s">
        <v>1140</v>
      </c>
      <c r="J603" s="8" t="s">
        <v>1217</v>
      </c>
      <c r="K603" s="8" t="n">
        <v>1</v>
      </c>
      <c r="L603" s="8" t="s">
        <v>21</v>
      </c>
      <c r="M603" s="0" t="str">
        <f aca="false">IF(LEFTB(A603)="S", "Santri", IF(LEFTB(A603) = "A", "Asatidzah", "Umum"))</f>
        <v>Umum</v>
      </c>
    </row>
    <row r="604" customFormat="false" ht="15" hidden="false" customHeight="false" outlineLevel="0" collapsed="false">
      <c r="A604" s="8" t="s">
        <v>2701</v>
      </c>
      <c r="B604" s="8" t="s">
        <v>2702</v>
      </c>
      <c r="C604" s="8" t="s">
        <v>2703</v>
      </c>
      <c r="D604" s="9" t="s">
        <v>2704</v>
      </c>
      <c r="E604" s="13" t="s">
        <v>2705</v>
      </c>
      <c r="F604" s="8" t="n">
        <v>2</v>
      </c>
      <c r="G604" s="8" t="s">
        <v>2700</v>
      </c>
      <c r="H604" s="14" t="s">
        <v>18</v>
      </c>
      <c r="I604" s="8" t="s">
        <v>1056</v>
      </c>
      <c r="J604" s="8" t="s">
        <v>21</v>
      </c>
      <c r="K604" s="8" t="n">
        <v>1</v>
      </c>
      <c r="L604" s="8" t="s">
        <v>21</v>
      </c>
      <c r="M604" s="0" t="str">
        <f aca="false">IF(LEFTB(A604)="S", "Santri", IF(LEFTB(A604) = "A", "Asatidzah", "Umum"))</f>
        <v>Umum</v>
      </c>
    </row>
    <row r="605" customFormat="false" ht="15" hidden="false" customHeight="false" outlineLevel="0" collapsed="false">
      <c r="A605" s="8" t="s">
        <v>2706</v>
      </c>
      <c r="B605" s="8" t="s">
        <v>2707</v>
      </c>
      <c r="C605" s="8" t="s">
        <v>2708</v>
      </c>
      <c r="D605" s="9" t="s">
        <v>2709</v>
      </c>
      <c r="E605" s="13" t="s">
        <v>2710</v>
      </c>
      <c r="F605" s="8" t="n">
        <v>2</v>
      </c>
      <c r="G605" s="8" t="s">
        <v>2711</v>
      </c>
      <c r="H605" s="14" t="s">
        <v>18</v>
      </c>
      <c r="I605" s="8" t="s">
        <v>1056</v>
      </c>
      <c r="J605" s="8" t="s">
        <v>1057</v>
      </c>
      <c r="K605" s="8" t="n">
        <v>1</v>
      </c>
      <c r="L605" s="8" t="s">
        <v>21</v>
      </c>
      <c r="M605" s="0" t="str">
        <f aca="false">IF(LEFTB(A605)="S", "Santri", IF(LEFTB(A605) = "A", "Asatidzah", "Umum"))</f>
        <v>Umum</v>
      </c>
    </row>
    <row r="606" customFormat="false" ht="15" hidden="false" customHeight="false" outlineLevel="0" collapsed="false">
      <c r="A606" s="8" t="s">
        <v>2712</v>
      </c>
      <c r="B606" s="8" t="s">
        <v>2713</v>
      </c>
      <c r="C606" s="8" t="s">
        <v>2713</v>
      </c>
      <c r="D606" s="9" t="s">
        <v>2714</v>
      </c>
      <c r="E606" s="13" t="s">
        <v>21</v>
      </c>
      <c r="F606" s="8" t="n">
        <v>1</v>
      </c>
      <c r="G606" s="8" t="s">
        <v>1458</v>
      </c>
      <c r="H606" s="14" t="s">
        <v>18</v>
      </c>
      <c r="I606" s="8" t="s">
        <v>1223</v>
      </c>
      <c r="J606" s="8" t="s">
        <v>21</v>
      </c>
      <c r="K606" s="8" t="n">
        <v>1</v>
      </c>
      <c r="L606" s="8" t="s">
        <v>21</v>
      </c>
      <c r="M606" s="0" t="str">
        <f aca="false">IF(LEFTB(A606)="S", "Santri", IF(LEFTB(A606) = "A", "Asatidzah", "Umum"))</f>
        <v>Umum</v>
      </c>
    </row>
    <row r="607" customFormat="false" ht="15" hidden="false" customHeight="false" outlineLevel="0" collapsed="false">
      <c r="A607" s="8" t="s">
        <v>2715</v>
      </c>
      <c r="B607" s="8" t="s">
        <v>2716</v>
      </c>
      <c r="C607" s="8" t="s">
        <v>2717</v>
      </c>
      <c r="D607" s="9" t="s">
        <v>2718</v>
      </c>
      <c r="E607" s="13"/>
      <c r="F607" s="8" t="n">
        <v>1</v>
      </c>
      <c r="G607" s="8" t="s">
        <v>2463</v>
      </c>
      <c r="H607" s="14" t="s">
        <v>18</v>
      </c>
      <c r="I607" s="8" t="s">
        <v>1223</v>
      </c>
      <c r="J607" s="8" t="s">
        <v>991</v>
      </c>
      <c r="K607" s="8" t="n">
        <v>0</v>
      </c>
      <c r="L607" s="8" t="s">
        <v>21</v>
      </c>
      <c r="M607" s="0" t="str">
        <f aca="false">IF(LEFTB(A607)="S", "Santri", IF(LEFTB(A607) = "A", "Asatidzah", "Umum"))</f>
        <v>Umum</v>
      </c>
    </row>
    <row r="608" customFormat="false" ht="15" hidden="false" customHeight="false" outlineLevel="0" collapsed="false">
      <c r="A608" s="8" t="s">
        <v>2719</v>
      </c>
      <c r="B608" s="11" t="s">
        <v>2720</v>
      </c>
      <c r="C608" s="8" t="s">
        <v>2721</v>
      </c>
      <c r="D608" s="9" t="s">
        <v>2722</v>
      </c>
      <c r="E608" s="13" t="s">
        <v>2723</v>
      </c>
      <c r="F608" s="8" t="n">
        <v>2</v>
      </c>
      <c r="G608" s="8" t="s">
        <v>1314</v>
      </c>
      <c r="H608" s="14" t="s">
        <v>18</v>
      </c>
      <c r="I608" s="8" t="s">
        <v>1056</v>
      </c>
      <c r="J608" s="8" t="s">
        <v>2724</v>
      </c>
      <c r="K608" s="8" t="n">
        <v>0</v>
      </c>
      <c r="L608" s="8" t="s">
        <v>21</v>
      </c>
      <c r="M608" s="0" t="str">
        <f aca="false">IF(LEFTB(A608)="S", "Santri", IF(LEFTB(A608) = "A", "Asatidzah", "Umum"))</f>
        <v>Umum</v>
      </c>
    </row>
    <row r="609" customFormat="false" ht="15" hidden="false" customHeight="false" outlineLevel="0" collapsed="false">
      <c r="A609" s="8" t="s">
        <v>2725</v>
      </c>
      <c r="B609" s="8" t="s">
        <v>2726</v>
      </c>
      <c r="C609" s="8" t="s">
        <v>2727</v>
      </c>
      <c r="D609" s="9" t="s">
        <v>2728</v>
      </c>
      <c r="E609" s="13" t="s">
        <v>21</v>
      </c>
      <c r="F609" s="8" t="n">
        <v>2</v>
      </c>
      <c r="G609" s="8" t="s">
        <v>1314</v>
      </c>
      <c r="H609" s="14" t="s">
        <v>18</v>
      </c>
      <c r="I609" s="8" t="s">
        <v>1223</v>
      </c>
      <c r="J609" s="8" t="s">
        <v>1057</v>
      </c>
      <c r="K609" s="8" t="n">
        <v>1</v>
      </c>
      <c r="L609" s="8" t="s">
        <v>21</v>
      </c>
      <c r="M609" s="0" t="str">
        <f aca="false">IF(LEFTB(A609)="S", "Santri", IF(LEFTB(A609) = "A", "Asatidzah", "Umum"))</f>
        <v>Umum</v>
      </c>
    </row>
    <row r="610" customFormat="false" ht="15" hidden="false" customHeight="false" outlineLevel="0" collapsed="false">
      <c r="A610" s="8" t="s">
        <v>2729</v>
      </c>
      <c r="B610" s="8" t="s">
        <v>2730</v>
      </c>
      <c r="C610" s="8" t="s">
        <v>2731</v>
      </c>
      <c r="D610" s="9" t="s">
        <v>2732</v>
      </c>
      <c r="E610" s="13" t="s">
        <v>21</v>
      </c>
      <c r="F610" s="8" t="n">
        <v>2</v>
      </c>
      <c r="G610" s="11" t="s">
        <v>2733</v>
      </c>
      <c r="H610" s="14" t="s">
        <v>18</v>
      </c>
      <c r="I610" s="8" t="s">
        <v>1223</v>
      </c>
      <c r="J610" s="8" t="s">
        <v>991</v>
      </c>
      <c r="K610" s="8" t="n">
        <v>0</v>
      </c>
      <c r="L610" s="8" t="s">
        <v>21</v>
      </c>
      <c r="M610" s="0" t="str">
        <f aca="false">IF(LEFTB(A610)="S", "Santri", IF(LEFTB(A610) = "A", "Asatidzah", "Umum"))</f>
        <v>Umum</v>
      </c>
    </row>
    <row r="611" customFormat="false" ht="15" hidden="false" customHeight="false" outlineLevel="0" collapsed="false">
      <c r="A611" s="8" t="s">
        <v>2734</v>
      </c>
      <c r="B611" s="8" t="s">
        <v>2735</v>
      </c>
      <c r="C611" s="8" t="s">
        <v>2736</v>
      </c>
      <c r="D611" s="9" t="s">
        <v>2737</v>
      </c>
      <c r="E611" s="13" t="s">
        <v>21</v>
      </c>
      <c r="F611" s="8" t="n">
        <v>2</v>
      </c>
      <c r="G611" s="8" t="s">
        <v>2738</v>
      </c>
      <c r="H611" s="14" t="s">
        <v>18</v>
      </c>
      <c r="I611" s="8" t="s">
        <v>1223</v>
      </c>
      <c r="J611" s="8" t="s">
        <v>991</v>
      </c>
      <c r="K611" s="8" t="n">
        <v>0</v>
      </c>
      <c r="L611" s="8" t="s">
        <v>21</v>
      </c>
      <c r="M611" s="0" t="str">
        <f aca="false">IF(LEFTB(A611)="S", "Santri", IF(LEFTB(A611) = "A", "Asatidzah", "Umum"))</f>
        <v>Umum</v>
      </c>
    </row>
    <row r="612" customFormat="false" ht="15" hidden="false" customHeight="false" outlineLevel="0" collapsed="false">
      <c r="A612" s="8" t="s">
        <v>2739</v>
      </c>
      <c r="B612" s="8" t="s">
        <v>2740</v>
      </c>
      <c r="C612" s="8" t="s">
        <v>2741</v>
      </c>
      <c r="D612" s="9" t="s">
        <v>2742</v>
      </c>
      <c r="E612" s="13" t="s">
        <v>21</v>
      </c>
      <c r="F612" s="8" t="n">
        <v>2</v>
      </c>
      <c r="G612" s="8" t="s">
        <v>1026</v>
      </c>
      <c r="H612" s="14" t="s">
        <v>18</v>
      </c>
      <c r="I612" s="8" t="s">
        <v>1056</v>
      </c>
      <c r="J612" s="8" t="s">
        <v>1057</v>
      </c>
      <c r="K612" s="8" t="n">
        <v>1</v>
      </c>
      <c r="L612" s="8" t="s">
        <v>600</v>
      </c>
      <c r="M612" s="0" t="str">
        <f aca="false">IF(LEFTB(A612)="S", "Santri", IF(LEFTB(A612) = "A", "Asatidzah", "Umum"))</f>
        <v>Umum</v>
      </c>
    </row>
    <row r="613" customFormat="false" ht="15" hidden="false" customHeight="false" outlineLevel="0" collapsed="false">
      <c r="A613" s="8" t="s">
        <v>2743</v>
      </c>
      <c r="B613" s="8" t="s">
        <v>2744</v>
      </c>
      <c r="C613" s="8" t="s">
        <v>2741</v>
      </c>
      <c r="D613" s="9" t="s">
        <v>2745</v>
      </c>
      <c r="E613" s="13" t="s">
        <v>21</v>
      </c>
      <c r="F613" s="8" t="n">
        <v>2</v>
      </c>
      <c r="G613" s="8" t="s">
        <v>2077</v>
      </c>
      <c r="H613" s="14" t="s">
        <v>18</v>
      </c>
      <c r="I613" s="8" t="s">
        <v>21</v>
      </c>
      <c r="J613" s="8" t="s">
        <v>21</v>
      </c>
      <c r="K613" s="8" t="n">
        <v>0</v>
      </c>
      <c r="L613" s="8" t="s">
        <v>21</v>
      </c>
      <c r="M613" s="0" t="str">
        <f aca="false">IF(LEFTB(A613)="S", "Santri", IF(LEFTB(A613) = "A", "Asatidzah", "Umum"))</f>
        <v>Umum</v>
      </c>
    </row>
    <row r="614" customFormat="false" ht="15" hidden="false" customHeight="false" outlineLevel="0" collapsed="false">
      <c r="A614" s="8" t="s">
        <v>2746</v>
      </c>
      <c r="B614" s="8" t="s">
        <v>2747</v>
      </c>
      <c r="C614" s="8" t="s">
        <v>2748</v>
      </c>
      <c r="D614" s="9" t="s">
        <v>2749</v>
      </c>
      <c r="E614" s="13" t="s">
        <v>21</v>
      </c>
      <c r="F614" s="8" t="n">
        <v>2</v>
      </c>
      <c r="G614" s="8" t="s">
        <v>1305</v>
      </c>
      <c r="H614" s="14" t="s">
        <v>18</v>
      </c>
      <c r="I614" s="8" t="s">
        <v>1140</v>
      </c>
      <c r="J614" s="8" t="s">
        <v>991</v>
      </c>
      <c r="K614" s="8" t="n">
        <v>0</v>
      </c>
      <c r="L614" s="8" t="s">
        <v>21</v>
      </c>
      <c r="M614" s="0" t="str">
        <f aca="false">IF(LEFTB(A614)="S", "Santri", IF(LEFTB(A614) = "A", "Asatidzah", "Umum"))</f>
        <v>Umum</v>
      </c>
    </row>
    <row r="615" customFormat="false" ht="15" hidden="false" customHeight="false" outlineLevel="0" collapsed="false">
      <c r="A615" s="8" t="s">
        <v>2750</v>
      </c>
      <c r="B615" s="8" t="s">
        <v>2751</v>
      </c>
      <c r="C615" s="8" t="s">
        <v>2752</v>
      </c>
      <c r="D615" s="9" t="s">
        <v>2753</v>
      </c>
      <c r="E615" s="13" t="s">
        <v>21</v>
      </c>
      <c r="F615" s="8" t="n">
        <v>2</v>
      </c>
      <c r="G615" s="8" t="s">
        <v>2754</v>
      </c>
      <c r="H615" s="14" t="s">
        <v>18</v>
      </c>
      <c r="I615" s="8" t="s">
        <v>1223</v>
      </c>
      <c r="J615" s="8" t="s">
        <v>991</v>
      </c>
      <c r="K615" s="8" t="n">
        <v>0</v>
      </c>
      <c r="L615" s="8" t="s">
        <v>21</v>
      </c>
      <c r="M615" s="0" t="str">
        <f aca="false">IF(LEFTB(A615)="S", "Santri", IF(LEFTB(A615) = "A", "Asatidzah", "Umum"))</f>
        <v>Umum</v>
      </c>
    </row>
    <row r="616" customFormat="false" ht="15" hidden="false" customHeight="false" outlineLevel="0" collapsed="false">
      <c r="A616" s="8" t="s">
        <v>2755</v>
      </c>
      <c r="B616" s="8" t="s">
        <v>2756</v>
      </c>
      <c r="C616" s="8" t="s">
        <v>2757</v>
      </c>
      <c r="D616" s="9" t="s">
        <v>2758</v>
      </c>
      <c r="E616" s="13" t="s">
        <v>21</v>
      </c>
      <c r="F616" s="8" t="n">
        <v>2</v>
      </c>
      <c r="G616" s="8" t="s">
        <v>2759</v>
      </c>
      <c r="H616" s="14" t="s">
        <v>18</v>
      </c>
      <c r="I616" s="8" t="s">
        <v>1140</v>
      </c>
      <c r="J616" s="8" t="s">
        <v>21</v>
      </c>
      <c r="K616" s="8" t="n">
        <v>0</v>
      </c>
      <c r="L616" s="8" t="s">
        <v>21</v>
      </c>
      <c r="M616" s="0" t="str">
        <f aca="false">IF(LEFTB(A616)="S", "Santri", IF(LEFTB(A616) = "A", "Asatidzah", "Umum"))</f>
        <v>Umum</v>
      </c>
    </row>
    <row r="617" customFormat="false" ht="15" hidden="false" customHeight="false" outlineLevel="0" collapsed="false">
      <c r="A617" s="8" t="s">
        <v>2760</v>
      </c>
      <c r="B617" s="8" t="s">
        <v>2761</v>
      </c>
      <c r="C617" s="8" t="s">
        <v>2762</v>
      </c>
      <c r="D617" s="9" t="s">
        <v>2763</v>
      </c>
      <c r="E617" s="13" t="s">
        <v>21</v>
      </c>
      <c r="F617" s="8" t="n">
        <v>2</v>
      </c>
      <c r="G617" s="8" t="s">
        <v>2764</v>
      </c>
      <c r="H617" s="14" t="s">
        <v>18</v>
      </c>
      <c r="I617" s="8" t="s">
        <v>1808</v>
      </c>
      <c r="J617" s="8" t="s">
        <v>21</v>
      </c>
      <c r="K617" s="8" t="n">
        <v>1</v>
      </c>
      <c r="L617" s="8" t="s">
        <v>21</v>
      </c>
      <c r="M617" s="0" t="str">
        <f aca="false">IF(LEFTB(A617)="S", "Santri", IF(LEFTB(A617) = "A", "Asatidzah", "Umum"))</f>
        <v>Umum</v>
      </c>
    </row>
    <row r="618" customFormat="false" ht="15" hidden="false" customHeight="false" outlineLevel="0" collapsed="false">
      <c r="A618" s="8" t="s">
        <v>2765</v>
      </c>
      <c r="B618" s="8" t="s">
        <v>2766</v>
      </c>
      <c r="C618" s="8" t="s">
        <v>2767</v>
      </c>
      <c r="D618" s="9" t="s">
        <v>2768</v>
      </c>
      <c r="E618" s="13" t="s">
        <v>21</v>
      </c>
      <c r="F618" s="8" t="n">
        <v>2</v>
      </c>
      <c r="G618" s="8" t="s">
        <v>2367</v>
      </c>
      <c r="H618" s="14" t="s">
        <v>18</v>
      </c>
      <c r="I618" s="8" t="s">
        <v>1096</v>
      </c>
      <c r="J618" s="8" t="s">
        <v>991</v>
      </c>
      <c r="K618" s="8" t="n">
        <v>0</v>
      </c>
      <c r="L618" s="8" t="s">
        <v>21</v>
      </c>
      <c r="M618" s="0" t="str">
        <f aca="false">IF(LEFTB(A618)="S", "Santri", IF(LEFTB(A618) = "A", "Asatidzah", "Umum"))</f>
        <v>Umum</v>
      </c>
    </row>
    <row r="619" customFormat="false" ht="15" hidden="false" customHeight="false" outlineLevel="0" collapsed="false">
      <c r="A619" s="8" t="s">
        <v>2769</v>
      </c>
      <c r="B619" s="8" t="s">
        <v>2770</v>
      </c>
      <c r="C619" s="8" t="s">
        <v>2770</v>
      </c>
      <c r="D619" s="9" t="s">
        <v>1295</v>
      </c>
      <c r="E619" s="13"/>
      <c r="F619" s="8" t="n">
        <v>1</v>
      </c>
      <c r="G619" s="8" t="s">
        <v>2771</v>
      </c>
      <c r="H619" s="14" t="s">
        <v>18</v>
      </c>
      <c r="I619" s="8" t="s">
        <v>1056</v>
      </c>
      <c r="J619" s="8" t="s">
        <v>1217</v>
      </c>
      <c r="K619" s="8" t="n">
        <v>1</v>
      </c>
      <c r="L619" s="8" t="s">
        <v>21</v>
      </c>
      <c r="M619" s="0" t="str">
        <f aca="false">IF(LEFTB(A619)="S", "Santri", IF(LEFTB(A619) = "A", "Asatidzah", "Umum"))</f>
        <v>Umum</v>
      </c>
    </row>
    <row r="620" customFormat="false" ht="15" hidden="false" customHeight="false" outlineLevel="0" collapsed="false">
      <c r="A620" s="8" t="s">
        <v>2772</v>
      </c>
      <c r="B620" s="8" t="s">
        <v>2773</v>
      </c>
      <c r="C620" s="8" t="s">
        <v>2773</v>
      </c>
      <c r="D620" s="9" t="s">
        <v>2774</v>
      </c>
      <c r="E620" s="13" t="s">
        <v>2775</v>
      </c>
      <c r="F620" s="8" t="n">
        <v>1</v>
      </c>
      <c r="G620" s="8" t="s">
        <v>2463</v>
      </c>
      <c r="H620" s="14" t="s">
        <v>18</v>
      </c>
      <c r="I620" s="8" t="s">
        <v>2776</v>
      </c>
      <c r="J620" s="8" t="s">
        <v>1241</v>
      </c>
      <c r="K620" s="8" t="n">
        <v>1</v>
      </c>
      <c r="L620" s="8" t="s">
        <v>21</v>
      </c>
      <c r="M620" s="0" t="str">
        <f aca="false">IF(LEFTB(A620)="S", "Santri", IF(LEFTB(A620) = "A", "Asatidzah", "Umum"))</f>
        <v>Umum</v>
      </c>
    </row>
    <row r="621" customFormat="false" ht="15" hidden="false" customHeight="false" outlineLevel="0" collapsed="false">
      <c r="A621" s="8" t="s">
        <v>2777</v>
      </c>
      <c r="B621" s="8" t="s">
        <v>2778</v>
      </c>
      <c r="C621" s="8" t="s">
        <v>2778</v>
      </c>
      <c r="D621" s="9" t="s">
        <v>2779</v>
      </c>
      <c r="E621" s="13"/>
      <c r="F621" s="8" t="n">
        <v>2</v>
      </c>
      <c r="G621" s="8" t="s">
        <v>1510</v>
      </c>
      <c r="H621" s="14" t="s">
        <v>18</v>
      </c>
      <c r="I621" s="8" t="s">
        <v>1140</v>
      </c>
      <c r="J621" s="8" t="s">
        <v>1217</v>
      </c>
      <c r="K621" s="8" t="n">
        <v>0</v>
      </c>
      <c r="L621" s="8" t="s">
        <v>21</v>
      </c>
      <c r="M621" s="0" t="str">
        <f aca="false">IF(LEFTB(A621)="S", "Santri", IF(LEFTB(A621) = "A", "Asatidzah", "Umum"))</f>
        <v>Umum</v>
      </c>
    </row>
    <row r="622" customFormat="false" ht="15" hidden="false" customHeight="false" outlineLevel="0" collapsed="false">
      <c r="A622" s="8" t="s">
        <v>2780</v>
      </c>
      <c r="B622" s="8" t="s">
        <v>2781</v>
      </c>
      <c r="C622" s="8" t="s">
        <v>2782</v>
      </c>
      <c r="D622" s="9" t="s">
        <v>2783</v>
      </c>
      <c r="E622" s="13"/>
      <c r="F622" s="8" t="n">
        <v>1</v>
      </c>
      <c r="G622" s="8" t="s">
        <v>2487</v>
      </c>
      <c r="H622" s="14" t="s">
        <v>18</v>
      </c>
      <c r="I622" s="8" t="s">
        <v>1256</v>
      </c>
      <c r="J622" s="8" t="s">
        <v>991</v>
      </c>
      <c r="K622" s="8" t="n">
        <v>0</v>
      </c>
      <c r="L622" s="8" t="s">
        <v>21</v>
      </c>
      <c r="M622" s="0" t="str">
        <f aca="false">IF(LEFTB(A622)="S", "Santri", IF(LEFTB(A622) = "A", "Asatidzah", "Umum"))</f>
        <v>Umum</v>
      </c>
    </row>
    <row r="623" customFormat="false" ht="15" hidden="false" customHeight="false" outlineLevel="0" collapsed="false">
      <c r="A623" s="8" t="s">
        <v>2784</v>
      </c>
      <c r="B623" s="8" t="s">
        <v>2785</v>
      </c>
      <c r="C623" s="8" t="s">
        <v>2786</v>
      </c>
      <c r="D623" s="9" t="s">
        <v>2787</v>
      </c>
      <c r="E623" s="13" t="s">
        <v>21</v>
      </c>
      <c r="F623" s="8" t="n">
        <v>2</v>
      </c>
      <c r="G623" s="8" t="s">
        <v>2788</v>
      </c>
      <c r="H623" s="14" t="s">
        <v>18</v>
      </c>
      <c r="I623" s="8" t="s">
        <v>1888</v>
      </c>
      <c r="J623" s="8" t="s">
        <v>991</v>
      </c>
      <c r="K623" s="8" t="n">
        <v>0</v>
      </c>
      <c r="L623" s="8" t="s">
        <v>21</v>
      </c>
      <c r="M623" s="0" t="str">
        <f aca="false">IF(LEFTB(A623)="S", "Santri", IF(LEFTB(A623) = "A", "Asatidzah", "Umum"))</f>
        <v>Umum</v>
      </c>
    </row>
    <row r="624" customFormat="false" ht="15" hidden="false" customHeight="false" outlineLevel="0" collapsed="false">
      <c r="A624" s="8" t="s">
        <v>2789</v>
      </c>
      <c r="B624" s="8" t="s">
        <v>2790</v>
      </c>
      <c r="C624" s="8" t="s">
        <v>2790</v>
      </c>
      <c r="D624" s="9" t="s">
        <v>2791</v>
      </c>
      <c r="E624" s="13" t="s">
        <v>21</v>
      </c>
      <c r="F624" s="8" t="n">
        <v>2</v>
      </c>
      <c r="G624" s="8" t="s">
        <v>2792</v>
      </c>
      <c r="H624" s="14" t="s">
        <v>18</v>
      </c>
      <c r="I624" s="8" t="s">
        <v>1256</v>
      </c>
      <c r="J624" s="8" t="s">
        <v>1282</v>
      </c>
      <c r="K624" s="8" t="n">
        <v>1</v>
      </c>
      <c r="L624" s="8" t="s">
        <v>21</v>
      </c>
      <c r="M624" s="0" t="str">
        <f aca="false">IF(LEFTB(A624)="S", "Santri", IF(LEFTB(A624) = "A", "Asatidzah", "Umum"))</f>
        <v>Umum</v>
      </c>
    </row>
    <row r="625" customFormat="false" ht="15" hidden="false" customHeight="false" outlineLevel="0" collapsed="false">
      <c r="A625" s="8" t="s">
        <v>2793</v>
      </c>
      <c r="B625" s="8" t="s">
        <v>2794</v>
      </c>
      <c r="C625" s="8" t="s">
        <v>2794</v>
      </c>
      <c r="D625" s="9" t="s">
        <v>1295</v>
      </c>
      <c r="E625" s="13" t="s">
        <v>21</v>
      </c>
      <c r="F625" s="8" t="n">
        <v>2</v>
      </c>
      <c r="G625" s="8" t="s">
        <v>1139</v>
      </c>
      <c r="H625" s="14" t="s">
        <v>18</v>
      </c>
      <c r="I625" s="8"/>
      <c r="J625" s="8" t="s">
        <v>1057</v>
      </c>
      <c r="K625" s="8" t="n">
        <v>1</v>
      </c>
      <c r="L625" s="8" t="s">
        <v>21</v>
      </c>
      <c r="M625" s="0" t="str">
        <f aca="false">IF(LEFTB(A625)="S", "Santri", IF(LEFTB(A625) = "A", "Asatidzah", "Umum"))</f>
        <v>Umum</v>
      </c>
    </row>
    <row r="626" customFormat="false" ht="15" hidden="false" customHeight="false" outlineLevel="0" collapsed="false">
      <c r="A626" s="8" t="s">
        <v>2795</v>
      </c>
      <c r="B626" s="8" t="s">
        <v>2796</v>
      </c>
      <c r="C626" s="8" t="s">
        <v>2797</v>
      </c>
      <c r="D626" s="9" t="s">
        <v>2798</v>
      </c>
      <c r="E626" s="13" t="s">
        <v>21</v>
      </c>
      <c r="F626" s="8" t="n">
        <v>2</v>
      </c>
      <c r="G626" s="8" t="s">
        <v>1101</v>
      </c>
      <c r="H626" s="14" t="s">
        <v>18</v>
      </c>
      <c r="I626" s="8" t="s">
        <v>1056</v>
      </c>
      <c r="J626" s="8" t="s">
        <v>1352</v>
      </c>
      <c r="K626" s="8" t="n">
        <v>0</v>
      </c>
      <c r="L626" s="8" t="s">
        <v>21</v>
      </c>
      <c r="M626" s="0" t="str">
        <f aca="false">IF(LEFTB(A626)="S", "Santri", IF(LEFTB(A626) = "A", "Asatidzah", "Umum"))</f>
        <v>Umum</v>
      </c>
    </row>
    <row r="627" customFormat="false" ht="15" hidden="false" customHeight="false" outlineLevel="0" collapsed="false">
      <c r="A627" s="8" t="s">
        <v>2799</v>
      </c>
      <c r="B627" s="8" t="s">
        <v>2800</v>
      </c>
      <c r="C627" s="8" t="s">
        <v>2801</v>
      </c>
      <c r="D627" s="9" t="s">
        <v>2802</v>
      </c>
      <c r="E627" s="13" t="s">
        <v>21</v>
      </c>
      <c r="F627" s="8" t="n">
        <v>2</v>
      </c>
      <c r="G627" s="8" t="s">
        <v>2803</v>
      </c>
      <c r="H627" s="14" t="s">
        <v>18</v>
      </c>
      <c r="I627" s="8" t="s">
        <v>1256</v>
      </c>
      <c r="J627" s="8" t="s">
        <v>1282</v>
      </c>
      <c r="K627" s="8" t="n">
        <v>0</v>
      </c>
      <c r="L627" s="8" t="s">
        <v>2804</v>
      </c>
      <c r="M627" s="0" t="str">
        <f aca="false">IF(LEFTB(A627)="S", "Santri", IF(LEFTB(A627) = "A", "Asatidzah", "Umum"))</f>
        <v>Umum</v>
      </c>
    </row>
    <row r="628" customFormat="false" ht="15" hidden="false" customHeight="false" outlineLevel="0" collapsed="false">
      <c r="A628" s="8" t="s">
        <v>2805</v>
      </c>
      <c r="B628" s="8" t="s">
        <v>2806</v>
      </c>
      <c r="C628" s="8" t="s">
        <v>2806</v>
      </c>
      <c r="D628" s="9" t="s">
        <v>2807</v>
      </c>
      <c r="E628" s="13" t="s">
        <v>2808</v>
      </c>
      <c r="F628" s="8" t="n">
        <v>2</v>
      </c>
      <c r="G628" s="8" t="s">
        <v>2809</v>
      </c>
      <c r="H628" s="14" t="s">
        <v>18</v>
      </c>
      <c r="I628" s="8" t="s">
        <v>1000</v>
      </c>
      <c r="J628" s="8" t="s">
        <v>1282</v>
      </c>
      <c r="K628" s="8" t="n">
        <v>1</v>
      </c>
      <c r="L628" s="8" t="s">
        <v>21</v>
      </c>
      <c r="M628" s="0" t="str">
        <f aca="false">IF(LEFTB(A628)="S", "Santri", IF(LEFTB(A628) = "A", "Asatidzah", "Umum"))</f>
        <v>Umum</v>
      </c>
    </row>
    <row r="629" customFormat="false" ht="15" hidden="false" customHeight="false" outlineLevel="0" collapsed="false">
      <c r="A629" s="8" t="s">
        <v>2810</v>
      </c>
      <c r="B629" s="8" t="s">
        <v>2811</v>
      </c>
      <c r="C629" s="8" t="s">
        <v>2806</v>
      </c>
      <c r="D629" s="9" t="s">
        <v>2812</v>
      </c>
      <c r="E629" s="13" t="s">
        <v>21</v>
      </c>
      <c r="F629" s="8" t="n">
        <v>2</v>
      </c>
      <c r="G629" s="8" t="s">
        <v>2809</v>
      </c>
      <c r="H629" s="14" t="s">
        <v>18</v>
      </c>
      <c r="I629" s="8" t="s">
        <v>21</v>
      </c>
      <c r="J629" s="8" t="s">
        <v>21</v>
      </c>
      <c r="K629" s="8" t="n">
        <v>0</v>
      </c>
      <c r="L629" s="8" t="s">
        <v>21</v>
      </c>
      <c r="M629" s="0" t="str">
        <f aca="false">IF(LEFTB(A629)="S", "Santri", IF(LEFTB(A629) = "A", "Asatidzah", "Umum"))</f>
        <v>Umum</v>
      </c>
    </row>
    <row r="630" customFormat="false" ht="15" hidden="false" customHeight="false" outlineLevel="0" collapsed="false">
      <c r="A630" s="8" t="s">
        <v>2813</v>
      </c>
      <c r="B630" s="8" t="s">
        <v>2814</v>
      </c>
      <c r="C630" s="8" t="s">
        <v>2815</v>
      </c>
      <c r="D630" s="9" t="s">
        <v>2816</v>
      </c>
      <c r="E630" s="13" t="s">
        <v>21</v>
      </c>
      <c r="F630" s="8" t="n">
        <v>2</v>
      </c>
      <c r="G630" s="8" t="s">
        <v>2817</v>
      </c>
      <c r="H630" s="14" t="s">
        <v>18</v>
      </c>
      <c r="I630" s="8" t="s">
        <v>1056</v>
      </c>
      <c r="J630" s="8" t="s">
        <v>1070</v>
      </c>
      <c r="K630" s="8" t="n">
        <v>0</v>
      </c>
      <c r="L630" s="8" t="s">
        <v>21</v>
      </c>
      <c r="M630" s="0" t="str">
        <f aca="false">IF(LEFTB(A630)="S", "Santri", IF(LEFTB(A630) = "A", "Asatidzah", "Umum"))</f>
        <v>Umum</v>
      </c>
    </row>
    <row r="631" customFormat="false" ht="15" hidden="false" customHeight="false" outlineLevel="0" collapsed="false">
      <c r="A631" s="8" t="s">
        <v>2818</v>
      </c>
      <c r="B631" s="8" t="s">
        <v>2819</v>
      </c>
      <c r="C631" s="8" t="s">
        <v>2820</v>
      </c>
      <c r="D631" s="9" t="s">
        <v>2821</v>
      </c>
      <c r="E631" s="13" t="s">
        <v>21</v>
      </c>
      <c r="F631" s="8" t="n">
        <v>2</v>
      </c>
      <c r="G631" s="8" t="s">
        <v>1458</v>
      </c>
      <c r="H631" s="14" t="s">
        <v>18</v>
      </c>
      <c r="I631" s="8" t="s">
        <v>21</v>
      </c>
      <c r="J631" s="8" t="s">
        <v>1673</v>
      </c>
      <c r="K631" s="8" t="n">
        <v>1</v>
      </c>
      <c r="L631" s="8" t="s">
        <v>21</v>
      </c>
      <c r="M631" s="0" t="str">
        <f aca="false">IF(LEFTB(A631)="S", "Santri", IF(LEFTB(A631) = "A", "Asatidzah", "Umum"))</f>
        <v>Umum</v>
      </c>
    </row>
    <row r="632" customFormat="false" ht="15" hidden="false" customHeight="false" outlineLevel="0" collapsed="false">
      <c r="A632" s="8" t="s">
        <v>2822</v>
      </c>
      <c r="B632" s="8" t="s">
        <v>2823</v>
      </c>
      <c r="C632" s="8" t="s">
        <v>2823</v>
      </c>
      <c r="D632" s="9" t="s">
        <v>2824</v>
      </c>
      <c r="E632" s="13" t="s">
        <v>21</v>
      </c>
      <c r="F632" s="8" t="n">
        <v>2</v>
      </c>
      <c r="G632" s="8" t="s">
        <v>2825</v>
      </c>
      <c r="H632" s="14" t="s">
        <v>18</v>
      </c>
      <c r="I632" s="8" t="s">
        <v>2826</v>
      </c>
      <c r="J632" s="8" t="s">
        <v>1217</v>
      </c>
      <c r="K632" s="8" t="n">
        <v>1</v>
      </c>
      <c r="L632" s="8" t="s">
        <v>21</v>
      </c>
      <c r="M632" s="0" t="str">
        <f aca="false">IF(LEFTB(A632)="S", "Santri", IF(LEFTB(A632) = "A", "Asatidzah", "Umum"))</f>
        <v>Umum</v>
      </c>
    </row>
    <row r="633" customFormat="false" ht="15" hidden="false" customHeight="false" outlineLevel="0" collapsed="false">
      <c r="A633" s="8" t="s">
        <v>2827</v>
      </c>
      <c r="B633" s="8" t="s">
        <v>2828</v>
      </c>
      <c r="C633" s="8" t="s">
        <v>2222</v>
      </c>
      <c r="D633" s="9" t="s">
        <v>1295</v>
      </c>
      <c r="E633" s="13" t="s">
        <v>21</v>
      </c>
      <c r="F633" s="8" t="n">
        <v>2</v>
      </c>
      <c r="G633" s="8" t="s">
        <v>2223</v>
      </c>
      <c r="H633" s="14" t="s">
        <v>18</v>
      </c>
      <c r="I633" s="8" t="s">
        <v>1223</v>
      </c>
      <c r="J633" s="8" t="s">
        <v>1070</v>
      </c>
      <c r="K633" s="8" t="n">
        <v>0</v>
      </c>
      <c r="L633" s="8" t="s">
        <v>21</v>
      </c>
      <c r="M633" s="0" t="str">
        <f aca="false">IF(LEFTB(A633)="S", "Santri", IF(LEFTB(A633) = "A", "Asatidzah", "Umum"))</f>
        <v>Umum</v>
      </c>
    </row>
    <row r="634" customFormat="false" ht="15" hidden="false" customHeight="false" outlineLevel="0" collapsed="false">
      <c r="A634" s="8" t="s">
        <v>2829</v>
      </c>
      <c r="B634" s="8" t="s">
        <v>2830</v>
      </c>
      <c r="C634" s="8" t="s">
        <v>2831</v>
      </c>
      <c r="D634" s="9" t="s">
        <v>2832</v>
      </c>
      <c r="E634" s="13" t="s">
        <v>2833</v>
      </c>
      <c r="F634" s="8" t="n">
        <v>2</v>
      </c>
      <c r="G634" s="8" t="s">
        <v>2834</v>
      </c>
      <c r="H634" s="14" t="s">
        <v>18</v>
      </c>
      <c r="I634" s="8" t="s">
        <v>1140</v>
      </c>
      <c r="J634" s="8" t="s">
        <v>1057</v>
      </c>
      <c r="K634" s="8" t="n">
        <v>0</v>
      </c>
      <c r="L634" s="8" t="s">
        <v>21</v>
      </c>
      <c r="M634" s="0" t="str">
        <f aca="false">IF(LEFTB(A634)="S", "Santri", IF(LEFTB(A634) = "A", "Asatidzah", "Umum"))</f>
        <v>Umum</v>
      </c>
    </row>
    <row r="635" customFormat="false" ht="15" hidden="false" customHeight="false" outlineLevel="0" collapsed="false">
      <c r="A635" s="8" t="s">
        <v>2835</v>
      </c>
      <c r="B635" s="8" t="s">
        <v>2836</v>
      </c>
      <c r="C635" s="8" t="s">
        <v>2831</v>
      </c>
      <c r="D635" s="9" t="s">
        <v>2837</v>
      </c>
      <c r="E635" s="13" t="s">
        <v>2833</v>
      </c>
      <c r="F635" s="8" t="n">
        <v>2</v>
      </c>
      <c r="G635" s="8" t="s">
        <v>2834</v>
      </c>
      <c r="H635" s="14" t="s">
        <v>18</v>
      </c>
      <c r="I635" s="8" t="s">
        <v>21</v>
      </c>
      <c r="J635" s="8" t="s">
        <v>21</v>
      </c>
      <c r="K635" s="8" t="n">
        <v>0</v>
      </c>
      <c r="L635" s="8" t="s">
        <v>21</v>
      </c>
      <c r="M635" s="0" t="str">
        <f aca="false">IF(LEFTB(A635)="S", "Santri", IF(LEFTB(A635) = "A", "Asatidzah", "Umum"))</f>
        <v>Umum</v>
      </c>
    </row>
    <row r="636" customFormat="false" ht="15" hidden="false" customHeight="false" outlineLevel="0" collapsed="false">
      <c r="A636" s="8" t="s">
        <v>2838</v>
      </c>
      <c r="B636" s="8" t="s">
        <v>2839</v>
      </c>
      <c r="C636" s="8" t="s">
        <v>2831</v>
      </c>
      <c r="D636" s="9" t="s">
        <v>2840</v>
      </c>
      <c r="E636" s="13" t="s">
        <v>2833</v>
      </c>
      <c r="F636" s="8" t="n">
        <v>2</v>
      </c>
      <c r="G636" s="8" t="s">
        <v>2834</v>
      </c>
      <c r="H636" s="14" t="s">
        <v>18</v>
      </c>
      <c r="I636" s="8" t="s">
        <v>21</v>
      </c>
      <c r="J636" s="8" t="s">
        <v>21</v>
      </c>
      <c r="K636" s="8" t="n">
        <v>0</v>
      </c>
      <c r="L636" s="8" t="s">
        <v>21</v>
      </c>
      <c r="M636" s="0" t="str">
        <f aca="false">IF(LEFTB(A636)="S", "Santri", IF(LEFTB(A636) = "A", "Asatidzah", "Umum"))</f>
        <v>Umum</v>
      </c>
    </row>
    <row r="637" customFormat="false" ht="15" hidden="false" customHeight="false" outlineLevel="0" collapsed="false">
      <c r="A637" s="8" t="s">
        <v>2841</v>
      </c>
      <c r="B637" s="8" t="s">
        <v>2842</v>
      </c>
      <c r="C637" s="8" t="s">
        <v>2843</v>
      </c>
      <c r="D637" s="9" t="s">
        <v>2844</v>
      </c>
      <c r="E637" s="13" t="s">
        <v>2845</v>
      </c>
      <c r="F637" s="8" t="n">
        <v>2</v>
      </c>
      <c r="G637" s="8" t="s">
        <v>2846</v>
      </c>
      <c r="H637" s="14" t="s">
        <v>18</v>
      </c>
      <c r="I637" s="8" t="s">
        <v>1056</v>
      </c>
      <c r="J637" s="8" t="s">
        <v>2724</v>
      </c>
      <c r="K637" s="8" t="n">
        <v>1</v>
      </c>
      <c r="L637" s="8" t="s">
        <v>21</v>
      </c>
      <c r="M637" s="0" t="str">
        <f aca="false">IF(LEFTB(A637)="S", "Santri", IF(LEFTB(A637) = "A", "Asatidzah", "Umum"))</f>
        <v>Umum</v>
      </c>
    </row>
    <row r="638" customFormat="false" ht="15" hidden="false" customHeight="false" outlineLevel="0" collapsed="false">
      <c r="A638" s="8" t="s">
        <v>2847</v>
      </c>
      <c r="B638" s="8" t="s">
        <v>2848</v>
      </c>
      <c r="C638" s="8" t="s">
        <v>2849</v>
      </c>
      <c r="D638" s="9" t="s">
        <v>2850</v>
      </c>
      <c r="E638" s="13" t="s">
        <v>21</v>
      </c>
      <c r="F638" s="8" t="n">
        <v>1</v>
      </c>
      <c r="G638" s="8" t="s">
        <v>2851</v>
      </c>
      <c r="H638" s="14" t="s">
        <v>18</v>
      </c>
      <c r="I638" s="8" t="s">
        <v>21</v>
      </c>
      <c r="J638" s="8" t="s">
        <v>21</v>
      </c>
      <c r="K638" s="8" t="n">
        <v>0</v>
      </c>
      <c r="L638" s="8" t="s">
        <v>21</v>
      </c>
      <c r="M638" s="0" t="str">
        <f aca="false">IF(LEFTB(A638)="S", "Santri", IF(LEFTB(A638) = "A", "Asatidzah", "Umum"))</f>
        <v>Umum</v>
      </c>
    </row>
    <row r="639" customFormat="false" ht="15" hidden="false" customHeight="false" outlineLevel="0" collapsed="false">
      <c r="A639" s="8" t="s">
        <v>2852</v>
      </c>
      <c r="B639" s="8" t="s">
        <v>2853</v>
      </c>
      <c r="C639" s="8" t="s">
        <v>2253</v>
      </c>
      <c r="D639" s="9" t="s">
        <v>2854</v>
      </c>
      <c r="E639" s="13" t="s">
        <v>21</v>
      </c>
      <c r="F639" s="8" t="n">
        <v>2</v>
      </c>
      <c r="G639" s="8" t="s">
        <v>2255</v>
      </c>
      <c r="H639" s="14" t="s">
        <v>18</v>
      </c>
      <c r="I639" s="8" t="s">
        <v>1256</v>
      </c>
      <c r="J639" s="8" t="s">
        <v>1057</v>
      </c>
      <c r="K639" s="8" t="n">
        <v>1</v>
      </c>
      <c r="L639" s="8" t="s">
        <v>21</v>
      </c>
      <c r="M639" s="0" t="str">
        <f aca="false">IF(LEFTB(A639)="S", "Santri", IF(LEFTB(A639) = "A", "Asatidzah", "Umum"))</f>
        <v>Umum</v>
      </c>
    </row>
    <row r="640" customFormat="false" ht="15" hidden="false" customHeight="false" outlineLevel="0" collapsed="false">
      <c r="A640" s="8" t="s">
        <v>2855</v>
      </c>
      <c r="B640" s="8" t="s">
        <v>2856</v>
      </c>
      <c r="C640" s="8" t="s">
        <v>2856</v>
      </c>
      <c r="D640" s="9" t="s">
        <v>2857</v>
      </c>
      <c r="E640" s="13" t="s">
        <v>2858</v>
      </c>
      <c r="F640" s="8" t="n">
        <v>2</v>
      </c>
      <c r="G640" s="8" t="s">
        <v>2803</v>
      </c>
      <c r="H640" s="14" t="s">
        <v>18</v>
      </c>
      <c r="I640" s="8" t="s">
        <v>1223</v>
      </c>
      <c r="J640" s="8" t="s">
        <v>1057</v>
      </c>
      <c r="K640" s="8" t="n">
        <v>1</v>
      </c>
      <c r="L640" s="8" t="s">
        <v>21</v>
      </c>
      <c r="M640" s="0" t="str">
        <f aca="false">IF(LEFTB(A640)="S", "Santri", IF(LEFTB(A640) = "A", "Asatidzah", "Umum"))</f>
        <v>Umum</v>
      </c>
    </row>
    <row r="641" customFormat="false" ht="15" hidden="false" customHeight="false" outlineLevel="0" collapsed="false">
      <c r="A641" s="8" t="s">
        <v>2859</v>
      </c>
      <c r="B641" s="8" t="s">
        <v>2860</v>
      </c>
      <c r="C641" s="8" t="s">
        <v>2762</v>
      </c>
      <c r="D641" s="9" t="s">
        <v>2861</v>
      </c>
      <c r="E641" s="13" t="s">
        <v>21</v>
      </c>
      <c r="F641" s="8" t="n">
        <v>2</v>
      </c>
      <c r="G641" s="8" t="s">
        <v>2764</v>
      </c>
      <c r="H641" s="14" t="s">
        <v>18</v>
      </c>
      <c r="I641" s="8" t="s">
        <v>1056</v>
      </c>
      <c r="J641" s="8" t="s">
        <v>991</v>
      </c>
      <c r="K641" s="8" t="n">
        <v>0</v>
      </c>
      <c r="L641" s="8" t="s">
        <v>21</v>
      </c>
      <c r="M641" s="0" t="str">
        <f aca="false">IF(LEFTB(A641)="S", "Santri", IF(LEFTB(A641) = "A", "Asatidzah", "Umum"))</f>
        <v>Umum</v>
      </c>
    </row>
    <row r="642" customFormat="false" ht="15" hidden="false" customHeight="false" outlineLevel="0" collapsed="false">
      <c r="A642" s="8" t="s">
        <v>2862</v>
      </c>
      <c r="B642" s="8" t="s">
        <v>2863</v>
      </c>
      <c r="C642" s="8" t="s">
        <v>2864</v>
      </c>
      <c r="D642" s="9" t="s">
        <v>2865</v>
      </c>
      <c r="E642" s="13" t="s">
        <v>2866</v>
      </c>
      <c r="F642" s="8" t="n">
        <v>2</v>
      </c>
      <c r="G642" s="11" t="s">
        <v>2867</v>
      </c>
      <c r="H642" s="14" t="s">
        <v>18</v>
      </c>
      <c r="I642" s="8" t="s">
        <v>1000</v>
      </c>
      <c r="J642" s="8" t="s">
        <v>1057</v>
      </c>
      <c r="K642" s="8" t="n">
        <v>1</v>
      </c>
      <c r="L642" s="8" t="s">
        <v>21</v>
      </c>
      <c r="M642" s="0" t="str">
        <f aca="false">IF(LEFTB(A642)="S", "Santri", IF(LEFTB(A642) = "A", "Asatidzah", "Umum"))</f>
        <v>Umum</v>
      </c>
    </row>
    <row r="643" customFormat="false" ht="15" hidden="false" customHeight="false" outlineLevel="0" collapsed="false">
      <c r="A643" s="8" t="s">
        <v>2868</v>
      </c>
      <c r="B643" s="8" t="s">
        <v>2869</v>
      </c>
      <c r="C643" s="8" t="s">
        <v>2831</v>
      </c>
      <c r="D643" s="9" t="s">
        <v>2870</v>
      </c>
      <c r="E643" s="13" t="s">
        <v>2833</v>
      </c>
      <c r="F643" s="8" t="n">
        <v>2</v>
      </c>
      <c r="G643" s="8" t="s">
        <v>2834</v>
      </c>
      <c r="H643" s="8" t="s">
        <v>18</v>
      </c>
      <c r="I643" s="8" t="s">
        <v>1223</v>
      </c>
      <c r="J643" s="8" t="s">
        <v>991</v>
      </c>
      <c r="K643" s="8" t="n">
        <v>0</v>
      </c>
      <c r="L643" s="8" t="s">
        <v>21</v>
      </c>
      <c r="M643" s="0" t="str">
        <f aca="false">IF(LEFTB(A643)="S", "Santri", IF(LEFTB(A643) = "A", "Asatidzah", "Umum"))</f>
        <v>Umum</v>
      </c>
    </row>
    <row r="644" customFormat="false" ht="15" hidden="false" customHeight="false" outlineLevel="0" collapsed="false">
      <c r="A644" s="8" t="s">
        <v>2871</v>
      </c>
      <c r="B644" s="8" t="s">
        <v>2872</v>
      </c>
      <c r="C644" s="8" t="s">
        <v>2873</v>
      </c>
      <c r="D644" s="9" t="s">
        <v>2874</v>
      </c>
      <c r="E644" s="13" t="s">
        <v>2875</v>
      </c>
      <c r="F644" s="8" t="n">
        <v>2</v>
      </c>
      <c r="G644" s="8" t="s">
        <v>2876</v>
      </c>
      <c r="H644" s="8" t="s">
        <v>18</v>
      </c>
      <c r="I644" s="8" t="s">
        <v>21</v>
      </c>
      <c r="J644" s="8" t="s">
        <v>21</v>
      </c>
      <c r="K644" s="8" t="n">
        <v>0</v>
      </c>
      <c r="L644" s="8" t="s">
        <v>21</v>
      </c>
      <c r="M644" s="0" t="str">
        <f aca="false">IF(LEFTB(A644)="S", "Santri", IF(LEFTB(A644) = "A", "Asatidzah", "Umum"))</f>
        <v>Umum</v>
      </c>
    </row>
    <row r="645" customFormat="false" ht="15" hidden="false" customHeight="false" outlineLevel="0" collapsed="false">
      <c r="A645" s="8" t="s">
        <v>2877</v>
      </c>
      <c r="B645" s="8" t="s">
        <v>2873</v>
      </c>
      <c r="C645" s="8" t="s">
        <v>2873</v>
      </c>
      <c r="D645" s="9" t="s">
        <v>2878</v>
      </c>
      <c r="E645" s="13" t="s">
        <v>2875</v>
      </c>
      <c r="F645" s="8" t="n">
        <v>2</v>
      </c>
      <c r="G645" s="8" t="s">
        <v>2876</v>
      </c>
      <c r="H645" s="8" t="s">
        <v>18</v>
      </c>
      <c r="I645" s="8" t="s">
        <v>1140</v>
      </c>
      <c r="J645" s="8" t="s">
        <v>2879</v>
      </c>
      <c r="K645" s="8" t="n">
        <v>1</v>
      </c>
      <c r="L645" s="8" t="s">
        <v>21</v>
      </c>
      <c r="M645" s="0" t="str">
        <f aca="false">IF(LEFTB(A645)="S", "Santri", IF(LEFTB(A645) = "A", "Asatidzah", "Umum"))</f>
        <v>Umum</v>
      </c>
    </row>
    <row r="646" customFormat="false" ht="15" hidden="false" customHeight="false" outlineLevel="0" collapsed="false">
      <c r="A646" s="8" t="s">
        <v>2880</v>
      </c>
      <c r="B646" s="8" t="s">
        <v>2881</v>
      </c>
      <c r="C646" s="8" t="s">
        <v>2882</v>
      </c>
      <c r="D646" s="9" t="s">
        <v>2883</v>
      </c>
      <c r="E646" s="13" t="s">
        <v>2884</v>
      </c>
      <c r="F646" s="8" t="n">
        <v>1</v>
      </c>
      <c r="G646" s="8" t="s">
        <v>2885</v>
      </c>
      <c r="H646" s="8" t="s">
        <v>18</v>
      </c>
      <c r="I646" s="8" t="s">
        <v>21</v>
      </c>
      <c r="J646" s="8" t="s">
        <v>21</v>
      </c>
      <c r="K646" s="8" t="n">
        <v>0</v>
      </c>
      <c r="L646" s="8" t="s">
        <v>21</v>
      </c>
      <c r="M646" s="0" t="str">
        <f aca="false">IF(LEFTB(A646)="S", "Santri", IF(LEFTB(A646) = "A", "Asatidzah", "Umum"))</f>
        <v>Umum</v>
      </c>
    </row>
    <row r="647" customFormat="false" ht="15" hidden="false" customHeight="false" outlineLevel="0" collapsed="false">
      <c r="A647" s="8" t="s">
        <v>2886</v>
      </c>
      <c r="B647" s="8" t="s">
        <v>1550</v>
      </c>
      <c r="C647" s="8" t="s">
        <v>2887</v>
      </c>
      <c r="D647" s="9" t="s">
        <v>2888</v>
      </c>
      <c r="E647" s="13" t="s">
        <v>21</v>
      </c>
      <c r="F647" s="8" t="n">
        <v>2</v>
      </c>
      <c r="G647" s="8" t="s">
        <v>1022</v>
      </c>
      <c r="H647" s="14" t="s">
        <v>18</v>
      </c>
      <c r="I647" s="8" t="s">
        <v>1056</v>
      </c>
      <c r="J647" s="8" t="s">
        <v>1057</v>
      </c>
      <c r="K647" s="8" t="n">
        <v>1</v>
      </c>
      <c r="L647" s="8" t="s">
        <v>21</v>
      </c>
      <c r="M647" s="0" t="str">
        <f aca="false">IF(LEFTB(A647)="S", "Santri", IF(LEFTB(A647) = "A", "Asatidzah", "Umum"))</f>
        <v>Umum</v>
      </c>
    </row>
    <row r="648" customFormat="false" ht="15" hidden="false" customHeight="false" outlineLevel="0" collapsed="false">
      <c r="A648" s="8" t="s">
        <v>2889</v>
      </c>
      <c r="B648" s="8" t="s">
        <v>2890</v>
      </c>
      <c r="C648" s="8" t="s">
        <v>2891</v>
      </c>
      <c r="D648" s="9" t="s">
        <v>2892</v>
      </c>
      <c r="E648" s="13" t="s">
        <v>21</v>
      </c>
      <c r="F648" s="8" t="n">
        <v>2</v>
      </c>
      <c r="G648" s="8" t="s">
        <v>273</v>
      </c>
      <c r="H648" s="14" t="s">
        <v>18</v>
      </c>
      <c r="I648" s="8" t="s">
        <v>21</v>
      </c>
      <c r="J648" s="8" t="s">
        <v>21</v>
      </c>
      <c r="K648" s="8" t="n">
        <v>0</v>
      </c>
      <c r="L648" s="8" t="s">
        <v>21</v>
      </c>
      <c r="M648" s="0" t="str">
        <f aca="false">IF(LEFTB(A648)="S", "Santri", IF(LEFTB(A648) = "A", "Asatidzah", "Umum"))</f>
        <v>Umum</v>
      </c>
    </row>
    <row r="649" customFormat="false" ht="15" hidden="false" customHeight="false" outlineLevel="0" collapsed="false">
      <c r="A649" s="8" t="s">
        <v>2893</v>
      </c>
      <c r="B649" s="8" t="s">
        <v>2894</v>
      </c>
      <c r="C649" s="8" t="s">
        <v>2895</v>
      </c>
      <c r="D649" s="9" t="s">
        <v>1295</v>
      </c>
      <c r="E649" s="13" t="s">
        <v>21</v>
      </c>
      <c r="F649" s="8" t="n">
        <v>2</v>
      </c>
      <c r="G649" s="8" t="s">
        <v>1305</v>
      </c>
      <c r="H649" s="14" t="s">
        <v>18</v>
      </c>
      <c r="I649" s="8" t="s">
        <v>1223</v>
      </c>
      <c r="J649" s="8" t="s">
        <v>21</v>
      </c>
      <c r="K649" s="8" t="n">
        <v>0</v>
      </c>
      <c r="L649" s="8" t="s">
        <v>21</v>
      </c>
      <c r="M649" s="0" t="str">
        <f aca="false">IF(LEFTB(A649)="S", "Santri", IF(LEFTB(A649) = "A", "Asatidzah", "Umum"))</f>
        <v>Umum</v>
      </c>
    </row>
    <row r="650" customFormat="false" ht="15" hidden="false" customHeight="false" outlineLevel="0" collapsed="false">
      <c r="A650" s="8" t="s">
        <v>2896</v>
      </c>
      <c r="B650" s="8" t="s">
        <v>2897</v>
      </c>
      <c r="C650" s="8" t="s">
        <v>2898</v>
      </c>
      <c r="D650" s="9" t="s">
        <v>2899</v>
      </c>
      <c r="E650" s="13" t="s">
        <v>21</v>
      </c>
      <c r="F650" s="8" t="n">
        <v>2</v>
      </c>
      <c r="G650" s="8" t="s">
        <v>1458</v>
      </c>
      <c r="H650" s="14" t="s">
        <v>18</v>
      </c>
      <c r="I650" s="8" t="s">
        <v>1056</v>
      </c>
      <c r="J650" s="8" t="s">
        <v>1057</v>
      </c>
      <c r="K650" s="8" t="n">
        <v>1</v>
      </c>
      <c r="L650" s="8" t="s">
        <v>1822</v>
      </c>
      <c r="M650" s="0" t="str">
        <f aca="false">IF(LEFTB(A650)="S", "Santri", IF(LEFTB(A650) = "A", "Asatidzah", "Umum"))</f>
        <v>Umum</v>
      </c>
    </row>
    <row r="651" customFormat="false" ht="15" hidden="false" customHeight="false" outlineLevel="0" collapsed="false">
      <c r="A651" s="8" t="s">
        <v>2900</v>
      </c>
      <c r="B651" s="8" t="s">
        <v>2901</v>
      </c>
      <c r="C651" s="8" t="s">
        <v>2902</v>
      </c>
      <c r="D651" s="9" t="s">
        <v>2903</v>
      </c>
      <c r="E651" s="13" t="s">
        <v>21</v>
      </c>
      <c r="F651" s="8" t="n">
        <v>1</v>
      </c>
      <c r="G651" s="8" t="s">
        <v>2904</v>
      </c>
      <c r="H651" s="14" t="s">
        <v>18</v>
      </c>
      <c r="I651" s="8" t="s">
        <v>2905</v>
      </c>
      <c r="J651" s="8" t="s">
        <v>991</v>
      </c>
      <c r="K651" s="8" t="n">
        <v>0</v>
      </c>
      <c r="L651" s="8" t="s">
        <v>2906</v>
      </c>
      <c r="M651" s="0" t="str">
        <f aca="false">IF(LEFTB(A651)="S", "Santri", IF(LEFTB(A651) = "A", "Asatidzah", "Umum"))</f>
        <v>Umum</v>
      </c>
    </row>
    <row r="652" customFormat="false" ht="15" hidden="false" customHeight="false" outlineLevel="0" collapsed="false">
      <c r="A652" s="8" t="s">
        <v>2907</v>
      </c>
      <c r="B652" s="8" t="s">
        <v>2908</v>
      </c>
      <c r="C652" s="8" t="s">
        <v>2909</v>
      </c>
      <c r="D652" s="9" t="s">
        <v>2910</v>
      </c>
      <c r="E652" s="13" t="s">
        <v>2911</v>
      </c>
      <c r="F652" s="8" t="n">
        <v>1</v>
      </c>
      <c r="G652" s="8" t="s">
        <v>1458</v>
      </c>
      <c r="H652" s="14" t="s">
        <v>18</v>
      </c>
      <c r="I652" s="8" t="s">
        <v>1000</v>
      </c>
      <c r="J652" s="8" t="s">
        <v>1087</v>
      </c>
      <c r="K652" s="8" t="n">
        <v>0</v>
      </c>
      <c r="L652" s="8" t="s">
        <v>21</v>
      </c>
      <c r="M652" s="0" t="str">
        <f aca="false">IF(LEFTB(A652)="S", "Santri", IF(LEFTB(A652) = "A", "Asatidzah", "Umum"))</f>
        <v>Umum</v>
      </c>
    </row>
    <row r="653" customFormat="false" ht="15" hidden="false" customHeight="false" outlineLevel="0" collapsed="false">
      <c r="A653" s="8" t="s">
        <v>2912</v>
      </c>
      <c r="B653" s="8" t="s">
        <v>2913</v>
      </c>
      <c r="C653" s="8" t="s">
        <v>2898</v>
      </c>
      <c r="D653" s="9" t="s">
        <v>2914</v>
      </c>
      <c r="E653" s="13" t="s">
        <v>2915</v>
      </c>
      <c r="F653" s="8" t="n">
        <v>2</v>
      </c>
      <c r="G653" s="8" t="s">
        <v>2916</v>
      </c>
      <c r="H653" s="14" t="s">
        <v>18</v>
      </c>
      <c r="I653" s="8" t="s">
        <v>1056</v>
      </c>
      <c r="J653" s="8" t="s">
        <v>991</v>
      </c>
      <c r="K653" s="8" t="n">
        <v>0</v>
      </c>
      <c r="L653" s="8" t="s">
        <v>21</v>
      </c>
      <c r="M653" s="0" t="str">
        <f aca="false">IF(LEFTB(A653)="S", "Santri", IF(LEFTB(A653) = "A", "Asatidzah", "Umum"))</f>
        <v>Umum</v>
      </c>
    </row>
    <row r="654" customFormat="false" ht="15" hidden="false" customHeight="false" outlineLevel="0" collapsed="false">
      <c r="A654" s="8" t="s">
        <v>2917</v>
      </c>
      <c r="B654" s="8" t="s">
        <v>2918</v>
      </c>
      <c r="C654" s="8" t="s">
        <v>2898</v>
      </c>
      <c r="D654" s="9" t="s">
        <v>2919</v>
      </c>
      <c r="E654" s="13" t="s">
        <v>2915</v>
      </c>
      <c r="F654" s="8" t="n">
        <v>2</v>
      </c>
      <c r="G654" s="8" t="s">
        <v>2916</v>
      </c>
      <c r="H654" s="14" t="s">
        <v>18</v>
      </c>
      <c r="I654" s="8" t="s">
        <v>1223</v>
      </c>
      <c r="J654" s="8" t="s">
        <v>991</v>
      </c>
      <c r="K654" s="8" t="n">
        <v>0</v>
      </c>
      <c r="L654" s="8" t="s">
        <v>21</v>
      </c>
      <c r="M654" s="0" t="str">
        <f aca="false">IF(LEFTB(A654)="S", "Santri", IF(LEFTB(A654) = "A", "Asatidzah", "Umum"))</f>
        <v>Umum</v>
      </c>
    </row>
    <row r="655" customFormat="false" ht="15" hidden="false" customHeight="false" outlineLevel="0" collapsed="false">
      <c r="A655" s="8" t="s">
        <v>2920</v>
      </c>
      <c r="B655" s="8" t="s">
        <v>2921</v>
      </c>
      <c r="C655" s="8" t="s">
        <v>2882</v>
      </c>
      <c r="D655" s="9" t="s">
        <v>2922</v>
      </c>
      <c r="E655" s="13" t="s">
        <v>2884</v>
      </c>
      <c r="F655" s="8" t="n">
        <v>1</v>
      </c>
      <c r="G655" s="8" t="s">
        <v>2885</v>
      </c>
      <c r="H655" s="8" t="s">
        <v>18</v>
      </c>
      <c r="I655" s="8" t="s">
        <v>1119</v>
      </c>
      <c r="J655" s="8" t="s">
        <v>991</v>
      </c>
      <c r="K655" s="8" t="n">
        <v>0</v>
      </c>
      <c r="L655" s="8" t="s">
        <v>21</v>
      </c>
      <c r="M655" s="0" t="str">
        <f aca="false">IF(LEFTB(A655)="S", "Santri", IF(LEFTB(A655) = "A", "Asatidzah", "Umum"))</f>
        <v>Umum</v>
      </c>
    </row>
    <row r="656" customFormat="false" ht="15" hidden="false" customHeight="false" outlineLevel="0" collapsed="false">
      <c r="A656" s="8" t="s">
        <v>2923</v>
      </c>
      <c r="B656" s="8" t="s">
        <v>2924</v>
      </c>
      <c r="C656" s="8" t="s">
        <v>2924</v>
      </c>
      <c r="D656" s="9" t="s">
        <v>2925</v>
      </c>
      <c r="E656" s="13" t="s">
        <v>21</v>
      </c>
      <c r="F656" s="8" t="n">
        <v>1</v>
      </c>
      <c r="G656" s="8" t="s">
        <v>2926</v>
      </c>
      <c r="H656" s="8" t="s">
        <v>18</v>
      </c>
      <c r="I656" s="8" t="s">
        <v>1223</v>
      </c>
      <c r="J656" s="8" t="s">
        <v>1383</v>
      </c>
      <c r="K656" s="8" t="n">
        <v>0</v>
      </c>
      <c r="L656" s="8" t="s">
        <v>600</v>
      </c>
      <c r="M656" s="0" t="str">
        <f aca="false">IF(LEFTB(A656)="S", "Santri", IF(LEFTB(A656) = "A", "Asatidzah", "Umum"))</f>
        <v>Umum</v>
      </c>
    </row>
    <row r="657" customFormat="false" ht="15" hidden="false" customHeight="false" outlineLevel="0" collapsed="false">
      <c r="A657" s="8" t="s">
        <v>2927</v>
      </c>
      <c r="B657" s="8" t="s">
        <v>2928</v>
      </c>
      <c r="C657" s="8" t="s">
        <v>2929</v>
      </c>
      <c r="D657" s="9" t="s">
        <v>2930</v>
      </c>
      <c r="E657" s="13"/>
      <c r="F657" s="8" t="n">
        <v>2</v>
      </c>
      <c r="G657" s="8" t="s">
        <v>2916</v>
      </c>
      <c r="H657" s="8" t="s">
        <v>18</v>
      </c>
      <c r="I657" s="8" t="s">
        <v>1140</v>
      </c>
      <c r="J657" s="8" t="s">
        <v>991</v>
      </c>
      <c r="K657" s="8" t="n">
        <v>0</v>
      </c>
      <c r="L657" s="8" t="s">
        <v>21</v>
      </c>
      <c r="M657" s="0" t="str">
        <f aca="false">IF(LEFTB(A657)="S", "Santri", IF(LEFTB(A657) = "A", "Asatidzah", "Umum"))</f>
        <v>Umum</v>
      </c>
    </row>
    <row r="658" customFormat="false" ht="15" hidden="false" customHeight="false" outlineLevel="0" collapsed="false">
      <c r="A658" s="8" t="s">
        <v>2931</v>
      </c>
      <c r="B658" s="8" t="s">
        <v>2932</v>
      </c>
      <c r="C658" s="8" t="s">
        <v>1918</v>
      </c>
      <c r="D658" s="9" t="s">
        <v>2933</v>
      </c>
      <c r="E658" s="13" t="s">
        <v>21</v>
      </c>
      <c r="F658" s="8" t="n">
        <v>2</v>
      </c>
      <c r="G658" s="8" t="s">
        <v>2934</v>
      </c>
      <c r="H658" s="8" t="s">
        <v>18</v>
      </c>
      <c r="I658" s="8" t="s">
        <v>1223</v>
      </c>
      <c r="J658" s="8" t="s">
        <v>991</v>
      </c>
      <c r="K658" s="8" t="n">
        <v>0</v>
      </c>
      <c r="L658" s="8" t="s">
        <v>21</v>
      </c>
      <c r="M658" s="0" t="str">
        <f aca="false">IF(LEFTB(A658)="S", "Santri", IF(LEFTB(A658) = "A", "Asatidzah", "Umum"))</f>
        <v>Umum</v>
      </c>
    </row>
    <row r="659" customFormat="false" ht="15" hidden="false" customHeight="false" outlineLevel="0" collapsed="false">
      <c r="A659" s="8" t="s">
        <v>2935</v>
      </c>
      <c r="B659" s="8" t="s">
        <v>2936</v>
      </c>
      <c r="C659" s="8" t="s">
        <v>2937</v>
      </c>
      <c r="D659" s="9" t="s">
        <v>2938</v>
      </c>
      <c r="E659" s="13" t="s">
        <v>2939</v>
      </c>
      <c r="F659" s="8" t="n">
        <v>1</v>
      </c>
      <c r="G659" s="8" t="s">
        <v>2940</v>
      </c>
      <c r="H659" s="14" t="s">
        <v>18</v>
      </c>
      <c r="I659" s="8" t="s">
        <v>1223</v>
      </c>
      <c r="J659" s="8" t="s">
        <v>991</v>
      </c>
      <c r="K659" s="8" t="n">
        <v>0</v>
      </c>
      <c r="L659" s="8" t="s">
        <v>21</v>
      </c>
      <c r="M659" s="0" t="str">
        <f aca="false">IF(LEFTB(A659)="S", "Santri", IF(LEFTB(A659) = "A", "Asatidzah", "Umum"))</f>
        <v>Umum</v>
      </c>
    </row>
    <row r="660" customFormat="false" ht="15" hidden="false" customHeight="false" outlineLevel="0" collapsed="false">
      <c r="A660" s="8" t="s">
        <v>2941</v>
      </c>
      <c r="B660" s="8" t="s">
        <v>2942</v>
      </c>
      <c r="C660" s="8" t="s">
        <v>2943</v>
      </c>
      <c r="D660" s="9" t="s">
        <v>2944</v>
      </c>
      <c r="E660" s="13"/>
      <c r="F660" s="8" t="n">
        <v>2</v>
      </c>
      <c r="G660" s="8" t="s">
        <v>2493</v>
      </c>
      <c r="H660" s="14" t="s">
        <v>18</v>
      </c>
      <c r="I660" s="8" t="s">
        <v>1056</v>
      </c>
      <c r="J660" s="8" t="s">
        <v>1057</v>
      </c>
      <c r="K660" s="8" t="n">
        <v>0</v>
      </c>
      <c r="L660" s="8" t="s">
        <v>21</v>
      </c>
      <c r="M660" s="0" t="str">
        <f aca="false">IF(LEFTB(A660)="S", "Santri", IF(LEFTB(A660) = "A", "Asatidzah", "Umum"))</f>
        <v>Umum</v>
      </c>
    </row>
    <row r="661" customFormat="false" ht="15" hidden="false" customHeight="false" outlineLevel="0" collapsed="false">
      <c r="A661" s="8" t="s">
        <v>2945</v>
      </c>
      <c r="B661" s="8" t="s">
        <v>2946</v>
      </c>
      <c r="C661" s="8" t="s">
        <v>173</v>
      </c>
      <c r="D661" s="9" t="s">
        <v>2947</v>
      </c>
      <c r="E661" s="13" t="s">
        <v>21</v>
      </c>
      <c r="F661" s="8" t="n">
        <v>2</v>
      </c>
      <c r="G661" s="8" t="s">
        <v>2573</v>
      </c>
      <c r="H661" s="8" t="s">
        <v>18</v>
      </c>
      <c r="I661" s="8" t="s">
        <v>1056</v>
      </c>
      <c r="J661" s="8" t="s">
        <v>991</v>
      </c>
      <c r="K661" s="8" t="n">
        <v>0</v>
      </c>
      <c r="L661" s="8" t="s">
        <v>21</v>
      </c>
      <c r="M661" s="0" t="str">
        <f aca="false">IF(LEFTB(A661)="S", "Santri", IF(LEFTB(A661) = "A", "Asatidzah", "Umum"))</f>
        <v>Umum</v>
      </c>
    </row>
    <row r="662" customFormat="false" ht="15" hidden="false" customHeight="false" outlineLevel="0" collapsed="false">
      <c r="A662" s="8" t="s">
        <v>2948</v>
      </c>
      <c r="B662" s="8" t="s">
        <v>2949</v>
      </c>
      <c r="C662" s="8" t="s">
        <v>2426</v>
      </c>
      <c r="D662" s="9" t="s">
        <v>2950</v>
      </c>
      <c r="E662" s="13" t="s">
        <v>21</v>
      </c>
      <c r="F662" s="8" t="n">
        <v>2</v>
      </c>
      <c r="G662" s="8" t="s">
        <v>273</v>
      </c>
      <c r="H662" s="14" t="s">
        <v>18</v>
      </c>
      <c r="I662" s="8" t="s">
        <v>1027</v>
      </c>
      <c r="J662" s="8" t="s">
        <v>991</v>
      </c>
      <c r="K662" s="8" t="n">
        <v>0</v>
      </c>
      <c r="L662" s="8" t="s">
        <v>21</v>
      </c>
      <c r="M662" s="0" t="str">
        <f aca="false">IF(LEFTB(A662)="S", "Santri", IF(LEFTB(A662) = "A", "Asatidzah", "Umum"))</f>
        <v>Umum</v>
      </c>
    </row>
    <row r="663" customFormat="false" ht="15" hidden="false" customHeight="false" outlineLevel="0" collapsed="false">
      <c r="A663" s="8" t="s">
        <v>2951</v>
      </c>
      <c r="B663" s="8" t="s">
        <v>2952</v>
      </c>
      <c r="C663" s="8" t="s">
        <v>2953</v>
      </c>
      <c r="D663" s="9" t="s">
        <v>2954</v>
      </c>
      <c r="E663" s="13" t="s">
        <v>21</v>
      </c>
      <c r="F663" s="8" t="n">
        <v>2</v>
      </c>
      <c r="G663" s="8" t="s">
        <v>2955</v>
      </c>
      <c r="H663" s="14" t="s">
        <v>18</v>
      </c>
      <c r="I663" s="8" t="s">
        <v>21</v>
      </c>
      <c r="J663" s="8" t="s">
        <v>21</v>
      </c>
      <c r="K663" s="8" t="n">
        <v>0</v>
      </c>
      <c r="L663" s="8" t="s">
        <v>21</v>
      </c>
      <c r="M663" s="0" t="str">
        <f aca="false">IF(LEFTB(A663)="S", "Santri", IF(LEFTB(A663) = "A", "Asatidzah", "Umum"))</f>
        <v>Umum</v>
      </c>
    </row>
    <row r="664" customFormat="false" ht="15" hidden="false" customHeight="false" outlineLevel="0" collapsed="false">
      <c r="A664" s="8" t="s">
        <v>2956</v>
      </c>
      <c r="B664" s="8" t="s">
        <v>2957</v>
      </c>
      <c r="C664" s="8" t="s">
        <v>2958</v>
      </c>
      <c r="D664" s="9" t="s">
        <v>2959</v>
      </c>
      <c r="E664" s="13" t="s">
        <v>21</v>
      </c>
      <c r="F664" s="8" t="n">
        <v>2</v>
      </c>
      <c r="G664" s="8" t="s">
        <v>1305</v>
      </c>
      <c r="H664" s="14" t="s">
        <v>18</v>
      </c>
      <c r="I664" s="8" t="s">
        <v>1223</v>
      </c>
      <c r="J664" s="8" t="s">
        <v>1057</v>
      </c>
      <c r="K664" s="8" t="n">
        <v>1</v>
      </c>
      <c r="L664" s="8" t="s">
        <v>2960</v>
      </c>
      <c r="M664" s="0" t="str">
        <f aca="false">IF(LEFTB(A664)="S", "Santri", IF(LEFTB(A664) = "A", "Asatidzah", "Umum"))</f>
        <v>Umum</v>
      </c>
    </row>
    <row r="665" customFormat="false" ht="15" hidden="false" customHeight="false" outlineLevel="0" collapsed="false">
      <c r="A665" s="8" t="s">
        <v>2961</v>
      </c>
      <c r="B665" s="8" t="s">
        <v>2962</v>
      </c>
      <c r="C665" s="8" t="s">
        <v>2963</v>
      </c>
      <c r="D665" s="9" t="s">
        <v>2964</v>
      </c>
      <c r="E665" s="13" t="s">
        <v>21</v>
      </c>
      <c r="F665" s="8" t="n">
        <v>2</v>
      </c>
      <c r="G665" s="8" t="s">
        <v>273</v>
      </c>
      <c r="H665" s="14" t="s">
        <v>18</v>
      </c>
      <c r="I665" s="8" t="s">
        <v>21</v>
      </c>
      <c r="J665" s="8" t="s">
        <v>21</v>
      </c>
      <c r="K665" s="8" t="n">
        <v>0</v>
      </c>
      <c r="L665" s="8" t="s">
        <v>21</v>
      </c>
      <c r="M665" s="0" t="str">
        <f aca="false">IF(LEFTB(A665)="S", "Santri", IF(LEFTB(A665) = "A", "Asatidzah", "Umum"))</f>
        <v>Umum</v>
      </c>
    </row>
    <row r="666" customFormat="false" ht="15" hidden="false" customHeight="false" outlineLevel="0" collapsed="false">
      <c r="A666" s="8" t="s">
        <v>2965</v>
      </c>
      <c r="B666" s="8" t="s">
        <v>2966</v>
      </c>
      <c r="C666" s="8" t="s">
        <v>2963</v>
      </c>
      <c r="D666" s="9" t="s">
        <v>2967</v>
      </c>
      <c r="E666" s="13" t="s">
        <v>21</v>
      </c>
      <c r="F666" s="8" t="n">
        <v>1</v>
      </c>
      <c r="G666" s="8" t="s">
        <v>273</v>
      </c>
      <c r="H666" s="14" t="s">
        <v>18</v>
      </c>
      <c r="I666" s="8" t="s">
        <v>1223</v>
      </c>
      <c r="J666" s="8" t="s">
        <v>21</v>
      </c>
      <c r="K666" s="8" t="n">
        <v>0</v>
      </c>
      <c r="L666" s="8" t="s">
        <v>21</v>
      </c>
      <c r="M666" s="0" t="str">
        <f aca="false">IF(LEFTB(A666)="S", "Santri", IF(LEFTB(A666) = "A", "Asatidzah", "Umum"))</f>
        <v>Umum</v>
      </c>
    </row>
    <row r="667" customFormat="false" ht="15" hidden="false" customHeight="false" outlineLevel="0" collapsed="false">
      <c r="A667" s="8" t="s">
        <v>2968</v>
      </c>
      <c r="B667" s="8" t="s">
        <v>2969</v>
      </c>
      <c r="C667" s="8" t="s">
        <v>2963</v>
      </c>
      <c r="D667" s="9" t="s">
        <v>2970</v>
      </c>
      <c r="E667" s="13" t="s">
        <v>21</v>
      </c>
      <c r="F667" s="8" t="n">
        <v>1</v>
      </c>
      <c r="G667" s="8" t="s">
        <v>273</v>
      </c>
      <c r="H667" s="14" t="s">
        <v>18</v>
      </c>
      <c r="I667" s="8" t="s">
        <v>1140</v>
      </c>
      <c r="J667" s="8" t="s">
        <v>21</v>
      </c>
      <c r="K667" s="8" t="n">
        <v>0</v>
      </c>
      <c r="L667" s="8" t="s">
        <v>21</v>
      </c>
      <c r="M667" s="0" t="str">
        <f aca="false">IF(LEFTB(A667)="S", "Santri", IF(LEFTB(A667) = "A", "Asatidzah", "Umum"))</f>
        <v>Umum</v>
      </c>
    </row>
    <row r="668" customFormat="false" ht="15" hidden="false" customHeight="false" outlineLevel="0" collapsed="false">
      <c r="A668" s="8" t="s">
        <v>2971</v>
      </c>
      <c r="B668" s="8" t="s">
        <v>2972</v>
      </c>
      <c r="C668" s="8" t="s">
        <v>2973</v>
      </c>
      <c r="D668" s="9" t="s">
        <v>2974</v>
      </c>
      <c r="E668" s="13" t="s">
        <v>21</v>
      </c>
      <c r="F668" s="8" t="n">
        <v>1</v>
      </c>
      <c r="G668" s="8" t="s">
        <v>1510</v>
      </c>
      <c r="H668" s="14" t="s">
        <v>18</v>
      </c>
      <c r="I668" s="8" t="s">
        <v>1056</v>
      </c>
      <c r="J668" s="8" t="s">
        <v>991</v>
      </c>
      <c r="K668" s="8" t="n">
        <v>0</v>
      </c>
      <c r="L668" s="8" t="s">
        <v>21</v>
      </c>
      <c r="M668" s="0" t="str">
        <f aca="false">IF(LEFTB(A668)="S", "Santri", IF(LEFTB(A668) = "A", "Asatidzah", "Umum"))</f>
        <v>Umum</v>
      </c>
    </row>
    <row r="669" customFormat="false" ht="15" hidden="false" customHeight="false" outlineLevel="0" collapsed="false">
      <c r="A669" s="8" t="s">
        <v>2975</v>
      </c>
      <c r="B669" s="8" t="s">
        <v>2976</v>
      </c>
      <c r="C669" s="8" t="s">
        <v>2977</v>
      </c>
      <c r="D669" s="9" t="s">
        <v>2978</v>
      </c>
      <c r="E669" s="13" t="s">
        <v>21</v>
      </c>
      <c r="F669" s="8" t="n">
        <v>2</v>
      </c>
      <c r="G669" s="8" t="s">
        <v>1575</v>
      </c>
      <c r="H669" s="8" t="s">
        <v>18</v>
      </c>
      <c r="I669" s="8" t="s">
        <v>2979</v>
      </c>
      <c r="J669" s="8" t="s">
        <v>2980</v>
      </c>
      <c r="K669" s="8" t="n">
        <v>0</v>
      </c>
      <c r="L669" s="8" t="s">
        <v>21</v>
      </c>
      <c r="M669" s="0" t="str">
        <f aca="false">IF(LEFTB(A669)="S", "Santri", IF(LEFTB(A669) = "A", "Asatidzah", "Umum"))</f>
        <v>Umum</v>
      </c>
    </row>
    <row r="670" customFormat="false" ht="15" hidden="false" customHeight="false" outlineLevel="0" collapsed="false">
      <c r="A670" s="8" t="s">
        <v>2981</v>
      </c>
      <c r="B670" s="8" t="s">
        <v>2982</v>
      </c>
      <c r="C670" s="8" t="s">
        <v>2820</v>
      </c>
      <c r="D670" s="9" t="s">
        <v>2983</v>
      </c>
      <c r="E670" s="13" t="s">
        <v>2984</v>
      </c>
      <c r="F670" s="8" t="n">
        <v>1</v>
      </c>
      <c r="G670" s="8" t="s">
        <v>2573</v>
      </c>
      <c r="H670" s="14" t="s">
        <v>18</v>
      </c>
      <c r="I670" s="8" t="s">
        <v>1056</v>
      </c>
      <c r="J670" s="8" t="s">
        <v>991</v>
      </c>
      <c r="K670" s="8" t="n">
        <v>0</v>
      </c>
      <c r="L670" s="8" t="s">
        <v>21</v>
      </c>
      <c r="M670" s="0" t="str">
        <f aca="false">IF(LEFTB(A670)="S", "Santri", IF(LEFTB(A670) = "A", "Asatidzah", "Umum"))</f>
        <v>Umum</v>
      </c>
    </row>
    <row r="671" customFormat="false" ht="15" hidden="false" customHeight="false" outlineLevel="0" collapsed="false">
      <c r="A671" s="8" t="s">
        <v>2985</v>
      </c>
      <c r="B671" s="8" t="s">
        <v>2986</v>
      </c>
      <c r="C671" s="8" t="s">
        <v>2721</v>
      </c>
      <c r="D671" s="9" t="s">
        <v>2987</v>
      </c>
      <c r="E671" s="13" t="s">
        <v>2723</v>
      </c>
      <c r="F671" s="8" t="n">
        <v>2</v>
      </c>
      <c r="G671" s="8" t="s">
        <v>1314</v>
      </c>
      <c r="H671" s="14" t="s">
        <v>18</v>
      </c>
      <c r="I671" s="8" t="s">
        <v>21</v>
      </c>
      <c r="J671" s="8" t="s">
        <v>21</v>
      </c>
      <c r="K671" s="8" t="n">
        <v>0</v>
      </c>
      <c r="L671" s="8" t="s">
        <v>21</v>
      </c>
      <c r="M671" s="0" t="str">
        <f aca="false">IF(LEFTB(A671)="S", "Santri", IF(LEFTB(A671) = "A", "Asatidzah", "Umum"))</f>
        <v>Umum</v>
      </c>
    </row>
    <row r="672" customFormat="false" ht="15" hidden="false" customHeight="false" outlineLevel="0" collapsed="false">
      <c r="A672" s="8" t="s">
        <v>2988</v>
      </c>
      <c r="B672" s="8" t="s">
        <v>2989</v>
      </c>
      <c r="C672" s="8" t="s">
        <v>2990</v>
      </c>
      <c r="D672" s="9" t="s">
        <v>2991</v>
      </c>
      <c r="E672" s="13"/>
      <c r="F672" s="8" t="n">
        <v>2</v>
      </c>
      <c r="G672" s="8" t="s">
        <v>2077</v>
      </c>
      <c r="H672" s="14" t="s">
        <v>18</v>
      </c>
      <c r="I672" s="8" t="s">
        <v>21</v>
      </c>
      <c r="J672" s="8" t="s">
        <v>21</v>
      </c>
      <c r="K672" s="8" t="n">
        <v>0</v>
      </c>
      <c r="L672" s="8" t="s">
        <v>21</v>
      </c>
      <c r="M672" s="0" t="str">
        <f aca="false">IF(LEFTB(A672)="S", "Santri", IF(LEFTB(A672) = "A", "Asatidzah", "Umum"))</f>
        <v>Umum</v>
      </c>
    </row>
    <row r="673" customFormat="false" ht="15" hidden="false" customHeight="false" outlineLevel="0" collapsed="false">
      <c r="A673" s="8" t="s">
        <v>2992</v>
      </c>
      <c r="B673" s="8" t="s">
        <v>2993</v>
      </c>
      <c r="C673" s="8" t="s">
        <v>2994</v>
      </c>
      <c r="D673" s="9" t="s">
        <v>2995</v>
      </c>
      <c r="E673" s="13" t="s">
        <v>21</v>
      </c>
      <c r="F673" s="8" t="n">
        <v>2</v>
      </c>
      <c r="G673" s="8" t="s">
        <v>1310</v>
      </c>
      <c r="H673" s="14" t="s">
        <v>18</v>
      </c>
      <c r="I673" s="8" t="s">
        <v>1056</v>
      </c>
      <c r="J673" s="8" t="s">
        <v>1057</v>
      </c>
      <c r="K673" s="8" t="n">
        <v>1</v>
      </c>
      <c r="L673" s="8" t="s">
        <v>21</v>
      </c>
      <c r="M673" s="0" t="str">
        <f aca="false">IF(LEFTB(A673)="S", "Santri", IF(LEFTB(A673) = "A", "Asatidzah", "Umum"))</f>
        <v>Umum</v>
      </c>
    </row>
    <row r="674" customFormat="false" ht="15" hidden="false" customHeight="false" outlineLevel="0" collapsed="false">
      <c r="A674" s="8" t="s">
        <v>2996</v>
      </c>
      <c r="B674" s="8" t="s">
        <v>2997</v>
      </c>
      <c r="C674" s="8" t="s">
        <v>2211</v>
      </c>
      <c r="D674" s="9" t="s">
        <v>2998</v>
      </c>
      <c r="E674" s="13" t="s">
        <v>21</v>
      </c>
      <c r="F674" s="8" t="n">
        <v>2</v>
      </c>
      <c r="G674" s="8" t="s">
        <v>2999</v>
      </c>
      <c r="H674" s="14" t="s">
        <v>18</v>
      </c>
      <c r="I674" s="8" t="s">
        <v>21</v>
      </c>
      <c r="J674" s="8" t="s">
        <v>21</v>
      </c>
      <c r="K674" s="8" t="n">
        <v>0</v>
      </c>
      <c r="L674" s="8" t="s">
        <v>21</v>
      </c>
      <c r="M674" s="0" t="str">
        <f aca="false">IF(LEFTB(A674)="S", "Santri", IF(LEFTB(A674) = "A", "Asatidzah", "Umum"))</f>
        <v>Umum</v>
      </c>
    </row>
    <row r="675" customFormat="false" ht="15" hidden="false" customHeight="false" outlineLevel="0" collapsed="false">
      <c r="A675" s="8" t="s">
        <v>3000</v>
      </c>
      <c r="B675" s="8" t="s">
        <v>3001</v>
      </c>
      <c r="C675" s="8" t="s">
        <v>3002</v>
      </c>
      <c r="D675" s="9" t="s">
        <v>3003</v>
      </c>
      <c r="E675" s="13" t="s">
        <v>21</v>
      </c>
      <c r="F675" s="8" t="n">
        <v>2</v>
      </c>
      <c r="G675" s="8" t="s">
        <v>273</v>
      </c>
      <c r="H675" s="14" t="s">
        <v>18</v>
      </c>
      <c r="I675" s="8" t="s">
        <v>21</v>
      </c>
      <c r="J675" s="8" t="s">
        <v>21</v>
      </c>
      <c r="K675" s="8" t="n">
        <v>0</v>
      </c>
      <c r="L675" s="8" t="s">
        <v>21</v>
      </c>
      <c r="M675" s="0" t="str">
        <f aca="false">IF(LEFTB(A675)="S", "Santri", IF(LEFTB(A675) = "A", "Asatidzah", "Umum"))</f>
        <v>Umum</v>
      </c>
    </row>
    <row r="676" customFormat="false" ht="15" hidden="false" customHeight="false" outlineLevel="0" collapsed="false">
      <c r="A676" s="8" t="s">
        <v>3004</v>
      </c>
      <c r="B676" s="8" t="s">
        <v>3005</v>
      </c>
      <c r="C676" s="8" t="s">
        <v>2963</v>
      </c>
      <c r="D676" s="9" t="s">
        <v>3006</v>
      </c>
      <c r="E676" s="13" t="s">
        <v>21</v>
      </c>
      <c r="F676" s="8" t="n">
        <v>2</v>
      </c>
      <c r="G676" s="8" t="s">
        <v>273</v>
      </c>
      <c r="H676" s="14" t="s">
        <v>18</v>
      </c>
      <c r="I676" s="8" t="s">
        <v>1569</v>
      </c>
      <c r="J676" s="8" t="s">
        <v>1057</v>
      </c>
      <c r="K676" s="8" t="n">
        <v>1</v>
      </c>
      <c r="L676" s="8" t="s">
        <v>21</v>
      </c>
      <c r="M676" s="0" t="str">
        <f aca="false">IF(LEFTB(A676)="S", "Santri", IF(LEFTB(A676) = "A", "Asatidzah", "Umum"))</f>
        <v>Umum</v>
      </c>
    </row>
    <row r="677" customFormat="false" ht="15" hidden="false" customHeight="false" outlineLevel="0" collapsed="false">
      <c r="A677" s="8" t="s">
        <v>3007</v>
      </c>
      <c r="B677" s="8" t="s">
        <v>3008</v>
      </c>
      <c r="C677" s="8" t="s">
        <v>2230</v>
      </c>
      <c r="D677" s="9" t="s">
        <v>3009</v>
      </c>
      <c r="E677" s="13" t="s">
        <v>21</v>
      </c>
      <c r="F677" s="8" t="n">
        <v>2</v>
      </c>
      <c r="G677" s="8" t="s">
        <v>1494</v>
      </c>
      <c r="H677" s="14" t="s">
        <v>18</v>
      </c>
      <c r="I677" s="8" t="s">
        <v>1056</v>
      </c>
      <c r="J677" s="8" t="s">
        <v>1057</v>
      </c>
      <c r="K677" s="8" t="n">
        <v>1</v>
      </c>
      <c r="L677" s="8" t="s">
        <v>21</v>
      </c>
      <c r="M677" s="0" t="str">
        <f aca="false">IF(LEFTB(A677)="S", "Santri", IF(LEFTB(A677) = "A", "Asatidzah", "Umum"))</f>
        <v>Umum</v>
      </c>
    </row>
    <row r="678" customFormat="false" ht="15" hidden="false" customHeight="false" outlineLevel="0" collapsed="false">
      <c r="A678" s="8" t="s">
        <v>3010</v>
      </c>
      <c r="B678" s="8" t="s">
        <v>3011</v>
      </c>
      <c r="C678" s="8" t="s">
        <v>1784</v>
      </c>
      <c r="D678" s="9" t="s">
        <v>3012</v>
      </c>
      <c r="E678" s="13" t="s">
        <v>21</v>
      </c>
      <c r="F678" s="8" t="n">
        <v>2</v>
      </c>
      <c r="G678" s="8" t="s">
        <v>273</v>
      </c>
      <c r="H678" s="14" t="s">
        <v>18</v>
      </c>
      <c r="I678" s="8" t="s">
        <v>1213</v>
      </c>
      <c r="J678" s="8" t="s">
        <v>1057</v>
      </c>
      <c r="K678" s="8" t="n">
        <v>1</v>
      </c>
      <c r="L678" s="8" t="s">
        <v>21</v>
      </c>
      <c r="M678" s="0" t="str">
        <f aca="false">IF(LEFTB(A678)="S", "Santri", IF(LEFTB(A678) = "A", "Asatidzah", "Umum"))</f>
        <v>Umum</v>
      </c>
    </row>
    <row r="679" customFormat="false" ht="15" hidden="false" customHeight="false" outlineLevel="0" collapsed="false">
      <c r="A679" s="8" t="s">
        <v>3013</v>
      </c>
      <c r="B679" s="8" t="s">
        <v>3014</v>
      </c>
      <c r="C679" s="8" t="s">
        <v>3015</v>
      </c>
      <c r="D679" s="9" t="s">
        <v>1295</v>
      </c>
      <c r="E679" s="13"/>
      <c r="F679" s="8" t="n">
        <v>1</v>
      </c>
      <c r="G679" s="8"/>
      <c r="H679" s="14" t="s">
        <v>18</v>
      </c>
      <c r="I679" s="8"/>
      <c r="J679" s="8"/>
      <c r="K679" s="8" t="n">
        <v>0</v>
      </c>
      <c r="L679" s="8" t="s">
        <v>21</v>
      </c>
      <c r="M679" s="0" t="str">
        <f aca="false">IF(LEFTB(A679)="S", "Santri", IF(LEFTB(A679) = "A", "Asatidzah", "Umum"))</f>
        <v>Umum</v>
      </c>
    </row>
    <row r="680" customFormat="false" ht="15" hidden="false" customHeight="false" outlineLevel="0" collapsed="false">
      <c r="A680" s="8" t="s">
        <v>3016</v>
      </c>
      <c r="B680" s="8" t="s">
        <v>3017</v>
      </c>
      <c r="C680" s="8" t="s">
        <v>3018</v>
      </c>
      <c r="D680" s="9" t="s">
        <v>3019</v>
      </c>
      <c r="E680" s="13" t="s">
        <v>21</v>
      </c>
      <c r="F680" s="8" t="n">
        <v>1</v>
      </c>
      <c r="G680" s="8" t="s">
        <v>1827</v>
      </c>
      <c r="H680" s="14" t="s">
        <v>18</v>
      </c>
      <c r="I680" s="8" t="s">
        <v>1223</v>
      </c>
      <c r="J680" s="8" t="s">
        <v>991</v>
      </c>
      <c r="K680" s="8" t="n">
        <v>0</v>
      </c>
      <c r="L680" s="8" t="s">
        <v>21</v>
      </c>
      <c r="M680" s="0" t="str">
        <f aca="false">IF(LEFTB(A680)="S", "Santri", IF(LEFTB(A680) = "A", "Asatidzah", "Umum"))</f>
        <v>Umum</v>
      </c>
    </row>
    <row r="681" customFormat="false" ht="15" hidden="false" customHeight="false" outlineLevel="0" collapsed="false">
      <c r="A681" s="8" t="s">
        <v>3020</v>
      </c>
      <c r="B681" s="8" t="s">
        <v>3021</v>
      </c>
      <c r="C681" s="8" t="s">
        <v>3018</v>
      </c>
      <c r="D681" s="9" t="s">
        <v>3022</v>
      </c>
      <c r="E681" s="13" t="s">
        <v>21</v>
      </c>
      <c r="F681" s="8" t="n">
        <v>1</v>
      </c>
      <c r="G681" s="8" t="s">
        <v>1827</v>
      </c>
      <c r="H681" s="14" t="s">
        <v>18</v>
      </c>
      <c r="I681" s="8" t="s">
        <v>1223</v>
      </c>
      <c r="J681" s="8" t="s">
        <v>991</v>
      </c>
      <c r="K681" s="8" t="n">
        <v>0</v>
      </c>
      <c r="L681" s="8" t="s">
        <v>21</v>
      </c>
      <c r="M681" s="0" t="str">
        <f aca="false">IF(LEFTB(A681)="S", "Santri", IF(LEFTB(A681) = "A", "Asatidzah", "Umum"))</f>
        <v>Umum</v>
      </c>
    </row>
    <row r="682" customFormat="false" ht="15" hidden="false" customHeight="false" outlineLevel="0" collapsed="false">
      <c r="A682" s="8" t="s">
        <v>3023</v>
      </c>
      <c r="B682" s="8" t="s">
        <v>3024</v>
      </c>
      <c r="C682" s="8" t="s">
        <v>3025</v>
      </c>
      <c r="D682" s="9" t="s">
        <v>3026</v>
      </c>
      <c r="E682" s="13" t="s">
        <v>21</v>
      </c>
      <c r="F682" s="8" t="n">
        <v>2</v>
      </c>
      <c r="G682" s="8" t="s">
        <v>1022</v>
      </c>
      <c r="H682" s="14" t="s">
        <v>18</v>
      </c>
      <c r="I682" s="8" t="s">
        <v>3027</v>
      </c>
      <c r="J682" s="8" t="s">
        <v>991</v>
      </c>
      <c r="K682" s="8" t="n">
        <v>0</v>
      </c>
      <c r="L682" s="8" t="s">
        <v>21</v>
      </c>
      <c r="M682" s="0" t="str">
        <f aca="false">IF(LEFTB(A682)="S", "Santri", IF(LEFTB(A682) = "A", "Asatidzah", "Umum"))</f>
        <v>Umum</v>
      </c>
    </row>
    <row r="683" customFormat="false" ht="15" hidden="false" customHeight="false" outlineLevel="0" collapsed="false">
      <c r="A683" s="8" t="s">
        <v>3028</v>
      </c>
      <c r="B683" s="8" t="s">
        <v>3029</v>
      </c>
      <c r="C683" s="8" t="s">
        <v>3025</v>
      </c>
      <c r="D683" s="9" t="s">
        <v>3030</v>
      </c>
      <c r="E683" s="13" t="s">
        <v>21</v>
      </c>
      <c r="F683" s="8" t="n">
        <v>2</v>
      </c>
      <c r="G683" s="8" t="s">
        <v>1022</v>
      </c>
      <c r="H683" s="14" t="s">
        <v>18</v>
      </c>
      <c r="I683" s="8" t="s">
        <v>1256</v>
      </c>
      <c r="J683" s="8" t="s">
        <v>1087</v>
      </c>
      <c r="K683" s="8" t="n">
        <v>0</v>
      </c>
      <c r="L683" s="8" t="s">
        <v>3031</v>
      </c>
      <c r="M683" s="0" t="str">
        <f aca="false">IF(LEFTB(A683)="S", "Santri", IF(LEFTB(A683) = "A", "Asatidzah", "Umum"))</f>
        <v>Umum</v>
      </c>
    </row>
    <row r="684" customFormat="false" ht="15" hidden="false" customHeight="false" outlineLevel="0" collapsed="false">
      <c r="A684" s="8" t="s">
        <v>3032</v>
      </c>
      <c r="B684" s="8" t="s">
        <v>3033</v>
      </c>
      <c r="C684" s="8" t="s">
        <v>3033</v>
      </c>
      <c r="D684" s="9" t="s">
        <v>3034</v>
      </c>
      <c r="E684" s="13" t="s">
        <v>21</v>
      </c>
      <c r="F684" s="8" t="n">
        <v>2</v>
      </c>
      <c r="G684" s="8" t="s">
        <v>2609</v>
      </c>
      <c r="H684" s="14" t="s">
        <v>18</v>
      </c>
      <c r="I684" s="8" t="s">
        <v>1056</v>
      </c>
      <c r="J684" s="8" t="s">
        <v>1282</v>
      </c>
      <c r="K684" s="8" t="n">
        <v>1</v>
      </c>
      <c r="L684" s="8" t="s">
        <v>600</v>
      </c>
      <c r="M684" s="0" t="str">
        <f aca="false">IF(LEFTB(A684)="S", "Santri", IF(LEFTB(A684) = "A", "Asatidzah", "Umum"))</f>
        <v>Umum</v>
      </c>
    </row>
    <row r="685" customFormat="false" ht="15" hidden="false" customHeight="false" outlineLevel="0" collapsed="false">
      <c r="A685" s="8" t="s">
        <v>3035</v>
      </c>
      <c r="B685" s="8" t="s">
        <v>3036</v>
      </c>
      <c r="C685" s="8" t="s">
        <v>3036</v>
      </c>
      <c r="D685" s="9" t="s">
        <v>3037</v>
      </c>
      <c r="E685" s="13" t="s">
        <v>21</v>
      </c>
      <c r="F685" s="8" t="n">
        <v>2</v>
      </c>
      <c r="G685" s="8" t="s">
        <v>1026</v>
      </c>
      <c r="H685" s="14" t="s">
        <v>18</v>
      </c>
      <c r="I685" s="8" t="s">
        <v>1256</v>
      </c>
      <c r="J685" s="8" t="s">
        <v>1282</v>
      </c>
      <c r="K685" s="8" t="n">
        <v>1</v>
      </c>
      <c r="L685" s="8" t="s">
        <v>21</v>
      </c>
      <c r="M685" s="0" t="str">
        <f aca="false">IF(LEFTB(A685)="S", "Santri", IF(LEFTB(A685) = "A", "Asatidzah", "Umum"))</f>
        <v>Umum</v>
      </c>
    </row>
    <row r="686" customFormat="false" ht="15" hidden="false" customHeight="false" outlineLevel="0" collapsed="false">
      <c r="A686" s="8" t="s">
        <v>3038</v>
      </c>
      <c r="B686" s="8" t="s">
        <v>3039</v>
      </c>
      <c r="C686" s="8" t="s">
        <v>3040</v>
      </c>
      <c r="D686" s="9" t="s">
        <v>3041</v>
      </c>
      <c r="E686" s="13" t="s">
        <v>21</v>
      </c>
      <c r="F686" s="8" t="n">
        <v>1</v>
      </c>
      <c r="G686" s="8" t="s">
        <v>273</v>
      </c>
      <c r="H686" s="14" t="s">
        <v>18</v>
      </c>
      <c r="I686" s="8" t="s">
        <v>1256</v>
      </c>
      <c r="J686" s="8" t="s">
        <v>21</v>
      </c>
      <c r="K686" s="8" t="n">
        <v>0</v>
      </c>
      <c r="L686" s="8" t="s">
        <v>21</v>
      </c>
      <c r="M686" s="0" t="str">
        <f aca="false">IF(LEFTB(A686)="S", "Santri", IF(LEFTB(A686) = "A", "Asatidzah", "Umum"))</f>
        <v>Umum</v>
      </c>
    </row>
    <row r="687" customFormat="false" ht="15" hidden="false" customHeight="false" outlineLevel="0" collapsed="false">
      <c r="A687" s="8" t="s">
        <v>3042</v>
      </c>
      <c r="B687" s="8" t="s">
        <v>3043</v>
      </c>
      <c r="C687" s="8" t="s">
        <v>3043</v>
      </c>
      <c r="D687" s="9" t="s">
        <v>3044</v>
      </c>
      <c r="E687" s="13" t="s">
        <v>3045</v>
      </c>
      <c r="F687" s="8" t="n">
        <v>1</v>
      </c>
      <c r="G687" s="8" t="s">
        <v>3046</v>
      </c>
      <c r="H687" s="14" t="s">
        <v>18</v>
      </c>
      <c r="I687" s="8" t="s">
        <v>1000</v>
      </c>
      <c r="J687" s="8" t="s">
        <v>1376</v>
      </c>
      <c r="K687" s="8" t="n">
        <v>1</v>
      </c>
      <c r="L687" s="8" t="s">
        <v>21</v>
      </c>
      <c r="M687" s="0" t="str">
        <f aca="false">IF(LEFTB(A687)="S", "Santri", IF(LEFTB(A687) = "A", "Asatidzah", "Umum"))</f>
        <v>Umum</v>
      </c>
    </row>
    <row r="688" customFormat="false" ht="15" hidden="false" customHeight="false" outlineLevel="0" collapsed="false">
      <c r="A688" s="8" t="s">
        <v>3047</v>
      </c>
      <c r="B688" s="8" t="s">
        <v>3048</v>
      </c>
      <c r="C688" s="8" t="s">
        <v>3049</v>
      </c>
      <c r="D688" s="9" t="s">
        <v>1295</v>
      </c>
      <c r="E688" s="13"/>
      <c r="F688" s="8" t="n">
        <v>1</v>
      </c>
      <c r="G688" s="8"/>
      <c r="H688" s="14" t="s">
        <v>18</v>
      </c>
      <c r="I688" s="8" t="s">
        <v>21</v>
      </c>
      <c r="J688" s="8" t="s">
        <v>21</v>
      </c>
      <c r="K688" s="8" t="n">
        <v>0</v>
      </c>
      <c r="L688" s="8" t="s">
        <v>21</v>
      </c>
      <c r="M688" s="0" t="str">
        <f aca="false">IF(LEFTB(A688)="S", "Santri", IF(LEFTB(A688) = "A", "Asatidzah", "Umum"))</f>
        <v>Umum</v>
      </c>
    </row>
    <row r="689" customFormat="false" ht="15" hidden="false" customHeight="false" outlineLevel="0" collapsed="false">
      <c r="A689" s="8" t="s">
        <v>3050</v>
      </c>
      <c r="B689" s="8" t="s">
        <v>3051</v>
      </c>
      <c r="C689" s="8" t="s">
        <v>2550</v>
      </c>
      <c r="D689" s="15" t="s">
        <v>3052</v>
      </c>
      <c r="E689" s="13" t="s">
        <v>21</v>
      </c>
      <c r="F689" s="8" t="n">
        <v>2</v>
      </c>
      <c r="G689" s="11" t="s">
        <v>3053</v>
      </c>
      <c r="H689" s="14" t="s">
        <v>18</v>
      </c>
      <c r="I689" s="8" t="s">
        <v>21</v>
      </c>
      <c r="J689" s="8" t="s">
        <v>21</v>
      </c>
      <c r="K689" s="8" t="n">
        <v>0</v>
      </c>
      <c r="L689" s="8" t="s">
        <v>21</v>
      </c>
      <c r="M689" s="0" t="str">
        <f aca="false">IF(LEFTB(A689)="S", "Santri", IF(LEFTB(A689) = "A", "Asatidzah", "Umum"))</f>
        <v>Umum</v>
      </c>
    </row>
    <row r="690" customFormat="false" ht="15" hidden="false" customHeight="false" outlineLevel="0" collapsed="false">
      <c r="A690" s="8" t="s">
        <v>3054</v>
      </c>
      <c r="B690" s="8" t="s">
        <v>3055</v>
      </c>
      <c r="C690" s="8" t="s">
        <v>1514</v>
      </c>
      <c r="D690" s="9" t="s">
        <v>3056</v>
      </c>
      <c r="E690" s="13" t="s">
        <v>3057</v>
      </c>
      <c r="F690" s="8" t="n">
        <v>2</v>
      </c>
      <c r="G690" s="8" t="s">
        <v>1494</v>
      </c>
      <c r="H690" s="14" t="s">
        <v>18</v>
      </c>
      <c r="I690" s="8" t="s">
        <v>1056</v>
      </c>
      <c r="J690" s="8" t="s">
        <v>3058</v>
      </c>
      <c r="K690" s="8" t="n">
        <v>1</v>
      </c>
      <c r="L690" s="8" t="s">
        <v>21</v>
      </c>
      <c r="M690" s="0" t="str">
        <f aca="false">IF(LEFTB(A690)="S", "Santri", IF(LEFTB(A690) = "A", "Asatidzah", "Umum"))</f>
        <v>Umum</v>
      </c>
    </row>
    <row r="691" customFormat="false" ht="15" hidden="false" customHeight="false" outlineLevel="0" collapsed="false">
      <c r="A691" s="8" t="s">
        <v>3059</v>
      </c>
      <c r="B691" s="8" t="s">
        <v>3060</v>
      </c>
      <c r="C691" s="8" t="s">
        <v>3060</v>
      </c>
      <c r="D691" s="9" t="s">
        <v>3061</v>
      </c>
      <c r="E691" s="13" t="s">
        <v>21</v>
      </c>
      <c r="F691" s="8" t="n">
        <v>2</v>
      </c>
      <c r="G691" s="8" t="s">
        <v>3062</v>
      </c>
      <c r="H691" s="14" t="s">
        <v>18</v>
      </c>
      <c r="I691" s="8" t="s">
        <v>1140</v>
      </c>
      <c r="J691" s="8" t="s">
        <v>21</v>
      </c>
      <c r="K691" s="8" t="n">
        <v>0</v>
      </c>
      <c r="L691" s="8" t="s">
        <v>600</v>
      </c>
      <c r="M691" s="0" t="str">
        <f aca="false">IF(LEFTB(A691)="S", "Santri", IF(LEFTB(A691) = "A", "Asatidzah", "Umum"))</f>
        <v>Umum</v>
      </c>
    </row>
    <row r="692" customFormat="false" ht="15" hidden="false" customHeight="false" outlineLevel="0" collapsed="false">
      <c r="A692" s="8" t="s">
        <v>3063</v>
      </c>
      <c r="B692" s="8" t="s">
        <v>3064</v>
      </c>
      <c r="C692" s="8"/>
      <c r="D692" s="9" t="s">
        <v>3052</v>
      </c>
      <c r="E692" s="13" t="s">
        <v>21</v>
      </c>
      <c r="F692" s="8" t="n">
        <v>2</v>
      </c>
      <c r="G692" s="8" t="s">
        <v>2487</v>
      </c>
      <c r="H692" s="14" t="s">
        <v>18</v>
      </c>
      <c r="I692" s="8" t="s">
        <v>1223</v>
      </c>
      <c r="J692" s="8" t="s">
        <v>21</v>
      </c>
      <c r="K692" s="8" t="n">
        <v>1</v>
      </c>
      <c r="L692" s="8" t="s">
        <v>21</v>
      </c>
      <c r="M692" s="0" t="str">
        <f aca="false">IF(LEFTB(A692)="S", "Santri", IF(LEFTB(A692) = "A", "Asatidzah", "Umum"))</f>
        <v>Umum</v>
      </c>
    </row>
    <row r="693" customFormat="false" ht="15" hidden="false" customHeight="false" outlineLevel="0" collapsed="false">
      <c r="A693" s="8" t="s">
        <v>3065</v>
      </c>
      <c r="B693" s="8" t="s">
        <v>3066</v>
      </c>
      <c r="C693" s="8" t="s">
        <v>3066</v>
      </c>
      <c r="D693" s="9" t="s">
        <v>3067</v>
      </c>
      <c r="E693" s="13" t="s">
        <v>21</v>
      </c>
      <c r="F693" s="8" t="n">
        <v>1</v>
      </c>
      <c r="G693" s="8" t="s">
        <v>1026</v>
      </c>
      <c r="H693" s="8" t="s">
        <v>18</v>
      </c>
      <c r="I693" s="8" t="s">
        <v>21</v>
      </c>
      <c r="J693" s="8" t="s">
        <v>1383</v>
      </c>
      <c r="K693" s="8" t="n">
        <v>1</v>
      </c>
      <c r="L693" s="8" t="s">
        <v>21</v>
      </c>
      <c r="M693" s="0" t="str">
        <f aca="false">IF(LEFTB(A693)="S", "Santri", IF(LEFTB(A693) = "A", "Asatidzah", "Umum"))</f>
        <v>Umum</v>
      </c>
    </row>
    <row r="694" customFormat="false" ht="15" hidden="false" customHeight="false" outlineLevel="0" collapsed="false">
      <c r="A694" s="8" t="s">
        <v>3068</v>
      </c>
      <c r="B694" s="8" t="s">
        <v>3069</v>
      </c>
      <c r="C694" s="8" t="s">
        <v>3070</v>
      </c>
      <c r="D694" s="9" t="s">
        <v>3071</v>
      </c>
      <c r="E694" s="13" t="s">
        <v>3072</v>
      </c>
      <c r="F694" s="8" t="n">
        <v>2</v>
      </c>
      <c r="G694" s="8" t="s">
        <v>1296</v>
      </c>
      <c r="H694" s="8" t="s">
        <v>18</v>
      </c>
      <c r="I694" s="8" t="s">
        <v>1000</v>
      </c>
      <c r="J694" s="8" t="s">
        <v>2152</v>
      </c>
      <c r="K694" s="8" t="n">
        <v>1</v>
      </c>
      <c r="L694" s="8" t="s">
        <v>3073</v>
      </c>
      <c r="M694" s="0" t="str">
        <f aca="false">IF(LEFTB(A694)="S", "Santri", IF(LEFTB(A694) = "A", "Asatidzah", "Umum"))</f>
        <v>Umum</v>
      </c>
    </row>
    <row r="695" customFormat="false" ht="15" hidden="false" customHeight="false" outlineLevel="0" collapsed="false">
      <c r="A695" s="8" t="s">
        <v>3074</v>
      </c>
      <c r="B695" s="8" t="s">
        <v>1253</v>
      </c>
      <c r="C695" s="8" t="s">
        <v>1253</v>
      </c>
      <c r="D695" s="9" t="s">
        <v>3075</v>
      </c>
      <c r="E695" s="13" t="s">
        <v>21</v>
      </c>
      <c r="F695" s="8" t="n">
        <v>1</v>
      </c>
      <c r="G695" s="8" t="s">
        <v>1101</v>
      </c>
      <c r="H695" s="14" t="s">
        <v>18</v>
      </c>
      <c r="I695" s="8" t="s">
        <v>1223</v>
      </c>
      <c r="J695" s="8" t="s">
        <v>1383</v>
      </c>
      <c r="K695" s="8" t="n">
        <v>1</v>
      </c>
      <c r="L695" s="8" t="s">
        <v>21</v>
      </c>
      <c r="M695" s="0" t="str">
        <f aca="false">IF(LEFTB(A695)="S", "Santri", IF(LEFTB(A695) = "A", "Asatidzah", "Umum"))</f>
        <v>Umum</v>
      </c>
    </row>
    <row r="696" customFormat="false" ht="15" hidden="false" customHeight="false" outlineLevel="0" collapsed="false">
      <c r="A696" s="8" t="s">
        <v>3076</v>
      </c>
      <c r="B696" s="8" t="s">
        <v>1839</v>
      </c>
      <c r="C696" s="8" t="s">
        <v>3077</v>
      </c>
      <c r="D696" s="9" t="s">
        <v>3078</v>
      </c>
      <c r="E696" s="13" t="s">
        <v>3079</v>
      </c>
      <c r="F696" s="8" t="n">
        <v>2</v>
      </c>
      <c r="G696" s="8" t="s">
        <v>273</v>
      </c>
      <c r="H696" s="14" t="s">
        <v>18</v>
      </c>
      <c r="I696" s="8" t="s">
        <v>1256</v>
      </c>
      <c r="J696" s="8" t="s">
        <v>1057</v>
      </c>
      <c r="K696" s="8" t="n">
        <v>1</v>
      </c>
      <c r="L696" s="8" t="s">
        <v>21</v>
      </c>
      <c r="M696" s="0" t="str">
        <f aca="false">IF(LEFTB(A696)="S", "Santri", IF(LEFTB(A696) = "A", "Asatidzah", "Umum"))</f>
        <v>Umum</v>
      </c>
    </row>
    <row r="697" customFormat="false" ht="15" hidden="false" customHeight="false" outlineLevel="0" collapsed="false">
      <c r="A697" s="8" t="s">
        <v>3080</v>
      </c>
      <c r="B697" s="8" t="s">
        <v>3081</v>
      </c>
      <c r="C697" s="8" t="s">
        <v>3077</v>
      </c>
      <c r="D697" s="9" t="s">
        <v>3082</v>
      </c>
      <c r="E697" s="13" t="s">
        <v>3079</v>
      </c>
      <c r="F697" s="8" t="n">
        <v>2</v>
      </c>
      <c r="G697" s="8" t="s">
        <v>273</v>
      </c>
      <c r="H697" s="14" t="s">
        <v>18</v>
      </c>
      <c r="I697" s="8" t="s">
        <v>21</v>
      </c>
      <c r="J697" s="8" t="s">
        <v>21</v>
      </c>
      <c r="K697" s="8" t="n">
        <v>0</v>
      </c>
      <c r="L697" s="8" t="s">
        <v>21</v>
      </c>
      <c r="M697" s="0" t="str">
        <f aca="false">IF(LEFTB(A697)="S", "Santri", IF(LEFTB(A697) = "A", "Asatidzah", "Umum"))</f>
        <v>Umum</v>
      </c>
    </row>
    <row r="698" customFormat="false" ht="15" hidden="false" customHeight="false" outlineLevel="0" collapsed="false">
      <c r="A698" s="8" t="s">
        <v>3083</v>
      </c>
      <c r="B698" s="8" t="s">
        <v>3084</v>
      </c>
      <c r="C698" s="8" t="s">
        <v>3084</v>
      </c>
      <c r="D698" s="9" t="s">
        <v>3085</v>
      </c>
      <c r="E698" s="13" t="s">
        <v>21</v>
      </c>
      <c r="F698" s="8" t="n">
        <v>1</v>
      </c>
      <c r="G698" s="8" t="s">
        <v>1494</v>
      </c>
      <c r="H698" s="14" t="s">
        <v>18</v>
      </c>
      <c r="I698" s="8" t="s">
        <v>1140</v>
      </c>
      <c r="J698" s="8" t="s">
        <v>1282</v>
      </c>
      <c r="K698" s="8" t="n">
        <v>1</v>
      </c>
      <c r="L698" s="8" t="s">
        <v>1822</v>
      </c>
      <c r="M698" s="0" t="str">
        <f aca="false">IF(LEFTB(A698)="S", "Santri", IF(LEFTB(A698) = "A", "Asatidzah", "Umum"))</f>
        <v>Umum</v>
      </c>
    </row>
    <row r="699" customFormat="false" ht="15" hidden="false" customHeight="false" outlineLevel="0" collapsed="false">
      <c r="A699" s="8" t="s">
        <v>3086</v>
      </c>
      <c r="B699" s="8" t="s">
        <v>3087</v>
      </c>
      <c r="C699" s="8" t="s">
        <v>3087</v>
      </c>
      <c r="D699" s="9" t="s">
        <v>3088</v>
      </c>
      <c r="E699" s="13" t="s">
        <v>3089</v>
      </c>
      <c r="F699" s="8" t="n">
        <v>1</v>
      </c>
      <c r="G699" s="11" t="s">
        <v>3090</v>
      </c>
      <c r="H699" s="14" t="s">
        <v>18</v>
      </c>
      <c r="I699" s="8" t="s">
        <v>1056</v>
      </c>
      <c r="J699" s="8" t="s">
        <v>21</v>
      </c>
      <c r="K699" s="8" t="n">
        <v>1</v>
      </c>
      <c r="L699" s="8" t="s">
        <v>3091</v>
      </c>
      <c r="M699" s="0" t="str">
        <f aca="false">IF(LEFTB(A699)="S", "Santri", IF(LEFTB(A699) = "A", "Asatidzah", "Umum"))</f>
        <v>Umum</v>
      </c>
    </row>
    <row r="700" customFormat="false" ht="15" hidden="false" customHeight="false" outlineLevel="0" collapsed="false">
      <c r="A700" s="8" t="s">
        <v>3092</v>
      </c>
      <c r="B700" s="8" t="s">
        <v>3093</v>
      </c>
      <c r="C700" s="8" t="s">
        <v>3094</v>
      </c>
      <c r="D700" s="9" t="s">
        <v>3095</v>
      </c>
      <c r="E700" s="13" t="s">
        <v>21</v>
      </c>
      <c r="F700" s="8" t="n">
        <v>2</v>
      </c>
      <c r="G700" s="20" t="s">
        <v>3096</v>
      </c>
      <c r="H700" s="14" t="s">
        <v>18</v>
      </c>
      <c r="I700" s="8" t="s">
        <v>1140</v>
      </c>
      <c r="J700" s="8" t="s">
        <v>991</v>
      </c>
      <c r="K700" s="8" t="n">
        <v>0</v>
      </c>
      <c r="L700" s="8" t="s">
        <v>21</v>
      </c>
      <c r="M700" s="0" t="str">
        <f aca="false">IF(LEFTB(A700)="S", "Santri", IF(LEFTB(A700) = "A", "Asatidzah", "Umum"))</f>
        <v>Umum</v>
      </c>
    </row>
    <row r="701" customFormat="false" ht="15" hidden="false" customHeight="false" outlineLevel="0" collapsed="false">
      <c r="A701" s="8" t="s">
        <v>3097</v>
      </c>
      <c r="B701" s="8" t="s">
        <v>3098</v>
      </c>
      <c r="C701" s="8" t="s">
        <v>3099</v>
      </c>
      <c r="D701" s="9" t="s">
        <v>3100</v>
      </c>
      <c r="E701" s="13" t="s">
        <v>21</v>
      </c>
      <c r="F701" s="8" t="n">
        <v>2</v>
      </c>
      <c r="G701" s="8" t="s">
        <v>273</v>
      </c>
      <c r="H701" s="14" t="s">
        <v>18</v>
      </c>
      <c r="I701" s="8" t="s">
        <v>1140</v>
      </c>
      <c r="J701" s="8" t="s">
        <v>1057</v>
      </c>
      <c r="K701" s="8" t="n">
        <v>1</v>
      </c>
      <c r="L701" s="8" t="s">
        <v>21</v>
      </c>
      <c r="M701" s="0" t="str">
        <f aca="false">IF(LEFTB(A701)="S", "Santri", IF(LEFTB(A701) = "A", "Asatidzah", "Umum"))</f>
        <v>Umum</v>
      </c>
    </row>
    <row r="702" customFormat="false" ht="15" hidden="false" customHeight="false" outlineLevel="0" collapsed="false">
      <c r="A702" s="8" t="s">
        <v>3101</v>
      </c>
      <c r="B702" s="8" t="s">
        <v>3102</v>
      </c>
      <c r="C702" s="8" t="s">
        <v>3099</v>
      </c>
      <c r="D702" s="9" t="s">
        <v>3103</v>
      </c>
      <c r="E702" s="13" t="s">
        <v>21</v>
      </c>
      <c r="F702" s="8" t="n">
        <v>2</v>
      </c>
      <c r="G702" s="8" t="s">
        <v>273</v>
      </c>
      <c r="H702" s="14" t="s">
        <v>18</v>
      </c>
      <c r="I702" s="8" t="s">
        <v>1223</v>
      </c>
      <c r="J702" s="8" t="s">
        <v>991</v>
      </c>
      <c r="K702" s="8" t="n">
        <v>1</v>
      </c>
      <c r="L702" s="8" t="s">
        <v>21</v>
      </c>
      <c r="M702" s="0" t="str">
        <f aca="false">IF(LEFTB(A702)="S", "Santri", IF(LEFTB(A702) = "A", "Asatidzah", "Umum"))</f>
        <v>Umum</v>
      </c>
    </row>
    <row r="703" customFormat="false" ht="15" hidden="false" customHeight="false" outlineLevel="0" collapsed="false">
      <c r="A703" s="8" t="s">
        <v>3104</v>
      </c>
      <c r="B703" s="8" t="s">
        <v>3105</v>
      </c>
      <c r="C703" s="8" t="s">
        <v>3106</v>
      </c>
      <c r="D703" s="9" t="s">
        <v>3107</v>
      </c>
      <c r="E703" s="13" t="s">
        <v>21</v>
      </c>
      <c r="F703" s="8" t="n">
        <v>2</v>
      </c>
      <c r="G703" s="8" t="s">
        <v>1305</v>
      </c>
      <c r="H703" s="14" t="s">
        <v>18</v>
      </c>
      <c r="I703" s="8" t="s">
        <v>1223</v>
      </c>
      <c r="J703" s="8" t="s">
        <v>1057</v>
      </c>
      <c r="K703" s="8" t="n">
        <v>1</v>
      </c>
      <c r="L703" s="8" t="s">
        <v>21</v>
      </c>
      <c r="M703" s="0" t="str">
        <f aca="false">IF(LEFTB(A703)="S", "Santri", IF(LEFTB(A703) = "A", "Asatidzah", "Umum"))</f>
        <v>Umum</v>
      </c>
    </row>
    <row r="704" customFormat="false" ht="15" hidden="false" customHeight="false" outlineLevel="0" collapsed="false">
      <c r="A704" s="8" t="s">
        <v>3108</v>
      </c>
      <c r="B704" s="8" t="s">
        <v>3109</v>
      </c>
      <c r="C704" s="8" t="s">
        <v>2741</v>
      </c>
      <c r="D704" s="9" t="s">
        <v>3110</v>
      </c>
      <c r="E704" s="13" t="s">
        <v>21</v>
      </c>
      <c r="F704" s="8" t="n">
        <v>2</v>
      </c>
      <c r="G704" s="8" t="s">
        <v>1026</v>
      </c>
      <c r="H704" s="14" t="s">
        <v>18</v>
      </c>
      <c r="I704" s="8" t="s">
        <v>1223</v>
      </c>
      <c r="J704" s="8" t="s">
        <v>991</v>
      </c>
      <c r="K704" s="8" t="n">
        <v>0</v>
      </c>
      <c r="L704" s="8" t="s">
        <v>21</v>
      </c>
      <c r="M704" s="0" t="str">
        <f aca="false">IF(LEFTB(A704)="S", "Santri", IF(LEFTB(A704) = "A", "Asatidzah", "Umum"))</f>
        <v>Umum</v>
      </c>
    </row>
    <row r="705" customFormat="false" ht="15" hidden="false" customHeight="false" outlineLevel="0" collapsed="false">
      <c r="A705" s="8" t="s">
        <v>3111</v>
      </c>
      <c r="B705" s="8" t="s">
        <v>3112</v>
      </c>
      <c r="C705" s="8" t="s">
        <v>3112</v>
      </c>
      <c r="D705" s="9" t="s">
        <v>1295</v>
      </c>
      <c r="E705" s="13"/>
      <c r="F705" s="8" t="n">
        <v>1</v>
      </c>
      <c r="G705" s="8" t="s">
        <v>3113</v>
      </c>
      <c r="H705" s="14" t="s">
        <v>18</v>
      </c>
      <c r="I705" s="8" t="s">
        <v>2776</v>
      </c>
      <c r="J705" s="8" t="s">
        <v>1217</v>
      </c>
      <c r="K705" s="8" t="n">
        <v>1</v>
      </c>
      <c r="L705" s="8" t="s">
        <v>21</v>
      </c>
      <c r="M705" s="0" t="str">
        <f aca="false">IF(LEFTB(A705)="S", "Santri", IF(LEFTB(A705) = "A", "Asatidzah", "Umum"))</f>
        <v>Umum</v>
      </c>
    </row>
    <row r="706" customFormat="false" ht="15" hidden="false" customHeight="false" outlineLevel="0" collapsed="false">
      <c r="A706" s="8" t="s">
        <v>3114</v>
      </c>
      <c r="B706" s="8" t="s">
        <v>3115</v>
      </c>
      <c r="C706" s="8" t="s">
        <v>3116</v>
      </c>
      <c r="D706" s="9" t="s">
        <v>3117</v>
      </c>
      <c r="E706" s="13" t="s">
        <v>21</v>
      </c>
      <c r="F706" s="8" t="n">
        <v>2</v>
      </c>
      <c r="G706" s="8" t="s">
        <v>1022</v>
      </c>
      <c r="H706" s="14" t="s">
        <v>18</v>
      </c>
      <c r="I706" s="8" t="s">
        <v>2482</v>
      </c>
      <c r="J706" s="8" t="s">
        <v>1442</v>
      </c>
      <c r="K706" s="8" t="n">
        <v>0</v>
      </c>
      <c r="L706" s="8" t="s">
        <v>21</v>
      </c>
      <c r="M706" s="0" t="str">
        <f aca="false">IF(LEFTB(A706)="S", "Santri", IF(LEFTB(A706) = "A", "Asatidzah", "Umum"))</f>
        <v>Umum</v>
      </c>
    </row>
    <row r="707" customFormat="false" ht="15" hidden="false" customHeight="false" outlineLevel="0" collapsed="false">
      <c r="A707" s="8" t="s">
        <v>3118</v>
      </c>
      <c r="B707" s="8" t="s">
        <v>3119</v>
      </c>
      <c r="C707" s="8" t="s">
        <v>3120</v>
      </c>
      <c r="D707" s="9" t="s">
        <v>3121</v>
      </c>
      <c r="E707" s="13" t="s">
        <v>21</v>
      </c>
      <c r="F707" s="8" t="n">
        <v>1</v>
      </c>
      <c r="G707" s="8" t="s">
        <v>1305</v>
      </c>
      <c r="H707" s="14" t="s">
        <v>18</v>
      </c>
      <c r="I707" s="8" t="s">
        <v>1223</v>
      </c>
      <c r="J707" s="8" t="s">
        <v>1217</v>
      </c>
      <c r="K707" s="8" t="n">
        <v>1</v>
      </c>
      <c r="L707" s="8" t="s">
        <v>21</v>
      </c>
      <c r="M707" s="0" t="str">
        <f aca="false">IF(LEFTB(A707)="S", "Santri", IF(LEFTB(A707) = "A", "Asatidzah", "Umum"))</f>
        <v>Umum</v>
      </c>
    </row>
    <row r="708" customFormat="false" ht="15" hidden="false" customHeight="false" outlineLevel="0" collapsed="false">
      <c r="A708" s="8" t="s">
        <v>3122</v>
      </c>
      <c r="B708" s="8" t="s">
        <v>3123</v>
      </c>
      <c r="C708" s="8" t="s">
        <v>3124</v>
      </c>
      <c r="D708" s="9" t="s">
        <v>3125</v>
      </c>
      <c r="E708" s="13" t="s">
        <v>3126</v>
      </c>
      <c r="F708" s="8" t="n">
        <v>2</v>
      </c>
      <c r="G708" s="8" t="s">
        <v>1772</v>
      </c>
      <c r="H708" s="14" t="s">
        <v>18</v>
      </c>
      <c r="I708" s="8" t="s">
        <v>1140</v>
      </c>
      <c r="J708" s="8" t="s">
        <v>1282</v>
      </c>
      <c r="K708" s="8" t="n">
        <v>1</v>
      </c>
      <c r="L708" s="8" t="s">
        <v>279</v>
      </c>
      <c r="M708" s="0" t="str">
        <f aca="false">IF(LEFTB(A708)="S", "Santri", IF(LEFTB(A708) = "A", "Asatidzah", "Umum"))</f>
        <v>Umum</v>
      </c>
    </row>
    <row r="709" customFormat="false" ht="15" hidden="false" customHeight="false" outlineLevel="0" collapsed="false">
      <c r="A709" s="8" t="s">
        <v>3127</v>
      </c>
      <c r="B709" s="8" t="s">
        <v>3128</v>
      </c>
      <c r="C709" s="8" t="s">
        <v>2485</v>
      </c>
      <c r="D709" s="9" t="s">
        <v>3129</v>
      </c>
      <c r="E709" s="13" t="s">
        <v>21</v>
      </c>
      <c r="F709" s="8" t="n">
        <v>2</v>
      </c>
      <c r="G709" s="8" t="s">
        <v>2487</v>
      </c>
      <c r="H709" s="14" t="s">
        <v>18</v>
      </c>
      <c r="I709" s="8" t="s">
        <v>2488</v>
      </c>
      <c r="J709" s="8" t="s">
        <v>991</v>
      </c>
      <c r="K709" s="8" t="n">
        <v>0</v>
      </c>
      <c r="L709" s="8" t="s">
        <v>21</v>
      </c>
      <c r="M709" s="0" t="str">
        <f aca="false">IF(LEFTB(A709)="S", "Santri", IF(LEFTB(A709) = "A", "Asatidzah", "Umum"))</f>
        <v>Umum</v>
      </c>
    </row>
    <row r="710" customFormat="false" ht="15" hidden="false" customHeight="false" outlineLevel="0" collapsed="false">
      <c r="A710" s="8" t="s">
        <v>3130</v>
      </c>
      <c r="B710" s="8" t="s">
        <v>3131</v>
      </c>
      <c r="C710" s="8" t="s">
        <v>2501</v>
      </c>
      <c r="D710" s="9" t="s">
        <v>3132</v>
      </c>
      <c r="E710" s="13" t="s">
        <v>2503</v>
      </c>
      <c r="F710" s="8" t="n">
        <v>2</v>
      </c>
      <c r="G710" s="8" t="s">
        <v>2504</v>
      </c>
      <c r="H710" s="14" t="s">
        <v>18</v>
      </c>
      <c r="I710" s="8" t="s">
        <v>1056</v>
      </c>
      <c r="J710" s="8" t="s">
        <v>21</v>
      </c>
      <c r="K710" s="8" t="n">
        <v>0</v>
      </c>
      <c r="L710" s="8" t="s">
        <v>632</v>
      </c>
      <c r="M710" s="0" t="str">
        <f aca="false">IF(LEFTB(A710)="S", "Santri", IF(LEFTB(A710) = "A", "Asatidzah", "Umum"))</f>
        <v>Umum</v>
      </c>
    </row>
    <row r="711" customFormat="false" ht="15" hidden="false" customHeight="false" outlineLevel="0" collapsed="false">
      <c r="A711" s="8" t="s">
        <v>3133</v>
      </c>
      <c r="B711" s="8" t="s">
        <v>3134</v>
      </c>
      <c r="C711" s="8" t="s">
        <v>3135</v>
      </c>
      <c r="D711" s="9" t="s">
        <v>3136</v>
      </c>
      <c r="E711" s="13"/>
      <c r="F711" s="8" t="n">
        <v>1</v>
      </c>
      <c r="G711" s="11" t="s">
        <v>3137</v>
      </c>
      <c r="H711" s="14" t="s">
        <v>18</v>
      </c>
      <c r="I711" s="8" t="s">
        <v>21</v>
      </c>
      <c r="J711" s="8" t="s">
        <v>21</v>
      </c>
      <c r="K711" s="8" t="n">
        <v>0</v>
      </c>
      <c r="L711" s="8" t="s">
        <v>21</v>
      </c>
      <c r="M711" s="0" t="str">
        <f aca="false">IF(LEFTB(A711)="S", "Santri", IF(LEFTB(A711) = "A", "Asatidzah", "Umum"))</f>
        <v>Umum</v>
      </c>
    </row>
    <row r="712" customFormat="false" ht="15" hidden="false" customHeight="false" outlineLevel="0" collapsed="false">
      <c r="A712" s="8" t="s">
        <v>3138</v>
      </c>
      <c r="B712" s="8" t="s">
        <v>3139</v>
      </c>
      <c r="C712" s="8" t="s">
        <v>2086</v>
      </c>
      <c r="D712" s="9" t="s">
        <v>750</v>
      </c>
      <c r="E712" s="13" t="s">
        <v>21</v>
      </c>
      <c r="F712" s="8" t="n">
        <v>2</v>
      </c>
      <c r="G712" s="8" t="s">
        <v>2087</v>
      </c>
      <c r="H712" s="14" t="s">
        <v>18</v>
      </c>
      <c r="I712" s="8" t="s">
        <v>1140</v>
      </c>
      <c r="J712" s="8" t="s">
        <v>991</v>
      </c>
      <c r="K712" s="8" t="n">
        <v>0</v>
      </c>
      <c r="L712" s="8" t="s">
        <v>21</v>
      </c>
      <c r="M712" s="0" t="str">
        <f aca="false">IF(LEFTB(A712)="S", "Santri", IF(LEFTB(A712) = "A", "Asatidzah", "Umum"))</f>
        <v>Umum</v>
      </c>
    </row>
    <row r="713" customFormat="false" ht="15" hidden="false" customHeight="false" outlineLevel="0" collapsed="false">
      <c r="A713" s="8" t="s">
        <v>3140</v>
      </c>
      <c r="B713" s="8" t="s">
        <v>3141</v>
      </c>
      <c r="C713" s="8" t="s">
        <v>3142</v>
      </c>
      <c r="D713" s="9" t="s">
        <v>3143</v>
      </c>
      <c r="E713" s="13" t="s">
        <v>21</v>
      </c>
      <c r="F713" s="8" t="n">
        <v>2</v>
      </c>
      <c r="G713" s="8" t="s">
        <v>1494</v>
      </c>
      <c r="H713" s="14" t="s">
        <v>18</v>
      </c>
      <c r="I713" s="8" t="s">
        <v>1056</v>
      </c>
      <c r="J713" s="8" t="s">
        <v>1057</v>
      </c>
      <c r="K713" s="8" t="n">
        <v>1</v>
      </c>
      <c r="L713" s="8" t="s">
        <v>21</v>
      </c>
      <c r="M713" s="0" t="str">
        <f aca="false">IF(LEFTB(A713)="S", "Santri", IF(LEFTB(A713) = "A", "Asatidzah", "Umum"))</f>
        <v>Umum</v>
      </c>
    </row>
    <row r="714" customFormat="false" ht="15" hidden="false" customHeight="false" outlineLevel="0" collapsed="false">
      <c r="A714" s="8" t="s">
        <v>3144</v>
      </c>
      <c r="B714" s="8" t="s">
        <v>1249</v>
      </c>
      <c r="C714" s="8" t="s">
        <v>1249</v>
      </c>
      <c r="D714" s="9" t="s">
        <v>3145</v>
      </c>
      <c r="E714" s="13" t="s">
        <v>21</v>
      </c>
      <c r="F714" s="8" t="n">
        <v>2</v>
      </c>
      <c r="G714" s="8" t="s">
        <v>3046</v>
      </c>
      <c r="H714" s="14" t="s">
        <v>18</v>
      </c>
      <c r="I714" s="8" t="s">
        <v>1140</v>
      </c>
      <c r="J714" s="8" t="s">
        <v>1376</v>
      </c>
      <c r="K714" s="8" t="n">
        <v>1</v>
      </c>
      <c r="L714" s="8" t="s">
        <v>632</v>
      </c>
      <c r="M714" s="0" t="str">
        <f aca="false">IF(LEFTB(A714)="S", "Santri", IF(LEFTB(A714) = "A", "Asatidzah", "Umum"))</f>
        <v>Umum</v>
      </c>
    </row>
    <row r="715" customFormat="false" ht="15" hidden="false" customHeight="false" outlineLevel="0" collapsed="false">
      <c r="A715" s="8" t="s">
        <v>3146</v>
      </c>
      <c r="B715" s="8" t="s">
        <v>3147</v>
      </c>
      <c r="C715" s="8" t="s">
        <v>3148</v>
      </c>
      <c r="D715" s="9" t="s">
        <v>3149</v>
      </c>
      <c r="E715" s="13" t="s">
        <v>3150</v>
      </c>
      <c r="F715" s="8" t="n">
        <v>2</v>
      </c>
      <c r="G715" s="8" t="s">
        <v>1314</v>
      </c>
      <c r="H715" s="14" t="s">
        <v>18</v>
      </c>
      <c r="I715" s="14" t="s">
        <v>21</v>
      </c>
      <c r="J715" s="14" t="s">
        <v>21</v>
      </c>
      <c r="K715" s="8" t="n">
        <v>0</v>
      </c>
      <c r="L715" s="14" t="s">
        <v>21</v>
      </c>
      <c r="M715" s="0" t="str">
        <f aca="false">IF(LEFTB(A715)="S", "Santri", IF(LEFTB(A715) = "A", "Asatidzah", "Umum"))</f>
        <v>Umum</v>
      </c>
    </row>
    <row r="716" customFormat="false" ht="15" hidden="false" customHeight="false" outlineLevel="0" collapsed="false">
      <c r="A716" s="8" t="s">
        <v>3151</v>
      </c>
      <c r="B716" s="8" t="s">
        <v>3152</v>
      </c>
      <c r="C716" s="8" t="s">
        <v>719</v>
      </c>
      <c r="D716" s="9" t="s">
        <v>3153</v>
      </c>
      <c r="E716" s="13" t="s">
        <v>3154</v>
      </c>
      <c r="F716" s="8" t="n">
        <v>2</v>
      </c>
      <c r="G716" s="8" t="s">
        <v>3155</v>
      </c>
      <c r="H716" s="14" t="s">
        <v>18</v>
      </c>
      <c r="I716" s="8" t="s">
        <v>1056</v>
      </c>
      <c r="J716" s="8" t="s">
        <v>1057</v>
      </c>
      <c r="K716" s="8" t="n">
        <v>1</v>
      </c>
      <c r="L716" s="8" t="s">
        <v>21</v>
      </c>
      <c r="M716" s="0" t="str">
        <f aca="false">IF(LEFTB(A716)="S", "Santri", IF(LEFTB(A716) = "A", "Asatidzah", "Umum"))</f>
        <v>Umum</v>
      </c>
    </row>
    <row r="717" customFormat="false" ht="15" hidden="false" customHeight="false" outlineLevel="0" collapsed="false">
      <c r="A717" s="8" t="s">
        <v>3156</v>
      </c>
      <c r="B717" s="8" t="s">
        <v>3157</v>
      </c>
      <c r="C717" s="8" t="s">
        <v>719</v>
      </c>
      <c r="D717" s="9" t="s">
        <v>3158</v>
      </c>
      <c r="E717" s="13" t="s">
        <v>3154</v>
      </c>
      <c r="F717" s="8" t="n">
        <v>2</v>
      </c>
      <c r="G717" s="8" t="s">
        <v>3155</v>
      </c>
      <c r="H717" s="14" t="s">
        <v>18</v>
      </c>
      <c r="I717" s="8" t="s">
        <v>3159</v>
      </c>
      <c r="J717" s="8" t="s">
        <v>991</v>
      </c>
      <c r="K717" s="8" t="n">
        <v>0</v>
      </c>
      <c r="L717" s="8" t="s">
        <v>21</v>
      </c>
      <c r="M717" s="0" t="str">
        <f aca="false">IF(LEFTB(A717)="S", "Santri", IF(LEFTB(A717) = "A", "Asatidzah", "Umum"))</f>
        <v>Umum</v>
      </c>
    </row>
    <row r="718" customFormat="false" ht="15" hidden="false" customHeight="false" outlineLevel="0" collapsed="false">
      <c r="A718" s="8" t="s">
        <v>3160</v>
      </c>
      <c r="B718" s="8" t="s">
        <v>3161</v>
      </c>
      <c r="C718" s="8" t="s">
        <v>719</v>
      </c>
      <c r="D718" s="9" t="s">
        <v>3162</v>
      </c>
      <c r="E718" s="13" t="s">
        <v>3154</v>
      </c>
      <c r="F718" s="8" t="n">
        <v>2</v>
      </c>
      <c r="G718" s="8" t="s">
        <v>3155</v>
      </c>
      <c r="H718" s="14" t="s">
        <v>18</v>
      </c>
      <c r="I718" s="8" t="s">
        <v>2482</v>
      </c>
      <c r="J718" s="8" t="s">
        <v>991</v>
      </c>
      <c r="K718" s="8" t="n">
        <v>0</v>
      </c>
      <c r="L718" s="8" t="s">
        <v>21</v>
      </c>
      <c r="M718" s="0" t="str">
        <f aca="false">IF(LEFTB(A718)="S", "Santri", IF(LEFTB(A718) = "A", "Asatidzah", "Umum"))</f>
        <v>Umum</v>
      </c>
    </row>
    <row r="719" customFormat="false" ht="15" hidden="false" customHeight="false" outlineLevel="0" collapsed="false">
      <c r="A719" s="8" t="s">
        <v>3163</v>
      </c>
      <c r="B719" s="8" t="s">
        <v>3164</v>
      </c>
      <c r="C719" s="8" t="s">
        <v>3165</v>
      </c>
      <c r="D719" s="9" t="s">
        <v>3166</v>
      </c>
      <c r="E719" s="13" t="s">
        <v>3167</v>
      </c>
      <c r="F719" s="8" t="n">
        <v>2</v>
      </c>
      <c r="G719" s="8" t="s">
        <v>1494</v>
      </c>
      <c r="H719" s="14" t="s">
        <v>18</v>
      </c>
      <c r="I719" s="8" t="s">
        <v>1223</v>
      </c>
      <c r="J719" s="8" t="s">
        <v>21</v>
      </c>
      <c r="K719" s="8" t="n">
        <v>0</v>
      </c>
      <c r="L719" s="8" t="s">
        <v>21</v>
      </c>
      <c r="M719" s="0" t="str">
        <f aca="false">IF(LEFTB(A719)="S", "Santri", IF(LEFTB(A719) = "A", "Asatidzah", "Umum"))</f>
        <v>Umum</v>
      </c>
    </row>
    <row r="720" customFormat="false" ht="15" hidden="false" customHeight="false" outlineLevel="0" collapsed="false">
      <c r="A720" s="8" t="s">
        <v>3168</v>
      </c>
      <c r="B720" s="8" t="s">
        <v>3169</v>
      </c>
      <c r="C720" s="8" t="s">
        <v>3170</v>
      </c>
      <c r="D720" s="9" t="s">
        <v>3171</v>
      </c>
      <c r="E720" s="13" t="s">
        <v>21</v>
      </c>
      <c r="F720" s="8" t="n">
        <v>1</v>
      </c>
      <c r="G720" s="8" t="s">
        <v>3172</v>
      </c>
      <c r="H720" s="14" t="s">
        <v>18</v>
      </c>
      <c r="I720" s="8" t="s">
        <v>1096</v>
      </c>
      <c r="J720" s="8" t="s">
        <v>991</v>
      </c>
      <c r="K720" s="8" t="n">
        <v>0</v>
      </c>
      <c r="L720" s="8" t="s">
        <v>21</v>
      </c>
      <c r="M720" s="0" t="str">
        <f aca="false">IF(LEFTB(A720)="S", "Santri", IF(LEFTB(A720) = "A", "Asatidzah", "Umum"))</f>
        <v>Umum</v>
      </c>
    </row>
  </sheetData>
  <autoFilter ref="A1:L72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2023-03-18T13:31:16Z</dcterms:created>
  <dc:creator>WINDOWS 10</dc:creator>
  <dc:description/>
  <dc:language>en-US</dc:language>
  <cp:lastModifiedBy>Muhammad Muhammad</cp:lastModifiedBy>
  <dcterms:modified xsi:type="dcterms:W3CDTF">2023-03-19T23:10:06Z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