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icing Calculation" state="visible" r:id="rId4"/>
    <sheet sheetId="2" name="Labor Categories" state="visible" r:id="rId5"/>
    <sheet sheetId="3" name="Other Direct Costs" state="visible" r:id="rId6"/>
    <sheet sheetId="4" name="Summary" state="visible" r:id="rId7"/>
  </sheets>
  <calcPr calcId="171027"/>
</workbook>
</file>

<file path=xl/sharedStrings.xml><?xml version="1.0" encoding="utf-8"?>
<sst xmlns="http://schemas.openxmlformats.org/spreadsheetml/2006/main" count="68" uniqueCount="51">
  <si>
    <t>Test Project</t>
  </si>
  <si>
    <t>Contract Vehicle: GSA MAS</t>
  </si>
  <si>
    <t>Calculated: 9/26/2025</t>
  </si>
  <si>
    <t>Project Settings</t>
  </si>
  <si>
    <t>Overhead Rate:</t>
  </si>
  <si>
    <t>25.0%</t>
  </si>
  <si>
    <t>G&amp;A Rate:</t>
  </si>
  <si>
    <t>10.0%</t>
  </si>
  <si>
    <t>Fee Rate:</t>
  </si>
  <si>
    <t>5.0%</t>
  </si>
  <si>
    <t>Contract Type:</t>
  </si>
  <si>
    <t>FFP</t>
  </si>
  <si>
    <t>Location Type:</t>
  </si>
  <si>
    <t>On-site</t>
  </si>
  <si>
    <t>Cost Summary</t>
  </si>
  <si>
    <t>Total Labor Cost:</t>
  </si>
  <si>
    <t>Total ODC Cost:</t>
  </si>
  <si>
    <t>Total Project Cost:</t>
  </si>
  <si>
    <t>Total Effective Hours:</t>
  </si>
  <si>
    <t>Average Burdened Rate:</t>
  </si>
  <si>
    <t>Title</t>
  </si>
  <si>
    <t>Base Rate</t>
  </si>
  <si>
    <t>Hours</t>
  </si>
  <si>
    <t>FTE %</t>
  </si>
  <si>
    <t>Effective Hours</t>
  </si>
  <si>
    <t>Clearance Premium</t>
  </si>
  <si>
    <t>Burdened Rate</t>
  </si>
  <si>
    <t>Total Cost</t>
  </si>
  <si>
    <t>Clearance Level</t>
  </si>
  <si>
    <t>Senior Software Engineer</t>
  </si>
  <si>
    <t>Secret</t>
  </si>
  <si>
    <t>TOTAL</t>
  </si>
  <si>
    <t>Description</t>
  </si>
  <si>
    <t>Amount</t>
  </si>
  <si>
    <t>Tax Rate</t>
  </si>
  <si>
    <t>Tax Amount</t>
  </si>
  <si>
    <t>Total Amount</t>
  </si>
  <si>
    <t>Category</t>
  </si>
  <si>
    <t>Software Licenses</t>
  </si>
  <si>
    <t>Software</t>
  </si>
  <si>
    <t>Pricing Summary</t>
  </si>
  <si>
    <t>Project Name:</t>
  </si>
  <si>
    <t>Contract Vehicle:</t>
  </si>
  <si>
    <t>GSA MAS</t>
  </si>
  <si>
    <t>Calculation Date:</t>
  </si>
  <si>
    <t>9/26/2025</t>
  </si>
  <si>
    <t>Cost Breakdown</t>
  </si>
  <si>
    <t>Labor Categories:</t>
  </si>
  <si>
    <t>Other Direct Costs:</t>
  </si>
  <si>
    <t>Labor Metrics</t>
  </si>
  <si>
    <t>Total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</si>
</sst>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$#,##0.00"/>
    <numFmt numFmtId="165" formatCode="0.0%"/>
  </numFmts>
  <fonts count="4" x14ac:knownFonts="1">
    <font>
      <color theme="1"/>
      <family val="2"/>
      <scheme val="minor"/>
      <sz val="11"/>
      <name val="Calibri"/>
    </font>
    <font>
      <b/>
      <sz val="16"/>
    </font>
    <font>
      <b/>
    </font>
    <font>
      <b/>
      <sz val="14"/>
    </font>
  </fonts>
  <fills count="3">
    <fill>
      <patternFill patternType="none"/>
    </fill>
    <fill>
      <patternFill patternType="gray125"/>
    </fill>
    <fill>
      <patternFill patternType="solid">
        <fgColor rgb="FFE0E0E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medium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1" xfId="0" applyFont="1" applyBorder="1"/>
    <xf numFmtId="164" fontId="0" fillId="0" borderId="0" xfId="0" applyNumberFormat="1"/>
    <xf numFmtId="164" fontId="2" fillId="0" borderId="0" xfId="0" applyNumberFormat="1" applyFont="1"/>
    <xf numFmtId="3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2" fillId="0" borderId="2" xfId="0" applyFont="1" applyBorder="1"/>
    <xf numFmtId="164" fontId="0" fillId="0" borderId="2" xfId="0" applyNumberFormat="1" applyBorder="1"/>
    <xf numFmtId="0" fontId="0" fillId="0" borderId="2" xfId="0" applyBorder="1"/>
    <xf numFmtId="3" fontId="0" fillId="0" borderId="2" xfId="0" applyNumberFormat="1" applyBorder="1"/>
    <xf numFmtId="164" fontId="2" fillId="0" borderId="2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FormatPr defaultRowHeight="15" outlineLevelRow="0" outlineLevelCol="0" x14ac:dyDescent="55"/>
  <cols>
    <col min="1" max="1" width="25" customWidth="1"/>
    <col min="2" max="2" width="20" customWidth="1"/>
    <col min="3" max="4" width="1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2" t="s">
        <v>1</v>
      </c>
      <c r="B2" s="2"/>
      <c r="C2" s="2"/>
      <c r="D2" s="2"/>
    </row>
    <row r="3" spans="1:4" x14ac:dyDescent="0.25">
      <c r="A3" s="3" t="s">
        <v>2</v>
      </c>
      <c r="B3" s="3"/>
      <c r="C3" s="3"/>
      <c r="D3" s="3"/>
    </row>
    <row r="4" ht="10" customHeight="1" x14ac:dyDescent="0.25"/>
    <row r="5" spans="1:1" x14ac:dyDescent="0.25">
      <c r="A5" s="4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t="s">
        <v>7</v>
      </c>
    </row>
    <row r="8" spans="1:2" x14ac:dyDescent="0.25">
      <c r="A8" t="s">
        <v>8</v>
      </c>
      <c r="B8" t="s">
        <v>9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 t="s">
        <v>13</v>
      </c>
    </row>
    <row r="11" ht="10" customHeight="1" x14ac:dyDescent="0.25"/>
    <row r="12" spans="1:1" x14ac:dyDescent="0.25">
      <c r="A12" s="5" t="s">
        <v>14</v>
      </c>
    </row>
    <row r="13" spans="1:2" x14ac:dyDescent="0.25">
      <c r="A13" t="s">
        <v>15</v>
      </c>
      <c r="B13" s="6">
        <v>280780.50000000006</v>
      </c>
    </row>
    <row r="14" spans="1:2" x14ac:dyDescent="0.25">
      <c r="A14" t="s">
        <v>16</v>
      </c>
      <c r="B14" s="6">
        <v>5000</v>
      </c>
    </row>
    <row r="15" spans="1:2" x14ac:dyDescent="0.25">
      <c r="A15" t="s">
        <v>17</v>
      </c>
      <c r="B15" s="7">
        <v>285780.50000000006</v>
      </c>
    </row>
    <row r="16" spans="1:2" x14ac:dyDescent="0.25">
      <c r="A16" t="s">
        <v>18</v>
      </c>
      <c r="B16" s="8"/>
    </row>
    <row r="17" spans="1:2" x14ac:dyDescent="0.25">
      <c r="A17" t="s">
        <v>19</v>
      </c>
      <c r="B17" s="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FormatPr defaultRowHeight="15" outlineLevelRow="0" outlineLevelCol="0" x14ac:dyDescent="55"/>
  <cols>
    <col min="1" max="1" width="30" customWidth="1"/>
    <col min="2" max="9" width="15" customWidth="1"/>
  </cols>
  <sheetData>
    <row r="1" spans="1:9" x14ac:dyDescent="0.25">
      <c r="A1" s="9" t="s">
        <v>20</v>
      </c>
      <c r="B1" s="9" t="s">
        <v>21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</row>
    <row r="2" spans="1:9" x14ac:dyDescent="0.25">
      <c r="A2" s="10" t="s">
        <v>29</v>
      </c>
      <c r="B2" s="11">
        <v>85</v>
      </c>
      <c r="C2" s="10">
        <v>2080</v>
      </c>
      <c r="D2" s="12">
        <v>100</v>
      </c>
      <c r="E2" s="13">
        <v>2080</v>
      </c>
      <c r="F2" s="12">
        <v>0.1</v>
      </c>
      <c r="G2" s="11">
        <v>134.99062500000002</v>
      </c>
      <c r="H2" s="11">
        <v>280780.50000000006</v>
      </c>
      <c r="I2" s="10" t="s">
        <v>30</v>
      </c>
    </row>
    <row r="3" spans="1:9" x14ac:dyDescent="0.25">
      <c r="A3" s="14" t="s">
        <v>31</v>
      </c>
      <c r="B3" s="15">
        <f>SUM(B2:B2)</f>
      </c>
      <c r="C3" s="16"/>
      <c r="D3" s="16"/>
      <c r="E3" s="17">
        <f>SUM(E2:E2)</f>
      </c>
      <c r="F3" s="16"/>
      <c r="G3" s="16"/>
      <c r="H3" s="18">
        <f>SUM(H2:H2)</f>
      </c>
      <c r="I3" s="16"/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30" customWidth="1"/>
    <col min="2" max="5" width="15" customWidth="1"/>
    <col min="6" max="6" width="20" customWidth="1"/>
  </cols>
  <sheetData>
    <row r="1" spans="1:6" x14ac:dyDescent="0.25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</row>
    <row r="2" spans="1:6" x14ac:dyDescent="0.25">
      <c r="A2" s="10" t="s">
        <v>38</v>
      </c>
      <c r="B2" s="11">
        <v>5000</v>
      </c>
      <c r="C2" s="12">
        <v>0.08</v>
      </c>
      <c r="D2" s="11">
        <v>0</v>
      </c>
      <c r="E2" s="11">
        <v>5000</v>
      </c>
      <c r="F2" s="10" t="s">
        <v>39</v>
      </c>
    </row>
    <row r="3" spans="1:6" x14ac:dyDescent="0.25">
      <c r="A3" s="14" t="s">
        <v>31</v>
      </c>
      <c r="B3" s="15">
        <f>SUM(B2:B2)</f>
      </c>
      <c r="C3" s="16"/>
      <c r="D3" s="15">
        <f>SUM(D2:D2)</f>
      </c>
      <c r="E3" s="18">
        <f>SUM(E2:E2)</f>
      </c>
      <c r="F3" s="16"/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FormatPr defaultRowHeight="15" outlineLevelRow="0" outlineLevelCol="0" x14ac:dyDescent="55"/>
  <cols>
    <col min="1" max="1" width="25" customWidth="1"/>
    <col min="2" max="2" width="20" customWidth="1"/>
  </cols>
  <sheetData>
    <row r="1" spans="1:1" x14ac:dyDescent="0.25">
      <c r="A1" s="19" t="s">
        <v>40</v>
      </c>
    </row>
    <row r="3" spans="1:2" x14ac:dyDescent="0.25">
      <c r="A3" t="s">
        <v>41</v>
      </c>
      <c r="B3" t="s">
        <v>0</v>
      </c>
    </row>
    <row r="4" spans="1:2" x14ac:dyDescent="0.25">
      <c r="A4" t="s">
        <v>42</v>
      </c>
      <c r="B4" t="s">
        <v>43</v>
      </c>
    </row>
    <row r="5" spans="1:2" x14ac:dyDescent="0.25">
      <c r="A5" t="s">
        <v>44</v>
      </c>
      <c r="B5" t="s">
        <v>45</v>
      </c>
    </row>
    <row r="6" ht="10" customHeight="1" x14ac:dyDescent="0.25"/>
    <row r="7" spans="1:1" x14ac:dyDescent="0.25">
      <c r="A7" s="4" t="s">
        <v>46</v>
      </c>
    </row>
    <row r="8" spans="1:2" x14ac:dyDescent="0.25">
      <c r="A8" t="s">
        <v>47</v>
      </c>
      <c r="B8">
        <v>1</v>
      </c>
    </row>
    <row r="9" spans="1:2" x14ac:dyDescent="0.25">
      <c r="A9" t="s">
        <v>15</v>
      </c>
      <c r="B9" s="6">
        <v>280780.50000000006</v>
      </c>
    </row>
    <row r="10" spans="1:2" x14ac:dyDescent="0.25">
      <c r="A10" t="s">
        <v>48</v>
      </c>
      <c r="B10">
        <v>1</v>
      </c>
    </row>
    <row r="11" spans="1:2" x14ac:dyDescent="0.25">
      <c r="A11" t="s">
        <v>16</v>
      </c>
      <c r="B11" s="6">
        <v>5000</v>
      </c>
    </row>
    <row r="12" spans="1:2" x14ac:dyDescent="0.25">
      <c r="A12" t="s">
        <v>17</v>
      </c>
      <c r="B12" s="7">
        <v>285780.50000000006</v>
      </c>
    </row>
    <row r="13" ht="10" customHeight="1" x14ac:dyDescent="0.25"/>
    <row r="14" spans="1:1" x14ac:dyDescent="0.25">
      <c r="A14" s="4" t="s">
        <v>49</v>
      </c>
    </row>
    <row r="15" spans="1:2" x14ac:dyDescent="0.25">
      <c r="A15" t="s">
        <v>50</v>
      </c>
      <c r="B15" s="8"/>
    </row>
    <row r="16" spans="1:2" x14ac:dyDescent="0.25">
      <c r="A16" t="s">
        <v>19</v>
      </c>
      <c r="B16" s="6"/>
    </row>
    <row r="18" spans="1:1" x14ac:dyDescent="0.25">
      <c r="A18" s="4" t="s">
        <v>3</v>
      </c>
    </row>
    <row r="19" spans="1:2" x14ac:dyDescent="0.25">
      <c r="A19" t="s">
        <v>4</v>
      </c>
      <c r="B19" t="s">
        <v>5</v>
      </c>
    </row>
    <row r="20" spans="1:2" x14ac:dyDescent="0.25">
      <c r="A20" t="s">
        <v>6</v>
      </c>
      <c r="B20" t="s">
        <v>7</v>
      </c>
    </row>
    <row r="21" spans="1:2" x14ac:dyDescent="0.25">
      <c r="A21" t="s">
        <v>8</v>
      </c>
      <c r="B21" t="s">
        <v>9</v>
      </c>
    </row>
    <row r="22" spans="1:2" x14ac:dyDescent="0.25">
      <c r="A22" t="s">
        <v>10</v>
      </c>
      <c r="B22" t="s">
        <v>11</v>
      </c>
    </row>
    <row r="23" spans="1:2" x14ac:dyDescent="0.25">
      <c r="A23" t="s">
        <v>12</v>
      </c>
      <c r="B23" t="s">
        <v>13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Pricing Calculation</vt:lpstr>
      <vt:lpstr>Labor Categories</vt:lpstr>
      <vt:lpstr>Other Direct Costs</vt:lpstr>
      <vt:lpstr>Summary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Agile6 Pricing Calculator</dc:creator>
  <dc:title/>
  <dc:subject/>
  <dc:description/>
  <cp:keywords/>
  <cp:category/>
  <cp:lastModifiedBy>Agile6 Pricing Calculator</cp:lastModifiedBy>
  <dcterms:created xsi:type="dcterms:W3CDTF">2025-09-26T23:20:23Z</dcterms:created>
  <dcterms:modified xsi:type="dcterms:W3CDTF">2025-09-26T23:20:23Z</dcterms:modified>
</cp:coreProperties>
</file>