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30" windowWidth="28635" windowHeight="13290"/>
  </bookViews>
  <sheets>
    <sheet name="GSR2013" sheetId="1" r:id="rId1"/>
    <sheet name="GSR2014" sheetId="4" r:id="rId2"/>
  </sheets>
  <externalReferences>
    <externalReference r:id="rId3"/>
  </externalReferences>
  <calcPr calcId="145621"/>
</workbook>
</file>

<file path=xl/calcChain.xml><?xml version="1.0" encoding="utf-8"?>
<calcChain xmlns="http://schemas.openxmlformats.org/spreadsheetml/2006/main">
  <c r="P14" i="4" l="1"/>
  <c r="O14" i="4"/>
  <c r="N14" i="4"/>
  <c r="M14" i="4"/>
  <c r="L14" i="4"/>
  <c r="K14" i="4"/>
  <c r="J14" i="4"/>
  <c r="I14" i="4"/>
  <c r="H14" i="4"/>
  <c r="G14" i="4"/>
  <c r="F14" i="4"/>
  <c r="E14" i="4"/>
  <c r="D14" i="4"/>
  <c r="C14" i="4"/>
</calcChain>
</file>

<file path=xl/sharedStrings.xml><?xml version="1.0" encoding="utf-8"?>
<sst xmlns="http://schemas.openxmlformats.org/spreadsheetml/2006/main" count="48" uniqueCount="40">
  <si>
    <t>European Union (EU27)</t>
  </si>
  <si>
    <t>Russia</t>
  </si>
  <si>
    <t>China</t>
  </si>
  <si>
    <t>Rest of Asia</t>
  </si>
  <si>
    <t>Rest of World</t>
  </si>
  <si>
    <t>TOTAL</t>
  </si>
  <si>
    <t>Global wood pellet production</t>
  </si>
  <si>
    <t>Unit: ktonnes (1,000 Mg)</t>
  </si>
  <si>
    <t>North America*</t>
  </si>
  <si>
    <t>2012**</t>
  </si>
  <si>
    <t>* "North America" comprises of the US and Canada. Mexico has no significant wood pellet production.</t>
  </si>
  <si>
    <t>** preliminary data until official industry/association values are published (no update expected until the GSR 2013 release)</t>
  </si>
  <si>
    <t>More accurate information, esp. on 2012 production data may become available over the course of 2013. The current data are my own calculations and estimations based on market data. They are not official industry values.</t>
  </si>
  <si>
    <t>[4] Goh CS, Junginger M, Cocchi M, Marchal D, Thrän D, Hennig C, et al. Wood pellet market and trade: a global perspective. Biofuels, Bioproducts and Biorefining. 2013;7:24-42.</t>
  </si>
  <si>
    <t>[5] Lamers P, Junginger M, Hamelinck C, Faaij A. Developments in international solid biofuel trade - an analysis of volumes, policies, and market factors. Renewable &amp; Sustainable Energy Reviews. 2012;16:3176-99.</t>
  </si>
  <si>
    <t>Sources: [1-5] and own calculations by Patrick Lamers</t>
  </si>
  <si>
    <t>References:</t>
  </si>
  <si>
    <t xml:space="preserve">[1] Bioenergy International Magazine. World Pellets Map. Stockholm, Sweden 2013. </t>
  </si>
  <si>
    <t>[2] Cocchi M, Nikolaisen L, Junginger M, Goh C, Heinimö J, Bradley D, et al. Global wood pellet industry and market study. IEA Bioenergy Task 40; 2011. http://www.bioenergytrade.org/downloads/t40-global-wood-pellet-market-study_final.pdf [2 January 2012].</t>
  </si>
  <si>
    <t>[3] EUROSTAT. Data Explorer - EU27 Trade Since 1995 By CN8. Brussels, Belgium: Eurostat; 2013. http://epp.eurostat.ec.europa.eu/portal/page/portal/statistics/search_database [5 January 2013].</t>
  </si>
  <si>
    <t>North America</t>
  </si>
  <si>
    <t>Lamers P, Marchal D, Heinimö J, Steierer F. Woody biomass trade for energy. In: Junginger M, Goh CS, Faaij A, editors. International Bioenergy Trade: History, status &amp; outlook on securing sustainable bioenergy supply, demand and markets. Berlin: Springer; 2013. p. 41-64.</t>
  </si>
  <si>
    <t>AEBIOM. European Bioenergy Outlook - Statistical Report. Brussels, Belgium: European Biomass Association; 2013.</t>
  </si>
  <si>
    <t>2012*</t>
  </si>
  <si>
    <t>2013**</t>
  </si>
  <si>
    <t>Hawkins Wright. The Outlook for Wood Pellet Demand. USIPA 3rd Annual Exporting Pellets Conference. Miami, FL, USA, October 28; 2013</t>
  </si>
  <si>
    <t>Goh CS, Junginger M, Cocchi M, Marchal D, Thrän D, Hennig C, et al. Wood pellet market and trade: a global perspective. Biofuels, Bioproducts and Biorefining. 2013;7:24-42.</t>
  </si>
  <si>
    <t>Patrick Lamers, Mountain View Research, LLC</t>
  </si>
  <si>
    <t>Update: Global wood pellet production</t>
  </si>
  <si>
    <t>"North America" comprises of the US and Canada. Mexico has no significant wood pellet production.</t>
  </si>
  <si>
    <t>* updated data</t>
  </si>
  <si>
    <t xml:space="preserve">** preliminary data </t>
  </si>
  <si>
    <t>Lamers P, Junginger M, Hamelinck C, Faaij A. Developments in international solid biofuel trade - an analysis of volumes, policies, and market factors. Renewable &amp; Sustainable Energy Reviews. 2012;16:3176-99.</t>
  </si>
  <si>
    <t>Key changes to GSR 2013:</t>
  </si>
  <si>
    <t>EU production update 2009-2012 with actual industry data (now lower)</t>
  </si>
  <si>
    <t>Slower development in China as initially expected for 2012</t>
  </si>
  <si>
    <t>Plant closures, e.g. in Norway (450 ktonnes), in 2012/2013</t>
  </si>
  <si>
    <t>=&gt; reduces 2012 production volume by roughly 1.4 Mtonnes</t>
  </si>
  <si>
    <t>Comments:</t>
  </si>
  <si>
    <t>My personal opinion for 2013 is that the data provided by Hawkins Wright for US and CA is overestimated. So eventually, 2013 is again preliminary.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</si>
</sst>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5"/>
      <color theme="3"/>
      <name val="Calibri"/>
      <family val="2"/>
      <scheme val="minor"/>
    </font>
    <font>
      <b/>
      <sz val="11"/>
      <color theme="3"/>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right/>
      <top/>
      <bottom style="thick">
        <color theme="4"/>
      </bottom>
      <diagonal/>
    </border>
    <border>
      <left/>
      <right/>
      <top/>
      <bottom style="thick">
        <color theme="4" tint="0.499984740745262"/>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1" applyNumberFormat="0" applyFill="0" applyAlignment="0" applyProtection="0"/>
    <xf numFmtId="0" fontId="2" fillId="0" borderId="0" applyNumberFormat="0" applyFill="0" applyBorder="0" applyAlignment="0" applyProtection="0"/>
  </cellStyleXfs>
  <cellXfs count="13">
    <xf numFmtId="0" fontId="0" fillId="0" borderId="0" xfId="0"/>
    <xf numFmtId="0" fontId="0" fillId="2" borderId="0" xfId="0" applyFill="1"/>
    <xf numFmtId="0" fontId="1" fillId="2" borderId="1" xfId="1" applyFill="1"/>
    <xf numFmtId="0" fontId="3" fillId="2" borderId="3" xfId="0" applyFont="1" applyFill="1" applyBorder="1" applyAlignment="1">
      <alignment horizontal="right"/>
    </xf>
    <xf numFmtId="0" fontId="0" fillId="2" borderId="3" xfId="0" applyFill="1" applyBorder="1"/>
    <xf numFmtId="0" fontId="4" fillId="2" borderId="0" xfId="0" applyFont="1" applyFill="1"/>
    <xf numFmtId="3" fontId="0" fillId="2" borderId="3" xfId="0" applyNumberFormat="1" applyFill="1" applyBorder="1"/>
    <xf numFmtId="0" fontId="3" fillId="2" borderId="3" xfId="0" applyFont="1" applyFill="1" applyBorder="1"/>
    <xf numFmtId="3" fontId="3" fillId="2" borderId="3" xfId="0" applyNumberFormat="1" applyFont="1" applyFill="1" applyBorder="1"/>
    <xf numFmtId="0" fontId="2" fillId="0" borderId="2" xfId="2" applyBorder="1"/>
    <xf numFmtId="0" fontId="2" fillId="2" borderId="2" xfId="2" applyFill="1" applyBorder="1"/>
    <xf numFmtId="0" fontId="3" fillId="2" borderId="0" xfId="0" applyFont="1" applyFill="1"/>
    <xf numFmtId="0" fontId="0" fillId="2" borderId="0" xfId="0" quotePrefix="1" applyFill="1"/>
  </cellXfs>
  <cellStyles count="3">
    <cellStyle name="Heading 1" xfId="1" builtinId="16"/>
    <cellStyle name="Heading 4" xfId="2" builtinId="1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areaChart>
        <c:grouping val="stacked"/>
        <c:varyColors val="0"/>
        <c:ser>
          <c:idx val="0"/>
          <c:order val="0"/>
          <c:tx>
            <c:strRef>
              <c:f>'GSR2013'!$B$8</c:f>
              <c:strCache>
                <c:ptCount val="1"/>
                <c:pt idx="0">
                  <c:v>European Union (EU27)</c:v>
                </c:pt>
              </c:strCache>
            </c:strRef>
          </c:tx>
          <c:cat>
            <c:strRef>
              <c:f>'GSR2013'!$C$7:$O$7</c:f>
              <c:strCache>
                <c:ptCount val="1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strCache>
            </c:strRef>
          </c:cat>
          <c:val>
            <c:numRef>
              <c:f>'GSR2013'!$C$8:$O$8</c:f>
              <c:numCache>
                <c:formatCode>#,##0</c:formatCode>
                <c:ptCount val="13"/>
                <c:pt idx="0">
                  <c:v>840</c:v>
                </c:pt>
                <c:pt idx="1">
                  <c:v>1205</c:v>
                </c:pt>
                <c:pt idx="2">
                  <c:v>1360</c:v>
                </c:pt>
                <c:pt idx="3">
                  <c:v>1753.75</c:v>
                </c:pt>
                <c:pt idx="4">
                  <c:v>2277.5</c:v>
                </c:pt>
                <c:pt idx="5">
                  <c:v>3100</c:v>
                </c:pt>
                <c:pt idx="6">
                  <c:v>4696</c:v>
                </c:pt>
                <c:pt idx="7">
                  <c:v>6071.665</c:v>
                </c:pt>
                <c:pt idx="8">
                  <c:v>7507</c:v>
                </c:pt>
                <c:pt idx="9">
                  <c:v>8763.9</c:v>
                </c:pt>
                <c:pt idx="10">
                  <c:v>9285.8999545173992</c:v>
                </c:pt>
                <c:pt idx="11">
                  <c:v>10826.503463613901</c:v>
                </c:pt>
                <c:pt idx="12">
                  <c:v>11367.828636794597</c:v>
                </c:pt>
              </c:numCache>
            </c:numRef>
          </c:val>
        </c:ser>
        <c:ser>
          <c:idx val="1"/>
          <c:order val="1"/>
          <c:tx>
            <c:strRef>
              <c:f>'GSR2013'!$B$9</c:f>
              <c:strCache>
                <c:ptCount val="1"/>
                <c:pt idx="0">
                  <c:v>North America*</c:v>
                </c:pt>
              </c:strCache>
            </c:strRef>
          </c:tx>
          <c:cat>
            <c:strRef>
              <c:f>'GSR2013'!$C$7:$O$7</c:f>
              <c:strCache>
                <c:ptCount val="1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strCache>
            </c:strRef>
          </c:cat>
          <c:val>
            <c:numRef>
              <c:f>'GSR2013'!$C$9:$O$9</c:f>
              <c:numCache>
                <c:formatCode>#,##0</c:formatCode>
                <c:ptCount val="13"/>
                <c:pt idx="0">
                  <c:v>815.5</c:v>
                </c:pt>
                <c:pt idx="1">
                  <c:v>988</c:v>
                </c:pt>
                <c:pt idx="2">
                  <c:v>1274.5</c:v>
                </c:pt>
                <c:pt idx="3">
                  <c:v>1256.2469135802471</c:v>
                </c:pt>
                <c:pt idx="4">
                  <c:v>1654.4502283105021</c:v>
                </c:pt>
                <c:pt idx="5">
                  <c:v>1997.7666666666667</c:v>
                </c:pt>
                <c:pt idx="6">
                  <c:v>2235</c:v>
                </c:pt>
                <c:pt idx="7">
                  <c:v>2665</c:v>
                </c:pt>
                <c:pt idx="8">
                  <c:v>3135</c:v>
                </c:pt>
                <c:pt idx="9">
                  <c:v>3300</c:v>
                </c:pt>
                <c:pt idx="10">
                  <c:v>3820</c:v>
                </c:pt>
                <c:pt idx="11">
                  <c:v>4706</c:v>
                </c:pt>
                <c:pt idx="12">
                  <c:v>6253.52</c:v>
                </c:pt>
              </c:numCache>
            </c:numRef>
          </c:val>
        </c:ser>
        <c:ser>
          <c:idx val="2"/>
          <c:order val="2"/>
          <c:tx>
            <c:strRef>
              <c:f>'GSR2013'!$B$10</c:f>
              <c:strCache>
                <c:ptCount val="1"/>
                <c:pt idx="0">
                  <c:v>Russia</c:v>
                </c:pt>
              </c:strCache>
            </c:strRef>
          </c:tx>
          <c:cat>
            <c:strRef>
              <c:f>'GSR2013'!$C$7:$O$7</c:f>
              <c:strCache>
                <c:ptCount val="1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strCache>
            </c:strRef>
          </c:cat>
          <c:val>
            <c:numRef>
              <c:f>'GSR2013'!$C$10:$O$10</c:f>
              <c:numCache>
                <c:formatCode>#,##0</c:formatCode>
                <c:ptCount val="13"/>
                <c:pt idx="0">
                  <c:v>0</c:v>
                </c:pt>
                <c:pt idx="1">
                  <c:v>2</c:v>
                </c:pt>
                <c:pt idx="2">
                  <c:v>4</c:v>
                </c:pt>
                <c:pt idx="3">
                  <c:v>8</c:v>
                </c:pt>
                <c:pt idx="4">
                  <c:v>30</c:v>
                </c:pt>
                <c:pt idx="5">
                  <c:v>50</c:v>
                </c:pt>
                <c:pt idx="6">
                  <c:v>350</c:v>
                </c:pt>
                <c:pt idx="7">
                  <c:v>550</c:v>
                </c:pt>
                <c:pt idx="8">
                  <c:v>550</c:v>
                </c:pt>
                <c:pt idx="9">
                  <c:v>840</c:v>
                </c:pt>
                <c:pt idx="10">
                  <c:v>800</c:v>
                </c:pt>
                <c:pt idx="11">
                  <c:v>1000</c:v>
                </c:pt>
                <c:pt idx="12">
                  <c:v>1680.0000000000002</c:v>
                </c:pt>
              </c:numCache>
            </c:numRef>
          </c:val>
        </c:ser>
        <c:ser>
          <c:idx val="3"/>
          <c:order val="3"/>
          <c:tx>
            <c:strRef>
              <c:f>'GSR2013'!$B$11</c:f>
              <c:strCache>
                <c:ptCount val="1"/>
                <c:pt idx="0">
                  <c:v>China</c:v>
                </c:pt>
              </c:strCache>
            </c:strRef>
          </c:tx>
          <c:cat>
            <c:strRef>
              <c:f>'GSR2013'!$C$7:$O$7</c:f>
              <c:strCache>
                <c:ptCount val="1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strCache>
            </c:strRef>
          </c:cat>
          <c:val>
            <c:numRef>
              <c:f>'GSR2013'!$C$11:$O$11</c:f>
              <c:numCache>
                <c:formatCode>#,##0</c:formatCode>
                <c:ptCount val="13"/>
                <c:pt idx="0">
                  <c:v>0</c:v>
                </c:pt>
                <c:pt idx="1">
                  <c:v>0</c:v>
                </c:pt>
                <c:pt idx="2">
                  <c:v>0</c:v>
                </c:pt>
                <c:pt idx="3">
                  <c:v>0</c:v>
                </c:pt>
                <c:pt idx="4">
                  <c:v>0</c:v>
                </c:pt>
                <c:pt idx="5">
                  <c:v>0</c:v>
                </c:pt>
                <c:pt idx="6">
                  <c:v>0</c:v>
                </c:pt>
                <c:pt idx="7">
                  <c:v>0</c:v>
                </c:pt>
                <c:pt idx="8">
                  <c:v>75</c:v>
                </c:pt>
                <c:pt idx="9">
                  <c:v>75</c:v>
                </c:pt>
                <c:pt idx="10">
                  <c:v>600</c:v>
                </c:pt>
                <c:pt idx="11">
                  <c:v>600</c:v>
                </c:pt>
                <c:pt idx="12">
                  <c:v>1512.0000000000002</c:v>
                </c:pt>
              </c:numCache>
            </c:numRef>
          </c:val>
        </c:ser>
        <c:ser>
          <c:idx val="4"/>
          <c:order val="4"/>
          <c:tx>
            <c:strRef>
              <c:f>'GSR2013'!$B$12</c:f>
              <c:strCache>
                <c:ptCount val="1"/>
                <c:pt idx="0">
                  <c:v>Rest of Asia</c:v>
                </c:pt>
              </c:strCache>
            </c:strRef>
          </c:tx>
          <c:cat>
            <c:strRef>
              <c:f>'GSR2013'!$C$7:$O$7</c:f>
              <c:strCache>
                <c:ptCount val="1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strCache>
            </c:strRef>
          </c:cat>
          <c:val>
            <c:numRef>
              <c:f>'GSR2013'!$C$12:$O$12</c:f>
              <c:numCache>
                <c:formatCode>#,##0</c:formatCode>
                <c:ptCount val="13"/>
                <c:pt idx="0">
                  <c:v>2.4</c:v>
                </c:pt>
                <c:pt idx="1">
                  <c:v>2.4</c:v>
                </c:pt>
                <c:pt idx="2">
                  <c:v>2.4</c:v>
                </c:pt>
                <c:pt idx="3">
                  <c:v>2.4</c:v>
                </c:pt>
                <c:pt idx="4">
                  <c:v>3.7</c:v>
                </c:pt>
                <c:pt idx="5">
                  <c:v>8.6999999999999993</c:v>
                </c:pt>
                <c:pt idx="6">
                  <c:v>42.5</c:v>
                </c:pt>
                <c:pt idx="7">
                  <c:v>52.6</c:v>
                </c:pt>
                <c:pt idx="8">
                  <c:v>93</c:v>
                </c:pt>
                <c:pt idx="9">
                  <c:v>217</c:v>
                </c:pt>
                <c:pt idx="10">
                  <c:v>636</c:v>
                </c:pt>
                <c:pt idx="11">
                  <c:v>666</c:v>
                </c:pt>
                <c:pt idx="12">
                  <c:v>692.44000000000028</c:v>
                </c:pt>
              </c:numCache>
            </c:numRef>
          </c:val>
        </c:ser>
        <c:ser>
          <c:idx val="5"/>
          <c:order val="5"/>
          <c:tx>
            <c:strRef>
              <c:f>'GSR2013'!$B$13</c:f>
              <c:strCache>
                <c:ptCount val="1"/>
                <c:pt idx="0">
                  <c:v>Rest of World</c:v>
                </c:pt>
              </c:strCache>
            </c:strRef>
          </c:tx>
          <c:cat>
            <c:strRef>
              <c:f>'GSR2013'!$C$7:$O$7</c:f>
              <c:strCache>
                <c:ptCount val="1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strCache>
            </c:strRef>
          </c:cat>
          <c:val>
            <c:numRef>
              <c:f>'GSR2013'!$C$13:$O$13</c:f>
              <c:numCache>
                <c:formatCode>#,##0</c:formatCode>
                <c:ptCount val="13"/>
                <c:pt idx="0">
                  <c:v>0</c:v>
                </c:pt>
                <c:pt idx="1">
                  <c:v>0</c:v>
                </c:pt>
                <c:pt idx="2">
                  <c:v>0</c:v>
                </c:pt>
                <c:pt idx="3">
                  <c:v>20</c:v>
                </c:pt>
                <c:pt idx="4">
                  <c:v>33.570000000000164</c:v>
                </c:pt>
                <c:pt idx="5">
                  <c:v>42.340000000001055</c:v>
                </c:pt>
                <c:pt idx="6">
                  <c:v>209.03999999999996</c:v>
                </c:pt>
                <c:pt idx="7">
                  <c:v>348.02999999999884</c:v>
                </c:pt>
                <c:pt idx="8">
                  <c:v>361.06500000000051</c:v>
                </c:pt>
                <c:pt idx="9">
                  <c:v>546.25</c:v>
                </c:pt>
                <c:pt idx="10">
                  <c:v>685.25</c:v>
                </c:pt>
                <c:pt idx="11">
                  <c:v>705.25</c:v>
                </c:pt>
                <c:pt idx="12">
                  <c:v>852.72999999999956</c:v>
                </c:pt>
              </c:numCache>
            </c:numRef>
          </c:val>
        </c:ser>
        <c:dLbls>
          <c:showLegendKey val="0"/>
          <c:showVal val="0"/>
          <c:showCatName val="0"/>
          <c:showSerName val="0"/>
          <c:showPercent val="0"/>
          <c:showBubbleSize val="0"/>
        </c:dLbls>
        <c:axId val="263746304"/>
        <c:axId val="263747840"/>
      </c:areaChart>
      <c:catAx>
        <c:axId val="263746304"/>
        <c:scaling>
          <c:orientation val="minMax"/>
        </c:scaling>
        <c:delete val="0"/>
        <c:axPos val="b"/>
        <c:majorTickMark val="out"/>
        <c:minorTickMark val="none"/>
        <c:tickLblPos val="nextTo"/>
        <c:crossAx val="263747840"/>
        <c:crosses val="autoZero"/>
        <c:auto val="1"/>
        <c:lblAlgn val="ctr"/>
        <c:lblOffset val="100"/>
        <c:noMultiLvlLbl val="0"/>
      </c:catAx>
      <c:valAx>
        <c:axId val="263747840"/>
        <c:scaling>
          <c:orientation val="minMax"/>
        </c:scaling>
        <c:delete val="0"/>
        <c:axPos val="l"/>
        <c:majorGridlines/>
        <c:title>
          <c:tx>
            <c:rich>
              <a:bodyPr rot="-5400000" vert="horz"/>
              <a:lstStyle/>
              <a:p>
                <a:pPr>
                  <a:defRPr/>
                </a:pPr>
                <a:r>
                  <a:rPr lang="en-CA"/>
                  <a:t>1,000 Metric Tonnes</a:t>
                </a:r>
              </a:p>
            </c:rich>
          </c:tx>
          <c:layout/>
          <c:overlay val="0"/>
        </c:title>
        <c:numFmt formatCode="#,##0" sourceLinked="1"/>
        <c:majorTickMark val="out"/>
        <c:minorTickMark val="none"/>
        <c:tickLblPos val="nextTo"/>
        <c:crossAx val="263746304"/>
        <c:crosses val="autoZero"/>
        <c:crossBetween val="midCat"/>
      </c:valAx>
    </c:plotArea>
    <c:legend>
      <c:legendPos val="r"/>
      <c:layout/>
      <c:overlay val="0"/>
    </c:legend>
    <c:plotVisOnly val="1"/>
    <c:dispBlanksAs val="zero"/>
    <c:showDLblsOverMax val="0"/>
  </c:chart>
  <c:spPr>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areaChart>
        <c:grouping val="stacked"/>
        <c:varyColors val="0"/>
        <c:ser>
          <c:idx val="0"/>
          <c:order val="0"/>
          <c:tx>
            <c:strRef>
              <c:f>'GSR2014'!$B$8</c:f>
              <c:strCache>
                <c:ptCount val="1"/>
                <c:pt idx="0">
                  <c:v>European Union (EU27)</c:v>
                </c:pt>
              </c:strCache>
            </c:strRef>
          </c:tx>
          <c:cat>
            <c:strRef>
              <c:f>'GSR2014'!$C$7:$P$7</c:f>
              <c:strCache>
                <c:ptCount val="14"/>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strCache>
            </c:strRef>
          </c:cat>
          <c:val>
            <c:numRef>
              <c:f>'GSR2014'!$C$8:$P$8</c:f>
              <c:numCache>
                <c:formatCode>#,##0</c:formatCode>
                <c:ptCount val="14"/>
                <c:pt idx="0">
                  <c:v>840</c:v>
                </c:pt>
                <c:pt idx="1">
                  <c:v>1205</c:v>
                </c:pt>
                <c:pt idx="2">
                  <c:v>1360</c:v>
                </c:pt>
                <c:pt idx="3">
                  <c:v>1753.75</c:v>
                </c:pt>
                <c:pt idx="4">
                  <c:v>2277.5</c:v>
                </c:pt>
                <c:pt idx="5">
                  <c:v>3100</c:v>
                </c:pt>
                <c:pt idx="6">
                  <c:v>4696</c:v>
                </c:pt>
                <c:pt idx="7">
                  <c:v>6071.665</c:v>
                </c:pt>
                <c:pt idx="8">
                  <c:v>7507</c:v>
                </c:pt>
                <c:pt idx="9">
                  <c:v>7939.6</c:v>
                </c:pt>
                <c:pt idx="10">
                  <c:v>9185.7000000000007</c:v>
                </c:pt>
                <c:pt idx="11">
                  <c:v>9469.1</c:v>
                </c:pt>
                <c:pt idx="12">
                  <c:v>10651.5</c:v>
                </c:pt>
                <c:pt idx="13">
                  <c:v>11416.25</c:v>
                </c:pt>
              </c:numCache>
            </c:numRef>
          </c:val>
        </c:ser>
        <c:ser>
          <c:idx val="1"/>
          <c:order val="1"/>
          <c:tx>
            <c:strRef>
              <c:f>'GSR2014'!$B$9</c:f>
              <c:strCache>
                <c:ptCount val="1"/>
                <c:pt idx="0">
                  <c:v>North America</c:v>
                </c:pt>
              </c:strCache>
            </c:strRef>
          </c:tx>
          <c:cat>
            <c:strRef>
              <c:f>'GSR2014'!$C$7:$P$7</c:f>
              <c:strCache>
                <c:ptCount val="14"/>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strCache>
            </c:strRef>
          </c:cat>
          <c:val>
            <c:numRef>
              <c:f>'GSR2014'!$C$9:$P$9</c:f>
              <c:numCache>
                <c:formatCode>#,##0</c:formatCode>
                <c:ptCount val="14"/>
                <c:pt idx="0">
                  <c:v>815.5</c:v>
                </c:pt>
                <c:pt idx="1">
                  <c:v>988</c:v>
                </c:pt>
                <c:pt idx="2">
                  <c:v>1274.5</c:v>
                </c:pt>
                <c:pt idx="3">
                  <c:v>1256.2469135802471</c:v>
                </c:pt>
                <c:pt idx="4">
                  <c:v>1654.4502283105021</c:v>
                </c:pt>
                <c:pt idx="5">
                  <c:v>1997.7666666666667</c:v>
                </c:pt>
                <c:pt idx="6">
                  <c:v>2235</c:v>
                </c:pt>
                <c:pt idx="7">
                  <c:v>2665</c:v>
                </c:pt>
                <c:pt idx="8">
                  <c:v>3135</c:v>
                </c:pt>
                <c:pt idx="9">
                  <c:v>3300</c:v>
                </c:pt>
                <c:pt idx="10">
                  <c:v>3820</c:v>
                </c:pt>
                <c:pt idx="11">
                  <c:v>4706</c:v>
                </c:pt>
                <c:pt idx="12">
                  <c:v>5972.5</c:v>
                </c:pt>
                <c:pt idx="13">
                  <c:v>7685</c:v>
                </c:pt>
              </c:numCache>
            </c:numRef>
          </c:val>
        </c:ser>
        <c:ser>
          <c:idx val="2"/>
          <c:order val="2"/>
          <c:tx>
            <c:strRef>
              <c:f>'GSR2014'!$B$10</c:f>
              <c:strCache>
                <c:ptCount val="1"/>
                <c:pt idx="0">
                  <c:v>Russia</c:v>
                </c:pt>
              </c:strCache>
            </c:strRef>
          </c:tx>
          <c:cat>
            <c:strRef>
              <c:f>'GSR2014'!$C$7:$P$7</c:f>
              <c:strCache>
                <c:ptCount val="14"/>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strCache>
            </c:strRef>
          </c:cat>
          <c:val>
            <c:numRef>
              <c:f>'GSR2014'!$C$10:$P$10</c:f>
              <c:numCache>
                <c:formatCode>#,##0</c:formatCode>
                <c:ptCount val="14"/>
                <c:pt idx="0">
                  <c:v>0</c:v>
                </c:pt>
                <c:pt idx="1">
                  <c:v>2</c:v>
                </c:pt>
                <c:pt idx="2">
                  <c:v>4</c:v>
                </c:pt>
                <c:pt idx="3">
                  <c:v>8</c:v>
                </c:pt>
                <c:pt idx="4">
                  <c:v>30</c:v>
                </c:pt>
                <c:pt idx="5">
                  <c:v>50</c:v>
                </c:pt>
                <c:pt idx="6">
                  <c:v>350</c:v>
                </c:pt>
                <c:pt idx="7">
                  <c:v>550</c:v>
                </c:pt>
                <c:pt idx="8">
                  <c:v>550</c:v>
                </c:pt>
                <c:pt idx="9">
                  <c:v>840</c:v>
                </c:pt>
                <c:pt idx="10">
                  <c:v>800</c:v>
                </c:pt>
                <c:pt idx="11">
                  <c:v>1000</c:v>
                </c:pt>
                <c:pt idx="12">
                  <c:v>1680.0000000000002</c:v>
                </c:pt>
                <c:pt idx="13">
                  <c:v>1848.0000000000005</c:v>
                </c:pt>
              </c:numCache>
            </c:numRef>
          </c:val>
        </c:ser>
        <c:ser>
          <c:idx val="3"/>
          <c:order val="3"/>
          <c:tx>
            <c:strRef>
              <c:f>'GSR2014'!$B$11</c:f>
              <c:strCache>
                <c:ptCount val="1"/>
                <c:pt idx="0">
                  <c:v>China</c:v>
                </c:pt>
              </c:strCache>
            </c:strRef>
          </c:tx>
          <c:cat>
            <c:strRef>
              <c:f>'GSR2014'!$C$7:$P$7</c:f>
              <c:strCache>
                <c:ptCount val="14"/>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strCache>
            </c:strRef>
          </c:cat>
          <c:val>
            <c:numRef>
              <c:f>'GSR2014'!$C$11:$P$11</c:f>
              <c:numCache>
                <c:formatCode>#,##0</c:formatCode>
                <c:ptCount val="14"/>
                <c:pt idx="0">
                  <c:v>0</c:v>
                </c:pt>
                <c:pt idx="1">
                  <c:v>0</c:v>
                </c:pt>
                <c:pt idx="2">
                  <c:v>0</c:v>
                </c:pt>
                <c:pt idx="3">
                  <c:v>0</c:v>
                </c:pt>
                <c:pt idx="4">
                  <c:v>0</c:v>
                </c:pt>
                <c:pt idx="5">
                  <c:v>0</c:v>
                </c:pt>
                <c:pt idx="6">
                  <c:v>0</c:v>
                </c:pt>
                <c:pt idx="7">
                  <c:v>0</c:v>
                </c:pt>
                <c:pt idx="8">
                  <c:v>75</c:v>
                </c:pt>
                <c:pt idx="9">
                  <c:v>75</c:v>
                </c:pt>
                <c:pt idx="10">
                  <c:v>600</c:v>
                </c:pt>
                <c:pt idx="11">
                  <c:v>800</c:v>
                </c:pt>
                <c:pt idx="12">
                  <c:v>1156</c:v>
                </c:pt>
                <c:pt idx="13">
                  <c:v>1512.0000000000002</c:v>
                </c:pt>
              </c:numCache>
            </c:numRef>
          </c:val>
        </c:ser>
        <c:ser>
          <c:idx val="4"/>
          <c:order val="4"/>
          <c:tx>
            <c:strRef>
              <c:f>'GSR2014'!$B$12</c:f>
              <c:strCache>
                <c:ptCount val="1"/>
                <c:pt idx="0">
                  <c:v>Rest of Asia</c:v>
                </c:pt>
              </c:strCache>
            </c:strRef>
          </c:tx>
          <c:cat>
            <c:strRef>
              <c:f>'GSR2014'!$C$7:$P$7</c:f>
              <c:strCache>
                <c:ptCount val="14"/>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strCache>
            </c:strRef>
          </c:cat>
          <c:val>
            <c:numRef>
              <c:f>'GSR2014'!$C$12:$P$12</c:f>
              <c:numCache>
                <c:formatCode>#,##0</c:formatCode>
                <c:ptCount val="14"/>
                <c:pt idx="0">
                  <c:v>2.4</c:v>
                </c:pt>
                <c:pt idx="1">
                  <c:v>2.4</c:v>
                </c:pt>
                <c:pt idx="2">
                  <c:v>2.4</c:v>
                </c:pt>
                <c:pt idx="3">
                  <c:v>2.4</c:v>
                </c:pt>
                <c:pt idx="4">
                  <c:v>3.7</c:v>
                </c:pt>
                <c:pt idx="5">
                  <c:v>8.6999999999999993</c:v>
                </c:pt>
                <c:pt idx="6">
                  <c:v>42.5</c:v>
                </c:pt>
                <c:pt idx="7">
                  <c:v>52.6</c:v>
                </c:pt>
                <c:pt idx="8">
                  <c:v>93</c:v>
                </c:pt>
                <c:pt idx="9">
                  <c:v>217</c:v>
                </c:pt>
                <c:pt idx="10">
                  <c:v>636</c:v>
                </c:pt>
                <c:pt idx="11">
                  <c:v>666</c:v>
                </c:pt>
                <c:pt idx="12">
                  <c:v>692.44000000000028</c:v>
                </c:pt>
                <c:pt idx="13">
                  <c:v>727.06200000000035</c:v>
                </c:pt>
              </c:numCache>
            </c:numRef>
          </c:val>
        </c:ser>
        <c:ser>
          <c:idx val="5"/>
          <c:order val="5"/>
          <c:tx>
            <c:strRef>
              <c:f>'GSR2014'!$B$13</c:f>
              <c:strCache>
                <c:ptCount val="1"/>
                <c:pt idx="0">
                  <c:v>Rest of World</c:v>
                </c:pt>
              </c:strCache>
            </c:strRef>
          </c:tx>
          <c:cat>
            <c:strRef>
              <c:f>'GSR2014'!$C$7:$P$7</c:f>
              <c:strCache>
                <c:ptCount val="14"/>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strCache>
            </c:strRef>
          </c:cat>
          <c:val>
            <c:numRef>
              <c:f>'GSR2014'!$C$13:$P$13</c:f>
              <c:numCache>
                <c:formatCode>#,##0</c:formatCode>
                <c:ptCount val="14"/>
                <c:pt idx="0">
                  <c:v>0</c:v>
                </c:pt>
                <c:pt idx="1">
                  <c:v>0</c:v>
                </c:pt>
                <c:pt idx="2">
                  <c:v>0</c:v>
                </c:pt>
                <c:pt idx="3">
                  <c:v>20</c:v>
                </c:pt>
                <c:pt idx="4">
                  <c:v>33.570000000000164</c:v>
                </c:pt>
                <c:pt idx="5">
                  <c:v>42.340000000001055</c:v>
                </c:pt>
                <c:pt idx="6">
                  <c:v>209.03999999999996</c:v>
                </c:pt>
                <c:pt idx="7">
                  <c:v>348.02999999999884</c:v>
                </c:pt>
                <c:pt idx="8">
                  <c:v>361.06500000000051</c:v>
                </c:pt>
                <c:pt idx="9">
                  <c:v>546.25</c:v>
                </c:pt>
                <c:pt idx="10">
                  <c:v>685.25</c:v>
                </c:pt>
                <c:pt idx="11">
                  <c:v>705.25</c:v>
                </c:pt>
                <c:pt idx="12">
                  <c:v>852.72999999999956</c:v>
                </c:pt>
                <c:pt idx="13">
                  <c:v>452.72999999999956</c:v>
                </c:pt>
              </c:numCache>
            </c:numRef>
          </c:val>
        </c:ser>
        <c:dLbls>
          <c:showLegendKey val="0"/>
          <c:showVal val="0"/>
          <c:showCatName val="0"/>
          <c:showSerName val="0"/>
          <c:showPercent val="0"/>
          <c:showBubbleSize val="0"/>
        </c:dLbls>
        <c:axId val="261487616"/>
        <c:axId val="261559424"/>
      </c:areaChart>
      <c:catAx>
        <c:axId val="261487616"/>
        <c:scaling>
          <c:orientation val="minMax"/>
        </c:scaling>
        <c:delete val="0"/>
        <c:axPos val="b"/>
        <c:majorTickMark val="out"/>
        <c:minorTickMark val="none"/>
        <c:tickLblPos val="nextTo"/>
        <c:crossAx val="261559424"/>
        <c:crosses val="autoZero"/>
        <c:auto val="1"/>
        <c:lblAlgn val="ctr"/>
        <c:lblOffset val="100"/>
        <c:noMultiLvlLbl val="0"/>
      </c:catAx>
      <c:valAx>
        <c:axId val="261559424"/>
        <c:scaling>
          <c:orientation val="minMax"/>
          <c:max val="24000"/>
        </c:scaling>
        <c:delete val="0"/>
        <c:axPos val="l"/>
        <c:majorGridlines/>
        <c:title>
          <c:tx>
            <c:rich>
              <a:bodyPr rot="-5400000" vert="horz"/>
              <a:lstStyle/>
              <a:p>
                <a:pPr>
                  <a:defRPr/>
                </a:pPr>
                <a:r>
                  <a:rPr lang="en-CA" sz="1100"/>
                  <a:t>1,000 Metric Tonnes</a:t>
                </a:r>
              </a:p>
            </c:rich>
          </c:tx>
          <c:layout>
            <c:manualLayout>
              <c:xMode val="edge"/>
              <c:yMode val="edge"/>
              <c:x val="1.7543859649122806E-2"/>
              <c:y val="0.28385376630032066"/>
            </c:manualLayout>
          </c:layout>
          <c:overlay val="0"/>
        </c:title>
        <c:numFmt formatCode="#,##0" sourceLinked="1"/>
        <c:majorTickMark val="out"/>
        <c:minorTickMark val="none"/>
        <c:tickLblPos val="nextTo"/>
        <c:txPr>
          <a:bodyPr/>
          <a:lstStyle/>
          <a:p>
            <a:pPr>
              <a:defRPr b="1"/>
            </a:pPr>
            <a:endParaRPr lang="en-US"/>
          </a:p>
        </c:txPr>
        <c:crossAx val="261487616"/>
        <c:crosses val="autoZero"/>
        <c:crossBetween val="midCat"/>
        <c:majorUnit val="2000"/>
      </c:valAx>
    </c:plotArea>
    <c:legend>
      <c:legendPos val="r"/>
      <c:layout/>
      <c:overlay val="0"/>
    </c:legend>
    <c:plotVisOnly val="1"/>
    <c:dispBlanksAs val="zero"/>
    <c:showDLblsOverMax val="0"/>
  </c:chart>
  <c:spPr>
    <a:ln>
      <a:no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16</xdr:col>
      <xdr:colOff>581025</xdr:colOff>
      <xdr:row>1</xdr:row>
      <xdr:rowOff>142875</xdr:rowOff>
    </xdr:from>
    <xdr:to>
      <xdr:col>24</xdr:col>
      <xdr:colOff>276225</xdr:colOff>
      <xdr:row>15</xdr:row>
      <xdr:rowOff>142875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16</xdr:col>
      <xdr:colOff>581024</xdr:colOff>
      <xdr:row>1</xdr:row>
      <xdr:rowOff>142874</xdr:rowOff>
    </xdr:from>
    <xdr:to>
      <xdr:col>26</xdr:col>
      <xdr:colOff>171449</xdr:colOff>
      <xdr:row>20</xdr:row>
      <xdr:rowOff>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pla/Desktop/PLA-C/Other%20pubs%20etc/IEA%20T40/Trade%20Book/Chapter%203%20-%20solids/Data/Pellet%20production_2013%2001%202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CS-Cons"/>
      <sheetName val="CS-Prod"/>
      <sheetName val="Prod-Cons"/>
      <sheetName val="Forecast"/>
      <sheetName val="Biofpr 1"/>
      <sheetName val="Biofpr 2"/>
      <sheetName val="REN21"/>
      <sheetName val="{REN21}"/>
    </sheetNames>
    <sheetDataSet>
      <sheetData sheetId="0">
        <row r="29">
          <cell r="AG29">
            <v>2000</v>
          </cell>
          <cell r="AH29">
            <v>2001</v>
          </cell>
          <cell r="AI29">
            <v>2002</v>
          </cell>
          <cell r="AJ29">
            <v>2003</v>
          </cell>
          <cell r="AK29">
            <v>2004</v>
          </cell>
          <cell r="AL29">
            <v>2005</v>
          </cell>
          <cell r="AM29">
            <v>2006</v>
          </cell>
          <cell r="AN29">
            <v>2007</v>
          </cell>
          <cell r="AO29">
            <v>2008</v>
          </cell>
          <cell r="AP29">
            <v>2009</v>
          </cell>
          <cell r="AQ29">
            <v>2010</v>
          </cell>
          <cell r="AR29">
            <v>2011</v>
          </cell>
          <cell r="AS29">
            <v>2012</v>
          </cell>
          <cell r="AT29" t="str">
            <v>2013*</v>
          </cell>
        </row>
        <row r="71">
          <cell r="AF71" t="str">
            <v>EU 27</v>
          </cell>
          <cell r="AG71">
            <v>840</v>
          </cell>
          <cell r="AH71">
            <v>1205</v>
          </cell>
          <cell r="AI71">
            <v>1360</v>
          </cell>
          <cell r="AJ71">
            <v>1753.75</v>
          </cell>
          <cell r="AK71">
            <v>2277.5</v>
          </cell>
          <cell r="AL71">
            <v>3100</v>
          </cell>
          <cell r="AM71">
            <v>4696</v>
          </cell>
          <cell r="AN71">
            <v>6071.665</v>
          </cell>
          <cell r="AO71">
            <v>7681.75</v>
          </cell>
          <cell r="AP71">
            <v>7939.6</v>
          </cell>
          <cell r="AQ71">
            <v>9185.7000000000007</v>
          </cell>
          <cell r="AR71">
            <v>9469.1</v>
          </cell>
          <cell r="AS71">
            <v>10651.5</v>
          </cell>
          <cell r="AT71">
            <v>11416.25</v>
          </cell>
        </row>
        <row r="72">
          <cell r="AF72" t="str">
            <v>Other Europe &amp; Russia</v>
          </cell>
          <cell r="AG72">
            <v>0</v>
          </cell>
          <cell r="AH72">
            <v>2</v>
          </cell>
          <cell r="AI72">
            <v>4</v>
          </cell>
          <cell r="AJ72">
            <v>28</v>
          </cell>
          <cell r="AK72">
            <v>63.57</v>
          </cell>
          <cell r="AL72">
            <v>92.34</v>
          </cell>
          <cell r="AM72">
            <v>506.84000000000003</v>
          </cell>
          <cell r="AN72">
            <v>805.83</v>
          </cell>
          <cell r="AO72">
            <v>858.86500000000001</v>
          </cell>
          <cell r="AP72">
            <v>1424.25</v>
          </cell>
          <cell r="AQ72">
            <v>1501.25</v>
          </cell>
          <cell r="AR72">
            <v>1706.279</v>
          </cell>
          <cell r="AS72">
            <v>1791.59295</v>
          </cell>
          <cell r="AT72">
            <v>2190.58629875</v>
          </cell>
        </row>
        <row r="73">
          <cell r="AF73" t="str">
            <v>North America</v>
          </cell>
          <cell r="AG73">
            <v>815.5</v>
          </cell>
          <cell r="AH73">
            <v>988</v>
          </cell>
          <cell r="AI73">
            <v>1274.5</v>
          </cell>
          <cell r="AJ73">
            <v>1256.2469135802471</v>
          </cell>
          <cell r="AK73">
            <v>1654.4502283105021</v>
          </cell>
          <cell r="AL73">
            <v>1997.7666666666667</v>
          </cell>
          <cell r="AM73">
            <v>2235</v>
          </cell>
          <cell r="AN73">
            <v>2665</v>
          </cell>
          <cell r="AO73">
            <v>2735</v>
          </cell>
          <cell r="AP73">
            <v>3400</v>
          </cell>
          <cell r="AQ73">
            <v>3750</v>
          </cell>
          <cell r="AR73">
            <v>4972.5</v>
          </cell>
          <cell r="AS73">
            <v>5972.5</v>
          </cell>
          <cell r="AT73">
            <v>7684.875</v>
          </cell>
        </row>
        <row r="74">
          <cell r="AF74" t="str">
            <v>Australasia + South Africa</v>
          </cell>
          <cell r="AG74">
            <v>2.4</v>
          </cell>
          <cell r="AH74">
            <v>2.4</v>
          </cell>
          <cell r="AI74">
            <v>2.4</v>
          </cell>
          <cell r="AJ74">
            <v>2.4</v>
          </cell>
          <cell r="AK74">
            <v>3.7</v>
          </cell>
          <cell r="AL74">
            <v>8.6999999999999993</v>
          </cell>
          <cell r="AM74">
            <v>42.5</v>
          </cell>
          <cell r="AN74">
            <v>52.6</v>
          </cell>
          <cell r="AO74">
            <v>168</v>
          </cell>
          <cell r="AP74">
            <v>242</v>
          </cell>
          <cell r="AQ74">
            <v>425</v>
          </cell>
          <cell r="AR74">
            <v>606.14</v>
          </cell>
          <cell r="AS74">
            <v>425</v>
          </cell>
          <cell r="AT74">
            <v>242</v>
          </cell>
        </row>
        <row r="75">
          <cell r="AF75" t="str">
            <v>Other</v>
          </cell>
          <cell r="AG75">
            <v>0</v>
          </cell>
          <cell r="AH75">
            <v>0</v>
          </cell>
          <cell r="AI75">
            <v>0</v>
          </cell>
          <cell r="AJ75">
            <v>0</v>
          </cell>
          <cell r="AK75">
            <v>0</v>
          </cell>
          <cell r="AL75">
            <v>0</v>
          </cell>
          <cell r="AM75">
            <v>52.199999999999818</v>
          </cell>
          <cell r="AN75">
            <v>92.200000000000728</v>
          </cell>
          <cell r="AO75">
            <v>47.200000000000728</v>
          </cell>
          <cell r="AP75">
            <v>49</v>
          </cell>
          <cell r="AQ75">
            <v>50</v>
          </cell>
          <cell r="AR75">
            <v>140.57753638609938</v>
          </cell>
          <cell r="AS75">
            <v>140.57753638609938</v>
          </cell>
          <cell r="AT75">
            <v>140.57753638609938</v>
          </cell>
        </row>
      </sheetData>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28"/>
  <sheetViews>
    <sheetView tabSelected="1" workbookViewId="0">
      <selection activeCell="B37" sqref="B37"/>
    </sheetView>
  </sheetViews>
  <sheetFormatPr defaultRowHeight="15" x14ac:dyDescent="0.25"/>
  <cols>
    <col min="1" max="1" width="9.140625" style="1"/>
    <col min="2" max="2" width="25.140625" style="1" customWidth="1"/>
    <col min="3" max="16384" width="9.140625" style="1"/>
  </cols>
  <sheetData>
    <row r="2" spans="2:15" ht="20.25" thickBot="1" x14ac:dyDescent="0.35">
      <c r="B2" s="2" t="s">
        <v>6</v>
      </c>
      <c r="C2" s="2"/>
      <c r="D2" s="2"/>
      <c r="E2" s="2"/>
      <c r="F2" s="2"/>
      <c r="G2" s="2"/>
      <c r="H2" s="2"/>
      <c r="I2" s="2"/>
      <c r="J2" s="2"/>
      <c r="K2" s="2"/>
      <c r="L2" s="2"/>
      <c r="M2" s="2"/>
      <c r="N2" s="2"/>
      <c r="O2" s="2"/>
    </row>
    <row r="3" spans="2:15" ht="16.5" thickTop="1" thickBot="1" x14ac:dyDescent="0.3">
      <c r="B3" s="9" t="s">
        <v>15</v>
      </c>
      <c r="C3" s="10"/>
      <c r="D3" s="10"/>
      <c r="E3" s="10"/>
      <c r="F3" s="10"/>
      <c r="G3" s="10"/>
      <c r="H3" s="10"/>
      <c r="I3" s="10"/>
      <c r="J3" s="10"/>
      <c r="K3" s="10"/>
      <c r="L3" s="10"/>
      <c r="M3" s="10"/>
      <c r="N3" s="10"/>
      <c r="O3" s="10"/>
    </row>
    <row r="4" spans="2:15" ht="15.75" thickTop="1" x14ac:dyDescent="0.25"/>
    <row r="5" spans="2:15" x14ac:dyDescent="0.25">
      <c r="B5" s="5" t="s">
        <v>7</v>
      </c>
    </row>
    <row r="7" spans="2:15" x14ac:dyDescent="0.25">
      <c r="B7" s="3"/>
      <c r="C7" s="3">
        <v>2000</v>
      </c>
      <c r="D7" s="3">
        <v>2001</v>
      </c>
      <c r="E7" s="3">
        <v>2002</v>
      </c>
      <c r="F7" s="3">
        <v>2003</v>
      </c>
      <c r="G7" s="3">
        <v>2004</v>
      </c>
      <c r="H7" s="3">
        <v>2005</v>
      </c>
      <c r="I7" s="3">
        <v>2006</v>
      </c>
      <c r="J7" s="3">
        <v>2007</v>
      </c>
      <c r="K7" s="3">
        <v>2008</v>
      </c>
      <c r="L7" s="3">
        <v>2009</v>
      </c>
      <c r="M7" s="3">
        <v>2010</v>
      </c>
      <c r="N7" s="3">
        <v>2011</v>
      </c>
      <c r="O7" s="3" t="s">
        <v>9</v>
      </c>
    </row>
    <row r="8" spans="2:15" x14ac:dyDescent="0.25">
      <c r="B8" s="4" t="s">
        <v>0</v>
      </c>
      <c r="C8" s="6">
        <v>840</v>
      </c>
      <c r="D8" s="6">
        <v>1205</v>
      </c>
      <c r="E8" s="6">
        <v>1360</v>
      </c>
      <c r="F8" s="6">
        <v>1753.75</v>
      </c>
      <c r="G8" s="6">
        <v>2277.5</v>
      </c>
      <c r="H8" s="6">
        <v>3100</v>
      </c>
      <c r="I8" s="6">
        <v>4696</v>
      </c>
      <c r="J8" s="6">
        <v>6071.665</v>
      </c>
      <c r="K8" s="6">
        <v>7507</v>
      </c>
      <c r="L8" s="6">
        <v>8763.9</v>
      </c>
      <c r="M8" s="6">
        <v>9285.8999545173992</v>
      </c>
      <c r="N8" s="6">
        <v>10826.503463613901</v>
      </c>
      <c r="O8" s="6">
        <v>11367.828636794597</v>
      </c>
    </row>
    <row r="9" spans="2:15" x14ac:dyDescent="0.25">
      <c r="B9" s="4" t="s">
        <v>8</v>
      </c>
      <c r="C9" s="6">
        <v>815.5</v>
      </c>
      <c r="D9" s="6">
        <v>988</v>
      </c>
      <c r="E9" s="6">
        <v>1274.5</v>
      </c>
      <c r="F9" s="6">
        <v>1256.2469135802471</v>
      </c>
      <c r="G9" s="6">
        <v>1654.4502283105021</v>
      </c>
      <c r="H9" s="6">
        <v>1997.7666666666667</v>
      </c>
      <c r="I9" s="6">
        <v>2235</v>
      </c>
      <c r="J9" s="6">
        <v>2665</v>
      </c>
      <c r="K9" s="6">
        <v>3135</v>
      </c>
      <c r="L9" s="6">
        <v>3300</v>
      </c>
      <c r="M9" s="6">
        <v>3820</v>
      </c>
      <c r="N9" s="6">
        <v>4706</v>
      </c>
      <c r="O9" s="6">
        <v>6253.52</v>
      </c>
    </row>
    <row r="10" spans="2:15" x14ac:dyDescent="0.25">
      <c r="B10" s="4" t="s">
        <v>1</v>
      </c>
      <c r="C10" s="6">
        <v>0</v>
      </c>
      <c r="D10" s="6">
        <v>2</v>
      </c>
      <c r="E10" s="6">
        <v>4</v>
      </c>
      <c r="F10" s="6">
        <v>8</v>
      </c>
      <c r="G10" s="6">
        <v>30</v>
      </c>
      <c r="H10" s="6">
        <v>50</v>
      </c>
      <c r="I10" s="6">
        <v>350</v>
      </c>
      <c r="J10" s="6">
        <v>550</v>
      </c>
      <c r="K10" s="6">
        <v>550</v>
      </c>
      <c r="L10" s="6">
        <v>840</v>
      </c>
      <c r="M10" s="6">
        <v>800</v>
      </c>
      <c r="N10" s="6">
        <v>1000</v>
      </c>
      <c r="O10" s="6">
        <v>1680.0000000000002</v>
      </c>
    </row>
    <row r="11" spans="2:15" x14ac:dyDescent="0.25">
      <c r="B11" s="4" t="s">
        <v>2</v>
      </c>
      <c r="C11" s="6">
        <v>0</v>
      </c>
      <c r="D11" s="6">
        <v>0</v>
      </c>
      <c r="E11" s="6">
        <v>0</v>
      </c>
      <c r="F11" s="6">
        <v>0</v>
      </c>
      <c r="G11" s="6">
        <v>0</v>
      </c>
      <c r="H11" s="6">
        <v>0</v>
      </c>
      <c r="I11" s="6">
        <v>0</v>
      </c>
      <c r="J11" s="6">
        <v>0</v>
      </c>
      <c r="K11" s="6">
        <v>75</v>
      </c>
      <c r="L11" s="6">
        <v>75</v>
      </c>
      <c r="M11" s="6">
        <v>600</v>
      </c>
      <c r="N11" s="6">
        <v>600</v>
      </c>
      <c r="O11" s="6">
        <v>1512.0000000000002</v>
      </c>
    </row>
    <row r="12" spans="2:15" x14ac:dyDescent="0.25">
      <c r="B12" s="4" t="s">
        <v>3</v>
      </c>
      <c r="C12" s="6">
        <v>2.4</v>
      </c>
      <c r="D12" s="6">
        <v>2.4</v>
      </c>
      <c r="E12" s="6">
        <v>2.4</v>
      </c>
      <c r="F12" s="6">
        <v>2.4</v>
      </c>
      <c r="G12" s="6">
        <v>3.7</v>
      </c>
      <c r="H12" s="6">
        <v>8.6999999999999993</v>
      </c>
      <c r="I12" s="6">
        <v>42.5</v>
      </c>
      <c r="J12" s="6">
        <v>52.6</v>
      </c>
      <c r="K12" s="6">
        <v>93</v>
      </c>
      <c r="L12" s="6">
        <v>217</v>
      </c>
      <c r="M12" s="6">
        <v>636</v>
      </c>
      <c r="N12" s="6">
        <v>666</v>
      </c>
      <c r="O12" s="6">
        <v>692.44000000000028</v>
      </c>
    </row>
    <row r="13" spans="2:15" x14ac:dyDescent="0.25">
      <c r="B13" s="4" t="s">
        <v>4</v>
      </c>
      <c r="C13" s="6">
        <v>0</v>
      </c>
      <c r="D13" s="6">
        <v>0</v>
      </c>
      <c r="E13" s="6">
        <v>0</v>
      </c>
      <c r="F13" s="6">
        <v>20</v>
      </c>
      <c r="G13" s="6">
        <v>33.570000000000164</v>
      </c>
      <c r="H13" s="6">
        <v>42.340000000001055</v>
      </c>
      <c r="I13" s="6">
        <v>209.03999999999996</v>
      </c>
      <c r="J13" s="6">
        <v>348.02999999999884</v>
      </c>
      <c r="K13" s="6">
        <v>361.06500000000051</v>
      </c>
      <c r="L13" s="6">
        <v>546.25</v>
      </c>
      <c r="M13" s="6">
        <v>685.25</v>
      </c>
      <c r="N13" s="6">
        <v>705.25</v>
      </c>
      <c r="O13" s="6">
        <v>852.72999999999956</v>
      </c>
    </row>
    <row r="14" spans="2:15" x14ac:dyDescent="0.25">
      <c r="B14" s="7" t="s">
        <v>5</v>
      </c>
      <c r="C14" s="8">
        <v>1657.9</v>
      </c>
      <c r="D14" s="8">
        <v>2197.4</v>
      </c>
      <c r="E14" s="8">
        <v>2640.9</v>
      </c>
      <c r="F14" s="8">
        <v>3020.3969135802472</v>
      </c>
      <c r="G14" s="8">
        <v>3965.6502283105019</v>
      </c>
      <c r="H14" s="8">
        <v>5156.4666666666662</v>
      </c>
      <c r="I14" s="8">
        <v>7323.5</v>
      </c>
      <c r="J14" s="8">
        <v>9339.2650000000012</v>
      </c>
      <c r="K14" s="8">
        <v>11360</v>
      </c>
      <c r="L14" s="8">
        <v>13195.9</v>
      </c>
      <c r="M14" s="8">
        <v>15141.899954517399</v>
      </c>
      <c r="N14" s="8">
        <v>18503.753463613903</v>
      </c>
      <c r="O14" s="8">
        <v>22358.518636794593</v>
      </c>
    </row>
    <row r="16" spans="2:15" x14ac:dyDescent="0.25">
      <c r="B16" s="1" t="s">
        <v>10</v>
      </c>
    </row>
    <row r="17" spans="2:2" x14ac:dyDescent="0.25">
      <c r="B17" s="1" t="s">
        <v>11</v>
      </c>
    </row>
    <row r="18" spans="2:2" x14ac:dyDescent="0.25">
      <c r="B18" s="1" t="s">
        <v>12</v>
      </c>
    </row>
    <row r="23" spans="2:2" x14ac:dyDescent="0.25">
      <c r="B23" s="1" t="s">
        <v>16</v>
      </c>
    </row>
    <row r="24" spans="2:2" x14ac:dyDescent="0.25">
      <c r="B24" s="1" t="s">
        <v>17</v>
      </c>
    </row>
    <row r="25" spans="2:2" x14ac:dyDescent="0.25">
      <c r="B25" s="1" t="s">
        <v>18</v>
      </c>
    </row>
    <row r="26" spans="2:2" x14ac:dyDescent="0.25">
      <c r="B26" s="1" t="s">
        <v>19</v>
      </c>
    </row>
    <row r="27" spans="2:2" x14ac:dyDescent="0.25">
      <c r="B27" s="1" t="s">
        <v>13</v>
      </c>
    </row>
    <row r="28" spans="2:2" x14ac:dyDescent="0.25">
      <c r="B28" s="1" t="s">
        <v>14</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34"/>
  <sheetViews>
    <sheetView workbookViewId="0">
      <selection activeCell="C35" sqref="C35"/>
    </sheetView>
  </sheetViews>
  <sheetFormatPr defaultRowHeight="15" x14ac:dyDescent="0.25"/>
  <cols>
    <col min="1" max="1" width="9.140625" style="1"/>
    <col min="2" max="2" width="25.140625" style="1" customWidth="1"/>
    <col min="3" max="16384" width="9.140625" style="1"/>
  </cols>
  <sheetData>
    <row r="2" spans="2:16" ht="20.25" thickBot="1" x14ac:dyDescent="0.35">
      <c r="B2" s="2" t="s">
        <v>28</v>
      </c>
      <c r="C2" s="2"/>
      <c r="D2" s="2"/>
      <c r="E2" s="2"/>
      <c r="F2" s="2"/>
      <c r="G2" s="2"/>
      <c r="H2" s="2"/>
      <c r="I2" s="2"/>
      <c r="J2" s="2"/>
      <c r="K2" s="2"/>
      <c r="L2" s="2"/>
      <c r="M2" s="2"/>
      <c r="N2" s="2"/>
      <c r="O2" s="2"/>
      <c r="P2" s="2"/>
    </row>
    <row r="3" spans="2:16" ht="16.5" thickTop="1" thickBot="1" x14ac:dyDescent="0.3">
      <c r="B3" s="9" t="s">
        <v>27</v>
      </c>
      <c r="C3" s="10"/>
      <c r="D3" s="10"/>
      <c r="E3" s="10"/>
      <c r="F3" s="10"/>
      <c r="G3" s="10"/>
      <c r="H3" s="10"/>
      <c r="I3" s="10"/>
      <c r="J3" s="10"/>
      <c r="K3" s="10"/>
      <c r="L3" s="10"/>
      <c r="M3" s="10"/>
      <c r="N3" s="10"/>
      <c r="O3" s="10"/>
      <c r="P3" s="10"/>
    </row>
    <row r="4" spans="2:16" ht="15.75" thickTop="1" x14ac:dyDescent="0.25"/>
    <row r="5" spans="2:16" x14ac:dyDescent="0.25">
      <c r="B5" s="5" t="s">
        <v>7</v>
      </c>
    </row>
    <row r="7" spans="2:16" x14ac:dyDescent="0.25">
      <c r="B7" s="3"/>
      <c r="C7" s="3">
        <v>2000</v>
      </c>
      <c r="D7" s="3">
        <v>2001</v>
      </c>
      <c r="E7" s="3">
        <v>2002</v>
      </c>
      <c r="F7" s="3">
        <v>2003</v>
      </c>
      <c r="G7" s="3">
        <v>2004</v>
      </c>
      <c r="H7" s="3">
        <v>2005</v>
      </c>
      <c r="I7" s="3">
        <v>2006</v>
      </c>
      <c r="J7" s="3">
        <v>2007</v>
      </c>
      <c r="K7" s="3">
        <v>2008</v>
      </c>
      <c r="L7" s="3">
        <v>2009</v>
      </c>
      <c r="M7" s="3">
        <v>2010</v>
      </c>
      <c r="N7" s="3">
        <v>2011</v>
      </c>
      <c r="O7" s="3" t="s">
        <v>23</v>
      </c>
      <c r="P7" s="3" t="s">
        <v>24</v>
      </c>
    </row>
    <row r="8" spans="2:16" x14ac:dyDescent="0.25">
      <c r="B8" s="4" t="s">
        <v>0</v>
      </c>
      <c r="C8" s="6">
        <v>840</v>
      </c>
      <c r="D8" s="6">
        <v>1205</v>
      </c>
      <c r="E8" s="6">
        <v>1360</v>
      </c>
      <c r="F8" s="6">
        <v>1753.75</v>
      </c>
      <c r="G8" s="6">
        <v>2277.5</v>
      </c>
      <c r="H8" s="6">
        <v>3100</v>
      </c>
      <c r="I8" s="6">
        <v>4696</v>
      </c>
      <c r="J8" s="6">
        <v>6071.665</v>
      </c>
      <c r="K8" s="6">
        <v>7507</v>
      </c>
      <c r="L8" s="6">
        <v>7939.6</v>
      </c>
      <c r="M8" s="6">
        <v>9185.7000000000007</v>
      </c>
      <c r="N8" s="6">
        <v>9469.1</v>
      </c>
      <c r="O8" s="6">
        <v>10651.5</v>
      </c>
      <c r="P8" s="6">
        <v>11416.25</v>
      </c>
    </row>
    <row r="9" spans="2:16" x14ac:dyDescent="0.25">
      <c r="B9" s="4" t="s">
        <v>20</v>
      </c>
      <c r="C9" s="6">
        <v>815.5</v>
      </c>
      <c r="D9" s="6">
        <v>988</v>
      </c>
      <c r="E9" s="6">
        <v>1274.5</v>
      </c>
      <c r="F9" s="6">
        <v>1256.2469135802471</v>
      </c>
      <c r="G9" s="6">
        <v>1654.4502283105021</v>
      </c>
      <c r="H9" s="6">
        <v>1997.7666666666667</v>
      </c>
      <c r="I9" s="6">
        <v>2235</v>
      </c>
      <c r="J9" s="6">
        <v>2665</v>
      </c>
      <c r="K9" s="6">
        <v>3135</v>
      </c>
      <c r="L9" s="6">
        <v>3300</v>
      </c>
      <c r="M9" s="6">
        <v>3820</v>
      </c>
      <c r="N9" s="6">
        <v>4706</v>
      </c>
      <c r="O9" s="6">
        <v>5972.5</v>
      </c>
      <c r="P9" s="6">
        <v>7685</v>
      </c>
    </row>
    <row r="10" spans="2:16" x14ac:dyDescent="0.25">
      <c r="B10" s="4" t="s">
        <v>1</v>
      </c>
      <c r="C10" s="6">
        <v>0</v>
      </c>
      <c r="D10" s="6">
        <v>2</v>
      </c>
      <c r="E10" s="6">
        <v>4</v>
      </c>
      <c r="F10" s="6">
        <v>8</v>
      </c>
      <c r="G10" s="6">
        <v>30</v>
      </c>
      <c r="H10" s="6">
        <v>50</v>
      </c>
      <c r="I10" s="6">
        <v>350</v>
      </c>
      <c r="J10" s="6">
        <v>550</v>
      </c>
      <c r="K10" s="6">
        <v>550</v>
      </c>
      <c r="L10" s="6">
        <v>840</v>
      </c>
      <c r="M10" s="6">
        <v>800</v>
      </c>
      <c r="N10" s="6">
        <v>1000</v>
      </c>
      <c r="O10" s="6">
        <v>1680.0000000000002</v>
      </c>
      <c r="P10" s="6">
        <v>1848.0000000000005</v>
      </c>
    </row>
    <row r="11" spans="2:16" x14ac:dyDescent="0.25">
      <c r="B11" s="4" t="s">
        <v>2</v>
      </c>
      <c r="C11" s="6">
        <v>0</v>
      </c>
      <c r="D11" s="6">
        <v>0</v>
      </c>
      <c r="E11" s="6">
        <v>0</v>
      </c>
      <c r="F11" s="6">
        <v>0</v>
      </c>
      <c r="G11" s="6">
        <v>0</v>
      </c>
      <c r="H11" s="6">
        <v>0</v>
      </c>
      <c r="I11" s="6">
        <v>0</v>
      </c>
      <c r="J11" s="6">
        <v>0</v>
      </c>
      <c r="K11" s="6">
        <v>75</v>
      </c>
      <c r="L11" s="6">
        <v>75</v>
      </c>
      <c r="M11" s="6">
        <v>600</v>
      </c>
      <c r="N11" s="6">
        <v>800</v>
      </c>
      <c r="O11" s="6">
        <v>1156</v>
      </c>
      <c r="P11" s="6">
        <v>1512.0000000000002</v>
      </c>
    </row>
    <row r="12" spans="2:16" x14ac:dyDescent="0.25">
      <c r="B12" s="4" t="s">
        <v>3</v>
      </c>
      <c r="C12" s="6">
        <v>2.4</v>
      </c>
      <c r="D12" s="6">
        <v>2.4</v>
      </c>
      <c r="E12" s="6">
        <v>2.4</v>
      </c>
      <c r="F12" s="6">
        <v>2.4</v>
      </c>
      <c r="G12" s="6">
        <v>3.7</v>
      </c>
      <c r="H12" s="6">
        <v>8.6999999999999993</v>
      </c>
      <c r="I12" s="6">
        <v>42.5</v>
      </c>
      <c r="J12" s="6">
        <v>52.6</v>
      </c>
      <c r="K12" s="6">
        <v>93</v>
      </c>
      <c r="L12" s="6">
        <v>217</v>
      </c>
      <c r="M12" s="6">
        <v>636</v>
      </c>
      <c r="N12" s="6">
        <v>666</v>
      </c>
      <c r="O12" s="6">
        <v>692.44000000000028</v>
      </c>
      <c r="P12" s="6">
        <v>727.06200000000035</v>
      </c>
    </row>
    <row r="13" spans="2:16" x14ac:dyDescent="0.25">
      <c r="B13" s="4" t="s">
        <v>4</v>
      </c>
      <c r="C13" s="6">
        <v>0</v>
      </c>
      <c r="D13" s="6">
        <v>0</v>
      </c>
      <c r="E13" s="6">
        <v>0</v>
      </c>
      <c r="F13" s="6">
        <v>20</v>
      </c>
      <c r="G13" s="6">
        <v>33.570000000000164</v>
      </c>
      <c r="H13" s="6">
        <v>42.340000000001055</v>
      </c>
      <c r="I13" s="6">
        <v>209.03999999999996</v>
      </c>
      <c r="J13" s="6">
        <v>348.02999999999884</v>
      </c>
      <c r="K13" s="6">
        <v>361.06500000000051</v>
      </c>
      <c r="L13" s="6">
        <v>546.25</v>
      </c>
      <c r="M13" s="6">
        <v>685.25</v>
      </c>
      <c r="N13" s="6">
        <v>705.25</v>
      </c>
      <c r="O13" s="6">
        <v>852.72999999999956</v>
      </c>
      <c r="P13" s="6">
        <v>452.72999999999956</v>
      </c>
    </row>
    <row r="14" spans="2:16" x14ac:dyDescent="0.25">
      <c r="B14" s="7" t="s">
        <v>5</v>
      </c>
      <c r="C14" s="8">
        <f>SUM(C8:C13)</f>
        <v>1657.9</v>
      </c>
      <c r="D14" s="8">
        <f t="shared" ref="D14:P14" si="0">SUM(D8:D13)</f>
        <v>2197.4</v>
      </c>
      <c r="E14" s="8">
        <f t="shared" si="0"/>
        <v>2640.9</v>
      </c>
      <c r="F14" s="8">
        <f t="shared" si="0"/>
        <v>3040.3969135802472</v>
      </c>
      <c r="G14" s="8">
        <f t="shared" si="0"/>
        <v>3999.2202283105021</v>
      </c>
      <c r="H14" s="8">
        <f t="shared" si="0"/>
        <v>5198.8066666666673</v>
      </c>
      <c r="I14" s="8">
        <f t="shared" si="0"/>
        <v>7532.54</v>
      </c>
      <c r="J14" s="8">
        <f t="shared" si="0"/>
        <v>9687.2950000000001</v>
      </c>
      <c r="K14" s="8">
        <f t="shared" si="0"/>
        <v>11721.065000000001</v>
      </c>
      <c r="L14" s="8">
        <f t="shared" si="0"/>
        <v>12917.85</v>
      </c>
      <c r="M14" s="8">
        <f t="shared" si="0"/>
        <v>15726.95</v>
      </c>
      <c r="N14" s="8">
        <f t="shared" si="0"/>
        <v>17346.349999999999</v>
      </c>
      <c r="O14" s="8">
        <f t="shared" si="0"/>
        <v>21005.17</v>
      </c>
      <c r="P14" s="8">
        <f t="shared" si="0"/>
        <v>23641.042000000001</v>
      </c>
    </row>
    <row r="16" spans="2:16" x14ac:dyDescent="0.25">
      <c r="B16" s="1" t="s">
        <v>29</v>
      </c>
    </row>
    <row r="17" spans="2:3" x14ac:dyDescent="0.25">
      <c r="B17" s="1" t="s">
        <v>30</v>
      </c>
    </row>
    <row r="18" spans="2:3" x14ac:dyDescent="0.25">
      <c r="B18" s="1" t="s">
        <v>31</v>
      </c>
    </row>
    <row r="20" spans="2:3" x14ac:dyDescent="0.25">
      <c r="B20" s="11" t="s">
        <v>16</v>
      </c>
    </row>
    <row r="21" spans="2:3" x14ac:dyDescent="0.25">
      <c r="B21" s="1" t="s">
        <v>21</v>
      </c>
    </row>
    <row r="22" spans="2:3" x14ac:dyDescent="0.25">
      <c r="B22" s="1" t="s">
        <v>22</v>
      </c>
    </row>
    <row r="23" spans="2:3" x14ac:dyDescent="0.25">
      <c r="B23" s="1" t="s">
        <v>25</v>
      </c>
    </row>
    <row r="24" spans="2:3" x14ac:dyDescent="0.25">
      <c r="B24" s="1" t="s">
        <v>26</v>
      </c>
    </row>
    <row r="25" spans="2:3" x14ac:dyDescent="0.25">
      <c r="B25" s="1" t="s">
        <v>32</v>
      </c>
    </row>
    <row r="27" spans="2:3" x14ac:dyDescent="0.25">
      <c r="B27" s="11" t="s">
        <v>33</v>
      </c>
    </row>
    <row r="28" spans="2:3" x14ac:dyDescent="0.25">
      <c r="B28" s="1" t="s">
        <v>34</v>
      </c>
    </row>
    <row r="29" spans="2:3" x14ac:dyDescent="0.25">
      <c r="B29" s="1" t="s">
        <v>35</v>
      </c>
    </row>
    <row r="30" spans="2:3" x14ac:dyDescent="0.25">
      <c r="B30" s="1" t="s">
        <v>36</v>
      </c>
    </row>
    <row r="31" spans="2:3" x14ac:dyDescent="0.25">
      <c r="B31" s="12" t="s">
        <v>37</v>
      </c>
      <c r="C31" s="12"/>
    </row>
    <row r="33" spans="2:2" x14ac:dyDescent="0.25">
      <c r="B33" s="11" t="s">
        <v>38</v>
      </c>
    </row>
    <row r="34" spans="2:2" x14ac:dyDescent="0.25">
      <c r="B34" s="1" t="s">
        <v>39</v>
      </c>
    </row>
  </sheetData>
  <pageMargins left="0.7" right="0.7" top="0.75" bottom="0.75" header="0.3" footer="0.3"/>
  <pageSetup paperSize="9" orientation="portrait" r:id="rId1"/>
  <ignoredErrors>
    <ignoredError sqref="C14:P14"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GSR2013</vt:lpstr>
      <vt:lpstr>GSR2014</vt:lpstr>
    </vt:vector>
  </TitlesOfParts>
  <Company>Econcern BV</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System Management</dc:creator>
  <cp:lastModifiedBy>Patrick Lamers</cp:lastModifiedBy>
  <dcterms:created xsi:type="dcterms:W3CDTF">2013-04-09T08:42:44Z</dcterms:created>
  <dcterms:modified xsi:type="dcterms:W3CDTF">2014-03-07T18:17:53Z</dcterms:modified>
</cp:coreProperties>
</file>