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FDAA71CD-BAC1-4705-B66D-58CE74899188}" xr6:coauthVersionLast="47" xr6:coauthVersionMax="47" xr10:uidLastSave="{00000000-0000-0000-0000-000000000000}"/>
  <bookViews>
    <workbookView xWindow="5664" yWindow="1236" windowWidth="17280" windowHeight="8880" firstSheet="8" activeTab="12" xr2:uid="{6DB59CF6-5644-4D4B-A14B-D60DDF2FD3CE}"/>
  </bookViews>
  <sheets>
    <sheet name="Январь" sheetId="2" r:id="rId1"/>
    <sheet name="Февраль" sheetId="3" r:id="rId2"/>
    <sheet name="Март" sheetId="4" r:id="rId3"/>
    <sheet name="Апрель" sheetId="5" r:id="rId4"/>
    <sheet name="Май" sheetId="6" r:id="rId5"/>
    <sheet name="Июнь" sheetId="7" r:id="rId6"/>
    <sheet name="Июль" sheetId="8" r:id="rId7"/>
    <sheet name="Август" sheetId="9" r:id="rId8"/>
    <sheet name="Сентябрь" sheetId="10" r:id="rId9"/>
    <sheet name="Октябрь" sheetId="11" r:id="rId10"/>
    <sheet name="Ноябрь" sheetId="12" r:id="rId11"/>
    <sheet name="Лист1" sheetId="14" state="hidden" r:id="rId12"/>
    <sheet name="Декабрь" sheetId="13" r:id="rId13"/>
  </sheets>
  <definedNames>
    <definedName name="_xlnm.Print_Area" localSheetId="12">Декабрь!$B$2:$I$7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8" l="1"/>
  <c r="E13" i="8"/>
  <c r="E12" i="8"/>
  <c r="E11" i="8"/>
  <c r="E10" i="8"/>
  <c r="E9" i="8"/>
  <c r="E8" i="8"/>
  <c r="E7" i="8"/>
  <c r="E6" i="8"/>
  <c r="E5" i="8"/>
  <c r="E4" i="8"/>
  <c r="E3" i="8"/>
  <c r="C5" i="7"/>
  <c r="C4" i="7"/>
  <c r="C3" i="7"/>
  <c r="C2" i="7"/>
</calcChain>
</file>

<file path=xl/sharedStrings.xml><?xml version="1.0" encoding="utf-8"?>
<sst xmlns="http://schemas.openxmlformats.org/spreadsheetml/2006/main" count="113" uniqueCount="86">
  <si>
    <t>Это первая строка</t>
  </si>
  <si>
    <t>это вторая строка</t>
  </si>
  <si>
    <t>Месяц</t>
  </si>
  <si>
    <t>Январь</t>
  </si>
  <si>
    <t>Февраль</t>
  </si>
  <si>
    <t>Март</t>
  </si>
  <si>
    <t>алгебра</t>
  </si>
  <si>
    <t>История</t>
  </si>
  <si>
    <t>Физика</t>
  </si>
  <si>
    <t>Ин.яз.</t>
  </si>
  <si>
    <t>ОИВТ</t>
  </si>
  <si>
    <t>Химия</t>
  </si>
  <si>
    <t>Среда</t>
  </si>
  <si>
    <t>Алгебра</t>
  </si>
  <si>
    <t>Ин.яз</t>
  </si>
  <si>
    <t>9А</t>
  </si>
  <si>
    <t>9Б</t>
  </si>
  <si>
    <t>9В</t>
  </si>
  <si>
    <t>Класс</t>
  </si>
  <si>
    <t>понедельник</t>
  </si>
  <si>
    <t>Понедельник</t>
  </si>
  <si>
    <t>наименование устройства</t>
  </si>
  <si>
    <t>Информационная емкость в Гб</t>
  </si>
  <si>
    <t>Информационная емкость в Мб</t>
  </si>
  <si>
    <t>Жесткий магнитный диск</t>
  </si>
  <si>
    <t>CD-диск</t>
  </si>
  <si>
    <t>Flash-память</t>
  </si>
  <si>
    <t>DVD-диск</t>
  </si>
  <si>
    <t>Зарплата</t>
  </si>
  <si>
    <t>Фамилия</t>
  </si>
  <si>
    <t>Петров А.Д.</t>
  </si>
  <si>
    <t>Сидоров В.И.</t>
  </si>
  <si>
    <t>Иванов К.Т.</t>
  </si>
  <si>
    <t>Николаев С.Ю.</t>
  </si>
  <si>
    <t>Васечкин Д.Т.</t>
  </si>
  <si>
    <t>Юрьев Н.Л.</t>
  </si>
  <si>
    <t>Попов Р.Г.</t>
  </si>
  <si>
    <t>Синицын М.Н.</t>
  </si>
  <si>
    <t>Григорьев Р.О.</t>
  </si>
  <si>
    <t>Тимофеев Т.Н.</t>
  </si>
  <si>
    <t>Доценко А.Н.</t>
  </si>
  <si>
    <t>Оплата за час</t>
  </si>
  <si>
    <t>Часов в день</t>
  </si>
  <si>
    <t xml:space="preserve">Дней </t>
  </si>
  <si>
    <t>Сумма</t>
  </si>
  <si>
    <t>СВЕДЕНИЯ ОБ ОКЕАНАХ НА ЗЕМНОМ ШАРЕ</t>
  </si>
  <si>
    <t>Название</t>
  </si>
  <si>
    <t>Площадь,тыс.кв.м.</t>
  </si>
  <si>
    <t>Наиб. Глубина, м</t>
  </si>
  <si>
    <t>Тихий</t>
  </si>
  <si>
    <t>Атлантический</t>
  </si>
  <si>
    <t>Индийский</t>
  </si>
  <si>
    <t>Сев.Ледовитый</t>
  </si>
  <si>
    <t>№ п/п</t>
  </si>
  <si>
    <t>Рус.язык</t>
  </si>
  <si>
    <t>история</t>
  </si>
  <si>
    <t>ИЗО</t>
  </si>
  <si>
    <t>Иванов</t>
  </si>
  <si>
    <t>Перов</t>
  </si>
  <si>
    <t>Галкин</t>
  </si>
  <si>
    <t>Краснов</t>
  </si>
  <si>
    <t>Сидоров</t>
  </si>
  <si>
    <t>Беляев</t>
  </si>
  <si>
    <t xml:space="preserve">расчет вознаграждения </t>
  </si>
  <si>
    <t>объем сделки</t>
  </si>
  <si>
    <t xml:space="preserve">размер вознаграждения </t>
  </si>
  <si>
    <t xml:space="preserve">Объем вознаграждения </t>
  </si>
  <si>
    <t>5000р.</t>
  </si>
  <si>
    <t>275р.</t>
  </si>
  <si>
    <t>ОБЩИЕ СВЕДЕНИЯ О ПЛАНЕТЕ ЗЕМЛЯ</t>
  </si>
  <si>
    <t>Среднее расстояние от Земли до Солнца, км</t>
  </si>
  <si>
    <t>Среднее расстояние от Земли до Луны, км</t>
  </si>
  <si>
    <t>Время полного оборота земли вокруг своейй оси, час:мин:сек</t>
  </si>
  <si>
    <t>Период вращения Земли вокргу Солнца, суток</t>
  </si>
  <si>
    <t>Средняя скорость вращения Земли по орбите, км/сек</t>
  </si>
  <si>
    <t>Метро</t>
  </si>
  <si>
    <t>Автобус</t>
  </si>
  <si>
    <t>тролейбус</t>
  </si>
  <si>
    <t>Трамвай</t>
  </si>
  <si>
    <t>Стоимость одной поездки</t>
  </si>
  <si>
    <t>Вторник</t>
  </si>
  <si>
    <t xml:space="preserve">Четверг </t>
  </si>
  <si>
    <t>Пятница</t>
  </si>
  <si>
    <t>Суббота</t>
  </si>
  <si>
    <t>Воскресенье</t>
  </si>
  <si>
    <t>Всего за неделю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</si>
</sst>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,&quot;р.&quot;"/>
  </numFmts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textRotation="90"/>
    </xf>
    <xf numFmtId="0" fontId="0" fillId="0" borderId="0" xfId="0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0" fontId="0" fillId="0" borderId="0" xfId="0" applyNumberFormat="1"/>
    <xf numFmtId="0" fontId="0" fillId="0" borderId="0" xfId="0" applyNumberFormat="1"/>
    <xf numFmtId="166" fontId="0" fillId="0" borderId="0" xfId="0" applyNumberFormat="1"/>
    <xf numFmtId="21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right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B100-CCDF-41A2-96D7-7D95B41EF94E}">
  <dimension ref="B2:B3"/>
  <sheetViews>
    <sheetView workbookViewId="0">
      <selection activeCell="B3" sqref="B3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1C65-1250-4599-A8D5-B4414E97390B}">
  <dimension ref="B2:D3"/>
  <sheetViews>
    <sheetView workbookViewId="0">
      <selection activeCell="D3" sqref="D3"/>
    </sheetView>
  </sheetViews>
  <sheetFormatPr defaultRowHeight="14.4" x14ac:dyDescent="0.3"/>
  <sheetData>
    <row r="2" spans="2:4" x14ac:dyDescent="0.3">
      <c r="B2" s="2" t="s">
        <v>2</v>
      </c>
      <c r="C2" s="2"/>
      <c r="D2" s="2"/>
    </row>
    <row r="3" spans="2:4" x14ac:dyDescent="0.3">
      <c r="B3" t="s">
        <v>3</v>
      </c>
      <c r="C3" t="s">
        <v>4</v>
      </c>
      <c r="D3" t="s">
        <v>5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22CFD-9649-4F66-89E4-8D2FF645BB6C}">
  <dimension ref="B2:C8"/>
  <sheetViews>
    <sheetView workbookViewId="0">
      <selection activeCell="C2" sqref="C2:C8"/>
    </sheetView>
  </sheetViews>
  <sheetFormatPr defaultRowHeight="14.4" x14ac:dyDescent="0.3"/>
  <sheetData>
    <row r="2" spans="2:3" x14ac:dyDescent="0.3">
      <c r="B2" s="2" t="s">
        <v>12</v>
      </c>
      <c r="C2" t="s">
        <v>6</v>
      </c>
    </row>
    <row r="3" spans="2:3" x14ac:dyDescent="0.3">
      <c r="B3" s="2"/>
      <c r="C3" t="s">
        <v>7</v>
      </c>
    </row>
    <row r="4" spans="2:3" x14ac:dyDescent="0.3">
      <c r="B4" s="2"/>
      <c r="C4" t="s">
        <v>8</v>
      </c>
    </row>
    <row r="5" spans="2:3" x14ac:dyDescent="0.3">
      <c r="B5" s="2"/>
      <c r="C5" t="s">
        <v>9</v>
      </c>
    </row>
    <row r="6" spans="2:3" x14ac:dyDescent="0.3">
      <c r="B6" s="2"/>
      <c r="C6" t="s">
        <v>10</v>
      </c>
    </row>
    <row r="7" spans="2:3" x14ac:dyDescent="0.3">
      <c r="B7" s="2"/>
      <c r="C7" t="s">
        <v>10</v>
      </c>
    </row>
    <row r="8" spans="2:3" x14ac:dyDescent="0.3">
      <c r="B8" s="2"/>
      <c r="C8" t="s">
        <v>11</v>
      </c>
    </row>
  </sheetData>
  <mergeCells count="1">
    <mergeCell ref="B2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4B5B-27F0-4EDC-B324-4A82836659BB}">
  <dimension ref="B2:E10"/>
  <sheetViews>
    <sheetView workbookViewId="0">
      <selection activeCell="B4" sqref="B4:B10"/>
    </sheetView>
  </sheetViews>
  <sheetFormatPr defaultRowHeight="14.4" x14ac:dyDescent="0.3"/>
  <sheetData>
    <row r="2" spans="2:5" x14ac:dyDescent="0.3">
      <c r="C2" s="2" t="s">
        <v>18</v>
      </c>
      <c r="D2" s="2"/>
      <c r="E2" s="2"/>
    </row>
    <row r="3" spans="2:5" x14ac:dyDescent="0.3">
      <c r="C3" s="1" t="s">
        <v>15</v>
      </c>
      <c r="D3" s="1" t="s">
        <v>16</v>
      </c>
      <c r="E3" s="1" t="s">
        <v>17</v>
      </c>
    </row>
    <row r="4" spans="2:5" x14ac:dyDescent="0.3">
      <c r="B4" s="3" t="s">
        <v>12</v>
      </c>
      <c r="C4" t="s">
        <v>6</v>
      </c>
      <c r="D4" t="s">
        <v>10</v>
      </c>
      <c r="E4" t="s">
        <v>8</v>
      </c>
    </row>
    <row r="5" spans="2:5" x14ac:dyDescent="0.3">
      <c r="B5" s="3"/>
      <c r="C5" t="s">
        <v>7</v>
      </c>
      <c r="D5" t="s">
        <v>10</v>
      </c>
      <c r="E5" t="s">
        <v>13</v>
      </c>
    </row>
    <row r="6" spans="2:5" x14ac:dyDescent="0.3">
      <c r="B6" s="3"/>
      <c r="C6" t="s">
        <v>8</v>
      </c>
      <c r="D6" t="s">
        <v>13</v>
      </c>
      <c r="E6" t="s">
        <v>10</v>
      </c>
    </row>
    <row r="7" spans="2:5" x14ac:dyDescent="0.3">
      <c r="B7" s="3"/>
      <c r="C7" t="s">
        <v>9</v>
      </c>
      <c r="D7" t="s">
        <v>7</v>
      </c>
      <c r="E7" t="s">
        <v>10</v>
      </c>
    </row>
    <row r="8" spans="2:5" x14ac:dyDescent="0.3">
      <c r="B8" s="3"/>
      <c r="C8" t="s">
        <v>10</v>
      </c>
      <c r="D8" t="s">
        <v>8</v>
      </c>
      <c r="E8" t="s">
        <v>11</v>
      </c>
    </row>
    <row r="9" spans="2:5" x14ac:dyDescent="0.3">
      <c r="B9" s="3"/>
      <c r="C9" t="s">
        <v>10</v>
      </c>
      <c r="D9" t="s">
        <v>11</v>
      </c>
      <c r="E9" t="s">
        <v>14</v>
      </c>
    </row>
    <row r="10" spans="2:5" x14ac:dyDescent="0.3">
      <c r="B10" s="3"/>
      <c r="C10" t="s">
        <v>11</v>
      </c>
      <c r="D10" t="s">
        <v>9</v>
      </c>
      <c r="E10" t="s">
        <v>7</v>
      </c>
    </row>
  </sheetData>
  <mergeCells count="2">
    <mergeCell ref="C2:E2"/>
    <mergeCell ref="B4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5711-7867-4E40-ACA5-4C844A3EA18D}">
  <dimension ref="C2:D9"/>
  <sheetViews>
    <sheetView workbookViewId="0">
      <selection activeCell="D2" sqref="D2:D9"/>
    </sheetView>
  </sheetViews>
  <sheetFormatPr defaultRowHeight="14.4" x14ac:dyDescent="0.3"/>
  <cols>
    <col min="1" max="1" width="5.5546875" customWidth="1"/>
    <col min="3" max="3" width="2.44140625" customWidth="1"/>
    <col min="4" max="4" width="3.44140625" customWidth="1"/>
  </cols>
  <sheetData>
    <row r="2" spans="3:4" x14ac:dyDescent="0.3">
      <c r="C2" s="4" t="s">
        <v>19</v>
      </c>
      <c r="D2" s="5" t="s">
        <v>20</v>
      </c>
    </row>
    <row r="3" spans="3:4" x14ac:dyDescent="0.3">
      <c r="C3" s="4"/>
      <c r="D3" s="5"/>
    </row>
    <row r="4" spans="3:4" x14ac:dyDescent="0.3">
      <c r="C4" s="4"/>
      <c r="D4" s="5"/>
    </row>
    <row r="5" spans="3:4" x14ac:dyDescent="0.3">
      <c r="C5" s="4"/>
      <c r="D5" s="5"/>
    </row>
    <row r="6" spans="3:4" x14ac:dyDescent="0.3">
      <c r="C6" s="4"/>
      <c r="D6" s="5"/>
    </row>
    <row r="7" spans="3:4" x14ac:dyDescent="0.3">
      <c r="C7" s="4"/>
      <c r="D7" s="5"/>
    </row>
    <row r="8" spans="3:4" x14ac:dyDescent="0.3">
      <c r="C8" s="4"/>
      <c r="D8" s="5"/>
    </row>
    <row r="9" spans="3:4" x14ac:dyDescent="0.3">
      <c r="C9" s="4"/>
      <c r="D9" s="5"/>
    </row>
  </sheetData>
  <mergeCells count="2">
    <mergeCell ref="C2:C9"/>
    <mergeCell ref="D2:D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C11C-4742-42D7-B6F7-A8E62A89C89B}">
  <dimension ref="A1:C5"/>
  <sheetViews>
    <sheetView workbookViewId="0">
      <selection activeCell="C5" sqref="C5"/>
    </sheetView>
  </sheetViews>
  <sheetFormatPr defaultRowHeight="14.4" x14ac:dyDescent="0.3"/>
  <cols>
    <col min="1" max="1" width="25.33203125" customWidth="1"/>
    <col min="2" max="2" width="29.21875" customWidth="1"/>
    <col min="3" max="3" width="30" customWidth="1"/>
  </cols>
  <sheetData>
    <row r="1" spans="1:3" x14ac:dyDescent="0.3">
      <c r="A1" t="s">
        <v>21</v>
      </c>
      <c r="B1" t="s">
        <v>22</v>
      </c>
      <c r="C1" t="s">
        <v>23</v>
      </c>
    </row>
    <row r="2" spans="1:3" x14ac:dyDescent="0.3">
      <c r="A2" t="s">
        <v>24</v>
      </c>
      <c r="B2">
        <v>250</v>
      </c>
      <c r="C2">
        <f>PRODUCT(B2,1024)</f>
        <v>256000</v>
      </c>
    </row>
    <row r="3" spans="1:3" x14ac:dyDescent="0.3">
      <c r="A3" t="s">
        <v>25</v>
      </c>
      <c r="B3">
        <v>0.7</v>
      </c>
      <c r="C3">
        <f>PRODUCT(B3,1024)</f>
        <v>716.8</v>
      </c>
    </row>
    <row r="4" spans="1:3" x14ac:dyDescent="0.3">
      <c r="A4" t="s">
        <v>27</v>
      </c>
      <c r="B4">
        <v>4.7</v>
      </c>
      <c r="C4">
        <f>PRODUCT(B4,1024)</f>
        <v>4812.8</v>
      </c>
    </row>
    <row r="5" spans="1:3" x14ac:dyDescent="0.3">
      <c r="A5" t="s">
        <v>26</v>
      </c>
      <c r="B5">
        <v>16</v>
      </c>
      <c r="C5">
        <f>PRODUCT(B5,1024)</f>
        <v>16384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9614-A488-40A1-B0BF-8D191ED51600}">
  <dimension ref="A1:E14"/>
  <sheetViews>
    <sheetView workbookViewId="0">
      <selection activeCell="H19" sqref="H19"/>
    </sheetView>
  </sheetViews>
  <sheetFormatPr defaultRowHeight="14.4" x14ac:dyDescent="0.3"/>
  <cols>
    <col min="1" max="1" width="13.88671875" bestFit="1" customWidth="1"/>
    <col min="2" max="2" width="12.6640625" bestFit="1" customWidth="1"/>
    <col min="3" max="3" width="12.109375" bestFit="1" customWidth="1"/>
    <col min="4" max="4" width="11.77734375" customWidth="1"/>
    <col min="5" max="5" width="12.5546875" customWidth="1"/>
  </cols>
  <sheetData>
    <row r="1" spans="1:5" x14ac:dyDescent="0.3">
      <c r="A1" s="2" t="s">
        <v>28</v>
      </c>
      <c r="B1" s="2"/>
      <c r="C1" s="2"/>
      <c r="D1" s="2"/>
      <c r="E1" s="2"/>
    </row>
    <row r="2" spans="1:5" x14ac:dyDescent="0.3">
      <c r="A2" t="s">
        <v>29</v>
      </c>
      <c r="B2" s="1" t="s">
        <v>41</v>
      </c>
      <c r="C2" s="1" t="s">
        <v>42</v>
      </c>
      <c r="D2" s="1" t="s">
        <v>43</v>
      </c>
      <c r="E2" s="1" t="s">
        <v>28</v>
      </c>
    </row>
    <row r="3" spans="1:5" x14ac:dyDescent="0.3">
      <c r="A3" t="s">
        <v>30</v>
      </c>
      <c r="B3" s="1">
        <v>24</v>
      </c>
      <c r="C3" s="1">
        <v>8</v>
      </c>
      <c r="D3" s="1">
        <v>22</v>
      </c>
      <c r="E3" s="1">
        <f>PRODUCT(B3:C3:D3)</f>
        <v>4224</v>
      </c>
    </row>
    <row r="4" spans="1:5" x14ac:dyDescent="0.3">
      <c r="A4" t="s">
        <v>31</v>
      </c>
      <c r="B4" s="1">
        <v>16</v>
      </c>
      <c r="C4" s="1">
        <v>7</v>
      </c>
      <c r="D4" s="1">
        <v>18</v>
      </c>
      <c r="E4" s="1">
        <f>PRODUCT(B4:C4:D4)</f>
        <v>2016</v>
      </c>
    </row>
    <row r="5" spans="1:5" x14ac:dyDescent="0.3">
      <c r="A5" t="s">
        <v>32</v>
      </c>
      <c r="B5" s="1">
        <v>36</v>
      </c>
      <c r="C5" s="1">
        <v>8</v>
      </c>
      <c r="D5" s="1">
        <v>20</v>
      </c>
      <c r="E5" s="1">
        <f>PRODUCT(B5:D5)</f>
        <v>5760</v>
      </c>
    </row>
    <row r="6" spans="1:5" x14ac:dyDescent="0.3">
      <c r="A6" t="s">
        <v>33</v>
      </c>
      <c r="B6" s="1">
        <v>20</v>
      </c>
      <c r="C6" s="1">
        <v>6</v>
      </c>
      <c r="D6" s="1">
        <v>19</v>
      </c>
      <c r="E6" s="1">
        <f>PRODUCT(B6:D6)</f>
        <v>2280</v>
      </c>
    </row>
    <row r="7" spans="1:5" x14ac:dyDescent="0.3">
      <c r="A7" t="s">
        <v>34</v>
      </c>
      <c r="B7" s="1">
        <v>19</v>
      </c>
      <c r="C7" s="1">
        <v>7</v>
      </c>
      <c r="D7" s="1">
        <v>21</v>
      </c>
      <c r="E7" s="1">
        <f>PRODUCT(B7:D7)</f>
        <v>2793</v>
      </c>
    </row>
    <row r="8" spans="1:5" x14ac:dyDescent="0.3">
      <c r="A8" t="s">
        <v>35</v>
      </c>
      <c r="B8" s="1">
        <v>34</v>
      </c>
      <c r="C8" s="1">
        <v>6</v>
      </c>
      <c r="D8" s="1">
        <v>22</v>
      </c>
      <c r="E8" s="1">
        <f>PRODUCT(B8:D8)</f>
        <v>4488</v>
      </c>
    </row>
    <row r="9" spans="1:5" x14ac:dyDescent="0.3">
      <c r="A9" t="s">
        <v>36</v>
      </c>
      <c r="B9" s="1">
        <v>30</v>
      </c>
      <c r="C9" s="1">
        <v>7</v>
      </c>
      <c r="D9" s="1">
        <v>20</v>
      </c>
      <c r="E9" s="1">
        <f>PRODUCT(B9:D9)</f>
        <v>4200</v>
      </c>
    </row>
    <row r="10" spans="1:5" x14ac:dyDescent="0.3">
      <c r="A10" t="s">
        <v>37</v>
      </c>
      <c r="B10" s="1">
        <v>25</v>
      </c>
      <c r="C10" s="1">
        <v>8</v>
      </c>
      <c r="D10" s="1">
        <v>19</v>
      </c>
      <c r="E10" s="1">
        <f>PRODUCT(B10:D10)</f>
        <v>3800</v>
      </c>
    </row>
    <row r="11" spans="1:5" x14ac:dyDescent="0.3">
      <c r="A11" t="s">
        <v>38</v>
      </c>
      <c r="B11" s="1">
        <v>31</v>
      </c>
      <c r="C11" s="1">
        <v>8</v>
      </c>
      <c r="D11" s="1">
        <v>22</v>
      </c>
      <c r="E11" s="1">
        <f>PRODUCT(B11:D11)</f>
        <v>5456</v>
      </c>
    </row>
    <row r="12" spans="1:5" x14ac:dyDescent="0.3">
      <c r="A12" t="s">
        <v>39</v>
      </c>
      <c r="B12" s="1">
        <v>33</v>
      </c>
      <c r="C12" s="1">
        <v>7</v>
      </c>
      <c r="D12" s="1">
        <v>21</v>
      </c>
      <c r="E12" s="1">
        <f>PRODUCT(B12:D12)</f>
        <v>4851</v>
      </c>
    </row>
    <row r="13" spans="1:5" x14ac:dyDescent="0.3">
      <c r="A13" t="s">
        <v>40</v>
      </c>
      <c r="B13" s="1">
        <v>15</v>
      </c>
      <c r="C13" s="1">
        <v>6</v>
      </c>
      <c r="D13" s="1">
        <v>19</v>
      </c>
      <c r="E13" s="1">
        <f>PRODUCT(B13:D13)</f>
        <v>1710</v>
      </c>
    </row>
    <row r="14" spans="1:5" x14ac:dyDescent="0.3">
      <c r="A14" s="6" t="s">
        <v>44</v>
      </c>
      <c r="B14" s="6"/>
      <c r="C14" s="6"/>
      <c r="D14" s="6"/>
      <c r="E14" s="1">
        <f>SUM(E3:E13)</f>
        <v>41578</v>
      </c>
    </row>
  </sheetData>
  <mergeCells count="2">
    <mergeCell ref="A1:E1"/>
    <mergeCell ref="A14:D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A33C-5F51-417A-8C09-06703FD69447}">
  <dimension ref="A1:C6"/>
  <sheetViews>
    <sheetView workbookViewId="0">
      <selection activeCell="C4" sqref="C4"/>
    </sheetView>
  </sheetViews>
  <sheetFormatPr defaultRowHeight="14.4" x14ac:dyDescent="0.3"/>
  <cols>
    <col min="1" max="1" width="16.88671875" customWidth="1"/>
    <col min="2" max="2" width="17.33203125" customWidth="1"/>
    <col min="3" max="3" width="16" customWidth="1"/>
    <col min="4" max="4" width="10.21875" customWidth="1"/>
    <col min="5" max="5" width="11.109375" customWidth="1"/>
  </cols>
  <sheetData>
    <row r="1" spans="1:3" x14ac:dyDescent="0.3">
      <c r="A1" s="2" t="s">
        <v>45</v>
      </c>
      <c r="B1" s="2"/>
      <c r="C1" s="2"/>
    </row>
    <row r="2" spans="1:3" x14ac:dyDescent="0.3">
      <c r="A2" t="s">
        <v>46</v>
      </c>
      <c r="B2" t="s">
        <v>47</v>
      </c>
      <c r="C2" t="s">
        <v>48</v>
      </c>
    </row>
    <row r="3" spans="1:3" x14ac:dyDescent="0.3">
      <c r="A3" t="s">
        <v>49</v>
      </c>
      <c r="B3">
        <v>178684</v>
      </c>
      <c r="C3">
        <v>11022</v>
      </c>
    </row>
    <row r="4" spans="1:3" x14ac:dyDescent="0.3">
      <c r="A4" t="s">
        <v>50</v>
      </c>
      <c r="B4">
        <v>91655</v>
      </c>
      <c r="C4">
        <v>8742</v>
      </c>
    </row>
    <row r="5" spans="1:3" x14ac:dyDescent="0.3">
      <c r="A5" t="s">
        <v>51</v>
      </c>
      <c r="B5">
        <v>76174</v>
      </c>
      <c r="C5">
        <v>7729</v>
      </c>
    </row>
    <row r="6" spans="1:3" x14ac:dyDescent="0.3">
      <c r="A6" t="s">
        <v>52</v>
      </c>
      <c r="B6">
        <v>14756</v>
      </c>
      <c r="C6">
        <v>5527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9EE3-A2E7-4384-B952-8263457CE8C1}">
  <dimension ref="A1:I15"/>
  <sheetViews>
    <sheetView workbookViewId="0">
      <selection activeCell="I5" sqref="I5"/>
    </sheetView>
  </sheetViews>
  <sheetFormatPr defaultRowHeight="14.4" x14ac:dyDescent="0.3"/>
  <cols>
    <col min="1" max="1" width="5.6640625" customWidth="1"/>
  </cols>
  <sheetData>
    <row r="1" spans="1:9" ht="27" customHeight="1" x14ac:dyDescent="0.3">
      <c r="A1" s="9" t="s">
        <v>53</v>
      </c>
      <c r="B1" s="10" t="s">
        <v>29</v>
      </c>
      <c r="C1" s="10" t="s">
        <v>54</v>
      </c>
      <c r="D1" s="10" t="s">
        <v>8</v>
      </c>
      <c r="E1" s="10" t="s">
        <v>55</v>
      </c>
      <c r="F1" s="10" t="s">
        <v>13</v>
      </c>
      <c r="G1" s="10" t="s">
        <v>56</v>
      </c>
    </row>
    <row r="2" spans="1:9" x14ac:dyDescent="0.3">
      <c r="A2" s="11">
        <v>1</v>
      </c>
      <c r="B2" s="12" t="s">
        <v>57</v>
      </c>
      <c r="C2" s="13">
        <v>5</v>
      </c>
      <c r="D2" s="14">
        <v>4</v>
      </c>
      <c r="E2" s="13">
        <v>5</v>
      </c>
      <c r="F2" s="13">
        <v>5</v>
      </c>
      <c r="G2" s="14">
        <v>4</v>
      </c>
    </row>
    <row r="3" spans="1:9" x14ac:dyDescent="0.3">
      <c r="A3" s="11">
        <v>2</v>
      </c>
      <c r="B3" s="12" t="s">
        <v>58</v>
      </c>
      <c r="C3" s="14">
        <v>4</v>
      </c>
      <c r="D3" s="13">
        <v>5</v>
      </c>
      <c r="E3" s="13">
        <v>5</v>
      </c>
      <c r="F3" s="15">
        <v>3</v>
      </c>
      <c r="G3" s="13">
        <v>5</v>
      </c>
    </row>
    <row r="4" spans="1:9" x14ac:dyDescent="0.3">
      <c r="A4" s="11">
        <v>3</v>
      </c>
      <c r="B4" s="12" t="s">
        <v>59</v>
      </c>
      <c r="C4" s="13">
        <v>5</v>
      </c>
      <c r="D4" s="13">
        <v>5</v>
      </c>
      <c r="E4" s="13">
        <v>5</v>
      </c>
      <c r="F4" s="13">
        <v>5</v>
      </c>
      <c r="G4" s="14">
        <v>4</v>
      </c>
    </row>
    <row r="5" spans="1:9" x14ac:dyDescent="0.3">
      <c r="A5" s="11">
        <v>4</v>
      </c>
      <c r="B5" s="12" t="s">
        <v>60</v>
      </c>
      <c r="C5" s="14">
        <v>4</v>
      </c>
      <c r="D5" s="13">
        <v>5</v>
      </c>
      <c r="E5" s="14">
        <v>4</v>
      </c>
      <c r="F5" s="14">
        <v>4</v>
      </c>
      <c r="G5" s="15">
        <v>3</v>
      </c>
    </row>
    <row r="6" spans="1:9" x14ac:dyDescent="0.3">
      <c r="A6" s="11">
        <v>5</v>
      </c>
      <c r="B6" s="12" t="s">
        <v>61</v>
      </c>
      <c r="C6" s="15">
        <v>3</v>
      </c>
      <c r="D6" s="15">
        <v>3</v>
      </c>
      <c r="E6" s="13">
        <v>5</v>
      </c>
      <c r="F6" s="13">
        <v>5</v>
      </c>
      <c r="G6" s="15">
        <v>3</v>
      </c>
    </row>
    <row r="7" spans="1:9" x14ac:dyDescent="0.3">
      <c r="A7" s="11">
        <v>6</v>
      </c>
      <c r="B7" s="12" t="s">
        <v>62</v>
      </c>
      <c r="C7" s="14">
        <v>4</v>
      </c>
      <c r="D7" s="14">
        <v>4</v>
      </c>
      <c r="E7" s="13">
        <v>5</v>
      </c>
      <c r="F7" s="15">
        <v>3</v>
      </c>
      <c r="G7" s="13">
        <v>5</v>
      </c>
    </row>
    <row r="9" spans="1:9" x14ac:dyDescent="0.3">
      <c r="G9" s="8"/>
    </row>
    <row r="15" spans="1:9" x14ac:dyDescent="0.3">
      <c r="I15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50D8-54E1-4846-A205-0EC595D5C5A4}">
  <dimension ref="A1:B4"/>
  <sheetViews>
    <sheetView workbookViewId="0">
      <selection activeCell="B5" sqref="B5"/>
    </sheetView>
  </sheetViews>
  <sheetFormatPr defaultRowHeight="14.4" x14ac:dyDescent="0.3"/>
  <cols>
    <col min="1" max="1" width="22.5546875" customWidth="1"/>
  </cols>
  <sheetData>
    <row r="1" spans="1:2" x14ac:dyDescent="0.3">
      <c r="A1" s="2" t="s">
        <v>63</v>
      </c>
      <c r="B1" s="2"/>
    </row>
    <row r="2" spans="1:2" x14ac:dyDescent="0.3">
      <c r="A2" t="s">
        <v>64</v>
      </c>
      <c r="B2" s="17" t="s">
        <v>67</v>
      </c>
    </row>
    <row r="3" spans="1:2" x14ac:dyDescent="0.3">
      <c r="A3" t="s">
        <v>65</v>
      </c>
      <c r="B3" s="16">
        <v>5.5E-2</v>
      </c>
    </row>
    <row r="4" spans="1:2" x14ac:dyDescent="0.3">
      <c r="A4" t="s">
        <v>66</v>
      </c>
      <c r="B4" s="18" t="s">
        <v>68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C04F-630B-4473-A550-A3FA1C228F7B}">
  <dimension ref="A19:C24"/>
  <sheetViews>
    <sheetView topLeftCell="A17" workbookViewId="0">
      <selection activeCell="C24" sqref="C24"/>
    </sheetView>
  </sheetViews>
  <sheetFormatPr defaultRowHeight="14.4" x14ac:dyDescent="0.3"/>
  <cols>
    <col min="1" max="1" width="3.6640625" customWidth="1"/>
    <col min="2" max="2" width="56" bestFit="1" customWidth="1"/>
    <col min="3" max="3" width="10" customWidth="1"/>
  </cols>
  <sheetData>
    <row r="19" spans="1:3" x14ac:dyDescent="0.3">
      <c r="A19" s="2" t="s">
        <v>69</v>
      </c>
      <c r="B19" s="2"/>
      <c r="C19" s="2"/>
    </row>
    <row r="20" spans="1:3" x14ac:dyDescent="0.3">
      <c r="A20" s="1">
        <v>1</v>
      </c>
      <c r="B20" t="s">
        <v>70</v>
      </c>
      <c r="C20">
        <v>149600000</v>
      </c>
    </row>
    <row r="21" spans="1:3" x14ac:dyDescent="0.3">
      <c r="A21" s="1">
        <v>2</v>
      </c>
      <c r="B21" t="s">
        <v>71</v>
      </c>
      <c r="C21">
        <v>384000</v>
      </c>
    </row>
    <row r="22" spans="1:3" x14ac:dyDescent="0.3">
      <c r="A22" s="1">
        <v>3</v>
      </c>
      <c r="B22" t="s">
        <v>72</v>
      </c>
      <c r="C22" s="19">
        <v>0.9972685185185185</v>
      </c>
    </row>
    <row r="23" spans="1:3" x14ac:dyDescent="0.3">
      <c r="A23" s="1">
        <v>4</v>
      </c>
      <c r="B23" t="s">
        <v>73</v>
      </c>
      <c r="C23">
        <v>365.25599999999997</v>
      </c>
    </row>
    <row r="24" spans="1:3" x14ac:dyDescent="0.3">
      <c r="A24" s="1">
        <v>5</v>
      </c>
      <c r="B24" t="s">
        <v>74</v>
      </c>
    </row>
  </sheetData>
  <mergeCells count="1">
    <mergeCell ref="A19:C1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A961-D5FB-4BE6-A17E-64A65F208FB1}">
  <dimension ref="A1"/>
  <sheetViews>
    <sheetView workbookViewId="0">
      <selection activeCell="F6" sqref="F6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CFB4-3721-44E4-93B0-66A4BFAB43BB}">
  <dimension ref="B2:I7"/>
  <sheetViews>
    <sheetView tabSelected="1" zoomScaleNormal="100" workbookViewId="0">
      <selection activeCell="B2" sqref="B2:I7"/>
    </sheetView>
  </sheetViews>
  <sheetFormatPr defaultRowHeight="14.4" x14ac:dyDescent="0.3"/>
  <cols>
    <col min="2" max="3" width="12.5546875" bestFit="1" customWidth="1"/>
    <col min="4" max="4" width="8.109375" bestFit="1" customWidth="1"/>
    <col min="5" max="5" width="6.21875" bestFit="1" customWidth="1"/>
    <col min="6" max="6" width="8" bestFit="1" customWidth="1"/>
    <col min="7" max="7" width="8.33203125" bestFit="1" customWidth="1"/>
    <col min="8" max="8" width="8.109375" customWidth="1"/>
    <col min="9" max="9" width="11.88671875" bestFit="1" customWidth="1"/>
  </cols>
  <sheetData>
    <row r="2" spans="2:9" x14ac:dyDescent="0.3">
      <c r="B2" s="20"/>
      <c r="C2" s="20" t="s">
        <v>20</v>
      </c>
      <c r="D2" s="20" t="s">
        <v>80</v>
      </c>
      <c r="E2" s="20" t="s">
        <v>12</v>
      </c>
      <c r="F2" s="20" t="s">
        <v>81</v>
      </c>
      <c r="G2" s="20" t="s">
        <v>82</v>
      </c>
      <c r="H2" s="20" t="s">
        <v>83</v>
      </c>
      <c r="I2" s="20" t="s">
        <v>84</v>
      </c>
    </row>
    <row r="3" spans="2:9" x14ac:dyDescent="0.3">
      <c r="B3" s="20" t="s">
        <v>75</v>
      </c>
      <c r="C3" s="20"/>
      <c r="D3" s="20"/>
      <c r="E3" s="20"/>
      <c r="F3" s="20"/>
      <c r="G3" s="20"/>
      <c r="H3" s="20"/>
      <c r="I3" s="20"/>
    </row>
    <row r="4" spans="2:9" x14ac:dyDescent="0.3">
      <c r="B4" s="20" t="s">
        <v>76</v>
      </c>
      <c r="C4" s="20"/>
      <c r="D4" s="20"/>
      <c r="E4" s="20"/>
      <c r="F4" s="20"/>
      <c r="G4" s="20"/>
      <c r="H4" s="20"/>
      <c r="I4" s="20"/>
    </row>
    <row r="5" spans="2:9" x14ac:dyDescent="0.3">
      <c r="B5" s="20" t="s">
        <v>77</v>
      </c>
      <c r="C5" s="20"/>
      <c r="D5" s="20"/>
      <c r="E5" s="20"/>
      <c r="F5" s="20"/>
      <c r="G5" s="20"/>
      <c r="H5" s="20"/>
      <c r="I5" s="20"/>
    </row>
    <row r="6" spans="2:9" x14ac:dyDescent="0.3">
      <c r="B6" s="20" t="s">
        <v>78</v>
      </c>
      <c r="C6" s="20"/>
      <c r="D6" s="20"/>
      <c r="E6" s="20"/>
      <c r="F6" s="20"/>
      <c r="G6" s="20"/>
      <c r="H6" s="20"/>
      <c r="I6" s="20"/>
    </row>
    <row r="7" spans="2:9" x14ac:dyDescent="0.3">
      <c r="B7" s="21" t="s">
        <v>79</v>
      </c>
      <c r="C7" s="21"/>
      <c r="D7" s="22"/>
      <c r="E7" s="22"/>
      <c r="F7" s="22"/>
      <c r="G7" s="21" t="s">
        <v>85</v>
      </c>
      <c r="H7" s="21"/>
      <c r="I7" s="22"/>
    </row>
  </sheetData>
  <mergeCells count="2">
    <mergeCell ref="B7:C7"/>
    <mergeCell ref="G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13</vt:i4>
      </vt:variant>
      <vt:variant>
        <vt:lpstr>Именованные диапазоны</vt:lpstr>
      </vt:variant>
      <vt:variant>
        <vt:i4>1</vt:i4>
      </vt:variant>
    </vt:vector>
  </HeadingPairs>
  <TitlesOfParts>
    <vt:vector size="14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Лист1</vt:lpstr>
      <vt:lpstr>Декабрь</vt:lpstr>
      <vt:lpstr>Декабрь!Область_печати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2025-01-26T07:42:09Z</dcterms:created>
  <dcterms:modified xsi:type="dcterms:W3CDTF">2025-01-26T10:14:31Z</dcterms:modified>
</cp:coreProperties>
</file>