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ul\OneDrive\Escritorio\Gaby\TOTI POWER BI\"/>
    </mc:Choice>
  </mc:AlternateContent>
  <xr:revisionPtr revIDLastSave="0" documentId="13_ncr:1_{B5629483-B764-4210-AB7D-F0A8E09DE578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roducts" sheetId="1" r:id="rId1"/>
    <sheet name="Sales" sheetId="9" r:id="rId2"/>
    <sheet name="Sales by Channel" sheetId="7" r:id="rId3"/>
    <sheet name="Sales by Category" sheetId="4" r:id="rId4"/>
    <sheet name="Sales by Manufacturer" sheetId="5" r:id="rId5"/>
    <sheet name="Manufactur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D3" i="4"/>
  <c r="D4" i="4"/>
  <c r="D5" i="4"/>
  <c r="D2" i="4"/>
</calcChain>
</file>

<file path=xl/sharedStrings.xml><?xml version="1.0" encoding="utf-8"?>
<sst xmlns="http://schemas.openxmlformats.org/spreadsheetml/2006/main" count="952" uniqueCount="179">
  <si>
    <t>Manufacturer</t>
  </si>
  <si>
    <t>Monitor</t>
  </si>
  <si>
    <t>Laptop</t>
  </si>
  <si>
    <t>Tablet</t>
  </si>
  <si>
    <t>SSD</t>
  </si>
  <si>
    <t>RAM</t>
  </si>
  <si>
    <t>Smartphone</t>
  </si>
  <si>
    <t>Webcam</t>
  </si>
  <si>
    <t>Case</t>
  </si>
  <si>
    <t>UPS</t>
  </si>
  <si>
    <t>Sony</t>
  </si>
  <si>
    <t>Creative Labs</t>
  </si>
  <si>
    <t>Apple</t>
  </si>
  <si>
    <t>Dell</t>
  </si>
  <si>
    <t>Asus</t>
  </si>
  <si>
    <t>Gigabyte</t>
  </si>
  <si>
    <t>MSI</t>
  </si>
  <si>
    <t>HP</t>
  </si>
  <si>
    <t>Acer</t>
  </si>
  <si>
    <t>Lenovo</t>
  </si>
  <si>
    <t>Samsung</t>
  </si>
  <si>
    <t>Toshiba</t>
  </si>
  <si>
    <t>Seagate</t>
  </si>
  <si>
    <t>Western Digital</t>
  </si>
  <si>
    <t>Kingston</t>
  </si>
  <si>
    <t>Corsair</t>
  </si>
  <si>
    <t>Logitech</t>
  </si>
  <si>
    <t>Razer</t>
  </si>
  <si>
    <t>Intel</t>
  </si>
  <si>
    <t>NVIDIA</t>
  </si>
  <si>
    <t>AMD</t>
  </si>
  <si>
    <t>Periféricos</t>
  </si>
  <si>
    <t>Gaming</t>
  </si>
  <si>
    <t>Electrónica</t>
  </si>
  <si>
    <t>Total Sales</t>
  </si>
  <si>
    <t>Product Name</t>
  </si>
  <si>
    <t>Total_Sales</t>
  </si>
  <si>
    <t>Total_Units_Sold</t>
  </si>
  <si>
    <t>Contribution_Percentage</t>
  </si>
  <si>
    <t>Japan</t>
  </si>
  <si>
    <t>Singapore</t>
  </si>
  <si>
    <t>United states</t>
  </si>
  <si>
    <t>South Korea</t>
  </si>
  <si>
    <t>United States</t>
  </si>
  <si>
    <t>Taiwan</t>
  </si>
  <si>
    <t>China</t>
  </si>
  <si>
    <t>Switzerland</t>
  </si>
  <si>
    <t>Vendas direitas</t>
  </si>
  <si>
    <t>Varejo</t>
  </si>
  <si>
    <t>Atacado</t>
  </si>
  <si>
    <t>Product Code</t>
  </si>
  <si>
    <t>Month</t>
  </si>
  <si>
    <t>Store</t>
  </si>
  <si>
    <t>Units Sold</t>
  </si>
  <si>
    <t>Sales Channel</t>
  </si>
  <si>
    <t>Category</t>
  </si>
  <si>
    <t>Code</t>
  </si>
  <si>
    <t>Name</t>
  </si>
  <si>
    <t>Country</t>
  </si>
  <si>
    <t>Manufacturer Name</t>
  </si>
  <si>
    <t>Product</t>
  </si>
  <si>
    <t>Price</t>
  </si>
  <si>
    <t>Cost per Unit</t>
  </si>
  <si>
    <t>Porto Alegre</t>
  </si>
  <si>
    <t>Belo Horizonte</t>
  </si>
  <si>
    <t>Bahia</t>
  </si>
  <si>
    <t>Curitiba</t>
  </si>
  <si>
    <t>Rio de Janeiro</t>
  </si>
  <si>
    <t>Salvador</t>
  </si>
  <si>
    <t>Paraná</t>
  </si>
  <si>
    <t>São Paulo</t>
  </si>
  <si>
    <t>State</t>
  </si>
  <si>
    <t>Minas Gerais</t>
  </si>
  <si>
    <t>Rio Grande do Sul</t>
  </si>
  <si>
    <t>16-07-2024</t>
  </si>
  <si>
    <t>10-05-2024</t>
  </si>
  <si>
    <t>23-07-2024</t>
  </si>
  <si>
    <t>18-03-2024</t>
  </si>
  <si>
    <t>11-01-2024</t>
  </si>
  <si>
    <t>16-06-2024</t>
  </si>
  <si>
    <t>15-05-2024</t>
  </si>
  <si>
    <t>21-07-2024</t>
  </si>
  <si>
    <t>05-05-2024</t>
  </si>
  <si>
    <t>21-05-2024</t>
  </si>
  <si>
    <t>04-05-2024</t>
  </si>
  <si>
    <t>11-07-2024</t>
  </si>
  <si>
    <t>14-03-2024</t>
  </si>
  <si>
    <t>06-04-2024</t>
  </si>
  <si>
    <t>24-04-2024</t>
  </si>
  <si>
    <t>24-03-2024</t>
  </si>
  <si>
    <t>24-05-2024</t>
  </si>
  <si>
    <t>15-07-2024</t>
  </si>
  <si>
    <t>25-07-2024</t>
  </si>
  <si>
    <t>16-03-2024</t>
  </si>
  <si>
    <t>14-04-2024</t>
  </si>
  <si>
    <t>09-03-2024</t>
  </si>
  <si>
    <t>04-07-2024</t>
  </si>
  <si>
    <t>17-05-2024</t>
  </si>
  <si>
    <t>02-04-2024</t>
  </si>
  <si>
    <t>20-04-2024</t>
  </si>
  <si>
    <t>27-07-2024</t>
  </si>
  <si>
    <t>02-02-2024</t>
  </si>
  <si>
    <t>05-06-2024</t>
  </si>
  <si>
    <t>18-07-2024</t>
  </si>
  <si>
    <t>12-04-2024</t>
  </si>
  <si>
    <t>25-05-2024</t>
  </si>
  <si>
    <t>22-07-2024</t>
  </si>
  <si>
    <t>14-06-2024</t>
  </si>
  <si>
    <t>24-01-2024</t>
  </si>
  <si>
    <t>28-05-2024</t>
  </si>
  <si>
    <t>17-07-2024</t>
  </si>
  <si>
    <t>23-05-2024</t>
  </si>
  <si>
    <t>10-01-2024</t>
  </si>
  <si>
    <t>26-05-2024</t>
  </si>
  <si>
    <t>20-03-2024</t>
  </si>
  <si>
    <t>12-05-2024</t>
  </si>
  <si>
    <t>22-03-2024</t>
  </si>
  <si>
    <t>17-02-2024</t>
  </si>
  <si>
    <t>01-07-2024</t>
  </si>
  <si>
    <t>07-05-2024</t>
  </si>
  <si>
    <t>12-03-2024</t>
  </si>
  <si>
    <t>05-07-2024</t>
  </si>
  <si>
    <t>14-01-2024</t>
  </si>
  <si>
    <t>09-05-2024</t>
  </si>
  <si>
    <t>13-03-2024</t>
  </si>
  <si>
    <t>07-01-2024</t>
  </si>
  <si>
    <t>07-07-2024</t>
  </si>
  <si>
    <t>11-05-2024</t>
  </si>
  <si>
    <t>03-05-2024</t>
  </si>
  <si>
    <t>28-07-2024</t>
  </si>
  <si>
    <t>27-03-2024</t>
  </si>
  <si>
    <t>09-07-2024</t>
  </si>
  <si>
    <t>03-04-2024</t>
  </si>
  <si>
    <t>12-06-2024</t>
  </si>
  <si>
    <t>01-02-2024</t>
  </si>
  <si>
    <t>16-02-2024</t>
  </si>
  <si>
    <t>10-06-2024</t>
  </si>
  <si>
    <t>26-07-2024</t>
  </si>
  <si>
    <t>07-03-2024</t>
  </si>
  <si>
    <t>20-01-2024</t>
  </si>
  <si>
    <t>06-07-2024</t>
  </si>
  <si>
    <t>27-02-2024</t>
  </si>
  <si>
    <t>13-05-2024</t>
  </si>
  <si>
    <t>13-07-2024</t>
  </si>
  <si>
    <t>19-03-2024</t>
  </si>
  <si>
    <t>19-07-2024</t>
  </si>
  <si>
    <t>08-07-2024</t>
  </si>
  <si>
    <t>11-03-2024</t>
  </si>
  <si>
    <t>04-01-2024</t>
  </si>
  <si>
    <t>02-03-2024</t>
  </si>
  <si>
    <t>15-06-2024</t>
  </si>
  <si>
    <t>26-06-2024</t>
  </si>
  <si>
    <t>11-04-2024</t>
  </si>
  <si>
    <t>Acessórios</t>
  </si>
  <si>
    <t>Disco rígido</t>
  </si>
  <si>
    <t>Memória</t>
  </si>
  <si>
    <t>Unidade ZIP</t>
  </si>
  <si>
    <t>Disco flexível</t>
  </si>
  <si>
    <t>Unidade de DVD</t>
  </si>
  <si>
    <t>Unidade de CD</t>
  </si>
  <si>
    <t xml:space="preserve"> Impressora</t>
  </si>
  <si>
    <t>Cartucho de toner</t>
  </si>
  <si>
    <t>Gravador de DVD</t>
  </si>
  <si>
    <t>Fones de ouvido intra-auriculares</t>
  </si>
  <si>
    <t>Processador</t>
  </si>
  <si>
    <t>Placa gráfica</t>
  </si>
  <si>
    <t>Placa-mãe</t>
  </si>
  <si>
    <t>Computador de mesa</t>
  </si>
  <si>
    <t>Mouse para jogos</t>
  </si>
  <si>
    <t>Teclado para jogos</t>
  </si>
  <si>
    <t>Disco rígido externo</t>
  </si>
  <si>
    <t>Fonte de alimentação</t>
  </si>
  <si>
    <t>Sistema de resfriamento</t>
  </si>
  <si>
    <t>Fones de ouvido</t>
  </si>
  <si>
    <t>Roteador sem fio</t>
  </si>
  <si>
    <t>Cadeira para jogos</t>
  </si>
  <si>
    <t>Online</t>
  </si>
  <si>
    <t>Vendas Diretas</t>
  </si>
  <si>
    <t>Tipo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</si>
</sst>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ED0066-F291-4860-90B2-F2130E251179}" name="Tabla1" displayName="Tabla1" ref="A1:G83" totalsRowShown="0" headerRowDxfId="18" headerRowBorderDxfId="17" tableBorderDxfId="16">
  <autoFilter ref="A1:G83" xr:uid="{8BED0066-F291-4860-90B2-F2130E251179}">
    <filterColumn colId="5">
      <filters>
        <filter val="Western Digital"/>
      </filters>
    </filterColumn>
  </autoFilter>
  <tableColumns count="7">
    <tableColumn id="1" xr3:uid="{1AAED5D6-ADF7-4B50-9E57-ED480FC9A0A9}" name="Code"/>
    <tableColumn id="2" xr3:uid="{CF336B73-1F85-408F-8C59-A7233A930585}" name="Product"/>
    <tableColumn id="3" xr3:uid="{809EB663-8014-49E7-AD08-4D118F546B2A}" name="Price"/>
    <tableColumn id="4" xr3:uid="{19205DE4-215F-4566-A7EB-1B9EDDBB03E2}" name="Manufacturer"/>
    <tableColumn id="5" xr3:uid="{E47D039C-D6DD-432B-8EA1-DF4E547F5B7B}" name="Cost per Unit"/>
    <tableColumn id="6" xr3:uid="{199679C5-3179-45BD-9624-E45B2608297F}" name="Manufacturer Name"/>
    <tableColumn id="7" xr3:uid="{47271F35-F347-43A3-B8CA-22A0382D034E}" name="Categ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F628B-72B0-4F26-B434-5B6CC2D022CA}" name="Tabla13" displayName="Tabla13" ref="A1:I102" totalsRowShown="0" headerRowDxfId="15" headerRowBorderDxfId="14" tableBorderDxfId="13">
  <autoFilter ref="A1:I102" xr:uid="{515F628B-72B0-4F26-B434-5B6CC2D022CA}">
    <filterColumn colId="8">
      <filters>
        <filter val="Varejo"/>
      </filters>
    </filterColumn>
  </autoFilter>
  <tableColumns count="9">
    <tableColumn id="1" xr3:uid="{AA92CFBF-E223-4AD8-924D-6A4F530E3AA6}" name="Product Code"/>
    <tableColumn id="2" xr3:uid="{93341052-CCFE-431D-A7D2-FCF16F02453C}" name="Product Name"/>
    <tableColumn id="3" xr3:uid="{166F8768-EAF7-4E72-9398-404E0E8F51E2}" name="Month"/>
    <tableColumn id="4" xr3:uid="{32AC6649-7DF9-4B59-AB49-4A84CECD1CE2}" name="Store"/>
    <tableColumn id="5" xr3:uid="{A8AE34E0-E007-4BA3-8F03-BB6AC9231D60}" name="State"/>
    <tableColumn id="6" xr3:uid="{3394FEFF-5BC6-4798-8917-1A62977DBE59}" name="Units Sold"/>
    <tableColumn id="7" xr3:uid="{2A293C55-93F0-4FA5-AB0B-F3D34BCAD783}" name="Total Sales"/>
    <tableColumn id="8" xr3:uid="{9C3AE15A-71BA-4D13-886A-01A429C66505}" name="Sales Channel"/>
    <tableColumn id="9" xr3:uid="{276AC201-0F07-449B-BA1C-BD6987DE6214}" name="Tipo de ven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2650AB-F6BD-4563-9E80-00B52FC92BB7}" name="Tabla7" displayName="Tabla7" ref="A1:D5" totalsRowShown="0" headerRowDxfId="2" headerRowBorderDxfId="1" tableBorderDxfId="0">
  <autoFilter ref="A1:D5" xr:uid="{822650AB-F6BD-4563-9E80-00B52FC92BB7}"/>
  <tableColumns count="4">
    <tableColumn id="1" xr3:uid="{1D58BFE3-15C1-454D-9808-2520072BA255}" name="Sales Channel"/>
    <tableColumn id="2" xr3:uid="{A6B3FBD1-42F7-4B80-8301-B6CD37EBA9BD}" name="Total_Sales"/>
    <tableColumn id="3" xr3:uid="{8C31207E-ECE0-4F27-92C8-E2F6FDBFF3EB}" name="Total_Units_Sold"/>
    <tableColumn id="4" xr3:uid="{34E35037-CEA2-4066-884B-F1D8B5F65557}" name="Contribution_Percent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8CAEE2-B784-4A52-B539-A60FF72498F8}" name="Tabla4" displayName="Tabla4" ref="A1:D5" totalsRowShown="0" headerRowDxfId="12" headerRowBorderDxfId="11" tableBorderDxfId="10">
  <autoFilter ref="A1:D5" xr:uid="{CC8CAEE2-B784-4A52-B539-A60FF72498F8}"/>
  <tableColumns count="4">
    <tableColumn id="1" xr3:uid="{F09414D7-3438-4D51-B146-1B4C9E162399}" name="Category"/>
    <tableColumn id="2" xr3:uid="{DFE7A7CB-82EA-48FB-AE74-3900D128A8DF}" name="Total_Sales"/>
    <tableColumn id="3" xr3:uid="{A46BC05A-0D1D-41AA-A5F6-DD55510F3F96}" name="Total_Units_Sold"/>
    <tableColumn id="4" xr3:uid="{E6771ADB-AE0E-4D98-A67A-296AABE359C1}" name="Contribution_Percentage">
      <calculatedColumnFormula>Tabla4[[#This Row],[Total_Sales]]*100/ SUM(Tabla4[Total_Sales])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4D9B92-578C-4AB6-B551-BB6BE814BCA9}" name="Tabla5" displayName="Tabla5" ref="A1:D22" totalsRowShown="0" headerRowDxfId="9" headerRowBorderDxfId="8" tableBorderDxfId="7">
  <autoFilter ref="A1:D22" xr:uid="{274D9B92-578C-4AB6-B551-BB6BE814BCA9}"/>
  <tableColumns count="4">
    <tableColumn id="1" xr3:uid="{F41BE921-A7B5-4CA7-A17D-8FC7A91FB0DE}" name="Manufacturer Name"/>
    <tableColumn id="2" xr3:uid="{2F0ED345-C751-4EF5-9AD0-8EA9E2312C6B}" name="Total_Sales" dataDxfId="6"/>
    <tableColumn id="3" xr3:uid="{65E3229F-3B4C-4799-8213-31FBE531DA52}" name="Total_Units_Sold"/>
    <tableColumn id="4" xr3:uid="{4782553E-4B56-478D-A999-B1F0BD76F510}" name="Contribution_Percentage">
      <calculatedColumnFormula>(Tabla5[[#This Row],[Total_Sales]]*100)/SUM(Tabla5[Total_Sales])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D5EDD2-6565-4B0B-B71F-A4DBA1C949B4}" name="Tabla6" displayName="Tabla6" ref="A1:C22" totalsRowShown="0" headerRowDxfId="5" headerRowBorderDxfId="4" tableBorderDxfId="3">
  <autoFilter ref="A1:C22" xr:uid="{80D5EDD2-6565-4B0B-B71F-A4DBA1C949B4}"/>
  <tableColumns count="3">
    <tableColumn id="1" xr3:uid="{2AB9C9C5-ED6A-4D2C-B4CD-65BF3BC8E55D}" name="Code"/>
    <tableColumn id="2" xr3:uid="{B53D5F2F-7F9F-428B-999B-5940FE7C9C95}" name="Name"/>
    <tableColumn id="3" xr3:uid="{639A0AD6-9A91-4C31-A706-D28CFAC485B1}" name="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workbookViewId="0">
      <selection activeCell="F24" sqref="F24"/>
    </sheetView>
  </sheetViews>
  <sheetFormatPr defaultColWidth="8.90625" defaultRowHeight="14.5" x14ac:dyDescent="0.35"/>
  <cols>
    <col min="2" max="2" width="17.54296875" customWidth="1"/>
    <col min="3" max="3" width="10.36328125" customWidth="1"/>
    <col min="4" max="4" width="14.54296875" customWidth="1"/>
    <col min="5" max="5" width="16.81640625" customWidth="1"/>
    <col min="6" max="6" width="20" customWidth="1"/>
    <col min="7" max="7" width="10.453125" customWidth="1"/>
  </cols>
  <sheetData>
    <row r="1" spans="1:7" x14ac:dyDescent="0.35">
      <c r="A1" s="1" t="s">
        <v>56</v>
      </c>
      <c r="B1" s="1" t="s">
        <v>60</v>
      </c>
      <c r="C1" s="1" t="s">
        <v>61</v>
      </c>
      <c r="D1" s="1" t="s">
        <v>0</v>
      </c>
      <c r="E1" s="1" t="s">
        <v>62</v>
      </c>
      <c r="F1" s="1" t="s">
        <v>59</v>
      </c>
      <c r="G1" s="1" t="s">
        <v>55</v>
      </c>
    </row>
    <row r="2" spans="1:7" hidden="1" x14ac:dyDescent="0.35">
      <c r="A2">
        <v>1</v>
      </c>
      <c r="B2" t="s">
        <v>154</v>
      </c>
      <c r="C2">
        <v>804</v>
      </c>
      <c r="D2">
        <v>6</v>
      </c>
      <c r="E2">
        <v>145</v>
      </c>
      <c r="F2" t="s">
        <v>20</v>
      </c>
      <c r="G2" t="s">
        <v>31</v>
      </c>
    </row>
    <row r="3" spans="1:7" hidden="1" x14ac:dyDescent="0.35">
      <c r="A3">
        <v>2</v>
      </c>
      <c r="B3" t="s">
        <v>155</v>
      </c>
      <c r="C3">
        <v>120</v>
      </c>
      <c r="D3">
        <v>5</v>
      </c>
      <c r="E3">
        <v>82</v>
      </c>
      <c r="F3" t="s">
        <v>24</v>
      </c>
      <c r="G3" t="s">
        <v>31</v>
      </c>
    </row>
    <row r="4" spans="1:7" hidden="1" x14ac:dyDescent="0.35">
      <c r="A4">
        <v>3</v>
      </c>
      <c r="B4" t="s">
        <v>156</v>
      </c>
      <c r="C4">
        <v>150</v>
      </c>
      <c r="D4">
        <v>4</v>
      </c>
      <c r="E4">
        <v>77</v>
      </c>
      <c r="F4" t="s">
        <v>21</v>
      </c>
      <c r="G4" t="s">
        <v>31</v>
      </c>
    </row>
    <row r="5" spans="1:7" hidden="1" x14ac:dyDescent="0.35">
      <c r="A5">
        <v>4</v>
      </c>
      <c r="B5" t="s">
        <v>157</v>
      </c>
      <c r="C5">
        <v>395</v>
      </c>
      <c r="D5">
        <v>15</v>
      </c>
      <c r="E5">
        <v>3</v>
      </c>
      <c r="F5" t="s">
        <v>19</v>
      </c>
      <c r="G5" t="s">
        <v>31</v>
      </c>
    </row>
    <row r="6" spans="1:7" hidden="1" x14ac:dyDescent="0.35">
      <c r="A6">
        <v>5</v>
      </c>
      <c r="B6" t="s">
        <v>1</v>
      </c>
      <c r="C6">
        <v>240</v>
      </c>
      <c r="D6">
        <v>1</v>
      </c>
      <c r="E6">
        <v>159</v>
      </c>
      <c r="F6" t="s">
        <v>10</v>
      </c>
      <c r="G6" t="s">
        <v>31</v>
      </c>
    </row>
    <row r="7" spans="1:7" hidden="1" x14ac:dyDescent="0.35">
      <c r="A7">
        <v>6</v>
      </c>
      <c r="B7" t="s">
        <v>158</v>
      </c>
      <c r="C7">
        <v>180</v>
      </c>
      <c r="D7">
        <v>2</v>
      </c>
      <c r="E7">
        <v>133</v>
      </c>
      <c r="F7" t="s">
        <v>11</v>
      </c>
      <c r="G7" t="s">
        <v>31</v>
      </c>
    </row>
    <row r="8" spans="1:7" hidden="1" x14ac:dyDescent="0.35">
      <c r="A8">
        <v>7</v>
      </c>
      <c r="B8" t="s">
        <v>159</v>
      </c>
      <c r="C8">
        <v>90</v>
      </c>
      <c r="D8">
        <v>2</v>
      </c>
      <c r="E8">
        <v>55</v>
      </c>
      <c r="F8" t="s">
        <v>11</v>
      </c>
      <c r="G8" t="s">
        <v>31</v>
      </c>
    </row>
    <row r="9" spans="1:7" hidden="1" x14ac:dyDescent="0.35">
      <c r="A9">
        <v>8</v>
      </c>
      <c r="B9" t="s">
        <v>160</v>
      </c>
      <c r="C9">
        <v>270</v>
      </c>
      <c r="D9">
        <v>3</v>
      </c>
      <c r="E9">
        <v>149</v>
      </c>
      <c r="F9" t="s">
        <v>17</v>
      </c>
      <c r="G9" t="s">
        <v>31</v>
      </c>
    </row>
    <row r="10" spans="1:7" hidden="1" x14ac:dyDescent="0.35">
      <c r="A10">
        <v>9</v>
      </c>
      <c r="B10" t="s">
        <v>161</v>
      </c>
      <c r="C10">
        <v>66</v>
      </c>
      <c r="D10">
        <v>3</v>
      </c>
      <c r="E10">
        <v>35</v>
      </c>
      <c r="F10" t="s">
        <v>17</v>
      </c>
      <c r="G10" t="s">
        <v>153</v>
      </c>
    </row>
    <row r="11" spans="1:7" hidden="1" x14ac:dyDescent="0.35">
      <c r="A11">
        <v>10</v>
      </c>
      <c r="B11" t="s">
        <v>162</v>
      </c>
      <c r="C11">
        <v>180</v>
      </c>
      <c r="D11">
        <v>2</v>
      </c>
      <c r="E11">
        <v>158</v>
      </c>
      <c r="F11" t="s">
        <v>11</v>
      </c>
      <c r="G11" t="s">
        <v>31</v>
      </c>
    </row>
    <row r="12" spans="1:7" hidden="1" x14ac:dyDescent="0.35">
      <c r="A12">
        <v>11</v>
      </c>
      <c r="B12" t="s">
        <v>2</v>
      </c>
      <c r="C12">
        <v>891</v>
      </c>
      <c r="D12">
        <v>7</v>
      </c>
      <c r="E12">
        <v>667</v>
      </c>
      <c r="F12" t="s">
        <v>12</v>
      </c>
      <c r="G12" t="s">
        <v>33</v>
      </c>
    </row>
    <row r="13" spans="1:7" hidden="1" x14ac:dyDescent="0.35">
      <c r="A13">
        <v>12</v>
      </c>
      <c r="B13" t="s">
        <v>3</v>
      </c>
      <c r="C13">
        <v>914</v>
      </c>
      <c r="D13">
        <v>7</v>
      </c>
      <c r="E13">
        <v>366</v>
      </c>
      <c r="F13" t="s">
        <v>12</v>
      </c>
      <c r="G13" t="s">
        <v>33</v>
      </c>
    </row>
    <row r="14" spans="1:7" hidden="1" x14ac:dyDescent="0.35">
      <c r="A14">
        <v>13</v>
      </c>
      <c r="B14" t="s">
        <v>4</v>
      </c>
      <c r="C14">
        <v>167</v>
      </c>
      <c r="D14">
        <v>5</v>
      </c>
      <c r="E14">
        <v>260</v>
      </c>
      <c r="F14" t="s">
        <v>24</v>
      </c>
      <c r="G14" t="s">
        <v>31</v>
      </c>
    </row>
    <row r="15" spans="1:7" hidden="1" x14ac:dyDescent="0.35">
      <c r="A15">
        <v>14</v>
      </c>
      <c r="B15" t="s">
        <v>163</v>
      </c>
      <c r="C15">
        <v>855</v>
      </c>
      <c r="D15">
        <v>7</v>
      </c>
      <c r="E15">
        <v>160</v>
      </c>
      <c r="F15" t="s">
        <v>12</v>
      </c>
      <c r="G15" t="s">
        <v>31</v>
      </c>
    </row>
    <row r="16" spans="1:7" hidden="1" x14ac:dyDescent="0.35">
      <c r="A16">
        <v>15</v>
      </c>
      <c r="B16" t="s">
        <v>164</v>
      </c>
      <c r="C16">
        <v>958</v>
      </c>
      <c r="D16">
        <v>12</v>
      </c>
      <c r="E16">
        <v>255</v>
      </c>
      <c r="F16" t="s">
        <v>28</v>
      </c>
      <c r="G16" t="s">
        <v>32</v>
      </c>
    </row>
    <row r="17" spans="1:7" hidden="1" x14ac:dyDescent="0.35">
      <c r="A17">
        <v>16</v>
      </c>
      <c r="B17" t="s">
        <v>165</v>
      </c>
      <c r="C17">
        <v>208</v>
      </c>
      <c r="D17">
        <v>7</v>
      </c>
      <c r="E17">
        <v>504</v>
      </c>
      <c r="F17" t="s">
        <v>12</v>
      </c>
      <c r="G17" t="s">
        <v>32</v>
      </c>
    </row>
    <row r="18" spans="1:7" hidden="1" x14ac:dyDescent="0.35">
      <c r="A18">
        <v>17</v>
      </c>
      <c r="B18" t="s">
        <v>166</v>
      </c>
      <c r="C18">
        <v>864</v>
      </c>
      <c r="D18">
        <v>8</v>
      </c>
      <c r="E18">
        <v>85</v>
      </c>
      <c r="F18" t="s">
        <v>13</v>
      </c>
      <c r="G18" t="s">
        <v>32</v>
      </c>
    </row>
    <row r="19" spans="1:7" hidden="1" x14ac:dyDescent="0.35">
      <c r="A19">
        <v>18</v>
      </c>
      <c r="B19" t="s">
        <v>2</v>
      </c>
      <c r="C19">
        <v>500</v>
      </c>
      <c r="D19">
        <v>9</v>
      </c>
      <c r="E19">
        <v>200</v>
      </c>
      <c r="F19" t="s">
        <v>14</v>
      </c>
      <c r="G19" t="s">
        <v>33</v>
      </c>
    </row>
    <row r="20" spans="1:7" hidden="1" x14ac:dyDescent="0.35">
      <c r="A20">
        <v>19</v>
      </c>
      <c r="B20" t="s">
        <v>167</v>
      </c>
      <c r="C20">
        <v>926</v>
      </c>
      <c r="D20">
        <v>10</v>
      </c>
      <c r="E20">
        <v>649</v>
      </c>
      <c r="F20" t="s">
        <v>15</v>
      </c>
      <c r="G20" t="s">
        <v>33</v>
      </c>
    </row>
    <row r="21" spans="1:7" hidden="1" x14ac:dyDescent="0.35">
      <c r="A21">
        <v>20</v>
      </c>
      <c r="B21" t="s">
        <v>168</v>
      </c>
      <c r="C21">
        <v>265</v>
      </c>
      <c r="D21">
        <v>11</v>
      </c>
      <c r="E21">
        <v>35</v>
      </c>
      <c r="F21" t="s">
        <v>16</v>
      </c>
      <c r="G21" t="s">
        <v>32</v>
      </c>
    </row>
    <row r="22" spans="1:7" hidden="1" x14ac:dyDescent="0.35">
      <c r="A22">
        <v>21</v>
      </c>
      <c r="B22" t="s">
        <v>169</v>
      </c>
      <c r="C22">
        <v>997</v>
      </c>
      <c r="D22">
        <v>8</v>
      </c>
      <c r="E22">
        <v>63</v>
      </c>
      <c r="F22" t="s">
        <v>13</v>
      </c>
      <c r="G22" t="s">
        <v>32</v>
      </c>
    </row>
    <row r="23" spans="1:7" hidden="1" x14ac:dyDescent="0.35">
      <c r="A23">
        <v>22</v>
      </c>
      <c r="B23" t="s">
        <v>4</v>
      </c>
      <c r="C23">
        <v>745</v>
      </c>
      <c r="D23">
        <v>3</v>
      </c>
      <c r="E23">
        <v>78</v>
      </c>
      <c r="F23" t="s">
        <v>17</v>
      </c>
      <c r="G23" t="s">
        <v>31</v>
      </c>
    </row>
    <row r="24" spans="1:7" hidden="1" x14ac:dyDescent="0.35">
      <c r="A24">
        <v>23</v>
      </c>
      <c r="B24" t="s">
        <v>5</v>
      </c>
      <c r="C24">
        <v>64</v>
      </c>
      <c r="D24">
        <v>14</v>
      </c>
      <c r="E24">
        <v>64</v>
      </c>
      <c r="F24" t="s">
        <v>18</v>
      </c>
      <c r="G24" t="s">
        <v>32</v>
      </c>
    </row>
    <row r="25" spans="1:7" hidden="1" x14ac:dyDescent="0.35">
      <c r="A25">
        <v>24</v>
      </c>
      <c r="B25" t="s">
        <v>6</v>
      </c>
      <c r="C25">
        <v>206</v>
      </c>
      <c r="D25">
        <v>15</v>
      </c>
      <c r="E25">
        <v>591</v>
      </c>
      <c r="F25" t="s">
        <v>19</v>
      </c>
      <c r="G25" t="s">
        <v>33</v>
      </c>
    </row>
    <row r="26" spans="1:7" hidden="1" x14ac:dyDescent="0.35">
      <c r="A26">
        <v>25</v>
      </c>
      <c r="B26" t="s">
        <v>1</v>
      </c>
      <c r="C26">
        <v>697</v>
      </c>
      <c r="D26">
        <v>6</v>
      </c>
      <c r="E26">
        <v>208</v>
      </c>
      <c r="F26" t="s">
        <v>20</v>
      </c>
      <c r="G26" t="s">
        <v>31</v>
      </c>
    </row>
    <row r="27" spans="1:7" hidden="1" x14ac:dyDescent="0.35">
      <c r="A27">
        <v>26</v>
      </c>
      <c r="B27" t="s">
        <v>170</v>
      </c>
      <c r="C27">
        <v>310</v>
      </c>
      <c r="D27">
        <v>4</v>
      </c>
      <c r="E27">
        <v>73</v>
      </c>
      <c r="F27" t="s">
        <v>21</v>
      </c>
      <c r="G27" t="s">
        <v>153</v>
      </c>
    </row>
    <row r="28" spans="1:7" hidden="1" x14ac:dyDescent="0.35">
      <c r="A28">
        <v>27</v>
      </c>
      <c r="B28" t="s">
        <v>171</v>
      </c>
      <c r="C28">
        <v>206</v>
      </c>
      <c r="D28">
        <v>18</v>
      </c>
      <c r="E28">
        <v>32</v>
      </c>
      <c r="F28" t="s">
        <v>22</v>
      </c>
      <c r="G28" t="s">
        <v>32</v>
      </c>
    </row>
    <row r="29" spans="1:7" x14ac:dyDescent="0.35">
      <c r="A29">
        <v>28</v>
      </c>
      <c r="B29" t="s">
        <v>172</v>
      </c>
      <c r="C29">
        <v>96</v>
      </c>
      <c r="D29">
        <v>16</v>
      </c>
      <c r="E29">
        <v>77</v>
      </c>
      <c r="F29" t="s">
        <v>23</v>
      </c>
      <c r="G29" t="s">
        <v>32</v>
      </c>
    </row>
    <row r="30" spans="1:7" hidden="1" x14ac:dyDescent="0.35">
      <c r="A30">
        <v>29</v>
      </c>
      <c r="B30" t="s">
        <v>173</v>
      </c>
      <c r="C30">
        <v>373</v>
      </c>
      <c r="D30">
        <v>5</v>
      </c>
      <c r="E30">
        <v>55</v>
      </c>
      <c r="F30" t="s">
        <v>24</v>
      </c>
      <c r="G30" t="s">
        <v>31</v>
      </c>
    </row>
    <row r="31" spans="1:7" hidden="1" x14ac:dyDescent="0.35">
      <c r="A31">
        <v>30</v>
      </c>
      <c r="B31" t="s">
        <v>174</v>
      </c>
      <c r="C31">
        <v>893</v>
      </c>
      <c r="D31">
        <v>17</v>
      </c>
      <c r="E31">
        <v>101</v>
      </c>
      <c r="F31" t="s">
        <v>25</v>
      </c>
      <c r="G31" t="s">
        <v>153</v>
      </c>
    </row>
    <row r="32" spans="1:7" hidden="1" x14ac:dyDescent="0.35">
      <c r="A32">
        <v>31</v>
      </c>
      <c r="B32" t="s">
        <v>7</v>
      </c>
      <c r="C32">
        <v>734</v>
      </c>
      <c r="D32">
        <v>19</v>
      </c>
      <c r="E32">
        <v>42</v>
      </c>
      <c r="F32" t="s">
        <v>26</v>
      </c>
      <c r="G32" t="s">
        <v>31</v>
      </c>
    </row>
    <row r="33" spans="1:7" hidden="1" x14ac:dyDescent="0.35">
      <c r="A33">
        <v>32</v>
      </c>
      <c r="B33" t="s">
        <v>175</v>
      </c>
      <c r="C33">
        <v>179</v>
      </c>
      <c r="D33">
        <v>20</v>
      </c>
      <c r="E33">
        <v>194</v>
      </c>
      <c r="F33" t="s">
        <v>27</v>
      </c>
      <c r="G33" t="s">
        <v>32</v>
      </c>
    </row>
    <row r="34" spans="1:7" hidden="1" x14ac:dyDescent="0.35">
      <c r="A34">
        <v>33</v>
      </c>
      <c r="B34" t="s">
        <v>8</v>
      </c>
      <c r="C34">
        <v>460</v>
      </c>
      <c r="D34">
        <v>15</v>
      </c>
      <c r="E34">
        <v>71</v>
      </c>
      <c r="F34" t="s">
        <v>19</v>
      </c>
      <c r="G34" t="s">
        <v>32</v>
      </c>
    </row>
    <row r="35" spans="1:7" hidden="1" x14ac:dyDescent="0.35">
      <c r="A35">
        <v>34</v>
      </c>
      <c r="B35" t="s">
        <v>9</v>
      </c>
      <c r="C35">
        <v>144</v>
      </c>
      <c r="D35">
        <v>4</v>
      </c>
      <c r="E35">
        <v>120</v>
      </c>
      <c r="F35" t="s">
        <v>21</v>
      </c>
      <c r="G35" t="s">
        <v>153</v>
      </c>
    </row>
    <row r="36" spans="1:7" hidden="1" x14ac:dyDescent="0.35">
      <c r="A36">
        <v>35</v>
      </c>
      <c r="B36" t="s">
        <v>154</v>
      </c>
      <c r="C36">
        <v>804</v>
      </c>
      <c r="D36">
        <v>6</v>
      </c>
      <c r="E36">
        <v>145</v>
      </c>
      <c r="F36" t="s">
        <v>20</v>
      </c>
      <c r="G36" t="s">
        <v>31</v>
      </c>
    </row>
    <row r="37" spans="1:7" hidden="1" x14ac:dyDescent="0.35">
      <c r="A37">
        <v>36</v>
      </c>
      <c r="B37" t="s">
        <v>154</v>
      </c>
      <c r="C37">
        <v>804</v>
      </c>
      <c r="D37">
        <v>6</v>
      </c>
      <c r="E37">
        <v>145</v>
      </c>
      <c r="F37" t="s">
        <v>20</v>
      </c>
      <c r="G37" t="s">
        <v>31</v>
      </c>
    </row>
    <row r="38" spans="1:7" hidden="1" x14ac:dyDescent="0.35">
      <c r="A38">
        <v>37</v>
      </c>
      <c r="B38" t="s">
        <v>154</v>
      </c>
      <c r="C38">
        <v>981</v>
      </c>
      <c r="D38">
        <v>12</v>
      </c>
      <c r="E38">
        <v>145</v>
      </c>
      <c r="F38" t="s">
        <v>28</v>
      </c>
      <c r="G38" t="s">
        <v>31</v>
      </c>
    </row>
    <row r="39" spans="1:7" hidden="1" x14ac:dyDescent="0.35">
      <c r="A39">
        <v>38</v>
      </c>
      <c r="B39" t="s">
        <v>167</v>
      </c>
      <c r="C39" s="5">
        <v>500</v>
      </c>
      <c r="D39">
        <v>10</v>
      </c>
      <c r="E39">
        <v>649</v>
      </c>
      <c r="F39" t="s">
        <v>15</v>
      </c>
      <c r="G39" t="s">
        <v>33</v>
      </c>
    </row>
    <row r="40" spans="1:7" hidden="1" x14ac:dyDescent="0.35">
      <c r="A40">
        <v>39</v>
      </c>
      <c r="B40" t="s">
        <v>167</v>
      </c>
      <c r="C40" s="5">
        <v>600</v>
      </c>
      <c r="D40">
        <v>6</v>
      </c>
      <c r="E40">
        <v>649</v>
      </c>
      <c r="F40" t="s">
        <v>20</v>
      </c>
      <c r="G40" t="s">
        <v>33</v>
      </c>
    </row>
    <row r="41" spans="1:7" hidden="1" x14ac:dyDescent="0.35">
      <c r="A41">
        <v>40</v>
      </c>
      <c r="B41" t="s">
        <v>167</v>
      </c>
      <c r="C41">
        <v>700</v>
      </c>
      <c r="D41">
        <v>12</v>
      </c>
      <c r="E41">
        <v>649</v>
      </c>
      <c r="F41" t="s">
        <v>28</v>
      </c>
      <c r="G41" t="s">
        <v>33</v>
      </c>
    </row>
    <row r="42" spans="1:7" hidden="1" x14ac:dyDescent="0.35">
      <c r="A42">
        <v>41</v>
      </c>
      <c r="B42" t="s">
        <v>168</v>
      </c>
      <c r="C42">
        <v>332</v>
      </c>
      <c r="D42">
        <v>20</v>
      </c>
      <c r="E42">
        <v>35</v>
      </c>
      <c r="F42" t="s">
        <v>27</v>
      </c>
      <c r="G42" t="s">
        <v>32</v>
      </c>
    </row>
    <row r="43" spans="1:7" hidden="1" x14ac:dyDescent="0.35">
      <c r="A43">
        <v>42</v>
      </c>
      <c r="B43" t="s">
        <v>168</v>
      </c>
      <c r="C43">
        <v>118</v>
      </c>
      <c r="D43">
        <v>6</v>
      </c>
      <c r="E43">
        <v>35</v>
      </c>
      <c r="F43" t="s">
        <v>20</v>
      </c>
      <c r="G43" t="s">
        <v>32</v>
      </c>
    </row>
    <row r="44" spans="1:7" hidden="1" x14ac:dyDescent="0.35">
      <c r="A44">
        <v>43</v>
      </c>
      <c r="B44" t="s">
        <v>168</v>
      </c>
      <c r="C44">
        <v>709</v>
      </c>
      <c r="D44">
        <v>12</v>
      </c>
      <c r="E44">
        <v>35</v>
      </c>
      <c r="F44" t="s">
        <v>28</v>
      </c>
      <c r="G44" t="s">
        <v>32</v>
      </c>
    </row>
    <row r="45" spans="1:7" hidden="1" x14ac:dyDescent="0.35">
      <c r="A45">
        <v>44</v>
      </c>
      <c r="B45" t="s">
        <v>8</v>
      </c>
      <c r="C45">
        <v>460</v>
      </c>
      <c r="D45">
        <v>15</v>
      </c>
      <c r="E45">
        <v>71</v>
      </c>
      <c r="F45" t="s">
        <v>19</v>
      </c>
      <c r="G45" t="s">
        <v>32</v>
      </c>
    </row>
    <row r="46" spans="1:7" hidden="1" x14ac:dyDescent="0.35">
      <c r="A46">
        <v>45</v>
      </c>
      <c r="B46" t="s">
        <v>8</v>
      </c>
      <c r="C46">
        <v>303</v>
      </c>
      <c r="D46">
        <v>6</v>
      </c>
      <c r="E46">
        <v>71</v>
      </c>
      <c r="F46" t="s">
        <v>20</v>
      </c>
      <c r="G46" t="s">
        <v>32</v>
      </c>
    </row>
    <row r="47" spans="1:7" hidden="1" x14ac:dyDescent="0.35">
      <c r="A47">
        <v>46</v>
      </c>
      <c r="B47" t="s">
        <v>8</v>
      </c>
      <c r="C47">
        <v>891</v>
      </c>
      <c r="D47">
        <v>12</v>
      </c>
      <c r="E47">
        <v>71</v>
      </c>
      <c r="F47" t="s">
        <v>28</v>
      </c>
      <c r="G47" t="s">
        <v>32</v>
      </c>
    </row>
    <row r="48" spans="1:7" hidden="1" x14ac:dyDescent="0.35">
      <c r="A48">
        <v>47</v>
      </c>
      <c r="B48" t="s">
        <v>155</v>
      </c>
      <c r="C48">
        <v>921</v>
      </c>
      <c r="D48">
        <v>1</v>
      </c>
      <c r="E48">
        <v>82</v>
      </c>
      <c r="F48" t="s">
        <v>10</v>
      </c>
      <c r="G48" t="s">
        <v>31</v>
      </c>
    </row>
    <row r="49" spans="1:7" hidden="1" x14ac:dyDescent="0.35">
      <c r="A49">
        <v>48</v>
      </c>
      <c r="B49" t="s">
        <v>1</v>
      </c>
      <c r="C49">
        <v>599</v>
      </c>
      <c r="D49">
        <v>1</v>
      </c>
      <c r="E49">
        <v>159</v>
      </c>
      <c r="F49" t="s">
        <v>10</v>
      </c>
      <c r="G49" t="s">
        <v>31</v>
      </c>
    </row>
    <row r="50" spans="1:7" hidden="1" x14ac:dyDescent="0.35">
      <c r="A50">
        <v>49</v>
      </c>
      <c r="B50" t="s">
        <v>160</v>
      </c>
      <c r="C50">
        <v>183</v>
      </c>
      <c r="D50">
        <v>1</v>
      </c>
      <c r="E50">
        <v>149</v>
      </c>
      <c r="F50" t="s">
        <v>10</v>
      </c>
      <c r="G50" t="s">
        <v>31</v>
      </c>
    </row>
    <row r="51" spans="1:7" hidden="1" x14ac:dyDescent="0.35">
      <c r="A51">
        <v>50</v>
      </c>
      <c r="B51" t="s">
        <v>173</v>
      </c>
      <c r="C51">
        <v>761</v>
      </c>
      <c r="D51">
        <v>1</v>
      </c>
      <c r="E51">
        <v>55</v>
      </c>
      <c r="F51" t="s">
        <v>10</v>
      </c>
      <c r="G51" t="s">
        <v>31</v>
      </c>
    </row>
    <row r="52" spans="1:7" hidden="1" x14ac:dyDescent="0.35">
      <c r="A52">
        <v>51</v>
      </c>
      <c r="B52" t="s">
        <v>156</v>
      </c>
      <c r="C52">
        <v>72</v>
      </c>
      <c r="D52">
        <v>20</v>
      </c>
      <c r="E52">
        <v>77</v>
      </c>
      <c r="F52" t="s">
        <v>27</v>
      </c>
      <c r="G52" t="s">
        <v>31</v>
      </c>
    </row>
    <row r="53" spans="1:7" hidden="1" x14ac:dyDescent="0.35">
      <c r="A53">
        <v>52</v>
      </c>
      <c r="B53" t="s">
        <v>162</v>
      </c>
      <c r="C53">
        <v>864</v>
      </c>
      <c r="D53">
        <v>20</v>
      </c>
      <c r="E53">
        <v>158</v>
      </c>
      <c r="F53" t="s">
        <v>27</v>
      </c>
      <c r="G53" t="s">
        <v>31</v>
      </c>
    </row>
    <row r="54" spans="1:7" hidden="1" x14ac:dyDescent="0.35">
      <c r="A54">
        <v>53</v>
      </c>
      <c r="B54" t="s">
        <v>157</v>
      </c>
      <c r="C54">
        <v>395</v>
      </c>
      <c r="D54">
        <v>15</v>
      </c>
      <c r="E54">
        <v>3</v>
      </c>
      <c r="F54" t="s">
        <v>19</v>
      </c>
      <c r="G54" t="s">
        <v>31</v>
      </c>
    </row>
    <row r="55" spans="1:7" hidden="1" x14ac:dyDescent="0.35">
      <c r="A55">
        <v>54</v>
      </c>
      <c r="B55" t="s">
        <v>161</v>
      </c>
      <c r="C55">
        <v>351</v>
      </c>
      <c r="D55">
        <v>15</v>
      </c>
      <c r="E55">
        <v>35</v>
      </c>
      <c r="F55" t="s">
        <v>19</v>
      </c>
      <c r="G55" t="s">
        <v>153</v>
      </c>
    </row>
    <row r="56" spans="1:7" hidden="1" x14ac:dyDescent="0.35">
      <c r="A56">
        <v>55</v>
      </c>
      <c r="B56" t="s">
        <v>171</v>
      </c>
      <c r="C56">
        <v>412</v>
      </c>
      <c r="D56">
        <v>15</v>
      </c>
      <c r="E56">
        <v>32</v>
      </c>
      <c r="F56" t="s">
        <v>19</v>
      </c>
      <c r="G56" t="s">
        <v>32</v>
      </c>
    </row>
    <row r="57" spans="1:7" hidden="1" x14ac:dyDescent="0.35">
      <c r="A57">
        <v>56</v>
      </c>
      <c r="B57" t="s">
        <v>172</v>
      </c>
      <c r="C57">
        <v>445</v>
      </c>
      <c r="D57">
        <v>15</v>
      </c>
      <c r="E57">
        <v>77</v>
      </c>
      <c r="F57" t="s">
        <v>19</v>
      </c>
      <c r="G57" t="s">
        <v>32</v>
      </c>
    </row>
    <row r="58" spans="1:7" hidden="1" x14ac:dyDescent="0.35">
      <c r="A58">
        <v>57</v>
      </c>
      <c r="B58" t="s">
        <v>158</v>
      </c>
      <c r="C58">
        <v>267</v>
      </c>
      <c r="D58">
        <v>4</v>
      </c>
      <c r="E58">
        <v>133</v>
      </c>
      <c r="F58" t="s">
        <v>21</v>
      </c>
      <c r="G58" t="s">
        <v>31</v>
      </c>
    </row>
    <row r="59" spans="1:7" hidden="1" x14ac:dyDescent="0.35">
      <c r="A59">
        <v>58</v>
      </c>
      <c r="B59" t="s">
        <v>9</v>
      </c>
      <c r="C59">
        <v>190</v>
      </c>
      <c r="D59">
        <v>4</v>
      </c>
      <c r="E59">
        <v>120</v>
      </c>
      <c r="F59" t="s">
        <v>21</v>
      </c>
      <c r="G59" t="s">
        <v>153</v>
      </c>
    </row>
    <row r="60" spans="1:7" hidden="1" x14ac:dyDescent="0.35">
      <c r="A60">
        <v>59</v>
      </c>
      <c r="B60" t="s">
        <v>159</v>
      </c>
      <c r="C60">
        <v>665</v>
      </c>
      <c r="D60">
        <v>4</v>
      </c>
      <c r="E60">
        <v>55</v>
      </c>
      <c r="F60" t="s">
        <v>21</v>
      </c>
      <c r="G60" t="s">
        <v>31</v>
      </c>
    </row>
    <row r="61" spans="1:7" hidden="1" x14ac:dyDescent="0.35">
      <c r="A61">
        <v>60</v>
      </c>
      <c r="B61" t="s">
        <v>2</v>
      </c>
      <c r="C61">
        <v>600</v>
      </c>
      <c r="D61">
        <v>2</v>
      </c>
      <c r="E61">
        <v>500</v>
      </c>
      <c r="F61" t="s">
        <v>11</v>
      </c>
      <c r="G61" t="s">
        <v>33</v>
      </c>
    </row>
    <row r="62" spans="1:7" hidden="1" x14ac:dyDescent="0.35">
      <c r="A62">
        <v>61</v>
      </c>
      <c r="B62" t="s">
        <v>3</v>
      </c>
      <c r="C62">
        <v>672</v>
      </c>
      <c r="D62">
        <v>14</v>
      </c>
      <c r="E62">
        <v>366</v>
      </c>
      <c r="F62" t="s">
        <v>18</v>
      </c>
      <c r="G62" t="s">
        <v>33</v>
      </c>
    </row>
    <row r="63" spans="1:7" hidden="1" x14ac:dyDescent="0.35">
      <c r="A63">
        <v>62</v>
      </c>
      <c r="B63" t="s">
        <v>4</v>
      </c>
      <c r="C63">
        <v>665</v>
      </c>
      <c r="D63">
        <v>17</v>
      </c>
      <c r="E63">
        <v>260</v>
      </c>
      <c r="F63" t="s">
        <v>25</v>
      </c>
      <c r="G63" t="s">
        <v>31</v>
      </c>
    </row>
    <row r="64" spans="1:7" hidden="1" x14ac:dyDescent="0.35">
      <c r="A64">
        <v>63</v>
      </c>
      <c r="B64" t="s">
        <v>163</v>
      </c>
      <c r="C64">
        <v>877</v>
      </c>
      <c r="D64">
        <v>8</v>
      </c>
      <c r="E64">
        <v>160</v>
      </c>
      <c r="F64" t="s">
        <v>13</v>
      </c>
      <c r="G64" t="s">
        <v>31</v>
      </c>
    </row>
    <row r="65" spans="1:7" hidden="1" x14ac:dyDescent="0.35">
      <c r="A65">
        <v>64</v>
      </c>
      <c r="B65" t="s">
        <v>163</v>
      </c>
      <c r="C65">
        <v>732</v>
      </c>
      <c r="D65">
        <v>21</v>
      </c>
      <c r="E65">
        <v>160</v>
      </c>
      <c r="F65" t="s">
        <v>29</v>
      </c>
      <c r="G65" t="s">
        <v>31</v>
      </c>
    </row>
    <row r="66" spans="1:7" hidden="1" x14ac:dyDescent="0.35">
      <c r="A66">
        <v>65</v>
      </c>
      <c r="B66" t="s">
        <v>164</v>
      </c>
      <c r="C66">
        <v>509</v>
      </c>
      <c r="D66">
        <v>8</v>
      </c>
      <c r="E66">
        <v>255</v>
      </c>
      <c r="F66" t="s">
        <v>13</v>
      </c>
      <c r="G66" t="s">
        <v>32</v>
      </c>
    </row>
    <row r="67" spans="1:7" hidden="1" x14ac:dyDescent="0.35">
      <c r="A67">
        <v>66</v>
      </c>
      <c r="B67" t="s">
        <v>164</v>
      </c>
      <c r="C67">
        <v>405</v>
      </c>
      <c r="D67">
        <v>21</v>
      </c>
      <c r="E67">
        <v>255</v>
      </c>
      <c r="F67" t="s">
        <v>29</v>
      </c>
      <c r="G67" t="s">
        <v>32</v>
      </c>
    </row>
    <row r="68" spans="1:7" hidden="1" x14ac:dyDescent="0.35">
      <c r="A68">
        <v>67</v>
      </c>
      <c r="B68" t="s">
        <v>6</v>
      </c>
      <c r="C68">
        <v>373</v>
      </c>
      <c r="D68">
        <v>8</v>
      </c>
      <c r="E68">
        <v>591</v>
      </c>
      <c r="F68" t="s">
        <v>13</v>
      </c>
      <c r="G68" t="s">
        <v>33</v>
      </c>
    </row>
    <row r="69" spans="1:7" hidden="1" x14ac:dyDescent="0.35">
      <c r="A69">
        <v>68</v>
      </c>
      <c r="B69" t="s">
        <v>6</v>
      </c>
      <c r="C69">
        <v>182</v>
      </c>
      <c r="D69">
        <v>21</v>
      </c>
      <c r="E69">
        <v>591</v>
      </c>
      <c r="F69" t="s">
        <v>29</v>
      </c>
      <c r="G69" t="s">
        <v>33</v>
      </c>
    </row>
    <row r="70" spans="1:7" x14ac:dyDescent="0.35">
      <c r="A70">
        <v>69</v>
      </c>
      <c r="B70" t="s">
        <v>165</v>
      </c>
      <c r="C70">
        <v>937</v>
      </c>
      <c r="D70">
        <v>16</v>
      </c>
      <c r="E70">
        <v>504</v>
      </c>
      <c r="F70" t="s">
        <v>23</v>
      </c>
      <c r="G70" t="s">
        <v>32</v>
      </c>
    </row>
    <row r="71" spans="1:7" x14ac:dyDescent="0.35">
      <c r="A71">
        <v>70</v>
      </c>
      <c r="B71" t="s">
        <v>2</v>
      </c>
      <c r="C71">
        <v>854</v>
      </c>
      <c r="D71">
        <v>16</v>
      </c>
      <c r="E71">
        <v>665</v>
      </c>
      <c r="F71" t="s">
        <v>23</v>
      </c>
      <c r="G71" t="s">
        <v>33</v>
      </c>
    </row>
    <row r="72" spans="1:7" x14ac:dyDescent="0.35">
      <c r="A72">
        <v>71</v>
      </c>
      <c r="B72" t="s">
        <v>5</v>
      </c>
      <c r="C72">
        <v>889</v>
      </c>
      <c r="D72">
        <v>16</v>
      </c>
      <c r="E72">
        <v>64</v>
      </c>
      <c r="F72" t="s">
        <v>23</v>
      </c>
      <c r="G72" t="s">
        <v>32</v>
      </c>
    </row>
    <row r="73" spans="1:7" hidden="1" x14ac:dyDescent="0.35">
      <c r="A73">
        <v>72</v>
      </c>
      <c r="B73" t="s">
        <v>166</v>
      </c>
      <c r="C73">
        <v>176</v>
      </c>
      <c r="D73">
        <v>7</v>
      </c>
      <c r="E73">
        <v>85</v>
      </c>
      <c r="F73" t="s">
        <v>12</v>
      </c>
      <c r="G73" t="s">
        <v>32</v>
      </c>
    </row>
    <row r="74" spans="1:7" hidden="1" x14ac:dyDescent="0.35">
      <c r="A74">
        <v>73</v>
      </c>
      <c r="B74" t="s">
        <v>166</v>
      </c>
      <c r="C74">
        <v>155</v>
      </c>
      <c r="D74">
        <v>13</v>
      </c>
      <c r="E74">
        <v>85</v>
      </c>
      <c r="F74" t="s">
        <v>30</v>
      </c>
      <c r="G74" t="s">
        <v>32</v>
      </c>
    </row>
    <row r="75" spans="1:7" hidden="1" x14ac:dyDescent="0.35">
      <c r="A75">
        <v>74</v>
      </c>
      <c r="B75" t="s">
        <v>4</v>
      </c>
      <c r="C75">
        <v>653</v>
      </c>
      <c r="D75">
        <v>7</v>
      </c>
      <c r="E75">
        <v>78</v>
      </c>
      <c r="F75" t="s">
        <v>12</v>
      </c>
      <c r="G75" t="s">
        <v>31</v>
      </c>
    </row>
    <row r="76" spans="1:7" hidden="1" x14ac:dyDescent="0.35">
      <c r="A76">
        <v>75</v>
      </c>
      <c r="B76" t="s">
        <v>4</v>
      </c>
      <c r="C76">
        <v>848</v>
      </c>
      <c r="D76">
        <v>13</v>
      </c>
      <c r="E76">
        <v>78</v>
      </c>
      <c r="F76" t="s">
        <v>30</v>
      </c>
      <c r="G76" t="s">
        <v>31</v>
      </c>
    </row>
    <row r="77" spans="1:7" hidden="1" x14ac:dyDescent="0.35">
      <c r="A77">
        <v>76</v>
      </c>
      <c r="B77" t="s">
        <v>7</v>
      </c>
      <c r="C77">
        <v>427</v>
      </c>
      <c r="D77">
        <v>7</v>
      </c>
      <c r="E77">
        <v>42</v>
      </c>
      <c r="F77" t="s">
        <v>12</v>
      </c>
      <c r="G77" t="s">
        <v>31</v>
      </c>
    </row>
    <row r="78" spans="1:7" hidden="1" x14ac:dyDescent="0.35">
      <c r="A78">
        <v>77</v>
      </c>
      <c r="B78" t="s">
        <v>7</v>
      </c>
      <c r="C78">
        <v>954</v>
      </c>
      <c r="D78">
        <v>13</v>
      </c>
      <c r="E78">
        <v>42</v>
      </c>
      <c r="F78" t="s">
        <v>30</v>
      </c>
      <c r="G78" t="s">
        <v>31</v>
      </c>
    </row>
    <row r="79" spans="1:7" hidden="1" x14ac:dyDescent="0.35">
      <c r="A79">
        <v>78</v>
      </c>
      <c r="B79" t="s">
        <v>169</v>
      </c>
      <c r="C79">
        <v>100</v>
      </c>
      <c r="D79">
        <v>20</v>
      </c>
      <c r="E79">
        <v>63</v>
      </c>
      <c r="F79" t="s">
        <v>27</v>
      </c>
      <c r="G79" t="s">
        <v>32</v>
      </c>
    </row>
    <row r="80" spans="1:7" hidden="1" x14ac:dyDescent="0.35">
      <c r="A80">
        <v>79</v>
      </c>
      <c r="B80" t="s">
        <v>1</v>
      </c>
      <c r="C80">
        <v>78</v>
      </c>
      <c r="D80">
        <v>10</v>
      </c>
      <c r="E80">
        <v>208</v>
      </c>
      <c r="F80" t="s">
        <v>15</v>
      </c>
      <c r="G80" t="s">
        <v>31</v>
      </c>
    </row>
    <row r="81" spans="1:7" hidden="1" x14ac:dyDescent="0.35">
      <c r="A81">
        <v>80</v>
      </c>
      <c r="B81" t="s">
        <v>170</v>
      </c>
      <c r="C81">
        <v>511</v>
      </c>
      <c r="D81">
        <v>5</v>
      </c>
      <c r="E81">
        <v>73</v>
      </c>
      <c r="F81" t="s">
        <v>24</v>
      </c>
      <c r="G81" t="s">
        <v>153</v>
      </c>
    </row>
    <row r="82" spans="1:7" hidden="1" x14ac:dyDescent="0.35">
      <c r="A82">
        <v>81</v>
      </c>
      <c r="B82" t="s">
        <v>174</v>
      </c>
      <c r="C82">
        <v>345</v>
      </c>
      <c r="D82">
        <v>5</v>
      </c>
      <c r="E82">
        <v>101</v>
      </c>
      <c r="F82" t="s">
        <v>24</v>
      </c>
      <c r="G82" t="s">
        <v>153</v>
      </c>
    </row>
    <row r="83" spans="1:7" hidden="1" x14ac:dyDescent="0.35">
      <c r="A83">
        <v>82</v>
      </c>
      <c r="B83" t="s">
        <v>175</v>
      </c>
      <c r="C83">
        <v>179</v>
      </c>
      <c r="D83">
        <v>20</v>
      </c>
      <c r="E83">
        <v>194</v>
      </c>
      <c r="F83" t="s">
        <v>27</v>
      </c>
      <c r="G83" t="s">
        <v>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DFE1-2B07-4249-BCE2-CBECC4636B66}">
  <dimension ref="A1:I102"/>
  <sheetViews>
    <sheetView topLeftCell="A63" workbookViewId="0">
      <selection activeCell="G3" sqref="G3:G102"/>
    </sheetView>
  </sheetViews>
  <sheetFormatPr defaultColWidth="10.90625" defaultRowHeight="14.5" x14ac:dyDescent="0.35"/>
  <cols>
    <col min="1" max="2" width="15.1796875" customWidth="1"/>
    <col min="3" max="3" width="14.453125" customWidth="1"/>
    <col min="4" max="4" width="14.1796875" customWidth="1"/>
    <col min="6" max="6" width="14.81640625" customWidth="1"/>
    <col min="7" max="7" width="14.6328125" customWidth="1"/>
    <col min="8" max="8" width="21.1796875" customWidth="1"/>
    <col min="9" max="9" width="15.36328125" customWidth="1"/>
  </cols>
  <sheetData>
    <row r="1" spans="1:9" x14ac:dyDescent="0.35">
      <c r="A1" s="1" t="s">
        <v>50</v>
      </c>
      <c r="B1" s="1" t="s">
        <v>35</v>
      </c>
      <c r="C1" s="1" t="s">
        <v>51</v>
      </c>
      <c r="D1" s="1" t="s">
        <v>52</v>
      </c>
      <c r="E1" s="1" t="s">
        <v>71</v>
      </c>
      <c r="F1" s="1" t="s">
        <v>53</v>
      </c>
      <c r="G1" s="1" t="s">
        <v>34</v>
      </c>
      <c r="H1" s="1" t="s">
        <v>54</v>
      </c>
      <c r="I1" s="1" t="s">
        <v>178</v>
      </c>
    </row>
    <row r="2" spans="1:9" hidden="1" x14ac:dyDescent="0.35">
      <c r="A2">
        <v>43</v>
      </c>
      <c r="B2" t="s">
        <v>168</v>
      </c>
      <c r="C2" t="s">
        <v>74</v>
      </c>
      <c r="D2" t="s">
        <v>64</v>
      </c>
      <c r="E2" t="s">
        <v>72</v>
      </c>
      <c r="F2">
        <v>20</v>
      </c>
      <c r="G2">
        <v>14180</v>
      </c>
      <c r="H2" t="s">
        <v>176</v>
      </c>
      <c r="I2" t="s">
        <v>49</v>
      </c>
    </row>
    <row r="3" spans="1:9" x14ac:dyDescent="0.35">
      <c r="A3">
        <v>40</v>
      </c>
      <c r="B3" t="s">
        <v>167</v>
      </c>
      <c r="C3" t="s">
        <v>75</v>
      </c>
      <c r="D3" t="s">
        <v>70</v>
      </c>
      <c r="E3" t="s">
        <v>70</v>
      </c>
      <c r="F3">
        <v>3</v>
      </c>
      <c r="G3">
        <v>2100</v>
      </c>
      <c r="H3" t="s">
        <v>177</v>
      </c>
      <c r="I3" t="s">
        <v>48</v>
      </c>
    </row>
    <row r="4" spans="1:9" hidden="1" x14ac:dyDescent="0.35">
      <c r="A4">
        <v>5</v>
      </c>
      <c r="B4" t="s">
        <v>1</v>
      </c>
      <c r="C4" t="s">
        <v>76</v>
      </c>
      <c r="D4" t="s">
        <v>67</v>
      </c>
      <c r="E4" t="s">
        <v>67</v>
      </c>
      <c r="F4">
        <v>83</v>
      </c>
      <c r="G4">
        <v>19920</v>
      </c>
      <c r="H4" t="s">
        <v>176</v>
      </c>
      <c r="I4" t="s">
        <v>49</v>
      </c>
    </row>
    <row r="5" spans="1:9" hidden="1" x14ac:dyDescent="0.35">
      <c r="A5">
        <v>25</v>
      </c>
      <c r="B5" t="s">
        <v>1</v>
      </c>
      <c r="C5" t="s">
        <v>77</v>
      </c>
      <c r="D5" t="s">
        <v>64</v>
      </c>
      <c r="E5" t="s">
        <v>72</v>
      </c>
      <c r="F5">
        <v>39</v>
      </c>
      <c r="G5">
        <v>27183</v>
      </c>
      <c r="H5" t="s">
        <v>176</v>
      </c>
      <c r="I5" t="s">
        <v>49</v>
      </c>
    </row>
    <row r="6" spans="1:9" hidden="1" x14ac:dyDescent="0.35">
      <c r="A6">
        <v>9</v>
      </c>
      <c r="B6" t="s">
        <v>161</v>
      </c>
      <c r="C6" t="s">
        <v>78</v>
      </c>
      <c r="D6" t="s">
        <v>67</v>
      </c>
      <c r="E6" t="s">
        <v>67</v>
      </c>
      <c r="F6">
        <v>58</v>
      </c>
      <c r="G6">
        <v>3828</v>
      </c>
      <c r="H6" t="s">
        <v>177</v>
      </c>
      <c r="I6" t="s">
        <v>49</v>
      </c>
    </row>
    <row r="7" spans="1:9" x14ac:dyDescent="0.35">
      <c r="A7">
        <v>21</v>
      </c>
      <c r="B7" t="s">
        <v>169</v>
      </c>
      <c r="C7" t="s">
        <v>79</v>
      </c>
      <c r="D7" t="s">
        <v>66</v>
      </c>
      <c r="E7" t="s">
        <v>69</v>
      </c>
      <c r="F7">
        <v>1</v>
      </c>
      <c r="G7">
        <v>997</v>
      </c>
      <c r="H7" t="s">
        <v>176</v>
      </c>
      <c r="I7" t="s">
        <v>48</v>
      </c>
    </row>
    <row r="8" spans="1:9" x14ac:dyDescent="0.35">
      <c r="A8">
        <v>19</v>
      </c>
      <c r="B8" t="s">
        <v>167</v>
      </c>
      <c r="C8" t="s">
        <v>80</v>
      </c>
      <c r="D8" t="s">
        <v>64</v>
      </c>
      <c r="E8" t="s">
        <v>72</v>
      </c>
      <c r="F8">
        <v>3</v>
      </c>
      <c r="G8">
        <v>2778</v>
      </c>
      <c r="H8" t="s">
        <v>176</v>
      </c>
      <c r="I8" t="s">
        <v>48</v>
      </c>
    </row>
    <row r="9" spans="1:9" hidden="1" x14ac:dyDescent="0.35">
      <c r="A9">
        <v>42</v>
      </c>
      <c r="B9" t="s">
        <v>168</v>
      </c>
      <c r="C9" t="s">
        <v>81</v>
      </c>
      <c r="D9" t="s">
        <v>67</v>
      </c>
      <c r="E9" t="s">
        <v>67</v>
      </c>
      <c r="F9">
        <v>19</v>
      </c>
      <c r="G9">
        <v>2242</v>
      </c>
      <c r="H9" t="s">
        <v>177</v>
      </c>
      <c r="I9" t="s">
        <v>49</v>
      </c>
    </row>
    <row r="10" spans="1:9" x14ac:dyDescent="0.35">
      <c r="A10">
        <v>24</v>
      </c>
      <c r="B10" t="s">
        <v>6</v>
      </c>
      <c r="C10" t="s">
        <v>82</v>
      </c>
      <c r="D10" t="s">
        <v>70</v>
      </c>
      <c r="E10" t="s">
        <v>70</v>
      </c>
      <c r="F10">
        <v>27</v>
      </c>
      <c r="G10">
        <v>5562</v>
      </c>
      <c r="H10" t="s">
        <v>177</v>
      </c>
      <c r="I10" t="s">
        <v>48</v>
      </c>
    </row>
    <row r="11" spans="1:9" x14ac:dyDescent="0.35">
      <c r="A11">
        <v>38</v>
      </c>
      <c r="B11" t="s">
        <v>167</v>
      </c>
      <c r="C11" t="s">
        <v>83</v>
      </c>
      <c r="D11" t="s">
        <v>70</v>
      </c>
      <c r="E11" t="s">
        <v>70</v>
      </c>
      <c r="F11" s="4">
        <v>14</v>
      </c>
      <c r="G11">
        <v>7000</v>
      </c>
      <c r="H11" t="s">
        <v>177</v>
      </c>
      <c r="I11" t="s">
        <v>48</v>
      </c>
    </row>
    <row r="12" spans="1:9" x14ac:dyDescent="0.35">
      <c r="A12">
        <v>40</v>
      </c>
      <c r="B12" t="s">
        <v>167</v>
      </c>
      <c r="C12" t="s">
        <v>84</v>
      </c>
      <c r="D12" t="s">
        <v>67</v>
      </c>
      <c r="E12" t="s">
        <v>67</v>
      </c>
      <c r="F12">
        <v>40</v>
      </c>
      <c r="G12">
        <v>28000</v>
      </c>
      <c r="H12" t="s">
        <v>176</v>
      </c>
      <c r="I12" t="s">
        <v>48</v>
      </c>
    </row>
    <row r="13" spans="1:9" hidden="1" x14ac:dyDescent="0.35">
      <c r="A13">
        <v>43</v>
      </c>
      <c r="B13" t="s">
        <v>168</v>
      </c>
      <c r="C13" t="s">
        <v>85</v>
      </c>
      <c r="D13" t="s">
        <v>64</v>
      </c>
      <c r="E13" t="s">
        <v>72</v>
      </c>
      <c r="F13">
        <v>59</v>
      </c>
      <c r="G13">
        <v>41831</v>
      </c>
      <c r="H13" t="s">
        <v>176</v>
      </c>
      <c r="I13" t="s">
        <v>49</v>
      </c>
    </row>
    <row r="14" spans="1:9" x14ac:dyDescent="0.35">
      <c r="A14">
        <v>33</v>
      </c>
      <c r="B14" t="s">
        <v>8</v>
      </c>
      <c r="C14" t="s">
        <v>86</v>
      </c>
      <c r="D14" t="s">
        <v>68</v>
      </c>
      <c r="E14" t="s">
        <v>65</v>
      </c>
      <c r="F14">
        <v>36</v>
      </c>
      <c r="G14">
        <v>16560</v>
      </c>
      <c r="H14" t="s">
        <v>177</v>
      </c>
      <c r="I14" t="s">
        <v>48</v>
      </c>
    </row>
    <row r="15" spans="1:9" x14ac:dyDescent="0.35">
      <c r="A15">
        <v>43</v>
      </c>
      <c r="B15" t="s">
        <v>168</v>
      </c>
      <c r="C15" t="s">
        <v>87</v>
      </c>
      <c r="D15" t="s">
        <v>64</v>
      </c>
      <c r="E15" t="s">
        <v>72</v>
      </c>
      <c r="F15">
        <v>59</v>
      </c>
      <c r="G15">
        <v>41831</v>
      </c>
      <c r="H15" t="s">
        <v>177</v>
      </c>
      <c r="I15" t="s">
        <v>48</v>
      </c>
    </row>
    <row r="16" spans="1:9" x14ac:dyDescent="0.35">
      <c r="A16">
        <v>8</v>
      </c>
      <c r="B16" t="s">
        <v>160</v>
      </c>
      <c r="C16" t="s">
        <v>88</v>
      </c>
      <c r="D16" t="s">
        <v>66</v>
      </c>
      <c r="E16" t="s">
        <v>69</v>
      </c>
      <c r="F16">
        <v>37</v>
      </c>
      <c r="G16">
        <v>9990</v>
      </c>
      <c r="H16" t="s">
        <v>177</v>
      </c>
      <c r="I16" t="s">
        <v>48</v>
      </c>
    </row>
    <row r="17" spans="1:9" x14ac:dyDescent="0.35">
      <c r="A17">
        <v>28</v>
      </c>
      <c r="B17" t="s">
        <v>172</v>
      </c>
      <c r="C17" t="s">
        <v>89</v>
      </c>
      <c r="D17" t="s">
        <v>67</v>
      </c>
      <c r="E17" t="s">
        <v>67</v>
      </c>
      <c r="F17">
        <v>62</v>
      </c>
      <c r="G17">
        <v>5952</v>
      </c>
      <c r="H17" t="s">
        <v>176</v>
      </c>
      <c r="I17" t="s">
        <v>48</v>
      </c>
    </row>
    <row r="18" spans="1:9" hidden="1" x14ac:dyDescent="0.35">
      <c r="A18">
        <v>7</v>
      </c>
      <c r="B18" t="s">
        <v>159</v>
      </c>
      <c r="C18" t="s">
        <v>90</v>
      </c>
      <c r="D18" t="s">
        <v>64</v>
      </c>
      <c r="E18" t="s">
        <v>72</v>
      </c>
      <c r="F18">
        <v>54</v>
      </c>
      <c r="G18">
        <v>4860</v>
      </c>
      <c r="H18" t="s">
        <v>177</v>
      </c>
      <c r="I18" t="s">
        <v>49</v>
      </c>
    </row>
    <row r="19" spans="1:9" x14ac:dyDescent="0.35">
      <c r="A19">
        <v>13</v>
      </c>
      <c r="B19" t="s">
        <v>4</v>
      </c>
      <c r="C19" t="s">
        <v>91</v>
      </c>
      <c r="D19" t="s">
        <v>64</v>
      </c>
      <c r="E19" t="s">
        <v>72</v>
      </c>
      <c r="F19">
        <v>50</v>
      </c>
      <c r="G19">
        <v>8350</v>
      </c>
      <c r="H19" t="s">
        <v>176</v>
      </c>
      <c r="I19" t="s">
        <v>48</v>
      </c>
    </row>
    <row r="20" spans="1:9" x14ac:dyDescent="0.35">
      <c r="A20">
        <v>29</v>
      </c>
      <c r="B20" t="s">
        <v>173</v>
      </c>
      <c r="C20" t="s">
        <v>74</v>
      </c>
      <c r="D20" t="s">
        <v>64</v>
      </c>
      <c r="E20" t="s">
        <v>72</v>
      </c>
      <c r="F20">
        <v>2</v>
      </c>
      <c r="G20">
        <v>746</v>
      </c>
      <c r="H20" t="s">
        <v>176</v>
      </c>
      <c r="I20" t="s">
        <v>48</v>
      </c>
    </row>
    <row r="21" spans="1:9" x14ac:dyDescent="0.35">
      <c r="A21">
        <v>40</v>
      </c>
      <c r="B21" t="s">
        <v>167</v>
      </c>
      <c r="C21" t="s">
        <v>80</v>
      </c>
      <c r="D21" t="s">
        <v>70</v>
      </c>
      <c r="E21" t="s">
        <v>70</v>
      </c>
      <c r="F21">
        <v>3</v>
      </c>
      <c r="G21">
        <v>2100</v>
      </c>
      <c r="H21" t="s">
        <v>176</v>
      </c>
      <c r="I21" t="s">
        <v>48</v>
      </c>
    </row>
    <row r="22" spans="1:9" x14ac:dyDescent="0.35">
      <c r="A22">
        <v>20</v>
      </c>
      <c r="B22" t="s">
        <v>168</v>
      </c>
      <c r="C22" t="s">
        <v>92</v>
      </c>
      <c r="D22" t="s">
        <v>63</v>
      </c>
      <c r="E22" t="s">
        <v>73</v>
      </c>
      <c r="F22">
        <v>19</v>
      </c>
      <c r="G22">
        <v>5035</v>
      </c>
      <c r="H22" t="s">
        <v>177</v>
      </c>
      <c r="I22" t="s">
        <v>48</v>
      </c>
    </row>
    <row r="23" spans="1:9" x14ac:dyDescent="0.35">
      <c r="A23">
        <v>5</v>
      </c>
      <c r="B23" t="s">
        <v>1</v>
      </c>
      <c r="C23" t="s">
        <v>93</v>
      </c>
      <c r="D23" t="s">
        <v>70</v>
      </c>
      <c r="E23" t="s">
        <v>70</v>
      </c>
      <c r="F23">
        <v>39</v>
      </c>
      <c r="G23">
        <v>9360</v>
      </c>
      <c r="H23" t="s">
        <v>177</v>
      </c>
      <c r="I23" t="s">
        <v>48</v>
      </c>
    </row>
    <row r="24" spans="1:9" x14ac:dyDescent="0.35">
      <c r="A24">
        <v>20</v>
      </c>
      <c r="B24" t="s">
        <v>168</v>
      </c>
      <c r="C24" t="s">
        <v>94</v>
      </c>
      <c r="D24" t="s">
        <v>63</v>
      </c>
      <c r="E24" t="s">
        <v>73</v>
      </c>
      <c r="F24">
        <v>19</v>
      </c>
      <c r="G24">
        <v>5035</v>
      </c>
      <c r="H24" t="s">
        <v>177</v>
      </c>
      <c r="I24" t="s">
        <v>48</v>
      </c>
    </row>
    <row r="25" spans="1:9" hidden="1" x14ac:dyDescent="0.35">
      <c r="A25">
        <v>28</v>
      </c>
      <c r="B25" t="s">
        <v>172</v>
      </c>
      <c r="C25" t="s">
        <v>95</v>
      </c>
      <c r="D25" t="s">
        <v>67</v>
      </c>
      <c r="E25" t="s">
        <v>67</v>
      </c>
      <c r="F25">
        <v>62</v>
      </c>
      <c r="G25">
        <v>5952</v>
      </c>
      <c r="H25" t="s">
        <v>177</v>
      </c>
      <c r="I25" t="s">
        <v>49</v>
      </c>
    </row>
    <row r="26" spans="1:9" x14ac:dyDescent="0.35">
      <c r="A26">
        <v>43</v>
      </c>
      <c r="B26" t="s">
        <v>168</v>
      </c>
      <c r="C26" t="s">
        <v>96</v>
      </c>
      <c r="D26" t="s">
        <v>64</v>
      </c>
      <c r="E26" t="s">
        <v>72</v>
      </c>
      <c r="F26">
        <v>40</v>
      </c>
      <c r="G26">
        <v>28360</v>
      </c>
      <c r="H26" t="s">
        <v>177</v>
      </c>
      <c r="I26" t="s">
        <v>48</v>
      </c>
    </row>
    <row r="27" spans="1:9" x14ac:dyDescent="0.35">
      <c r="A27">
        <v>13</v>
      </c>
      <c r="B27" t="s">
        <v>4</v>
      </c>
      <c r="C27" t="s">
        <v>82</v>
      </c>
      <c r="D27" t="s">
        <v>70</v>
      </c>
      <c r="E27" t="s">
        <v>70</v>
      </c>
      <c r="F27">
        <v>39</v>
      </c>
      <c r="G27">
        <v>6513</v>
      </c>
      <c r="H27" t="s">
        <v>177</v>
      </c>
      <c r="I27" t="s">
        <v>48</v>
      </c>
    </row>
    <row r="28" spans="1:9" hidden="1" x14ac:dyDescent="0.35">
      <c r="A28">
        <v>39</v>
      </c>
      <c r="B28" t="s">
        <v>167</v>
      </c>
      <c r="C28" t="s">
        <v>97</v>
      </c>
      <c r="D28" t="s">
        <v>67</v>
      </c>
      <c r="E28" t="s">
        <v>67</v>
      </c>
      <c r="F28">
        <v>3</v>
      </c>
      <c r="G28">
        <v>1800</v>
      </c>
      <c r="H28" t="s">
        <v>177</v>
      </c>
      <c r="I28" t="s">
        <v>49</v>
      </c>
    </row>
    <row r="29" spans="1:9" x14ac:dyDescent="0.35">
      <c r="A29">
        <v>29</v>
      </c>
      <c r="B29" t="s">
        <v>173</v>
      </c>
      <c r="C29" t="s">
        <v>98</v>
      </c>
      <c r="D29" t="s">
        <v>70</v>
      </c>
      <c r="E29" t="s">
        <v>70</v>
      </c>
      <c r="F29">
        <v>65</v>
      </c>
      <c r="G29">
        <v>24245</v>
      </c>
      <c r="H29" t="s">
        <v>177</v>
      </c>
      <c r="I29" t="s">
        <v>48</v>
      </c>
    </row>
    <row r="30" spans="1:9" x14ac:dyDescent="0.35">
      <c r="A30">
        <v>11</v>
      </c>
      <c r="B30" t="s">
        <v>2</v>
      </c>
      <c r="C30" t="s">
        <v>99</v>
      </c>
      <c r="D30" t="s">
        <v>70</v>
      </c>
      <c r="E30" t="s">
        <v>70</v>
      </c>
      <c r="F30">
        <v>75</v>
      </c>
      <c r="G30">
        <v>66825</v>
      </c>
      <c r="H30" t="s">
        <v>177</v>
      </c>
      <c r="I30" t="s">
        <v>48</v>
      </c>
    </row>
    <row r="31" spans="1:9" hidden="1" x14ac:dyDescent="0.35">
      <c r="A31">
        <v>43</v>
      </c>
      <c r="B31" t="s">
        <v>168</v>
      </c>
      <c r="C31" t="s">
        <v>100</v>
      </c>
      <c r="D31" t="s">
        <v>64</v>
      </c>
      <c r="E31" t="s">
        <v>72</v>
      </c>
      <c r="F31">
        <v>30</v>
      </c>
      <c r="G31">
        <v>21270</v>
      </c>
      <c r="H31" t="s">
        <v>177</v>
      </c>
      <c r="I31" t="s">
        <v>49</v>
      </c>
    </row>
    <row r="32" spans="1:9" x14ac:dyDescent="0.35">
      <c r="A32">
        <v>24</v>
      </c>
      <c r="B32" t="s">
        <v>6</v>
      </c>
      <c r="C32" t="s">
        <v>101</v>
      </c>
      <c r="D32" t="s">
        <v>63</v>
      </c>
      <c r="E32" t="s">
        <v>73</v>
      </c>
      <c r="F32">
        <v>62</v>
      </c>
      <c r="G32">
        <v>12772</v>
      </c>
      <c r="H32" t="s">
        <v>176</v>
      </c>
      <c r="I32" t="s">
        <v>48</v>
      </c>
    </row>
    <row r="33" spans="1:9" hidden="1" x14ac:dyDescent="0.35">
      <c r="A33">
        <v>39</v>
      </c>
      <c r="B33" t="s">
        <v>167</v>
      </c>
      <c r="C33" t="s">
        <v>102</v>
      </c>
      <c r="D33" t="s">
        <v>67</v>
      </c>
      <c r="E33" t="s">
        <v>67</v>
      </c>
      <c r="F33">
        <v>3</v>
      </c>
      <c r="G33">
        <v>1800</v>
      </c>
      <c r="H33" t="s">
        <v>177</v>
      </c>
      <c r="I33" t="s">
        <v>49</v>
      </c>
    </row>
    <row r="34" spans="1:9" x14ac:dyDescent="0.35">
      <c r="A34">
        <v>5</v>
      </c>
      <c r="B34" t="s">
        <v>1</v>
      </c>
      <c r="C34" t="s">
        <v>103</v>
      </c>
      <c r="D34" t="s">
        <v>67</v>
      </c>
      <c r="E34" t="s">
        <v>67</v>
      </c>
      <c r="F34">
        <v>83</v>
      </c>
      <c r="G34">
        <v>19920</v>
      </c>
      <c r="H34" t="s">
        <v>176</v>
      </c>
      <c r="I34" t="s">
        <v>48</v>
      </c>
    </row>
    <row r="35" spans="1:9" hidden="1" x14ac:dyDescent="0.35">
      <c r="A35">
        <v>24</v>
      </c>
      <c r="B35" t="s">
        <v>6</v>
      </c>
      <c r="C35" t="s">
        <v>104</v>
      </c>
      <c r="D35" t="s">
        <v>68</v>
      </c>
      <c r="E35" t="s">
        <v>65</v>
      </c>
      <c r="F35">
        <v>5</v>
      </c>
      <c r="G35">
        <v>1030</v>
      </c>
      <c r="H35" t="s">
        <v>176</v>
      </c>
      <c r="I35" t="s">
        <v>49</v>
      </c>
    </row>
    <row r="36" spans="1:9" hidden="1" x14ac:dyDescent="0.35">
      <c r="A36">
        <v>13</v>
      </c>
      <c r="B36" t="s">
        <v>4</v>
      </c>
      <c r="C36" t="s">
        <v>105</v>
      </c>
      <c r="D36" t="s">
        <v>70</v>
      </c>
      <c r="E36" t="s">
        <v>70</v>
      </c>
      <c r="F36" s="4">
        <v>60</v>
      </c>
      <c r="G36">
        <v>1020</v>
      </c>
      <c r="H36" t="s">
        <v>177</v>
      </c>
      <c r="I36" t="s">
        <v>49</v>
      </c>
    </row>
    <row r="37" spans="1:9" x14ac:dyDescent="0.35">
      <c r="A37">
        <v>25</v>
      </c>
      <c r="B37" t="s">
        <v>1</v>
      </c>
      <c r="C37" t="s">
        <v>106</v>
      </c>
      <c r="D37" t="s">
        <v>66</v>
      </c>
      <c r="E37" t="s">
        <v>69</v>
      </c>
      <c r="F37">
        <v>1</v>
      </c>
      <c r="G37">
        <v>697</v>
      </c>
      <c r="H37" t="s">
        <v>177</v>
      </c>
      <c r="I37" t="s">
        <v>48</v>
      </c>
    </row>
    <row r="38" spans="1:9" x14ac:dyDescent="0.35">
      <c r="A38">
        <v>11</v>
      </c>
      <c r="B38" t="s">
        <v>2</v>
      </c>
      <c r="C38" t="s">
        <v>107</v>
      </c>
      <c r="D38" t="s">
        <v>63</v>
      </c>
      <c r="E38" t="s">
        <v>73</v>
      </c>
      <c r="F38">
        <v>29</v>
      </c>
      <c r="G38">
        <v>25839</v>
      </c>
      <c r="H38" t="s">
        <v>176</v>
      </c>
      <c r="I38" t="s">
        <v>48</v>
      </c>
    </row>
    <row r="39" spans="1:9" x14ac:dyDescent="0.35">
      <c r="A39">
        <v>14</v>
      </c>
      <c r="B39" t="s">
        <v>163</v>
      </c>
      <c r="C39" t="s">
        <v>108</v>
      </c>
      <c r="D39" t="s">
        <v>66</v>
      </c>
      <c r="E39" t="s">
        <v>69</v>
      </c>
      <c r="F39">
        <v>2</v>
      </c>
      <c r="G39">
        <v>1710</v>
      </c>
      <c r="H39" t="s">
        <v>177</v>
      </c>
      <c r="I39" t="s">
        <v>48</v>
      </c>
    </row>
    <row r="40" spans="1:9" hidden="1" x14ac:dyDescent="0.35">
      <c r="A40">
        <v>43</v>
      </c>
      <c r="B40" t="s">
        <v>168</v>
      </c>
      <c r="C40" t="s">
        <v>91</v>
      </c>
      <c r="D40" t="s">
        <v>70</v>
      </c>
      <c r="E40" t="s">
        <v>70</v>
      </c>
      <c r="F40">
        <v>59</v>
      </c>
      <c r="G40">
        <v>41831</v>
      </c>
      <c r="H40" t="s">
        <v>176</v>
      </c>
      <c r="I40" t="s">
        <v>49</v>
      </c>
    </row>
    <row r="41" spans="1:9" x14ac:dyDescent="0.35">
      <c r="A41">
        <v>28</v>
      </c>
      <c r="B41" t="s">
        <v>172</v>
      </c>
      <c r="C41" t="s">
        <v>109</v>
      </c>
      <c r="D41" t="s">
        <v>70</v>
      </c>
      <c r="E41" t="s">
        <v>70</v>
      </c>
      <c r="F41">
        <v>61</v>
      </c>
      <c r="G41">
        <v>5856</v>
      </c>
      <c r="H41" t="s">
        <v>177</v>
      </c>
      <c r="I41" t="s">
        <v>48</v>
      </c>
    </row>
    <row r="42" spans="1:9" x14ac:dyDescent="0.35">
      <c r="A42">
        <v>42</v>
      </c>
      <c r="B42" t="s">
        <v>168</v>
      </c>
      <c r="C42" t="s">
        <v>110</v>
      </c>
      <c r="D42" t="s">
        <v>64</v>
      </c>
      <c r="E42" t="s">
        <v>72</v>
      </c>
      <c r="F42">
        <v>59</v>
      </c>
      <c r="G42">
        <v>6962</v>
      </c>
      <c r="H42" t="s">
        <v>177</v>
      </c>
      <c r="I42" t="s">
        <v>48</v>
      </c>
    </row>
    <row r="43" spans="1:9" x14ac:dyDescent="0.35">
      <c r="A43">
        <v>39</v>
      </c>
      <c r="B43" t="s">
        <v>167</v>
      </c>
      <c r="C43" t="s">
        <v>75</v>
      </c>
      <c r="D43" t="s">
        <v>70</v>
      </c>
      <c r="E43" t="s">
        <v>70</v>
      </c>
      <c r="F43">
        <v>4</v>
      </c>
      <c r="G43">
        <v>2400</v>
      </c>
      <c r="H43" t="s">
        <v>177</v>
      </c>
      <c r="I43" t="s">
        <v>48</v>
      </c>
    </row>
    <row r="44" spans="1:9" x14ac:dyDescent="0.35">
      <c r="A44">
        <v>40</v>
      </c>
      <c r="B44" t="s">
        <v>167</v>
      </c>
      <c r="C44" t="s">
        <v>111</v>
      </c>
      <c r="D44" t="s">
        <v>67</v>
      </c>
      <c r="E44" t="s">
        <v>67</v>
      </c>
      <c r="F44">
        <v>40</v>
      </c>
      <c r="G44">
        <v>28000</v>
      </c>
      <c r="H44" t="s">
        <v>176</v>
      </c>
      <c r="I44" t="s">
        <v>48</v>
      </c>
    </row>
    <row r="45" spans="1:9" x14ac:dyDescent="0.35">
      <c r="A45">
        <v>13</v>
      </c>
      <c r="B45" t="s">
        <v>4</v>
      </c>
      <c r="C45" t="s">
        <v>85</v>
      </c>
      <c r="D45" t="s">
        <v>64</v>
      </c>
      <c r="E45" t="s">
        <v>72</v>
      </c>
      <c r="F45">
        <v>40</v>
      </c>
      <c r="G45">
        <v>6680</v>
      </c>
      <c r="H45" t="s">
        <v>177</v>
      </c>
      <c r="I45" t="s">
        <v>48</v>
      </c>
    </row>
    <row r="46" spans="1:9" x14ac:dyDescent="0.35">
      <c r="A46">
        <v>27</v>
      </c>
      <c r="B46" t="s">
        <v>171</v>
      </c>
      <c r="C46" t="s">
        <v>112</v>
      </c>
      <c r="D46" t="s">
        <v>63</v>
      </c>
      <c r="E46" t="s">
        <v>73</v>
      </c>
      <c r="F46">
        <v>92</v>
      </c>
      <c r="G46">
        <v>18952</v>
      </c>
      <c r="H46" t="s">
        <v>177</v>
      </c>
      <c r="I46" t="s">
        <v>48</v>
      </c>
    </row>
    <row r="47" spans="1:9" x14ac:dyDescent="0.35">
      <c r="A47">
        <v>40</v>
      </c>
      <c r="B47" t="s">
        <v>167</v>
      </c>
      <c r="C47" t="s">
        <v>113</v>
      </c>
      <c r="D47" t="s">
        <v>70</v>
      </c>
      <c r="E47" t="s">
        <v>70</v>
      </c>
      <c r="F47">
        <v>40</v>
      </c>
      <c r="G47">
        <v>28000</v>
      </c>
      <c r="H47" t="s">
        <v>177</v>
      </c>
      <c r="I47" t="s">
        <v>48</v>
      </c>
    </row>
    <row r="48" spans="1:9" x14ac:dyDescent="0.35">
      <c r="A48">
        <v>6</v>
      </c>
      <c r="B48" t="s">
        <v>158</v>
      </c>
      <c r="C48" t="s">
        <v>114</v>
      </c>
      <c r="D48" t="s">
        <v>64</v>
      </c>
      <c r="E48" t="s">
        <v>72</v>
      </c>
      <c r="F48">
        <v>56</v>
      </c>
      <c r="G48">
        <v>10080</v>
      </c>
      <c r="H48" t="s">
        <v>177</v>
      </c>
      <c r="I48" t="s">
        <v>48</v>
      </c>
    </row>
    <row r="49" spans="1:9" x14ac:dyDescent="0.35">
      <c r="A49">
        <v>19</v>
      </c>
      <c r="B49" t="s">
        <v>167</v>
      </c>
      <c r="C49" t="s">
        <v>115</v>
      </c>
      <c r="D49" t="s">
        <v>67</v>
      </c>
      <c r="E49" t="s">
        <v>67</v>
      </c>
      <c r="F49">
        <v>40</v>
      </c>
      <c r="G49">
        <v>37040</v>
      </c>
      <c r="H49" t="s">
        <v>176</v>
      </c>
      <c r="I49" t="s">
        <v>48</v>
      </c>
    </row>
    <row r="50" spans="1:9" x14ac:dyDescent="0.35">
      <c r="A50">
        <v>42</v>
      </c>
      <c r="B50" t="s">
        <v>168</v>
      </c>
      <c r="C50" t="s">
        <v>116</v>
      </c>
      <c r="D50" t="s">
        <v>64</v>
      </c>
      <c r="E50" t="s">
        <v>72</v>
      </c>
      <c r="F50">
        <v>38</v>
      </c>
      <c r="G50">
        <v>4484</v>
      </c>
      <c r="H50" t="s">
        <v>177</v>
      </c>
      <c r="I50" t="s">
        <v>48</v>
      </c>
    </row>
    <row r="51" spans="1:9" hidden="1" x14ac:dyDescent="0.35">
      <c r="A51">
        <v>22</v>
      </c>
      <c r="B51" t="s">
        <v>4</v>
      </c>
      <c r="C51" t="s">
        <v>100</v>
      </c>
      <c r="D51" t="s">
        <v>70</v>
      </c>
      <c r="E51" t="s">
        <v>70</v>
      </c>
      <c r="F51">
        <v>44</v>
      </c>
      <c r="G51">
        <v>32780</v>
      </c>
      <c r="H51" t="s">
        <v>177</v>
      </c>
      <c r="I51" t="s">
        <v>49</v>
      </c>
    </row>
    <row r="52" spans="1:9" x14ac:dyDescent="0.35">
      <c r="A52">
        <v>22</v>
      </c>
      <c r="B52" t="s">
        <v>4</v>
      </c>
      <c r="C52" t="s">
        <v>115</v>
      </c>
      <c r="D52" t="s">
        <v>70</v>
      </c>
      <c r="E52" t="s">
        <v>70</v>
      </c>
      <c r="F52" s="4">
        <v>80</v>
      </c>
      <c r="G52">
        <v>59600</v>
      </c>
      <c r="H52" t="s">
        <v>177</v>
      </c>
      <c r="I52" t="s">
        <v>48</v>
      </c>
    </row>
    <row r="53" spans="1:9" hidden="1" x14ac:dyDescent="0.35">
      <c r="A53">
        <v>20</v>
      </c>
      <c r="B53" t="s">
        <v>168</v>
      </c>
      <c r="C53" t="s">
        <v>100</v>
      </c>
      <c r="D53" t="s">
        <v>63</v>
      </c>
      <c r="E53" t="s">
        <v>73</v>
      </c>
      <c r="F53">
        <v>19</v>
      </c>
      <c r="G53">
        <v>5035</v>
      </c>
      <c r="H53" t="s">
        <v>176</v>
      </c>
      <c r="I53" t="s">
        <v>49</v>
      </c>
    </row>
    <row r="54" spans="1:9" x14ac:dyDescent="0.35">
      <c r="A54">
        <v>43</v>
      </c>
      <c r="B54" t="s">
        <v>168</v>
      </c>
      <c r="C54" t="s">
        <v>117</v>
      </c>
      <c r="D54" t="s">
        <v>64</v>
      </c>
      <c r="E54" t="s">
        <v>72</v>
      </c>
      <c r="F54">
        <v>59</v>
      </c>
      <c r="G54">
        <v>41831</v>
      </c>
      <c r="H54" t="s">
        <v>177</v>
      </c>
      <c r="I54" t="s">
        <v>48</v>
      </c>
    </row>
    <row r="55" spans="1:9" hidden="1" x14ac:dyDescent="0.35">
      <c r="A55">
        <v>45</v>
      </c>
      <c r="B55" t="s">
        <v>8</v>
      </c>
      <c r="C55" t="s">
        <v>118</v>
      </c>
      <c r="D55" t="s">
        <v>68</v>
      </c>
      <c r="E55" t="s">
        <v>65</v>
      </c>
      <c r="F55">
        <v>5</v>
      </c>
      <c r="G55">
        <v>1515</v>
      </c>
      <c r="H55" t="s">
        <v>177</v>
      </c>
      <c r="I55" t="s">
        <v>49</v>
      </c>
    </row>
    <row r="56" spans="1:9" x14ac:dyDescent="0.35">
      <c r="A56">
        <v>20</v>
      </c>
      <c r="B56" t="s">
        <v>168</v>
      </c>
      <c r="C56" t="s">
        <v>119</v>
      </c>
      <c r="D56" t="s">
        <v>63</v>
      </c>
      <c r="E56" t="s">
        <v>73</v>
      </c>
      <c r="F56">
        <v>19</v>
      </c>
      <c r="G56">
        <v>5035</v>
      </c>
      <c r="H56" t="s">
        <v>176</v>
      </c>
      <c r="I56" t="s">
        <v>48</v>
      </c>
    </row>
    <row r="57" spans="1:9" x14ac:dyDescent="0.35">
      <c r="A57">
        <v>41</v>
      </c>
      <c r="B57" t="s">
        <v>168</v>
      </c>
      <c r="C57" t="s">
        <v>120</v>
      </c>
      <c r="D57" t="s">
        <v>70</v>
      </c>
      <c r="E57" t="s">
        <v>70</v>
      </c>
      <c r="F57">
        <v>38</v>
      </c>
      <c r="G57">
        <v>12616</v>
      </c>
      <c r="H57" t="s">
        <v>176</v>
      </c>
      <c r="I57" t="s">
        <v>48</v>
      </c>
    </row>
    <row r="58" spans="1:9" x14ac:dyDescent="0.35">
      <c r="A58">
        <v>13</v>
      </c>
      <c r="B58" t="s">
        <v>4</v>
      </c>
      <c r="C58" t="s">
        <v>121</v>
      </c>
      <c r="D58" t="s">
        <v>64</v>
      </c>
      <c r="E58" t="s">
        <v>72</v>
      </c>
      <c r="F58">
        <v>50</v>
      </c>
      <c r="G58">
        <v>8350</v>
      </c>
      <c r="H58" t="s">
        <v>176</v>
      </c>
      <c r="I58" t="s">
        <v>48</v>
      </c>
    </row>
    <row r="59" spans="1:9" hidden="1" x14ac:dyDescent="0.35">
      <c r="A59">
        <v>40</v>
      </c>
      <c r="B59" t="s">
        <v>167</v>
      </c>
      <c r="C59" t="s">
        <v>105</v>
      </c>
      <c r="D59" t="s">
        <v>70</v>
      </c>
      <c r="E59" t="s">
        <v>70</v>
      </c>
      <c r="F59" s="5">
        <v>20</v>
      </c>
      <c r="G59">
        <v>14000</v>
      </c>
      <c r="H59" t="s">
        <v>177</v>
      </c>
      <c r="I59" t="s">
        <v>49</v>
      </c>
    </row>
    <row r="60" spans="1:9" x14ac:dyDescent="0.35">
      <c r="A60">
        <v>30</v>
      </c>
      <c r="B60" t="s">
        <v>174</v>
      </c>
      <c r="C60" t="s">
        <v>122</v>
      </c>
      <c r="D60" t="s">
        <v>70</v>
      </c>
      <c r="E60" t="s">
        <v>70</v>
      </c>
      <c r="F60">
        <v>67</v>
      </c>
      <c r="G60">
        <v>59831</v>
      </c>
      <c r="H60" t="s">
        <v>176</v>
      </c>
      <c r="I60" t="s">
        <v>48</v>
      </c>
    </row>
    <row r="61" spans="1:9" x14ac:dyDescent="0.35">
      <c r="A61">
        <v>28</v>
      </c>
      <c r="B61" t="s">
        <v>172</v>
      </c>
      <c r="C61" t="s">
        <v>123</v>
      </c>
      <c r="D61" t="s">
        <v>70</v>
      </c>
      <c r="E61" t="s">
        <v>70</v>
      </c>
      <c r="F61">
        <v>61</v>
      </c>
      <c r="G61">
        <v>5856</v>
      </c>
      <c r="H61" t="s">
        <v>176</v>
      </c>
      <c r="I61" t="s">
        <v>48</v>
      </c>
    </row>
    <row r="62" spans="1:9" hidden="1" x14ac:dyDescent="0.35">
      <c r="A62">
        <v>21</v>
      </c>
      <c r="B62" t="s">
        <v>169</v>
      </c>
      <c r="C62" t="s">
        <v>124</v>
      </c>
      <c r="D62" t="s">
        <v>66</v>
      </c>
      <c r="E62" t="s">
        <v>69</v>
      </c>
      <c r="F62">
        <v>62</v>
      </c>
      <c r="G62">
        <v>61814</v>
      </c>
      <c r="H62" t="s">
        <v>176</v>
      </c>
      <c r="I62" t="s">
        <v>49</v>
      </c>
    </row>
    <row r="63" spans="1:9" x14ac:dyDescent="0.35">
      <c r="A63">
        <v>33</v>
      </c>
      <c r="B63" t="s">
        <v>8</v>
      </c>
      <c r="C63" t="s">
        <v>125</v>
      </c>
      <c r="D63" t="s">
        <v>70</v>
      </c>
      <c r="E63" t="s">
        <v>70</v>
      </c>
      <c r="F63" s="5">
        <v>100</v>
      </c>
      <c r="G63">
        <v>46000</v>
      </c>
      <c r="H63" t="s">
        <v>177</v>
      </c>
      <c r="I63" t="s">
        <v>48</v>
      </c>
    </row>
    <row r="64" spans="1:9" x14ac:dyDescent="0.35">
      <c r="A64">
        <v>41</v>
      </c>
      <c r="B64" t="s">
        <v>168</v>
      </c>
      <c r="C64" t="s">
        <v>126</v>
      </c>
      <c r="D64" t="s">
        <v>70</v>
      </c>
      <c r="E64" t="s">
        <v>70</v>
      </c>
      <c r="F64" s="4">
        <v>80</v>
      </c>
      <c r="G64">
        <v>26560</v>
      </c>
      <c r="H64" t="s">
        <v>177</v>
      </c>
      <c r="I64" t="s">
        <v>48</v>
      </c>
    </row>
    <row r="65" spans="1:9" hidden="1" x14ac:dyDescent="0.35">
      <c r="A65">
        <v>18</v>
      </c>
      <c r="B65" t="s">
        <v>2</v>
      </c>
      <c r="C65" t="s">
        <v>127</v>
      </c>
      <c r="D65" t="s">
        <v>66</v>
      </c>
      <c r="E65" t="s">
        <v>69</v>
      </c>
      <c r="F65">
        <v>27</v>
      </c>
      <c r="G65">
        <v>13500</v>
      </c>
      <c r="H65" t="s">
        <v>177</v>
      </c>
      <c r="I65" t="s">
        <v>49</v>
      </c>
    </row>
    <row r="66" spans="1:9" x14ac:dyDescent="0.35">
      <c r="A66">
        <v>40</v>
      </c>
      <c r="B66" t="s">
        <v>167</v>
      </c>
      <c r="C66" t="s">
        <v>128</v>
      </c>
      <c r="D66" t="s">
        <v>70</v>
      </c>
      <c r="E66" t="s">
        <v>70</v>
      </c>
      <c r="F66">
        <v>40</v>
      </c>
      <c r="G66">
        <v>28000</v>
      </c>
      <c r="H66" t="s">
        <v>177</v>
      </c>
      <c r="I66" t="s">
        <v>48</v>
      </c>
    </row>
    <row r="67" spans="1:9" x14ac:dyDescent="0.35">
      <c r="A67">
        <v>25</v>
      </c>
      <c r="B67" t="s">
        <v>1</v>
      </c>
      <c r="C67" t="s">
        <v>129</v>
      </c>
      <c r="D67" t="s">
        <v>70</v>
      </c>
      <c r="E67" t="s">
        <v>70</v>
      </c>
      <c r="F67">
        <v>83</v>
      </c>
      <c r="G67">
        <v>57851</v>
      </c>
      <c r="H67" t="s">
        <v>177</v>
      </c>
      <c r="I67" t="s">
        <v>48</v>
      </c>
    </row>
    <row r="68" spans="1:9" hidden="1" x14ac:dyDescent="0.35">
      <c r="A68">
        <v>20</v>
      </c>
      <c r="B68" t="s">
        <v>168</v>
      </c>
      <c r="C68" t="s">
        <v>130</v>
      </c>
      <c r="D68" t="s">
        <v>63</v>
      </c>
      <c r="E68" t="s">
        <v>73</v>
      </c>
      <c r="F68">
        <v>19</v>
      </c>
      <c r="G68">
        <v>5035</v>
      </c>
      <c r="H68" t="s">
        <v>177</v>
      </c>
      <c r="I68" t="s">
        <v>49</v>
      </c>
    </row>
    <row r="69" spans="1:9" x14ac:dyDescent="0.35">
      <c r="A69">
        <v>13</v>
      </c>
      <c r="B69" t="s">
        <v>4</v>
      </c>
      <c r="C69" t="s">
        <v>131</v>
      </c>
      <c r="D69" t="s">
        <v>66</v>
      </c>
      <c r="E69" t="s">
        <v>69</v>
      </c>
      <c r="F69">
        <v>44</v>
      </c>
      <c r="G69">
        <v>7348</v>
      </c>
      <c r="H69" t="s">
        <v>176</v>
      </c>
      <c r="I69" t="s">
        <v>48</v>
      </c>
    </row>
    <row r="70" spans="1:9" hidden="1" x14ac:dyDescent="0.35">
      <c r="A70">
        <v>18</v>
      </c>
      <c r="B70" t="s">
        <v>2</v>
      </c>
      <c r="C70" t="s">
        <v>132</v>
      </c>
      <c r="D70" t="s">
        <v>70</v>
      </c>
      <c r="E70" t="s">
        <v>70</v>
      </c>
      <c r="F70">
        <v>75</v>
      </c>
      <c r="G70">
        <v>37500</v>
      </c>
      <c r="H70" t="s">
        <v>176</v>
      </c>
      <c r="I70" t="s">
        <v>49</v>
      </c>
    </row>
    <row r="71" spans="1:9" x14ac:dyDescent="0.35">
      <c r="A71">
        <v>14</v>
      </c>
      <c r="B71" t="s">
        <v>163</v>
      </c>
      <c r="C71" t="s">
        <v>92</v>
      </c>
      <c r="D71" t="s">
        <v>70</v>
      </c>
      <c r="E71" t="s">
        <v>70</v>
      </c>
      <c r="F71">
        <v>53</v>
      </c>
      <c r="G71">
        <v>45315</v>
      </c>
      <c r="H71" t="s">
        <v>176</v>
      </c>
      <c r="I71" t="s">
        <v>48</v>
      </c>
    </row>
    <row r="72" spans="1:9" x14ac:dyDescent="0.35">
      <c r="A72">
        <v>45</v>
      </c>
      <c r="B72" t="s">
        <v>8</v>
      </c>
      <c r="C72" t="s">
        <v>133</v>
      </c>
      <c r="D72" t="s">
        <v>68</v>
      </c>
      <c r="E72" t="s">
        <v>65</v>
      </c>
      <c r="F72">
        <v>5</v>
      </c>
      <c r="G72">
        <v>1515</v>
      </c>
      <c r="H72" t="s">
        <v>177</v>
      </c>
      <c r="I72" t="s">
        <v>48</v>
      </c>
    </row>
    <row r="73" spans="1:9" hidden="1" x14ac:dyDescent="0.35">
      <c r="A73">
        <v>24</v>
      </c>
      <c r="B73" t="s">
        <v>6</v>
      </c>
      <c r="C73" t="s">
        <v>134</v>
      </c>
      <c r="D73" t="s">
        <v>68</v>
      </c>
      <c r="E73" t="s">
        <v>65</v>
      </c>
      <c r="F73">
        <v>62</v>
      </c>
      <c r="G73">
        <v>12772</v>
      </c>
      <c r="H73" t="s">
        <v>176</v>
      </c>
      <c r="I73" t="s">
        <v>49</v>
      </c>
    </row>
    <row r="74" spans="1:9" x14ac:dyDescent="0.35">
      <c r="A74">
        <v>21</v>
      </c>
      <c r="B74" t="s">
        <v>169</v>
      </c>
      <c r="C74" t="s">
        <v>135</v>
      </c>
      <c r="D74" t="s">
        <v>66</v>
      </c>
      <c r="E74" t="s">
        <v>69</v>
      </c>
      <c r="F74">
        <v>1</v>
      </c>
      <c r="G74">
        <v>997</v>
      </c>
      <c r="H74" t="s">
        <v>176</v>
      </c>
      <c r="I74" t="s">
        <v>48</v>
      </c>
    </row>
    <row r="75" spans="1:9" hidden="1" x14ac:dyDescent="0.35">
      <c r="A75">
        <v>18</v>
      </c>
      <c r="B75" t="s">
        <v>2</v>
      </c>
      <c r="C75" t="s">
        <v>104</v>
      </c>
      <c r="D75" t="s">
        <v>70</v>
      </c>
      <c r="E75" t="s">
        <v>70</v>
      </c>
      <c r="F75">
        <v>75</v>
      </c>
      <c r="G75">
        <v>37500</v>
      </c>
      <c r="H75" t="s">
        <v>176</v>
      </c>
      <c r="I75" t="s">
        <v>49</v>
      </c>
    </row>
    <row r="76" spans="1:9" hidden="1" x14ac:dyDescent="0.35">
      <c r="A76">
        <v>21</v>
      </c>
      <c r="B76" t="s">
        <v>169</v>
      </c>
      <c r="C76" t="s">
        <v>136</v>
      </c>
      <c r="D76" t="s">
        <v>64</v>
      </c>
      <c r="E76" t="s">
        <v>72</v>
      </c>
      <c r="F76">
        <v>20</v>
      </c>
      <c r="G76">
        <v>19940</v>
      </c>
      <c r="H76" t="s">
        <v>176</v>
      </c>
      <c r="I76" t="s">
        <v>49</v>
      </c>
    </row>
    <row r="77" spans="1:9" hidden="1" x14ac:dyDescent="0.35">
      <c r="A77">
        <v>36</v>
      </c>
      <c r="B77" t="s">
        <v>170</v>
      </c>
      <c r="C77" t="s">
        <v>84</v>
      </c>
      <c r="D77" t="s">
        <v>68</v>
      </c>
      <c r="E77" t="s">
        <v>65</v>
      </c>
      <c r="F77">
        <v>56</v>
      </c>
      <c r="G77">
        <v>45024</v>
      </c>
      <c r="H77" t="s">
        <v>177</v>
      </c>
      <c r="I77" t="s">
        <v>49</v>
      </c>
    </row>
    <row r="78" spans="1:9" hidden="1" x14ac:dyDescent="0.35">
      <c r="A78">
        <v>5</v>
      </c>
      <c r="B78" t="s">
        <v>1</v>
      </c>
      <c r="C78" t="s">
        <v>137</v>
      </c>
      <c r="D78" t="s">
        <v>67</v>
      </c>
      <c r="E78" t="s">
        <v>67</v>
      </c>
      <c r="F78">
        <v>83</v>
      </c>
      <c r="G78">
        <v>19920</v>
      </c>
      <c r="H78" t="s">
        <v>177</v>
      </c>
      <c r="I78" t="s">
        <v>49</v>
      </c>
    </row>
    <row r="79" spans="1:9" x14ac:dyDescent="0.35">
      <c r="A79">
        <v>4</v>
      </c>
      <c r="B79" t="s">
        <v>157</v>
      </c>
      <c r="C79" t="s">
        <v>138</v>
      </c>
      <c r="D79" t="s">
        <v>68</v>
      </c>
      <c r="E79" t="s">
        <v>65</v>
      </c>
      <c r="F79">
        <v>12</v>
      </c>
      <c r="G79">
        <v>4740</v>
      </c>
      <c r="H79" t="s">
        <v>177</v>
      </c>
      <c r="I79" t="s">
        <v>48</v>
      </c>
    </row>
    <row r="80" spans="1:9" hidden="1" x14ac:dyDescent="0.35">
      <c r="A80">
        <v>33</v>
      </c>
      <c r="B80" t="s">
        <v>8</v>
      </c>
      <c r="C80" t="s">
        <v>139</v>
      </c>
      <c r="D80" t="s">
        <v>64</v>
      </c>
      <c r="E80" t="s">
        <v>72</v>
      </c>
      <c r="F80">
        <v>97</v>
      </c>
      <c r="G80">
        <v>44620</v>
      </c>
      <c r="H80" t="s">
        <v>176</v>
      </c>
      <c r="I80" t="s">
        <v>49</v>
      </c>
    </row>
    <row r="81" spans="1:9" hidden="1" x14ac:dyDescent="0.35">
      <c r="A81">
        <v>20</v>
      </c>
      <c r="B81" t="s">
        <v>168</v>
      </c>
      <c r="C81" t="s">
        <v>110</v>
      </c>
      <c r="D81" t="s">
        <v>67</v>
      </c>
      <c r="E81" t="s">
        <v>67</v>
      </c>
      <c r="F81">
        <v>59</v>
      </c>
      <c r="G81">
        <v>15635</v>
      </c>
      <c r="H81" t="s">
        <v>176</v>
      </c>
      <c r="I81" t="s">
        <v>49</v>
      </c>
    </row>
    <row r="82" spans="1:9" x14ac:dyDescent="0.35">
      <c r="A82">
        <v>20</v>
      </c>
      <c r="B82" t="s">
        <v>168</v>
      </c>
      <c r="C82" t="s">
        <v>140</v>
      </c>
      <c r="D82" t="s">
        <v>70</v>
      </c>
      <c r="E82" t="s">
        <v>70</v>
      </c>
      <c r="F82" s="4">
        <v>35</v>
      </c>
      <c r="G82">
        <v>9275</v>
      </c>
      <c r="H82" t="s">
        <v>177</v>
      </c>
      <c r="I82" t="s">
        <v>48</v>
      </c>
    </row>
    <row r="83" spans="1:9" x14ac:dyDescent="0.35">
      <c r="A83">
        <v>39</v>
      </c>
      <c r="B83" t="s">
        <v>167</v>
      </c>
      <c r="C83" t="s">
        <v>141</v>
      </c>
      <c r="D83" t="s">
        <v>67</v>
      </c>
      <c r="E83" t="s">
        <v>67</v>
      </c>
      <c r="F83">
        <v>3</v>
      </c>
      <c r="G83">
        <v>1800</v>
      </c>
      <c r="H83" t="s">
        <v>176</v>
      </c>
      <c r="I83" t="s">
        <v>48</v>
      </c>
    </row>
    <row r="84" spans="1:9" x14ac:dyDescent="0.35">
      <c r="A84">
        <v>38</v>
      </c>
      <c r="B84" t="s">
        <v>167</v>
      </c>
      <c r="C84" t="s">
        <v>142</v>
      </c>
      <c r="D84" t="s">
        <v>67</v>
      </c>
      <c r="E84" t="s">
        <v>67</v>
      </c>
      <c r="F84">
        <v>3</v>
      </c>
      <c r="G84">
        <v>1500</v>
      </c>
      <c r="H84" t="s">
        <v>177</v>
      </c>
      <c r="I84" t="s">
        <v>48</v>
      </c>
    </row>
    <row r="85" spans="1:9" hidden="1" x14ac:dyDescent="0.35">
      <c r="A85">
        <v>40</v>
      </c>
      <c r="B85" t="s">
        <v>167</v>
      </c>
      <c r="C85" t="s">
        <v>142</v>
      </c>
      <c r="D85" t="s">
        <v>68</v>
      </c>
      <c r="E85" t="s">
        <v>65</v>
      </c>
      <c r="F85">
        <v>40</v>
      </c>
      <c r="G85">
        <v>28000</v>
      </c>
      <c r="H85" t="s">
        <v>176</v>
      </c>
      <c r="I85" t="s">
        <v>49</v>
      </c>
    </row>
    <row r="86" spans="1:9" x14ac:dyDescent="0.35">
      <c r="A86">
        <v>25</v>
      </c>
      <c r="B86" t="s">
        <v>1</v>
      </c>
      <c r="C86" t="s">
        <v>143</v>
      </c>
      <c r="D86" t="s">
        <v>66</v>
      </c>
      <c r="E86" t="s">
        <v>69</v>
      </c>
      <c r="F86">
        <v>1</v>
      </c>
      <c r="G86">
        <v>697</v>
      </c>
      <c r="H86" t="s">
        <v>176</v>
      </c>
      <c r="I86" t="s">
        <v>48</v>
      </c>
    </row>
    <row r="87" spans="1:9" hidden="1" x14ac:dyDescent="0.35">
      <c r="A87">
        <v>12</v>
      </c>
      <c r="B87" t="s">
        <v>3</v>
      </c>
      <c r="C87" t="s">
        <v>144</v>
      </c>
      <c r="D87" t="s">
        <v>70</v>
      </c>
      <c r="E87" t="s">
        <v>70</v>
      </c>
      <c r="F87" s="5">
        <v>40</v>
      </c>
      <c r="G87">
        <v>36560</v>
      </c>
      <c r="H87" t="s">
        <v>177</v>
      </c>
      <c r="I87" t="s">
        <v>49</v>
      </c>
    </row>
    <row r="88" spans="1:9" x14ac:dyDescent="0.35">
      <c r="A88">
        <v>13</v>
      </c>
      <c r="B88" t="s">
        <v>4</v>
      </c>
      <c r="C88" t="s">
        <v>137</v>
      </c>
      <c r="D88" t="s">
        <v>64</v>
      </c>
      <c r="E88" t="s">
        <v>72</v>
      </c>
      <c r="F88">
        <v>45</v>
      </c>
      <c r="G88">
        <v>7515</v>
      </c>
      <c r="H88" t="s">
        <v>177</v>
      </c>
      <c r="I88" t="s">
        <v>48</v>
      </c>
    </row>
    <row r="89" spans="1:9" hidden="1" x14ac:dyDescent="0.35">
      <c r="A89">
        <v>29</v>
      </c>
      <c r="B89" t="s">
        <v>173</v>
      </c>
      <c r="C89" t="s">
        <v>145</v>
      </c>
      <c r="D89" t="s">
        <v>64</v>
      </c>
      <c r="E89" t="s">
        <v>72</v>
      </c>
      <c r="F89">
        <v>2</v>
      </c>
      <c r="G89">
        <v>746</v>
      </c>
      <c r="H89" t="s">
        <v>177</v>
      </c>
      <c r="I89" t="s">
        <v>49</v>
      </c>
    </row>
    <row r="90" spans="1:9" hidden="1" x14ac:dyDescent="0.35">
      <c r="A90">
        <v>22</v>
      </c>
      <c r="B90" t="s">
        <v>4</v>
      </c>
      <c r="C90" t="s">
        <v>103</v>
      </c>
      <c r="D90" t="s">
        <v>64</v>
      </c>
      <c r="E90" t="s">
        <v>72</v>
      </c>
      <c r="F90">
        <v>30</v>
      </c>
      <c r="G90">
        <v>22350</v>
      </c>
      <c r="H90" t="s">
        <v>176</v>
      </c>
      <c r="I90" t="s">
        <v>49</v>
      </c>
    </row>
    <row r="91" spans="1:9" x14ac:dyDescent="0.35">
      <c r="A91">
        <v>39</v>
      </c>
      <c r="B91" t="s">
        <v>167</v>
      </c>
      <c r="C91" t="s">
        <v>98</v>
      </c>
      <c r="D91" t="s">
        <v>67</v>
      </c>
      <c r="E91" t="s">
        <v>67</v>
      </c>
      <c r="F91">
        <v>3</v>
      </c>
      <c r="G91">
        <v>1800</v>
      </c>
      <c r="H91" t="s">
        <v>177</v>
      </c>
      <c r="I91" t="s">
        <v>48</v>
      </c>
    </row>
    <row r="92" spans="1:9" hidden="1" x14ac:dyDescent="0.35">
      <c r="A92">
        <v>42</v>
      </c>
      <c r="B92" t="s">
        <v>168</v>
      </c>
      <c r="C92" t="s">
        <v>146</v>
      </c>
      <c r="D92" t="s">
        <v>64</v>
      </c>
      <c r="E92" t="s">
        <v>72</v>
      </c>
      <c r="F92">
        <v>59</v>
      </c>
      <c r="G92">
        <v>6962</v>
      </c>
      <c r="H92" t="s">
        <v>176</v>
      </c>
      <c r="I92" t="s">
        <v>49</v>
      </c>
    </row>
    <row r="93" spans="1:9" hidden="1" x14ac:dyDescent="0.35">
      <c r="A93">
        <v>20</v>
      </c>
      <c r="B93" t="s">
        <v>168</v>
      </c>
      <c r="C93" t="s">
        <v>147</v>
      </c>
      <c r="D93" t="s">
        <v>70</v>
      </c>
      <c r="E93" t="s">
        <v>70</v>
      </c>
      <c r="F93">
        <v>38</v>
      </c>
      <c r="G93">
        <v>10070</v>
      </c>
      <c r="H93" t="s">
        <v>177</v>
      </c>
      <c r="I93" t="s">
        <v>49</v>
      </c>
    </row>
    <row r="94" spans="1:9" hidden="1" x14ac:dyDescent="0.35">
      <c r="A94">
        <v>20</v>
      </c>
      <c r="B94" t="s">
        <v>168</v>
      </c>
      <c r="C94" t="s">
        <v>145</v>
      </c>
      <c r="D94" t="s">
        <v>70</v>
      </c>
      <c r="E94" t="s">
        <v>70</v>
      </c>
      <c r="F94" s="4">
        <v>60</v>
      </c>
      <c r="G94">
        <v>15900</v>
      </c>
      <c r="H94" t="s">
        <v>176</v>
      </c>
      <c r="I94" t="s">
        <v>49</v>
      </c>
    </row>
    <row r="95" spans="1:9" hidden="1" x14ac:dyDescent="0.35">
      <c r="A95">
        <v>43</v>
      </c>
      <c r="B95" t="s">
        <v>168</v>
      </c>
      <c r="C95" t="s">
        <v>85</v>
      </c>
      <c r="D95" t="s">
        <v>70</v>
      </c>
      <c r="E95" t="s">
        <v>70</v>
      </c>
      <c r="F95" s="5">
        <v>300</v>
      </c>
      <c r="G95">
        <v>212700</v>
      </c>
      <c r="H95" t="s">
        <v>177</v>
      </c>
      <c r="I95" t="s">
        <v>49</v>
      </c>
    </row>
    <row r="96" spans="1:9" hidden="1" x14ac:dyDescent="0.35">
      <c r="A96">
        <v>28</v>
      </c>
      <c r="B96" t="s">
        <v>172</v>
      </c>
      <c r="C96" t="s">
        <v>148</v>
      </c>
      <c r="D96" t="s">
        <v>68</v>
      </c>
      <c r="E96" t="s">
        <v>65</v>
      </c>
      <c r="F96">
        <v>59</v>
      </c>
      <c r="G96">
        <v>5664</v>
      </c>
      <c r="H96" t="s">
        <v>176</v>
      </c>
      <c r="I96" t="s">
        <v>49</v>
      </c>
    </row>
    <row r="97" spans="1:9" x14ac:dyDescent="0.35">
      <c r="A97">
        <v>25</v>
      </c>
      <c r="B97" t="s">
        <v>1</v>
      </c>
      <c r="C97" t="s">
        <v>149</v>
      </c>
      <c r="D97" t="s">
        <v>64</v>
      </c>
      <c r="E97" t="s">
        <v>72</v>
      </c>
      <c r="F97">
        <v>39</v>
      </c>
      <c r="G97">
        <v>27183</v>
      </c>
      <c r="H97" t="s">
        <v>177</v>
      </c>
      <c r="I97" t="s">
        <v>48</v>
      </c>
    </row>
    <row r="98" spans="1:9" hidden="1" x14ac:dyDescent="0.35">
      <c r="A98">
        <v>4</v>
      </c>
      <c r="B98" t="s">
        <v>157</v>
      </c>
      <c r="C98" t="s">
        <v>150</v>
      </c>
      <c r="D98" t="s">
        <v>63</v>
      </c>
      <c r="E98" t="s">
        <v>73</v>
      </c>
      <c r="F98">
        <v>77</v>
      </c>
      <c r="G98">
        <v>30415</v>
      </c>
      <c r="H98" t="s">
        <v>176</v>
      </c>
      <c r="I98" t="s">
        <v>49</v>
      </c>
    </row>
    <row r="99" spans="1:9" x14ac:dyDescent="0.35">
      <c r="A99">
        <v>11</v>
      </c>
      <c r="B99" t="s">
        <v>2</v>
      </c>
      <c r="C99" t="s">
        <v>151</v>
      </c>
      <c r="D99" t="s">
        <v>70</v>
      </c>
      <c r="E99" t="s">
        <v>70</v>
      </c>
      <c r="F99" s="4">
        <v>40</v>
      </c>
      <c r="G99">
        <v>35640</v>
      </c>
      <c r="H99" t="s">
        <v>177</v>
      </c>
      <c r="I99" t="s">
        <v>48</v>
      </c>
    </row>
    <row r="100" spans="1:9" hidden="1" x14ac:dyDescent="0.35">
      <c r="A100">
        <v>18</v>
      </c>
      <c r="B100" t="s">
        <v>2</v>
      </c>
      <c r="C100" t="s">
        <v>152</v>
      </c>
      <c r="D100" t="s">
        <v>70</v>
      </c>
      <c r="E100" t="s">
        <v>70</v>
      </c>
      <c r="F100" s="4">
        <v>40</v>
      </c>
      <c r="G100">
        <v>20000</v>
      </c>
      <c r="H100" t="s">
        <v>176</v>
      </c>
      <c r="I100" t="s">
        <v>49</v>
      </c>
    </row>
    <row r="101" spans="1:9" hidden="1" x14ac:dyDescent="0.35">
      <c r="A101">
        <v>33</v>
      </c>
      <c r="B101" t="s">
        <v>8</v>
      </c>
      <c r="C101" s="3">
        <v>45345</v>
      </c>
      <c r="D101" t="s">
        <v>70</v>
      </c>
      <c r="E101" t="s">
        <v>70</v>
      </c>
      <c r="F101">
        <v>66</v>
      </c>
      <c r="G101">
        <v>30360</v>
      </c>
      <c r="H101" t="s">
        <v>176</v>
      </c>
      <c r="I101" t="s">
        <v>49</v>
      </c>
    </row>
    <row r="102" spans="1:9" x14ac:dyDescent="0.35">
      <c r="A102">
        <v>39</v>
      </c>
      <c r="B102" t="s">
        <v>167</v>
      </c>
      <c r="C102" s="3">
        <v>45342</v>
      </c>
      <c r="D102" t="s">
        <v>70</v>
      </c>
      <c r="E102" t="s">
        <v>70</v>
      </c>
      <c r="F102">
        <v>3</v>
      </c>
      <c r="G102">
        <v>1800</v>
      </c>
      <c r="H102" t="s">
        <v>177</v>
      </c>
      <c r="I102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D3" sqref="D3"/>
    </sheetView>
  </sheetViews>
  <sheetFormatPr defaultColWidth="8.90625" defaultRowHeight="14.5" x14ac:dyDescent="0.35"/>
  <cols>
    <col min="1" max="1" width="14.453125" customWidth="1"/>
    <col min="2" max="2" width="15.453125" customWidth="1"/>
    <col min="3" max="3" width="17.08984375" customWidth="1"/>
    <col min="4" max="4" width="24" customWidth="1"/>
  </cols>
  <sheetData>
    <row r="1" spans="1:4" x14ac:dyDescent="0.35">
      <c r="A1" s="2" t="s">
        <v>54</v>
      </c>
      <c r="B1" s="2" t="s">
        <v>36</v>
      </c>
      <c r="C1" s="2" t="s">
        <v>37</v>
      </c>
      <c r="D1" s="2" t="s">
        <v>38</v>
      </c>
    </row>
    <row r="2" spans="1:4" x14ac:dyDescent="0.35">
      <c r="A2" t="s">
        <v>47</v>
      </c>
      <c r="B2">
        <v>1099669</v>
      </c>
      <c r="C2">
        <v>2415</v>
      </c>
      <c r="D2">
        <v>22.865185564787801</v>
      </c>
    </row>
    <row r="3" spans="1:4" x14ac:dyDescent="0.35">
      <c r="A3" t="s">
        <v>176</v>
      </c>
      <c r="B3">
        <v>860781</v>
      </c>
      <c r="C3">
        <v>1917</v>
      </c>
      <c r="D3">
        <v>65.636182805408453</v>
      </c>
    </row>
    <row r="4" spans="1:4" x14ac:dyDescent="0.35">
      <c r="A4" t="s">
        <v>48</v>
      </c>
      <c r="B4">
        <v>693047</v>
      </c>
      <c r="C4">
        <v>1473</v>
      </c>
      <c r="D4">
        <v>1.0102631623629508</v>
      </c>
    </row>
    <row r="5" spans="1:4" x14ac:dyDescent="0.35">
      <c r="A5" t="s">
        <v>49</v>
      </c>
      <c r="B5">
        <v>985386</v>
      </c>
      <c r="C5">
        <v>2244</v>
      </c>
      <c r="D5">
        <v>10.488368467440816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2" sqref="D2"/>
    </sheetView>
  </sheetViews>
  <sheetFormatPr defaultColWidth="8.90625" defaultRowHeight="14.5" x14ac:dyDescent="0.35"/>
  <cols>
    <col min="1" max="1" width="12.453125" customWidth="1"/>
    <col min="2" max="2" width="17.08984375" customWidth="1"/>
    <col min="3" max="3" width="23" customWidth="1"/>
    <col min="4" max="4" width="24" customWidth="1"/>
  </cols>
  <sheetData>
    <row r="1" spans="1:4" x14ac:dyDescent="0.35">
      <c r="A1" s="1" t="s">
        <v>55</v>
      </c>
      <c r="B1" s="2" t="s">
        <v>36</v>
      </c>
      <c r="C1" s="2" t="s">
        <v>37</v>
      </c>
      <c r="D1" s="2" t="s">
        <v>38</v>
      </c>
    </row>
    <row r="2" spans="1:4" x14ac:dyDescent="0.35">
      <c r="A2" t="s">
        <v>153</v>
      </c>
      <c r="B2">
        <v>63659</v>
      </c>
      <c r="C2">
        <v>125</v>
      </c>
      <c r="D2">
        <f>Tabla4[[#This Row],[Total_Sales]]*100/ SUM(Tabla4[Total_Sales])</f>
        <v>3.2471626412303296</v>
      </c>
    </row>
    <row r="3" spans="1:4" x14ac:dyDescent="0.35">
      <c r="A3" t="s">
        <v>33</v>
      </c>
      <c r="B3">
        <v>523418</v>
      </c>
      <c r="C3">
        <v>862</v>
      </c>
      <c r="D3">
        <f>Tabla4[[#This Row],[Total_Sales]]*100/ SUM(Tabla4[Total_Sales])</f>
        <v>26.698870157361831</v>
      </c>
    </row>
    <row r="4" spans="1:4" x14ac:dyDescent="0.35">
      <c r="A4" t="s">
        <v>32</v>
      </c>
      <c r="B4">
        <v>852265</v>
      </c>
      <c r="C4">
        <v>1996</v>
      </c>
      <c r="D4">
        <f>Tabla4[[#This Row],[Total_Sales]]*100/ SUM(Tabla4[Total_Sales])</f>
        <v>43.472927134076357</v>
      </c>
    </row>
    <row r="5" spans="1:4" x14ac:dyDescent="0.35">
      <c r="A5" t="s">
        <v>31</v>
      </c>
      <c r="B5">
        <v>521108</v>
      </c>
      <c r="C5">
        <v>1349</v>
      </c>
      <c r="D5">
        <f>Tabla4[[#This Row],[Total_Sales]]*100/ SUM(Tabla4[Total_Sales])</f>
        <v>26.581040067331479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C25" sqref="C25"/>
    </sheetView>
  </sheetViews>
  <sheetFormatPr defaultColWidth="8.90625" defaultRowHeight="14.5" x14ac:dyDescent="0.35"/>
  <cols>
    <col min="1" max="1" width="20" customWidth="1"/>
    <col min="2" max="2" width="22" customWidth="1"/>
    <col min="3" max="3" width="17.08984375" customWidth="1"/>
    <col min="4" max="4" width="24" customWidth="1"/>
  </cols>
  <sheetData>
    <row r="1" spans="1:4" x14ac:dyDescent="0.35">
      <c r="A1" s="1" t="s">
        <v>59</v>
      </c>
      <c r="B1" s="1" t="s">
        <v>36</v>
      </c>
      <c r="C1" s="1" t="s">
        <v>37</v>
      </c>
      <c r="D1" s="1" t="s">
        <v>38</v>
      </c>
    </row>
    <row r="2" spans="1:4" x14ac:dyDescent="0.35">
      <c r="A2" t="s">
        <v>18</v>
      </c>
      <c r="B2">
        <v>0</v>
      </c>
      <c r="C2">
        <v>0</v>
      </c>
      <c r="D2">
        <f>(Tabla5[[#This Row],[Total_Sales]]*100)/SUM(Tabla5[Total_Sales])</f>
        <v>0</v>
      </c>
    </row>
    <row r="3" spans="1:4" x14ac:dyDescent="0.35">
      <c r="A3" t="s">
        <v>30</v>
      </c>
      <c r="B3">
        <v>0</v>
      </c>
      <c r="C3">
        <v>0</v>
      </c>
      <c r="D3">
        <f>(Tabla5[[#This Row],[Total_Sales]]*100)/SUM(Tabla5[Total_Sales])</f>
        <v>0</v>
      </c>
    </row>
    <row r="4" spans="1:4" x14ac:dyDescent="0.35">
      <c r="A4" t="s">
        <v>12</v>
      </c>
      <c r="B4">
        <v>211889</v>
      </c>
      <c r="C4">
        <v>239</v>
      </c>
      <c r="D4">
        <f>(Tabla5[[#This Row],[Total_Sales]]*100)/SUM(Tabla5[Total_Sales])</f>
        <v>10.808126664150251</v>
      </c>
    </row>
    <row r="5" spans="1:4" x14ac:dyDescent="0.35">
      <c r="A5" t="s">
        <v>14</v>
      </c>
      <c r="B5">
        <v>108500</v>
      </c>
      <c r="C5">
        <v>217</v>
      </c>
      <c r="D5">
        <f>(Tabla5[[#This Row],[Total_Sales]]*100)/SUM(Tabla5[Total_Sales])</f>
        <v>5.5344153923058874</v>
      </c>
    </row>
    <row r="6" spans="1:4" x14ac:dyDescent="0.35">
      <c r="A6" t="s">
        <v>25</v>
      </c>
      <c r="B6">
        <v>59831</v>
      </c>
      <c r="C6">
        <v>67</v>
      </c>
      <c r="D6">
        <f>(Tabla5[[#This Row],[Total_Sales]]*100)/SUM(Tabla5[Total_Sales])</f>
        <v>3.0518857819083278</v>
      </c>
    </row>
    <row r="7" spans="1:4" x14ac:dyDescent="0.35">
      <c r="A7" t="s">
        <v>11</v>
      </c>
      <c r="B7">
        <v>14940</v>
      </c>
      <c r="C7">
        <v>110</v>
      </c>
      <c r="D7">
        <f>(Tabla5[[#This Row],[Total_Sales]]*100)/SUM(Tabla5[Total_Sales])</f>
        <v>0.76206604572396275</v>
      </c>
    </row>
    <row r="8" spans="1:4" x14ac:dyDescent="0.35">
      <c r="A8" t="s">
        <v>13</v>
      </c>
      <c r="B8">
        <v>83748</v>
      </c>
      <c r="C8">
        <v>84</v>
      </c>
      <c r="D8">
        <f>(Tabla5[[#This Row],[Total_Sales]]*100)/SUM(Tabla5[Total_Sales])</f>
        <v>4.2718545647450092</v>
      </c>
    </row>
    <row r="9" spans="1:4" x14ac:dyDescent="0.35">
      <c r="A9" t="s">
        <v>15</v>
      </c>
      <c r="B9">
        <v>48318</v>
      </c>
      <c r="C9">
        <v>60</v>
      </c>
      <c r="D9">
        <f>(Tabla5[[#This Row],[Total_Sales]]*100)/SUM(Tabla5[Total_Sales])</f>
        <v>2.4646256490823584</v>
      </c>
    </row>
    <row r="10" spans="1:4" x14ac:dyDescent="0.35">
      <c r="A10" t="s">
        <v>17</v>
      </c>
      <c r="B10">
        <v>128548</v>
      </c>
      <c r="C10">
        <v>249</v>
      </c>
      <c r="D10">
        <f>(Tabla5[[#This Row],[Total_Sales]]*100)/SUM(Tabla5[Total_Sales])</f>
        <v>6.5570325331809878</v>
      </c>
    </row>
    <row r="11" spans="1:4" x14ac:dyDescent="0.35">
      <c r="A11" t="s">
        <v>28</v>
      </c>
      <c r="B11">
        <v>602034</v>
      </c>
      <c r="C11">
        <v>852</v>
      </c>
      <c r="D11">
        <f>(Tabla5[[#This Row],[Total_Sales]]*100)/SUM(Tabla5[Total_Sales])</f>
        <v>30.708813237709517</v>
      </c>
    </row>
    <row r="12" spans="1:4" x14ac:dyDescent="0.35">
      <c r="A12" t="s">
        <v>24</v>
      </c>
      <c r="B12">
        <v>71523</v>
      </c>
      <c r="C12">
        <v>397</v>
      </c>
      <c r="D12">
        <f>(Tabla5[[#This Row],[Total_Sales]]*100)/SUM(Tabla5[Total_Sales])</f>
        <v>3.6482764249206818</v>
      </c>
    </row>
    <row r="13" spans="1:4" x14ac:dyDescent="0.35">
      <c r="A13" t="s">
        <v>19</v>
      </c>
      <c r="B13">
        <v>204831</v>
      </c>
      <c r="C13">
        <v>544</v>
      </c>
      <c r="D13">
        <f>(Tabla5[[#This Row],[Total_Sales]]*100)/SUM(Tabla5[Total_Sales])</f>
        <v>10.448109117247993</v>
      </c>
    </row>
    <row r="14" spans="1:4" x14ac:dyDescent="0.35">
      <c r="A14" t="s">
        <v>26</v>
      </c>
      <c r="B14">
        <v>0</v>
      </c>
      <c r="C14">
        <v>0</v>
      </c>
      <c r="D14">
        <f>(Tabla5[[#This Row],[Total_Sales]]*100)/SUM(Tabla5[Total_Sales])</f>
        <v>0</v>
      </c>
    </row>
    <row r="15" spans="1:4" x14ac:dyDescent="0.35">
      <c r="A15" t="s">
        <v>16</v>
      </c>
      <c r="B15">
        <v>76055</v>
      </c>
      <c r="C15">
        <v>287</v>
      </c>
      <c r="D15">
        <f>(Tabla5[[#This Row],[Total_Sales]]*100)/SUM(Tabla5[Total_Sales])</f>
        <v>3.879446660477643</v>
      </c>
    </row>
    <row r="16" spans="1:4" x14ac:dyDescent="0.35">
      <c r="A16" t="s">
        <v>29</v>
      </c>
      <c r="B16">
        <v>0</v>
      </c>
      <c r="C16">
        <v>0</v>
      </c>
      <c r="D16">
        <f>(Tabla5[[#This Row],[Total_Sales]]*100)/SUM(Tabla5[Total_Sales])</f>
        <v>0</v>
      </c>
    </row>
    <row r="17" spans="1:4" x14ac:dyDescent="0.35">
      <c r="A17" t="s">
        <v>27</v>
      </c>
      <c r="B17">
        <v>39176</v>
      </c>
      <c r="C17">
        <v>118</v>
      </c>
      <c r="D17">
        <f>(Tabla5[[#This Row],[Total_Sales]]*100)/SUM(Tabla5[Total_Sales])</f>
        <v>1.9983065198983911</v>
      </c>
    </row>
    <row r="18" spans="1:4" x14ac:dyDescent="0.35">
      <c r="A18" t="s">
        <v>20</v>
      </c>
      <c r="B18">
        <v>193715</v>
      </c>
      <c r="C18">
        <v>423</v>
      </c>
      <c r="D18">
        <f>(Tabla5[[#This Row],[Total_Sales]]*100)/SUM(Tabla5[Total_Sales])</f>
        <v>9.8810993338298161</v>
      </c>
    </row>
    <row r="19" spans="1:4" x14ac:dyDescent="0.35">
      <c r="A19" t="s">
        <v>22</v>
      </c>
      <c r="B19">
        <v>18952</v>
      </c>
      <c r="C19">
        <v>92</v>
      </c>
      <c r="D19">
        <f>(Tabla5[[#This Row],[Total_Sales]]*100)/SUM(Tabla5[Total_Sales])</f>
        <v>0.96671189414729197</v>
      </c>
    </row>
    <row r="20" spans="1:4" x14ac:dyDescent="0.35">
      <c r="A20" t="s">
        <v>10</v>
      </c>
      <c r="B20">
        <v>69120</v>
      </c>
      <c r="C20">
        <v>288</v>
      </c>
      <c r="D20">
        <f>(Tabla5[[#This Row],[Total_Sales]]*100)/SUM(Tabla5[Total_Sales])</f>
        <v>3.5257031513012254</v>
      </c>
    </row>
    <row r="21" spans="1:4" x14ac:dyDescent="0.35">
      <c r="A21" t="s">
        <v>21</v>
      </c>
      <c r="B21">
        <v>0</v>
      </c>
      <c r="C21">
        <v>0</v>
      </c>
      <c r="D21">
        <f>(Tabla5[[#This Row],[Total_Sales]]*100)/SUM(Tabla5[Total_Sales])</f>
        <v>0</v>
      </c>
    </row>
    <row r="22" spans="1:4" x14ac:dyDescent="0.35">
      <c r="A22" t="s">
        <v>23</v>
      </c>
      <c r="B22">
        <v>29280</v>
      </c>
      <c r="C22">
        <v>305</v>
      </c>
      <c r="D22">
        <f>(Tabla5[[#This Row],[Total_Sales]]*100)/SUM(Tabla5[Total_Sales])</f>
        <v>1.493527029370658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tabSelected="1" workbookViewId="0">
      <selection activeCell="F7" sqref="F7"/>
    </sheetView>
  </sheetViews>
  <sheetFormatPr defaultColWidth="8.90625" defaultRowHeight="14.5" x14ac:dyDescent="0.35"/>
  <cols>
    <col min="3" max="3" width="20.81640625" customWidth="1"/>
  </cols>
  <sheetData>
    <row r="1" spans="1:3" x14ac:dyDescent="0.35">
      <c r="A1" s="2" t="s">
        <v>56</v>
      </c>
      <c r="B1" s="2" t="s">
        <v>57</v>
      </c>
      <c r="C1" s="2" t="s">
        <v>58</v>
      </c>
    </row>
    <row r="2" spans="1:3" x14ac:dyDescent="0.35">
      <c r="A2">
        <v>1</v>
      </c>
      <c r="B2" t="s">
        <v>10</v>
      </c>
      <c r="C2" t="s">
        <v>39</v>
      </c>
    </row>
    <row r="3" spans="1:3" x14ac:dyDescent="0.35">
      <c r="A3">
        <v>2</v>
      </c>
      <c r="B3" t="s">
        <v>11</v>
      </c>
      <c r="C3" t="s">
        <v>40</v>
      </c>
    </row>
    <row r="4" spans="1:3" x14ac:dyDescent="0.35">
      <c r="A4">
        <v>3</v>
      </c>
      <c r="B4" t="s">
        <v>20</v>
      </c>
      <c r="C4" t="s">
        <v>42</v>
      </c>
    </row>
    <row r="5" spans="1:3" x14ac:dyDescent="0.35">
      <c r="A5">
        <v>4</v>
      </c>
      <c r="B5" t="s">
        <v>12</v>
      </c>
      <c r="C5" t="s">
        <v>41</v>
      </c>
    </row>
    <row r="6" spans="1:3" x14ac:dyDescent="0.35">
      <c r="A6">
        <v>5</v>
      </c>
      <c r="B6" t="s">
        <v>13</v>
      </c>
      <c r="C6" t="s">
        <v>41</v>
      </c>
    </row>
    <row r="7" spans="1:3" x14ac:dyDescent="0.35">
      <c r="A7">
        <v>6</v>
      </c>
      <c r="B7" t="s">
        <v>28</v>
      </c>
      <c r="C7" t="s">
        <v>43</v>
      </c>
    </row>
    <row r="8" spans="1:3" x14ac:dyDescent="0.35">
      <c r="A8">
        <v>7</v>
      </c>
      <c r="B8" t="s">
        <v>30</v>
      </c>
      <c r="C8" t="s">
        <v>43</v>
      </c>
    </row>
    <row r="9" spans="1:3" x14ac:dyDescent="0.35">
      <c r="A9">
        <v>8</v>
      </c>
      <c r="B9" t="s">
        <v>29</v>
      </c>
      <c r="C9" t="s">
        <v>43</v>
      </c>
    </row>
    <row r="10" spans="1:3" x14ac:dyDescent="0.35">
      <c r="A10">
        <v>9</v>
      </c>
      <c r="B10" t="s">
        <v>14</v>
      </c>
      <c r="C10" t="s">
        <v>44</v>
      </c>
    </row>
    <row r="11" spans="1:3" x14ac:dyDescent="0.35">
      <c r="A11">
        <v>10</v>
      </c>
      <c r="B11" t="s">
        <v>15</v>
      </c>
      <c r="C11" t="s">
        <v>44</v>
      </c>
    </row>
    <row r="12" spans="1:3" x14ac:dyDescent="0.35">
      <c r="A12">
        <v>11</v>
      </c>
      <c r="B12" t="s">
        <v>16</v>
      </c>
      <c r="C12" t="s">
        <v>44</v>
      </c>
    </row>
    <row r="13" spans="1:3" x14ac:dyDescent="0.35">
      <c r="A13">
        <v>12</v>
      </c>
      <c r="B13" t="s">
        <v>17</v>
      </c>
      <c r="C13" t="s">
        <v>43</v>
      </c>
    </row>
    <row r="14" spans="1:3" x14ac:dyDescent="0.35">
      <c r="A14">
        <v>13</v>
      </c>
      <c r="B14" t="s">
        <v>18</v>
      </c>
      <c r="C14" t="s">
        <v>44</v>
      </c>
    </row>
    <row r="15" spans="1:3" x14ac:dyDescent="0.35">
      <c r="A15">
        <v>14</v>
      </c>
      <c r="B15" t="s">
        <v>19</v>
      </c>
      <c r="C15" t="s">
        <v>45</v>
      </c>
    </row>
    <row r="16" spans="1:3" x14ac:dyDescent="0.35">
      <c r="A16">
        <v>15</v>
      </c>
      <c r="B16" t="s">
        <v>21</v>
      </c>
      <c r="C16" t="s">
        <v>39</v>
      </c>
    </row>
    <row r="17" spans="1:3" x14ac:dyDescent="0.35">
      <c r="A17">
        <v>16</v>
      </c>
      <c r="B17" t="s">
        <v>22</v>
      </c>
      <c r="C17" t="s">
        <v>43</v>
      </c>
    </row>
    <row r="18" spans="1:3" x14ac:dyDescent="0.35">
      <c r="A18">
        <v>17</v>
      </c>
      <c r="B18" t="s">
        <v>23</v>
      </c>
      <c r="C18" t="s">
        <v>43</v>
      </c>
    </row>
    <row r="19" spans="1:3" x14ac:dyDescent="0.35">
      <c r="A19">
        <v>18</v>
      </c>
      <c r="B19" t="s">
        <v>24</v>
      </c>
      <c r="C19" t="s">
        <v>43</v>
      </c>
    </row>
    <row r="20" spans="1:3" x14ac:dyDescent="0.35">
      <c r="A20">
        <v>19</v>
      </c>
      <c r="B20" t="s">
        <v>25</v>
      </c>
      <c r="C20" t="s">
        <v>43</v>
      </c>
    </row>
    <row r="21" spans="1:3" x14ac:dyDescent="0.35">
      <c r="A21">
        <v>20</v>
      </c>
      <c r="B21" t="s">
        <v>26</v>
      </c>
      <c r="C21" t="s">
        <v>46</v>
      </c>
    </row>
    <row r="22" spans="1:3" x14ac:dyDescent="0.35">
      <c r="A22">
        <v>21</v>
      </c>
      <c r="B22" t="s">
        <v>27</v>
      </c>
      <c r="C22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Products</vt:lpstr>
      <vt:lpstr>Sales</vt:lpstr>
      <vt:lpstr>Sales by Channel</vt:lpstr>
      <vt:lpstr>Sales by Category</vt:lpstr>
      <vt:lpstr>Sales by Manufacturer</vt:lpstr>
      <vt:lpstr>Manufacturers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eduardo ulloa rojas</cp:lastModifiedBy>
  <dcterms:created xsi:type="dcterms:W3CDTF">2024-08-16T01:33:59Z</dcterms:created>
  <dcterms:modified xsi:type="dcterms:W3CDTF">2024-09-08T11:49:49Z</dcterms:modified>
</cp:coreProperties>
</file>