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inapku.sharepoint.com/sites/IPP-655-PTSDMeta/Shared Documents/PTSD治疗的高级Meta分析/network meta analysis/"/>
    </mc:Choice>
  </mc:AlternateContent>
  <xr:revisionPtr revIDLastSave="8" documentId="8_{FC61C287-085B-4E02-8FC3-623F87C278D3}" xr6:coauthVersionLast="47" xr6:coauthVersionMax="47" xr10:uidLastSave="{57B1BB32-9763-47D6-B449-D564332119CD}"/>
  <bookViews>
    <workbookView xWindow="-120" yWindow="-120" windowWidth="29040" windowHeight="15720" xr2:uid="{00000000-000D-0000-FFFF-FFFF00000000}"/>
  </bookViews>
  <sheets>
    <sheet name="data for trial 20250416_3 脱落率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1" l="1"/>
  <c r="G99" i="1"/>
  <c r="H36" i="1"/>
  <c r="I6" i="1"/>
</calcChain>
</file>

<file path=xl/sharedStrings.xml><?xml version="1.0" encoding="utf-8"?>
<sst xmlns="http://schemas.openxmlformats.org/spreadsheetml/2006/main" count="357" uniqueCount="149">
  <si>
    <t>NO</t>
  </si>
  <si>
    <t>ref</t>
  </si>
  <si>
    <t>Arm_1</t>
  </si>
  <si>
    <t>Arm_2</t>
  </si>
  <si>
    <t>Arm_3</t>
  </si>
  <si>
    <t>na</t>
  </si>
  <si>
    <t>dropout_rate_a1</t>
  </si>
  <si>
    <t>dropout_rate_a2</t>
  </si>
  <si>
    <t>dropout_rate_a3</t>
  </si>
  <si>
    <t>n.1</t>
  </si>
  <si>
    <t>n.2</t>
  </si>
  <si>
    <t>n.3</t>
  </si>
  <si>
    <t>NF</t>
  </si>
  <si>
    <t>BA</t>
  </si>
  <si>
    <t>other</t>
  </si>
  <si>
    <t>Foa et al., 1991</t>
  </si>
  <si>
    <t>SIT</t>
  </si>
  <si>
    <t>PE</t>
  </si>
  <si>
    <t>Supportive counseling</t>
  </si>
  <si>
    <t>other TFCBT</t>
  </si>
  <si>
    <t>EMDR</t>
  </si>
  <si>
    <t>TAU</t>
  </si>
  <si>
    <t>Foa et al., 1999</t>
  </si>
  <si>
    <t>integrated therapy</t>
  </si>
  <si>
    <t>Ruglass et al., 2016</t>
  </si>
  <si>
    <t>non PTSD treatment</t>
  </si>
  <si>
    <t>MCC</t>
  </si>
  <si>
    <t>Ehlers  et al., 2014</t>
  </si>
  <si>
    <t>CT</t>
  </si>
  <si>
    <t>Reger et al., 2016</t>
  </si>
  <si>
    <t>VRET</t>
  </si>
  <si>
    <t>Foa et al., 2005</t>
  </si>
  <si>
    <t>McDonagh et al., 2005</t>
  </si>
  <si>
    <t>PCT</t>
  </si>
  <si>
    <t>王新燕等，2016</t>
  </si>
  <si>
    <t>Wells et al., 2015</t>
  </si>
  <si>
    <t>MCT</t>
  </si>
  <si>
    <t>Blanchard et al., 2003</t>
  </si>
  <si>
    <t>Ford et al., 2011</t>
  </si>
  <si>
    <t>TARGET</t>
  </si>
  <si>
    <t>Simpson et al., 2022</t>
  </si>
  <si>
    <t>CPT</t>
  </si>
  <si>
    <t>Matthijssen et al., 2024</t>
  </si>
  <si>
    <t>Markowitz et al., 2015</t>
  </si>
  <si>
    <t>IPT</t>
  </si>
  <si>
    <t>relaxation</t>
  </si>
  <si>
    <t>Power et al., 2002</t>
  </si>
  <si>
    <t>van den Berg et al., 2015</t>
  </si>
  <si>
    <t>Resick et al., 2002</t>
  </si>
  <si>
    <t>Coffey et al., 2016</t>
  </si>
  <si>
    <t>psychoeducation</t>
  </si>
  <si>
    <t>Rothbaum et al., 2005</t>
  </si>
  <si>
    <t>Carlson et al., 1998</t>
  </si>
  <si>
    <t>Foa et al., 2018</t>
  </si>
  <si>
    <t>Sack et al., 2016</t>
  </si>
  <si>
    <t>Nicholson et al., 2020</t>
  </si>
  <si>
    <t>sham-neurofeedback</t>
  </si>
  <si>
    <t>Zotev et al., 2018</t>
  </si>
  <si>
    <t>Jak et al., 2019</t>
  </si>
  <si>
    <t>Coffey et al., 2006</t>
  </si>
  <si>
    <t>Fine et al., 2024</t>
  </si>
  <si>
    <t>Neuner et al., 2010</t>
  </si>
  <si>
    <t>NET</t>
  </si>
  <si>
    <t>Laugharne et al., 2016</t>
  </si>
  <si>
    <t>Bryant et al., 2013</t>
  </si>
  <si>
    <t>Stanbury et al., 2020</t>
  </si>
  <si>
    <t>Back et al., 2020</t>
  </si>
  <si>
    <t>Ghafoori et al., 2017</t>
  </si>
  <si>
    <t>de Haan et al., 2020</t>
  </si>
  <si>
    <t>Sannibale et al., 2013</t>
  </si>
  <si>
    <t>Thorp et al., 2019</t>
  </si>
  <si>
    <t>Litz et al., 2024</t>
  </si>
  <si>
    <t>Schnurr et al., 2022</t>
  </si>
  <si>
    <t>Mills et al., 2012</t>
  </si>
  <si>
    <t>Pacella et al., 2015</t>
  </si>
  <si>
    <t>Langkaas et al., 2017</t>
  </si>
  <si>
    <t>Cloitre et al., 2002</t>
  </si>
  <si>
    <t>Trottier et al., 2022</t>
  </si>
  <si>
    <t>Nacasch et al., 2010</t>
  </si>
  <si>
    <t>Asukai et al., 2010</t>
  </si>
  <si>
    <t>Vera et al., 2022</t>
  </si>
  <si>
    <t>Peterson et al., 2023</t>
  </si>
  <si>
    <t>van Gelderen et al., 2020</t>
  </si>
  <si>
    <t>Norman et al., 2019</t>
  </si>
  <si>
    <t>Butollo et al., 2016</t>
  </si>
  <si>
    <t>van Vliet et al., 2021</t>
  </si>
  <si>
    <t>Oprel et al., 2021</t>
  </si>
  <si>
    <t>Possemato et al., 2024</t>
  </si>
  <si>
    <t>Wigard et al., 2024</t>
  </si>
  <si>
    <t>Belleville et al., 2018</t>
  </si>
  <si>
    <t>Vera et al., 2011</t>
  </si>
  <si>
    <t>Roy et al., 2014</t>
  </si>
  <si>
    <t>WET</t>
  </si>
  <si>
    <t>Bohus et al., 2020</t>
  </si>
  <si>
    <t>Sloan et al., 2022</t>
  </si>
  <si>
    <t>Dedert et al., 2019</t>
  </si>
  <si>
    <t>Bell et al., 2019</t>
  </si>
  <si>
    <t>Young-McCaughan et al., 2022</t>
  </si>
  <si>
    <t>Sloan et al., 2018</t>
  </si>
  <si>
    <t>Wagner, 2007</t>
  </si>
  <si>
    <t>Susanty et al., 2022</t>
  </si>
  <si>
    <t>Denderen et al., 2018</t>
  </si>
  <si>
    <t>Arabia et al., 2011</t>
  </si>
  <si>
    <t>Wagner et al., 2019</t>
  </si>
  <si>
    <t>Campbell et al., 2016</t>
  </si>
  <si>
    <t>Karatzias et al., 2011</t>
  </si>
  <si>
    <t>Capezzani et al., 2013</t>
  </si>
  <si>
    <t>Bormann et al., 2018</t>
  </si>
  <si>
    <t>Johnson et al., 2020</t>
  </si>
  <si>
    <t>Every-Palmer et al., 2024</t>
  </si>
  <si>
    <t>Norman et al., 2022</t>
  </si>
  <si>
    <t>Miyahira et al., 2012</t>
  </si>
  <si>
    <t>McLay et al., 2011</t>
  </si>
  <si>
    <t>Shea et al., 2023</t>
  </si>
  <si>
    <t>Bichescu et al., 2007</t>
  </si>
  <si>
    <t>Kelly et al., 2022</t>
  </si>
  <si>
    <t>Carletto et al., 2016</t>
  </si>
  <si>
    <t>Galovski et al., 2012</t>
  </si>
  <si>
    <t>Lely et al., 2022</t>
  </si>
  <si>
    <t>McGeary et al., 2022</t>
  </si>
  <si>
    <t>Litz et al., 2021</t>
  </si>
  <si>
    <t>Haller et al., 2016</t>
  </si>
  <si>
    <t>Suris et al., 2013</t>
  </si>
  <si>
    <t>Neuner et al., 2008</t>
  </si>
  <si>
    <t>Petrakis et al., 2024</t>
  </si>
  <si>
    <t>Walter et al., 2023</t>
  </si>
  <si>
    <t>Steel et al., 2016</t>
  </si>
  <si>
    <t>Forbes et al., 2012</t>
  </si>
  <si>
    <t>Duran et al., 2021</t>
  </si>
  <si>
    <t>Feske 2008</t>
  </si>
  <si>
    <t>Devilly &amp; Spence, 1999</t>
  </si>
  <si>
    <t>Difede et al., 2007</t>
  </si>
  <si>
    <t>Galovski et al., 2016</t>
  </si>
  <si>
    <t>Schnurr et al., 2007</t>
  </si>
  <si>
    <t>Ready et al., 2010</t>
  </si>
  <si>
    <t>Ford et al., 2018</t>
  </si>
  <si>
    <t>Stenmark et al., 2013</t>
  </si>
  <si>
    <t>Mueser et al., 2008</t>
  </si>
  <si>
    <t>Tarrier et al., 1999</t>
  </si>
  <si>
    <t>BEP</t>
  </si>
  <si>
    <t>Mueser et al., 2015</t>
  </si>
  <si>
    <t>Nijdam, 2012</t>
  </si>
  <si>
    <t>Pigeon et al., 2022</t>
  </si>
  <si>
    <t>Rauch et al., 2015</t>
  </si>
  <si>
    <t>Cottraux et al., 2008</t>
  </si>
  <si>
    <t>Carlsson et al., 2018</t>
  </si>
  <si>
    <t>Heide et al., 2011</t>
  </si>
  <si>
    <t>Heide et al., 2016</t>
  </si>
  <si>
    <t>Duberstein et al.,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</si>
</sst>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176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3.5" x14ac:dyDescent="0.15"/>
  <cols>
    <col min="7" max="7" width="21.5" bestFit="1" customWidth="1"/>
    <col min="8" max="9" width="20.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4">
        <v>823</v>
      </c>
      <c r="B2" t="s">
        <v>53</v>
      </c>
      <c r="C2" t="s">
        <v>17</v>
      </c>
      <c r="D2" t="s">
        <v>33</v>
      </c>
      <c r="E2" t="s">
        <v>26</v>
      </c>
      <c r="F2" s="4">
        <v>3</v>
      </c>
      <c r="G2" s="2">
        <v>0.192</v>
      </c>
      <c r="H2" s="2">
        <v>0.121</v>
      </c>
      <c r="I2" s="2">
        <v>0</v>
      </c>
      <c r="J2" s="4">
        <v>217</v>
      </c>
      <c r="K2" s="4">
        <v>107</v>
      </c>
      <c r="L2" s="4">
        <v>40</v>
      </c>
    </row>
    <row r="3" spans="1:12" x14ac:dyDescent="0.15">
      <c r="A3" s="4">
        <v>525</v>
      </c>
      <c r="B3" t="s">
        <v>24</v>
      </c>
      <c r="C3" t="s">
        <v>23</v>
      </c>
      <c r="D3" t="s">
        <v>25</v>
      </c>
      <c r="E3" t="s">
        <v>26</v>
      </c>
      <c r="F3" s="4">
        <v>3</v>
      </c>
      <c r="G3" s="2">
        <v>0.12820512820512819</v>
      </c>
      <c r="H3" s="2">
        <v>9.3023255813953543E-2</v>
      </c>
      <c r="I3" s="2">
        <v>0</v>
      </c>
      <c r="J3" s="4">
        <v>39</v>
      </c>
      <c r="K3" s="4">
        <v>43</v>
      </c>
      <c r="L3" s="4">
        <v>28</v>
      </c>
    </row>
    <row r="4" spans="1:12" x14ac:dyDescent="0.15">
      <c r="A4" s="4">
        <v>3109</v>
      </c>
      <c r="B4" t="s">
        <v>49</v>
      </c>
      <c r="C4" t="s">
        <v>17</v>
      </c>
      <c r="D4" t="s">
        <v>23</v>
      </c>
      <c r="E4" t="s">
        <v>50</v>
      </c>
      <c r="F4" s="4">
        <v>3</v>
      </c>
      <c r="G4" s="2">
        <v>0.37777777777777777</v>
      </c>
      <c r="H4" s="2">
        <v>0.4</v>
      </c>
      <c r="I4" s="2">
        <v>0.14634146341463414</v>
      </c>
      <c r="J4" s="4">
        <v>45</v>
      </c>
      <c r="K4" s="4">
        <v>40</v>
      </c>
      <c r="L4" s="4">
        <v>41</v>
      </c>
    </row>
    <row r="5" spans="1:12" x14ac:dyDescent="0.15">
      <c r="A5" s="4">
        <v>3490</v>
      </c>
      <c r="B5" t="s">
        <v>34</v>
      </c>
      <c r="C5" t="s">
        <v>20</v>
      </c>
      <c r="D5" t="s">
        <v>19</v>
      </c>
      <c r="E5" t="s">
        <v>21</v>
      </c>
      <c r="F5" s="4">
        <v>3</v>
      </c>
      <c r="G5" s="2">
        <v>0.29630000000000001</v>
      </c>
      <c r="H5" s="2">
        <v>7.4099999999999999E-2</v>
      </c>
      <c r="I5" s="2">
        <v>7.4099999999999999E-2</v>
      </c>
      <c r="J5" s="4">
        <v>19</v>
      </c>
      <c r="K5" s="4">
        <v>25</v>
      </c>
      <c r="L5" s="4">
        <v>25</v>
      </c>
    </row>
    <row r="6" spans="1:12" x14ac:dyDescent="0.15">
      <c r="A6" s="4">
        <v>4099</v>
      </c>
      <c r="B6" t="s">
        <v>40</v>
      </c>
      <c r="C6" t="s">
        <v>41</v>
      </c>
      <c r="D6" t="s">
        <v>25</v>
      </c>
      <c r="E6" t="s">
        <v>26</v>
      </c>
      <c r="F6" s="4">
        <v>3</v>
      </c>
      <c r="G6" s="2">
        <v>0.46341463414634143</v>
      </c>
      <c r="H6" s="2">
        <v>0.1785714285714286</v>
      </c>
      <c r="I6" s="2">
        <f>1/22</f>
        <v>4.5454545454545456E-2</v>
      </c>
      <c r="J6" s="4">
        <v>41</v>
      </c>
      <c r="K6" s="4">
        <v>38</v>
      </c>
      <c r="L6" s="4">
        <v>22</v>
      </c>
    </row>
    <row r="7" spans="1:12" x14ac:dyDescent="0.15">
      <c r="A7" s="4">
        <v>1753</v>
      </c>
      <c r="B7" t="s">
        <v>43</v>
      </c>
      <c r="C7" t="s">
        <v>44</v>
      </c>
      <c r="D7" t="s">
        <v>17</v>
      </c>
      <c r="E7" t="s">
        <v>45</v>
      </c>
      <c r="F7" s="4">
        <v>3</v>
      </c>
      <c r="G7" s="2">
        <v>0.15</v>
      </c>
      <c r="H7" s="2">
        <v>0.28947368421052633</v>
      </c>
      <c r="I7" s="2">
        <v>0.34375</v>
      </c>
      <c r="J7" s="4">
        <v>40</v>
      </c>
      <c r="K7" s="4">
        <v>38</v>
      </c>
      <c r="L7" s="4">
        <v>32</v>
      </c>
    </row>
    <row r="8" spans="1:12" x14ac:dyDescent="0.15">
      <c r="A8" s="4">
        <v>3224</v>
      </c>
      <c r="B8" t="s">
        <v>15</v>
      </c>
      <c r="C8" t="s">
        <v>16</v>
      </c>
      <c r="D8" t="s">
        <v>17</v>
      </c>
      <c r="E8" t="s">
        <v>18</v>
      </c>
      <c r="F8" s="4">
        <v>3</v>
      </c>
      <c r="G8" s="3">
        <v>0.17599999999999999</v>
      </c>
      <c r="H8" s="3">
        <v>0.28599999999999998</v>
      </c>
      <c r="I8" s="3">
        <v>0.214</v>
      </c>
      <c r="J8" s="4">
        <v>14</v>
      </c>
      <c r="K8" s="4">
        <v>10</v>
      </c>
      <c r="L8" s="4">
        <v>11</v>
      </c>
    </row>
    <row r="9" spans="1:12" x14ac:dyDescent="0.15">
      <c r="A9" s="4">
        <v>476</v>
      </c>
      <c r="B9" t="s">
        <v>48</v>
      </c>
      <c r="C9" t="s">
        <v>41</v>
      </c>
      <c r="D9" t="s">
        <v>26</v>
      </c>
      <c r="E9" t="s">
        <v>17</v>
      </c>
      <c r="F9" s="4">
        <v>3</v>
      </c>
      <c r="G9" s="2">
        <v>0.26800000000000002</v>
      </c>
      <c r="H9" s="2">
        <v>0.14899999999999999</v>
      </c>
      <c r="I9" s="2">
        <v>0.27300000000000002</v>
      </c>
      <c r="J9" s="4">
        <v>62</v>
      </c>
      <c r="K9" s="4">
        <v>47</v>
      </c>
      <c r="L9" s="4">
        <v>62</v>
      </c>
    </row>
    <row r="10" spans="1:12" x14ac:dyDescent="0.15">
      <c r="A10" s="4">
        <v>481</v>
      </c>
      <c r="B10" t="s">
        <v>22</v>
      </c>
      <c r="C10" t="s">
        <v>17</v>
      </c>
      <c r="D10" t="s">
        <v>16</v>
      </c>
      <c r="E10" t="s">
        <v>23</v>
      </c>
      <c r="F10" s="4">
        <v>3</v>
      </c>
      <c r="G10" s="3">
        <v>0.08</v>
      </c>
      <c r="H10" s="3">
        <v>0.27</v>
      </c>
      <c r="I10" s="3">
        <v>0.27</v>
      </c>
      <c r="J10" s="4">
        <v>23</v>
      </c>
      <c r="K10" s="4">
        <v>19</v>
      </c>
      <c r="L10" s="4">
        <v>22</v>
      </c>
    </row>
    <row r="11" spans="1:12" x14ac:dyDescent="0.15">
      <c r="A11" s="4">
        <v>2707</v>
      </c>
      <c r="B11" t="s">
        <v>57</v>
      </c>
      <c r="C11" t="s">
        <v>12</v>
      </c>
      <c r="D11" t="s">
        <v>56</v>
      </c>
      <c r="F11" s="4">
        <v>2</v>
      </c>
      <c r="G11" s="2">
        <v>0.25</v>
      </c>
      <c r="H11" s="2">
        <v>0.27272727272727271</v>
      </c>
      <c r="I11" s="2"/>
      <c r="J11" s="4">
        <v>15</v>
      </c>
      <c r="K11" s="4">
        <v>8</v>
      </c>
      <c r="L11" s="1"/>
    </row>
    <row r="12" spans="1:12" x14ac:dyDescent="0.15">
      <c r="A12" s="4">
        <v>2523</v>
      </c>
      <c r="B12" t="s">
        <v>135</v>
      </c>
      <c r="C12" t="s">
        <v>17</v>
      </c>
      <c r="D12" t="s">
        <v>39</v>
      </c>
      <c r="F12" s="4">
        <v>2</v>
      </c>
      <c r="G12" s="2">
        <v>0.64</v>
      </c>
      <c r="H12" s="2">
        <v>0.28999999999999998</v>
      </c>
      <c r="I12" s="2"/>
      <c r="J12" s="4">
        <v>5</v>
      </c>
      <c r="K12" s="4">
        <v>11</v>
      </c>
      <c r="L12" s="1"/>
    </row>
    <row r="13" spans="1:12" x14ac:dyDescent="0.15">
      <c r="A13" s="4">
        <v>80</v>
      </c>
      <c r="B13" t="s">
        <v>104</v>
      </c>
      <c r="C13" t="s">
        <v>41</v>
      </c>
      <c r="D13" t="s">
        <v>23</v>
      </c>
      <c r="F13" s="4">
        <v>2</v>
      </c>
      <c r="G13" s="2">
        <v>0.4</v>
      </c>
      <c r="H13" s="2">
        <v>0</v>
      </c>
      <c r="I13" s="2"/>
      <c r="J13" s="4">
        <v>6</v>
      </c>
      <c r="K13" s="4">
        <v>5</v>
      </c>
      <c r="L13" s="1"/>
    </row>
    <row r="14" spans="1:12" x14ac:dyDescent="0.15">
      <c r="A14" s="4">
        <v>2351</v>
      </c>
      <c r="B14" t="s">
        <v>90</v>
      </c>
      <c r="C14" t="s">
        <v>17</v>
      </c>
      <c r="D14" t="s">
        <v>21</v>
      </c>
      <c r="F14" s="4">
        <v>2</v>
      </c>
      <c r="G14" s="2">
        <v>0.2857142857142857</v>
      </c>
      <c r="H14" s="2">
        <v>0</v>
      </c>
      <c r="I14" s="2"/>
      <c r="J14" s="4">
        <v>5</v>
      </c>
      <c r="K14" s="4">
        <v>7</v>
      </c>
      <c r="L14" s="1"/>
    </row>
    <row r="15" spans="1:12" x14ac:dyDescent="0.15">
      <c r="A15" s="4">
        <v>1275</v>
      </c>
      <c r="B15" t="s">
        <v>52</v>
      </c>
      <c r="C15" t="s">
        <v>20</v>
      </c>
      <c r="D15" t="s">
        <v>45</v>
      </c>
      <c r="F15" s="4">
        <v>2</v>
      </c>
      <c r="G15" s="3">
        <v>0.11</v>
      </c>
      <c r="H15" s="3">
        <v>8.3333333333333329E-2</v>
      </c>
      <c r="I15" s="1"/>
      <c r="J15" s="4">
        <v>10</v>
      </c>
      <c r="K15" s="4">
        <v>12</v>
      </c>
      <c r="L15" s="1"/>
    </row>
    <row r="16" spans="1:12" x14ac:dyDescent="0.15">
      <c r="A16" s="4">
        <v>469</v>
      </c>
      <c r="B16" t="s">
        <v>134</v>
      </c>
      <c r="C16" t="s">
        <v>30</v>
      </c>
      <c r="D16" t="s">
        <v>33</v>
      </c>
      <c r="F16" s="4">
        <v>2</v>
      </c>
      <c r="G16" s="2">
        <v>0.16666666666666666</v>
      </c>
      <c r="H16" s="2">
        <v>0.2</v>
      </c>
      <c r="I16" s="2"/>
      <c r="J16" s="4">
        <v>5</v>
      </c>
      <c r="K16" s="4">
        <v>4</v>
      </c>
      <c r="L16" s="1"/>
    </row>
    <row r="17" spans="1:12" x14ac:dyDescent="0.15">
      <c r="A17" s="4">
        <v>2615</v>
      </c>
      <c r="B17" t="s">
        <v>70</v>
      </c>
      <c r="C17" t="s">
        <v>17</v>
      </c>
      <c r="D17" t="s">
        <v>45</v>
      </c>
      <c r="F17" s="4">
        <v>2</v>
      </c>
      <c r="G17" s="2">
        <v>0.26829268292682928</v>
      </c>
      <c r="H17" s="2">
        <v>0.21739130434782605</v>
      </c>
      <c r="I17" s="2"/>
      <c r="J17" s="4">
        <v>41</v>
      </c>
      <c r="K17" s="4">
        <v>46</v>
      </c>
      <c r="L17" s="1"/>
    </row>
    <row r="18" spans="1:12" x14ac:dyDescent="0.15">
      <c r="A18" s="4">
        <v>1965</v>
      </c>
      <c r="B18" t="s">
        <v>114</v>
      </c>
      <c r="C18" t="s">
        <v>62</v>
      </c>
      <c r="D18" t="s">
        <v>50</v>
      </c>
      <c r="F18" s="4">
        <v>2</v>
      </c>
      <c r="G18" s="2">
        <v>0</v>
      </c>
      <c r="H18" s="2">
        <v>0</v>
      </c>
      <c r="I18" s="2"/>
      <c r="J18" s="4">
        <v>9</v>
      </c>
      <c r="K18" s="4">
        <v>9</v>
      </c>
      <c r="L18" s="1"/>
    </row>
    <row r="19" spans="1:12" x14ac:dyDescent="0.15">
      <c r="A19" s="4">
        <v>4003</v>
      </c>
      <c r="B19" t="s">
        <v>124</v>
      </c>
      <c r="C19" t="s">
        <v>41</v>
      </c>
      <c r="D19" t="s">
        <v>25</v>
      </c>
      <c r="F19" s="4">
        <v>2</v>
      </c>
      <c r="G19" s="2">
        <v>0.5</v>
      </c>
      <c r="H19" s="2">
        <v>0.44444444444444442</v>
      </c>
      <c r="I19" s="2"/>
      <c r="J19" s="4">
        <v>20</v>
      </c>
      <c r="K19" s="4">
        <v>18</v>
      </c>
      <c r="L19" s="1"/>
    </row>
    <row r="20" spans="1:12" x14ac:dyDescent="0.15">
      <c r="A20" s="4">
        <v>2539</v>
      </c>
      <c r="B20" t="s">
        <v>131</v>
      </c>
      <c r="C20" t="s">
        <v>19</v>
      </c>
      <c r="D20" t="s">
        <v>21</v>
      </c>
      <c r="F20" s="4">
        <v>2</v>
      </c>
      <c r="G20" s="2">
        <v>0.53333333333333333</v>
      </c>
      <c r="H20" s="2">
        <v>0.125</v>
      </c>
      <c r="I20" s="2"/>
      <c r="J20" s="4">
        <v>15</v>
      </c>
      <c r="K20" s="4">
        <v>16</v>
      </c>
      <c r="L20" s="1"/>
    </row>
    <row r="21" spans="1:12" x14ac:dyDescent="0.15">
      <c r="A21" s="4">
        <v>1664</v>
      </c>
      <c r="B21" t="s">
        <v>82</v>
      </c>
      <c r="C21" t="s">
        <v>20</v>
      </c>
      <c r="D21" t="s">
        <v>18</v>
      </c>
      <c r="F21" s="4">
        <v>2</v>
      </c>
      <c r="G21" s="2">
        <v>7.0000000000000007E-2</v>
      </c>
      <c r="H21" s="2">
        <v>4.7619047619047623E-2</v>
      </c>
      <c r="I21" s="2"/>
      <c r="J21" s="4">
        <v>22</v>
      </c>
      <c r="K21" s="4">
        <v>21</v>
      </c>
      <c r="L21" s="1"/>
    </row>
    <row r="22" spans="1:12" x14ac:dyDescent="0.15">
      <c r="A22" s="4">
        <v>4086</v>
      </c>
      <c r="B22" t="s">
        <v>113</v>
      </c>
      <c r="C22" t="s">
        <v>44</v>
      </c>
      <c r="D22" t="s">
        <v>17</v>
      </c>
      <c r="F22" s="4">
        <v>2</v>
      </c>
      <c r="G22" s="2">
        <v>0.36065573770491799</v>
      </c>
      <c r="H22" s="2">
        <v>0.61111111111111116</v>
      </c>
      <c r="I22" s="2"/>
      <c r="J22" s="4">
        <v>58</v>
      </c>
      <c r="K22" s="4">
        <v>51</v>
      </c>
      <c r="L22" s="1"/>
    </row>
    <row r="23" spans="1:12" x14ac:dyDescent="0.15">
      <c r="A23" s="4">
        <v>2617</v>
      </c>
      <c r="B23" t="s">
        <v>29</v>
      </c>
      <c r="C23" t="s">
        <v>17</v>
      </c>
      <c r="D23" t="s">
        <v>30</v>
      </c>
      <c r="F23" s="4">
        <v>2</v>
      </c>
      <c r="G23" s="3">
        <v>0.41</v>
      </c>
      <c r="H23" s="3">
        <v>0.44</v>
      </c>
      <c r="I23" s="1"/>
      <c r="J23" s="4">
        <v>54</v>
      </c>
      <c r="K23" s="4">
        <v>54</v>
      </c>
      <c r="L23" s="1"/>
    </row>
    <row r="24" spans="1:12" x14ac:dyDescent="0.15">
      <c r="A24" s="4">
        <v>3025</v>
      </c>
      <c r="B24" t="s">
        <v>97</v>
      </c>
      <c r="C24" t="s">
        <v>19</v>
      </c>
      <c r="D24" t="s">
        <v>18</v>
      </c>
      <c r="F24" s="4">
        <v>2</v>
      </c>
      <c r="G24" s="2">
        <v>0.23529411764705882</v>
      </c>
      <c r="H24" s="2">
        <v>0.26315789473684209</v>
      </c>
      <c r="I24" s="2"/>
      <c r="J24" s="4">
        <v>17</v>
      </c>
      <c r="K24" s="4">
        <v>19</v>
      </c>
      <c r="L24" s="1"/>
    </row>
    <row r="25" spans="1:12" x14ac:dyDescent="0.15">
      <c r="A25" s="4">
        <v>1940</v>
      </c>
      <c r="B25" t="s">
        <v>127</v>
      </c>
      <c r="C25" t="s">
        <v>41</v>
      </c>
      <c r="D25" t="s">
        <v>21</v>
      </c>
      <c r="F25" s="4">
        <v>2</v>
      </c>
      <c r="G25" s="2">
        <v>0.3</v>
      </c>
      <c r="H25" s="2">
        <v>0.31034482758620691</v>
      </c>
      <c r="I25" s="2"/>
      <c r="J25" s="4">
        <v>30</v>
      </c>
      <c r="K25" s="4">
        <v>29</v>
      </c>
      <c r="L25" s="1"/>
    </row>
    <row r="26" spans="1:12" x14ac:dyDescent="0.15">
      <c r="A26" s="4">
        <v>146</v>
      </c>
      <c r="B26" t="s">
        <v>103</v>
      </c>
      <c r="C26" t="s">
        <v>13</v>
      </c>
      <c r="D26" t="s">
        <v>21</v>
      </c>
      <c r="F26" s="4">
        <v>2</v>
      </c>
      <c r="G26" s="3">
        <v>0.2857142857142857</v>
      </c>
      <c r="H26" s="3">
        <v>0.36842105263157893</v>
      </c>
      <c r="I26" s="1"/>
      <c r="J26" s="4">
        <v>42</v>
      </c>
      <c r="K26" s="4">
        <v>38</v>
      </c>
      <c r="L26" s="1"/>
    </row>
    <row r="27" spans="1:12" x14ac:dyDescent="0.15">
      <c r="A27" s="4">
        <v>524</v>
      </c>
      <c r="B27" t="s">
        <v>66</v>
      </c>
      <c r="C27" t="s">
        <v>23</v>
      </c>
      <c r="D27" t="s">
        <v>25</v>
      </c>
      <c r="F27" s="4">
        <v>2</v>
      </c>
      <c r="G27" s="2">
        <v>0.33299999999999996</v>
      </c>
      <c r="H27" s="2">
        <v>0.44399999999999995</v>
      </c>
      <c r="I27" s="2"/>
      <c r="J27" s="4">
        <v>54</v>
      </c>
      <c r="K27" s="4">
        <v>27</v>
      </c>
      <c r="L27" s="1"/>
    </row>
    <row r="28" spans="1:12" x14ac:dyDescent="0.15">
      <c r="A28" s="4">
        <v>302</v>
      </c>
      <c r="B28" t="s">
        <v>110</v>
      </c>
      <c r="C28" t="s">
        <v>19</v>
      </c>
      <c r="D28" t="s">
        <v>18</v>
      </c>
      <c r="F28" s="4">
        <v>2</v>
      </c>
      <c r="G28" s="2">
        <v>0.14900000000000002</v>
      </c>
      <c r="H28" s="2">
        <v>0.14100000000000001</v>
      </c>
      <c r="I28" s="2"/>
      <c r="J28" s="4">
        <v>74</v>
      </c>
      <c r="K28" s="4">
        <v>71</v>
      </c>
      <c r="L28" s="1"/>
    </row>
    <row r="29" spans="1:12" x14ac:dyDescent="0.15">
      <c r="A29" s="4">
        <v>166</v>
      </c>
      <c r="B29" t="s">
        <v>143</v>
      </c>
      <c r="C29" t="s">
        <v>17</v>
      </c>
      <c r="D29" t="s">
        <v>33</v>
      </c>
      <c r="F29" s="4">
        <v>2</v>
      </c>
      <c r="G29" s="2">
        <v>0.38888888888888884</v>
      </c>
      <c r="H29" s="2">
        <v>0.16666666666666663</v>
      </c>
      <c r="I29" s="2"/>
      <c r="J29" s="4">
        <v>11</v>
      </c>
      <c r="K29" s="4">
        <v>15</v>
      </c>
      <c r="L29" s="1"/>
    </row>
    <row r="30" spans="1:12" x14ac:dyDescent="0.15">
      <c r="A30" s="4">
        <v>31</v>
      </c>
      <c r="B30" t="s">
        <v>120</v>
      </c>
      <c r="C30" t="s">
        <v>41</v>
      </c>
      <c r="D30" t="s">
        <v>19</v>
      </c>
      <c r="F30" s="4">
        <v>2</v>
      </c>
      <c r="G30" s="2">
        <v>0.4</v>
      </c>
      <c r="H30" s="2">
        <v>0.37</v>
      </c>
      <c r="I30" s="2"/>
      <c r="J30" s="4">
        <v>60</v>
      </c>
      <c r="K30" s="4">
        <v>62</v>
      </c>
      <c r="L30" s="1"/>
    </row>
    <row r="31" spans="1:12" x14ac:dyDescent="0.15">
      <c r="A31" s="4">
        <v>332</v>
      </c>
      <c r="B31" t="s">
        <v>119</v>
      </c>
      <c r="C31" t="s">
        <v>41</v>
      </c>
      <c r="D31" t="s">
        <v>21</v>
      </c>
      <c r="F31" s="4">
        <v>2</v>
      </c>
      <c r="G31" s="2">
        <v>0.58000000000000007</v>
      </c>
      <c r="H31" s="2">
        <v>0.17000000000000004</v>
      </c>
      <c r="I31" s="2"/>
      <c r="J31" s="4">
        <v>64</v>
      </c>
      <c r="K31" s="4">
        <v>64</v>
      </c>
      <c r="L31" s="1"/>
    </row>
    <row r="32" spans="1:12" x14ac:dyDescent="0.15">
      <c r="A32" s="4">
        <v>2690</v>
      </c>
      <c r="B32" t="s">
        <v>112</v>
      </c>
      <c r="C32" t="s">
        <v>30</v>
      </c>
      <c r="D32" t="s">
        <v>21</v>
      </c>
      <c r="F32" s="4">
        <v>2</v>
      </c>
      <c r="G32" s="2">
        <v>0</v>
      </c>
      <c r="H32" s="2">
        <v>0</v>
      </c>
      <c r="I32" s="2"/>
      <c r="J32" s="4">
        <v>10</v>
      </c>
      <c r="K32" s="4">
        <v>9</v>
      </c>
      <c r="L32" s="1"/>
    </row>
    <row r="33" spans="1:12" x14ac:dyDescent="0.15">
      <c r="A33" s="4">
        <v>1060</v>
      </c>
      <c r="B33" t="s">
        <v>83</v>
      </c>
      <c r="C33" t="s">
        <v>23</v>
      </c>
      <c r="D33" t="s">
        <v>33</v>
      </c>
      <c r="F33" s="4">
        <v>2</v>
      </c>
      <c r="G33" s="2">
        <v>0.68253968253968256</v>
      </c>
      <c r="H33" s="2">
        <v>0.3392857142857143</v>
      </c>
      <c r="I33" s="2"/>
      <c r="J33" s="4">
        <v>63</v>
      </c>
      <c r="K33" s="4">
        <v>56</v>
      </c>
      <c r="L33" s="1"/>
    </row>
    <row r="34" spans="1:12" x14ac:dyDescent="0.15">
      <c r="A34" s="4">
        <v>4204</v>
      </c>
      <c r="B34" t="s">
        <v>88</v>
      </c>
      <c r="C34" t="s">
        <v>20</v>
      </c>
      <c r="D34" t="s">
        <v>19</v>
      </c>
      <c r="F34" s="4">
        <v>2</v>
      </c>
      <c r="G34" s="2">
        <v>0.32352941176470584</v>
      </c>
      <c r="H34" s="2">
        <v>0.23529411764705888</v>
      </c>
      <c r="I34" s="2"/>
      <c r="J34" s="4">
        <v>34</v>
      </c>
      <c r="K34" s="4">
        <v>34</v>
      </c>
      <c r="L34" s="1"/>
    </row>
    <row r="35" spans="1:12" x14ac:dyDescent="0.15">
      <c r="A35" s="4">
        <v>2875</v>
      </c>
      <c r="B35" t="s">
        <v>58</v>
      </c>
      <c r="C35" t="s">
        <v>41</v>
      </c>
      <c r="D35" t="s">
        <v>23</v>
      </c>
      <c r="F35" s="4">
        <v>2</v>
      </c>
      <c r="G35" s="2">
        <v>0.51020408163265307</v>
      </c>
      <c r="H35" s="2">
        <v>0.41176470588235292</v>
      </c>
      <c r="I35" s="2"/>
      <c r="J35" s="4">
        <v>49</v>
      </c>
      <c r="K35" s="4">
        <v>51</v>
      </c>
      <c r="L35" s="1"/>
    </row>
    <row r="36" spans="1:12" x14ac:dyDescent="0.15">
      <c r="A36" s="4">
        <v>4012</v>
      </c>
      <c r="B36" t="s">
        <v>87</v>
      </c>
      <c r="C36" t="s">
        <v>19</v>
      </c>
      <c r="D36" t="s">
        <v>21</v>
      </c>
      <c r="F36" s="4">
        <v>2</v>
      </c>
      <c r="G36" s="2">
        <v>0.30303030303030304</v>
      </c>
      <c r="H36" s="2">
        <f>1/30</f>
        <v>3.3333333333333333E-2</v>
      </c>
      <c r="I36" s="2"/>
      <c r="J36" s="4">
        <v>33</v>
      </c>
      <c r="K36" s="4">
        <v>30</v>
      </c>
      <c r="L36" s="1"/>
    </row>
    <row r="37" spans="1:12" x14ac:dyDescent="0.15">
      <c r="A37" s="4">
        <v>1630</v>
      </c>
      <c r="B37" t="s">
        <v>121</v>
      </c>
      <c r="C37" t="s">
        <v>23</v>
      </c>
      <c r="D37" t="s">
        <v>41</v>
      </c>
      <c r="F37" s="4">
        <v>2</v>
      </c>
      <c r="G37" s="2">
        <v>8.064516129032262E-2</v>
      </c>
      <c r="H37" s="2">
        <v>8.1967213114754078E-2</v>
      </c>
      <c r="I37" s="2"/>
      <c r="J37" s="4">
        <v>62</v>
      </c>
      <c r="K37" s="4">
        <v>61</v>
      </c>
      <c r="L37" s="1"/>
    </row>
    <row r="38" spans="1:12" x14ac:dyDescent="0.15">
      <c r="A38" s="4">
        <v>1271</v>
      </c>
      <c r="B38" t="s">
        <v>147</v>
      </c>
      <c r="C38" t="s">
        <v>20</v>
      </c>
      <c r="D38" t="s">
        <v>45</v>
      </c>
      <c r="F38" s="4">
        <v>2</v>
      </c>
      <c r="G38" s="2">
        <v>0.16700000000000001</v>
      </c>
      <c r="H38" s="2">
        <v>0.222</v>
      </c>
      <c r="I38" s="2"/>
      <c r="J38" s="4">
        <v>36</v>
      </c>
      <c r="K38" s="4">
        <v>36</v>
      </c>
      <c r="L38" s="1"/>
    </row>
    <row r="39" spans="1:12" x14ac:dyDescent="0.15">
      <c r="A39" s="4">
        <v>852</v>
      </c>
      <c r="B39" t="s">
        <v>94</v>
      </c>
      <c r="C39" t="s">
        <v>92</v>
      </c>
      <c r="D39" t="s">
        <v>41</v>
      </c>
      <c r="F39" s="4">
        <v>2</v>
      </c>
      <c r="G39" s="2">
        <v>0.23499999999999999</v>
      </c>
      <c r="H39" s="2">
        <v>0.45200000000000001</v>
      </c>
      <c r="I39" s="2"/>
      <c r="J39" s="4">
        <v>84</v>
      </c>
      <c r="K39" s="4">
        <v>84</v>
      </c>
      <c r="L39" s="1"/>
    </row>
    <row r="40" spans="1:12" x14ac:dyDescent="0.15">
      <c r="A40" s="4">
        <v>2653</v>
      </c>
      <c r="B40" t="s">
        <v>115</v>
      </c>
      <c r="C40" t="s">
        <v>14</v>
      </c>
      <c r="D40" t="s">
        <v>33</v>
      </c>
      <c r="F40" s="4">
        <v>2</v>
      </c>
      <c r="G40" s="2">
        <v>0.29000000000000004</v>
      </c>
      <c r="H40" s="2">
        <v>0.21</v>
      </c>
      <c r="I40" s="2"/>
      <c r="J40" s="4">
        <v>21</v>
      </c>
      <c r="K40" s="4">
        <v>19</v>
      </c>
      <c r="L40" s="1"/>
    </row>
    <row r="41" spans="1:12" x14ac:dyDescent="0.15">
      <c r="A41" s="4">
        <v>490</v>
      </c>
      <c r="B41" t="s">
        <v>72</v>
      </c>
      <c r="C41" t="s">
        <v>17</v>
      </c>
      <c r="D41" t="s">
        <v>41</v>
      </c>
      <c r="F41" s="4">
        <v>2</v>
      </c>
      <c r="G41" s="2">
        <v>0.55824175824175826</v>
      </c>
      <c r="H41" s="2">
        <v>0.46637744034707163</v>
      </c>
      <c r="I41" s="2"/>
      <c r="J41" s="4">
        <v>455</v>
      </c>
      <c r="K41" s="4">
        <v>461</v>
      </c>
      <c r="L41" s="1"/>
    </row>
    <row r="42" spans="1:12" x14ac:dyDescent="0.15">
      <c r="A42" s="4">
        <v>3804</v>
      </c>
      <c r="B42" t="s">
        <v>71</v>
      </c>
      <c r="C42" t="s">
        <v>33</v>
      </c>
      <c r="D42" t="s">
        <v>19</v>
      </c>
      <c r="F42" s="4">
        <v>2</v>
      </c>
      <c r="G42" s="2">
        <v>0.41176470588235292</v>
      </c>
      <c r="H42" s="2">
        <v>0.3707865168539326</v>
      </c>
      <c r="I42" s="2"/>
      <c r="J42" s="4">
        <v>85</v>
      </c>
      <c r="K42" s="4">
        <v>89</v>
      </c>
      <c r="L42" s="1"/>
    </row>
    <row r="43" spans="1:12" x14ac:dyDescent="0.15">
      <c r="A43" s="4">
        <v>2194</v>
      </c>
      <c r="B43" t="s">
        <v>95</v>
      </c>
      <c r="C43" t="s">
        <v>25</v>
      </c>
      <c r="D43" t="s">
        <v>23</v>
      </c>
      <c r="F43" s="4">
        <v>2</v>
      </c>
      <c r="G43" s="2">
        <v>0.32</v>
      </c>
      <c r="H43" s="2">
        <v>0.26666666666666666</v>
      </c>
      <c r="I43" s="2"/>
      <c r="J43" s="4">
        <v>25</v>
      </c>
      <c r="K43" s="4">
        <v>15</v>
      </c>
      <c r="L43" s="1"/>
    </row>
    <row r="44" spans="1:12" x14ac:dyDescent="0.15">
      <c r="A44" s="4">
        <v>4001</v>
      </c>
      <c r="B44" t="s">
        <v>81</v>
      </c>
      <c r="C44" t="s">
        <v>17</v>
      </c>
      <c r="D44" t="s">
        <v>23</v>
      </c>
      <c r="F44" s="4">
        <v>2</v>
      </c>
      <c r="G44" s="2">
        <v>0.22222222222222221</v>
      </c>
      <c r="H44" s="2">
        <v>0.29059829059829057</v>
      </c>
      <c r="I44" s="2"/>
      <c r="J44" s="4">
        <v>117</v>
      </c>
      <c r="K44" s="4">
        <v>117</v>
      </c>
      <c r="L44" s="1"/>
    </row>
    <row r="45" spans="1:12" x14ac:dyDescent="0.15">
      <c r="A45" s="4">
        <v>3664</v>
      </c>
      <c r="B45" t="s">
        <v>109</v>
      </c>
      <c r="C45" t="s">
        <v>20</v>
      </c>
      <c r="D45" t="s">
        <v>21</v>
      </c>
      <c r="F45" s="4">
        <v>2</v>
      </c>
      <c r="G45" s="2">
        <v>0</v>
      </c>
      <c r="H45" s="2">
        <v>0</v>
      </c>
      <c r="I45" s="2"/>
      <c r="J45" s="4">
        <v>12</v>
      </c>
      <c r="K45" s="4">
        <v>12</v>
      </c>
      <c r="L45" s="1"/>
    </row>
    <row r="46" spans="1:12" x14ac:dyDescent="0.15">
      <c r="A46" s="4">
        <v>147</v>
      </c>
      <c r="B46" t="s">
        <v>99</v>
      </c>
      <c r="C46" t="s">
        <v>13</v>
      </c>
      <c r="D46" t="s">
        <v>21</v>
      </c>
      <c r="F46" s="4">
        <v>2</v>
      </c>
      <c r="G46" s="2">
        <v>0</v>
      </c>
      <c r="H46" s="2">
        <v>0</v>
      </c>
      <c r="I46" s="2"/>
      <c r="J46" s="4">
        <v>4</v>
      </c>
      <c r="K46" s="4">
        <v>4</v>
      </c>
      <c r="L46" s="1"/>
    </row>
    <row r="47" spans="1:12" x14ac:dyDescent="0.15">
      <c r="A47" s="4">
        <v>1608</v>
      </c>
      <c r="B47" t="s">
        <v>107</v>
      </c>
      <c r="C47" t="s">
        <v>14</v>
      </c>
      <c r="D47" t="s">
        <v>33</v>
      </c>
      <c r="F47" s="4">
        <v>2</v>
      </c>
      <c r="G47" s="2">
        <v>0.22</v>
      </c>
      <c r="H47" s="2">
        <v>0.14000000000000001</v>
      </c>
      <c r="I47" s="2"/>
      <c r="J47" s="4">
        <v>89</v>
      </c>
      <c r="K47" s="4">
        <v>84</v>
      </c>
      <c r="L47" s="1"/>
    </row>
    <row r="48" spans="1:12" x14ac:dyDescent="0.15">
      <c r="A48" s="4">
        <v>2415</v>
      </c>
      <c r="B48" t="s">
        <v>118</v>
      </c>
      <c r="C48" t="s">
        <v>62</v>
      </c>
      <c r="D48" t="s">
        <v>33</v>
      </c>
      <c r="F48" s="4">
        <v>2</v>
      </c>
      <c r="G48" s="2">
        <v>5.8823529411764712E-2</v>
      </c>
      <c r="H48" s="2">
        <v>0.13333333333333333</v>
      </c>
      <c r="I48" s="2"/>
      <c r="J48" s="4">
        <v>17</v>
      </c>
      <c r="K48" s="4">
        <v>15</v>
      </c>
      <c r="L48" s="1"/>
    </row>
    <row r="49" spans="1:12" x14ac:dyDescent="0.15">
      <c r="A49" s="4">
        <v>221</v>
      </c>
      <c r="B49" t="s">
        <v>61</v>
      </c>
      <c r="C49" t="s">
        <v>62</v>
      </c>
      <c r="D49" t="s">
        <v>21</v>
      </c>
      <c r="F49" s="4">
        <v>2</v>
      </c>
      <c r="G49" s="2">
        <v>0.125</v>
      </c>
      <c r="H49" s="2">
        <v>0</v>
      </c>
      <c r="I49" s="2"/>
      <c r="J49" s="4">
        <v>16</v>
      </c>
      <c r="K49" s="4">
        <v>16</v>
      </c>
      <c r="L49" s="1"/>
    </row>
    <row r="50" spans="1:12" x14ac:dyDescent="0.15">
      <c r="A50" s="4">
        <v>3172</v>
      </c>
      <c r="B50" t="s">
        <v>136</v>
      </c>
      <c r="C50" t="s">
        <v>62</v>
      </c>
      <c r="D50" t="s">
        <v>21</v>
      </c>
      <c r="F50" s="4">
        <v>2</v>
      </c>
      <c r="G50" s="2">
        <v>9.8039215686274508E-2</v>
      </c>
      <c r="H50" s="2">
        <v>0.13333333333333333</v>
      </c>
      <c r="I50" s="2"/>
      <c r="J50" s="4">
        <v>51</v>
      </c>
      <c r="K50" s="4">
        <v>30</v>
      </c>
      <c r="L50" s="1"/>
    </row>
    <row r="51" spans="1:12" x14ac:dyDescent="0.15">
      <c r="A51" s="4">
        <v>1105</v>
      </c>
      <c r="B51" t="s">
        <v>102</v>
      </c>
      <c r="C51" t="s">
        <v>20</v>
      </c>
      <c r="D51" t="s">
        <v>19</v>
      </c>
      <c r="F51" s="4">
        <v>2</v>
      </c>
      <c r="G51" s="3">
        <v>0</v>
      </c>
      <c r="H51" s="3">
        <v>0</v>
      </c>
      <c r="I51" s="1"/>
      <c r="J51" s="4">
        <v>21</v>
      </c>
      <c r="K51" s="4">
        <v>21</v>
      </c>
      <c r="L51" s="1"/>
    </row>
    <row r="52" spans="1:12" x14ac:dyDescent="0.15">
      <c r="A52" s="4">
        <v>1863</v>
      </c>
      <c r="B52" t="s">
        <v>35</v>
      </c>
      <c r="C52" t="s">
        <v>36</v>
      </c>
      <c r="D52" t="s">
        <v>17</v>
      </c>
      <c r="F52" s="4">
        <v>2</v>
      </c>
      <c r="G52" s="3">
        <v>9.0909090909090912E-2</v>
      </c>
      <c r="H52" s="3">
        <v>9.0909090909090912E-2</v>
      </c>
      <c r="I52" s="1"/>
      <c r="J52" s="4">
        <v>10</v>
      </c>
      <c r="K52" s="4">
        <v>10</v>
      </c>
      <c r="L52" s="1"/>
    </row>
    <row r="53" spans="1:12" x14ac:dyDescent="0.15">
      <c r="A53" s="4">
        <v>1524</v>
      </c>
      <c r="B53" t="s">
        <v>74</v>
      </c>
      <c r="C53" t="s">
        <v>17</v>
      </c>
      <c r="D53" t="s">
        <v>26</v>
      </c>
      <c r="F53" s="4">
        <v>2</v>
      </c>
      <c r="G53" s="3">
        <v>0.15</v>
      </c>
      <c r="H53" s="3">
        <v>0</v>
      </c>
      <c r="I53" s="2"/>
      <c r="J53" s="4">
        <v>40</v>
      </c>
      <c r="K53" s="4">
        <v>25</v>
      </c>
      <c r="L53" s="1"/>
    </row>
    <row r="54" spans="1:12" x14ac:dyDescent="0.15">
      <c r="A54" s="4">
        <v>406</v>
      </c>
      <c r="B54" t="s">
        <v>126</v>
      </c>
      <c r="C54" t="s">
        <v>19</v>
      </c>
      <c r="D54" t="s">
        <v>21</v>
      </c>
      <c r="F54" s="4">
        <v>2</v>
      </c>
      <c r="G54" s="2">
        <v>0.3</v>
      </c>
      <c r="H54" s="3">
        <v>0</v>
      </c>
      <c r="I54" s="2"/>
      <c r="J54" s="4">
        <v>25</v>
      </c>
      <c r="K54" s="4">
        <v>25</v>
      </c>
      <c r="L54" s="1"/>
    </row>
    <row r="55" spans="1:12" x14ac:dyDescent="0.15">
      <c r="A55" s="4">
        <v>2671</v>
      </c>
      <c r="B55" t="s">
        <v>138</v>
      </c>
      <c r="C55" t="s">
        <v>19</v>
      </c>
      <c r="D55" t="s">
        <v>28</v>
      </c>
      <c r="F55" s="4">
        <v>2</v>
      </c>
      <c r="G55" s="2">
        <v>0.17142857142857143</v>
      </c>
      <c r="H55" s="2">
        <v>0.10810810810810811</v>
      </c>
      <c r="I55" s="2"/>
      <c r="J55" s="4">
        <v>35</v>
      </c>
      <c r="K55" s="4">
        <v>37</v>
      </c>
      <c r="L55" s="1"/>
    </row>
    <row r="56" spans="1:12" x14ac:dyDescent="0.15">
      <c r="A56" s="4">
        <v>540</v>
      </c>
      <c r="B56" t="s">
        <v>46</v>
      </c>
      <c r="C56" t="s">
        <v>20</v>
      </c>
      <c r="D56" t="s">
        <v>19</v>
      </c>
      <c r="F56" s="4">
        <v>2</v>
      </c>
      <c r="G56" s="3">
        <v>0.31</v>
      </c>
      <c r="H56" s="3">
        <v>0.43</v>
      </c>
      <c r="I56" s="1"/>
      <c r="J56" s="4">
        <v>27</v>
      </c>
      <c r="K56" s="4">
        <v>21</v>
      </c>
      <c r="L56" s="1"/>
    </row>
    <row r="57" spans="1:12" x14ac:dyDescent="0.15">
      <c r="A57" s="4">
        <v>2913</v>
      </c>
      <c r="B57" t="s">
        <v>145</v>
      </c>
      <c r="C57" t="s">
        <v>16</v>
      </c>
      <c r="D57" t="s">
        <v>19</v>
      </c>
      <c r="F57" s="4">
        <v>2</v>
      </c>
      <c r="G57" s="2">
        <v>0.14516129032258063</v>
      </c>
      <c r="H57" s="2">
        <v>0.1875</v>
      </c>
      <c r="I57" s="2"/>
      <c r="J57" s="4">
        <v>62</v>
      </c>
      <c r="K57" s="4">
        <v>64</v>
      </c>
      <c r="L57" s="1"/>
    </row>
    <row r="58" spans="1:12" x14ac:dyDescent="0.15">
      <c r="A58" s="4">
        <v>194</v>
      </c>
      <c r="B58" t="s">
        <v>98</v>
      </c>
      <c r="C58" t="s">
        <v>92</v>
      </c>
      <c r="D58" t="s">
        <v>41</v>
      </c>
      <c r="F58" s="4">
        <v>2</v>
      </c>
      <c r="G58" s="2">
        <v>6.3E-2</v>
      </c>
      <c r="H58" s="2">
        <v>0.39700000000000002</v>
      </c>
      <c r="I58" s="2"/>
      <c r="J58" s="4">
        <v>63</v>
      </c>
      <c r="K58" s="4">
        <v>63</v>
      </c>
      <c r="L58" s="1"/>
    </row>
    <row r="59" spans="1:12" x14ac:dyDescent="0.15">
      <c r="A59" s="4">
        <v>1117</v>
      </c>
      <c r="B59" t="s">
        <v>146</v>
      </c>
      <c r="C59" t="s">
        <v>20</v>
      </c>
      <c r="D59" t="s">
        <v>33</v>
      </c>
      <c r="F59" s="4">
        <v>2</v>
      </c>
      <c r="G59" s="2">
        <v>0.5</v>
      </c>
      <c r="H59" s="2">
        <v>0.5</v>
      </c>
      <c r="I59" s="2"/>
      <c r="J59" s="4">
        <v>5</v>
      </c>
      <c r="K59" s="4">
        <v>5</v>
      </c>
      <c r="L59" s="1"/>
    </row>
    <row r="60" spans="1:12" x14ac:dyDescent="0.15">
      <c r="A60" s="4">
        <v>3219</v>
      </c>
      <c r="B60" t="s">
        <v>123</v>
      </c>
      <c r="C60" t="s">
        <v>62</v>
      </c>
      <c r="D60" t="s">
        <v>18</v>
      </c>
      <c r="F60" s="4">
        <v>2</v>
      </c>
      <c r="G60" s="2">
        <v>3.5999999999999997E-2</v>
      </c>
      <c r="H60" s="2">
        <v>0.19800000000000001</v>
      </c>
      <c r="I60" s="2"/>
      <c r="J60" s="4">
        <v>111</v>
      </c>
      <c r="K60" s="4">
        <v>111</v>
      </c>
      <c r="L60" s="1"/>
    </row>
    <row r="61" spans="1:12" x14ac:dyDescent="0.15">
      <c r="A61" s="4">
        <v>119</v>
      </c>
      <c r="B61" t="s">
        <v>64</v>
      </c>
      <c r="C61" t="s">
        <v>19</v>
      </c>
      <c r="D61" t="s">
        <v>23</v>
      </c>
      <c r="F61" s="4">
        <v>2</v>
      </c>
      <c r="G61" s="2">
        <v>0.38235294117647056</v>
      </c>
      <c r="H61" s="2">
        <v>0.16666666666666666</v>
      </c>
      <c r="I61" s="2"/>
      <c r="J61" s="4">
        <v>34</v>
      </c>
      <c r="K61" s="4">
        <v>36</v>
      </c>
      <c r="L61" s="1"/>
    </row>
    <row r="62" spans="1:12" x14ac:dyDescent="0.15">
      <c r="A62" s="4">
        <v>2356</v>
      </c>
      <c r="B62" t="s">
        <v>78</v>
      </c>
      <c r="C62" t="s">
        <v>17</v>
      </c>
      <c r="D62" t="s">
        <v>21</v>
      </c>
      <c r="F62" s="4">
        <v>2</v>
      </c>
      <c r="G62" s="2">
        <v>0.13333333333333333</v>
      </c>
      <c r="H62" s="2">
        <v>0.13333333333333333</v>
      </c>
      <c r="I62" s="2"/>
      <c r="J62" s="4">
        <v>15</v>
      </c>
      <c r="K62" s="4">
        <v>15</v>
      </c>
      <c r="L62" s="1"/>
    </row>
    <row r="63" spans="1:12" x14ac:dyDescent="0.15">
      <c r="A63" s="4">
        <v>453</v>
      </c>
      <c r="B63" t="s">
        <v>65</v>
      </c>
      <c r="C63" t="s">
        <v>20</v>
      </c>
      <c r="D63" t="s">
        <v>17</v>
      </c>
      <c r="F63" s="4">
        <v>2</v>
      </c>
      <c r="G63" s="2">
        <v>0</v>
      </c>
      <c r="H63" s="2">
        <v>0</v>
      </c>
      <c r="I63" s="2"/>
      <c r="J63" s="4">
        <v>10</v>
      </c>
      <c r="K63" s="4">
        <v>10</v>
      </c>
      <c r="L63" s="1"/>
    </row>
    <row r="64" spans="1:12" x14ac:dyDescent="0.15">
      <c r="A64" s="4">
        <v>504</v>
      </c>
      <c r="B64" t="s">
        <v>91</v>
      </c>
      <c r="C64" t="s">
        <v>30</v>
      </c>
      <c r="D64" t="s">
        <v>17</v>
      </c>
      <c r="F64" s="4">
        <v>2</v>
      </c>
      <c r="G64" s="2">
        <v>0</v>
      </c>
      <c r="H64" s="2">
        <v>0</v>
      </c>
      <c r="I64" s="2"/>
      <c r="J64" s="4">
        <v>10</v>
      </c>
      <c r="K64" s="4">
        <v>9</v>
      </c>
      <c r="L64" s="1"/>
    </row>
    <row r="65" spans="1:12" x14ac:dyDescent="0.15">
      <c r="A65" s="4">
        <v>915</v>
      </c>
      <c r="B65" t="s">
        <v>111</v>
      </c>
      <c r="C65" t="s">
        <v>30</v>
      </c>
      <c r="D65" t="s">
        <v>26</v>
      </c>
      <c r="F65" s="4">
        <v>2</v>
      </c>
      <c r="G65" s="2">
        <v>0.5862068965517242</v>
      </c>
      <c r="H65" s="2">
        <v>0.23076923076923078</v>
      </c>
      <c r="I65" s="2"/>
      <c r="J65" s="4">
        <v>10</v>
      </c>
      <c r="K65" s="4">
        <v>12</v>
      </c>
      <c r="L65" s="1"/>
    </row>
    <row r="66" spans="1:12" x14ac:dyDescent="0.15">
      <c r="A66" s="4">
        <v>1412</v>
      </c>
      <c r="B66" t="s">
        <v>96</v>
      </c>
      <c r="C66" t="s">
        <v>12</v>
      </c>
      <c r="D66" t="s">
        <v>14</v>
      </c>
      <c r="F66" s="4">
        <v>2</v>
      </c>
      <c r="G66" s="2">
        <v>0</v>
      </c>
      <c r="H66" s="2">
        <v>8.3333333333333329E-2</v>
      </c>
      <c r="I66" s="2"/>
      <c r="J66" s="4">
        <v>12</v>
      </c>
      <c r="K66" s="4">
        <v>11</v>
      </c>
      <c r="L66" s="1"/>
    </row>
    <row r="67" spans="1:12" x14ac:dyDescent="0.15">
      <c r="A67" s="4">
        <v>2368</v>
      </c>
      <c r="B67" t="s">
        <v>47</v>
      </c>
      <c r="C67" t="s">
        <v>17</v>
      </c>
      <c r="D67" t="s">
        <v>20</v>
      </c>
      <c r="F67" s="4">
        <v>2</v>
      </c>
      <c r="G67" s="3">
        <v>0.24528301886792453</v>
      </c>
      <c r="H67" s="3">
        <v>0.2</v>
      </c>
      <c r="I67" s="1"/>
      <c r="J67" s="4">
        <v>53</v>
      </c>
      <c r="K67" s="4">
        <v>55</v>
      </c>
      <c r="L67" s="1"/>
    </row>
    <row r="68" spans="1:12" x14ac:dyDescent="0.15">
      <c r="A68" s="4">
        <v>2585</v>
      </c>
      <c r="B68" t="s">
        <v>69</v>
      </c>
      <c r="C68" t="s">
        <v>23</v>
      </c>
      <c r="D68" t="s">
        <v>25</v>
      </c>
      <c r="F68" s="4">
        <v>2</v>
      </c>
      <c r="G68" s="2">
        <v>0.39393939393939392</v>
      </c>
      <c r="H68" s="2">
        <v>0.37931034482758619</v>
      </c>
      <c r="I68" s="2"/>
      <c r="J68" s="4">
        <v>33</v>
      </c>
      <c r="K68" s="4">
        <v>29</v>
      </c>
      <c r="L68" s="1"/>
    </row>
    <row r="69" spans="1:12" x14ac:dyDescent="0.15">
      <c r="A69" s="4">
        <v>1250</v>
      </c>
      <c r="B69" t="s">
        <v>75</v>
      </c>
      <c r="C69" t="s">
        <v>19</v>
      </c>
      <c r="D69" t="s">
        <v>17</v>
      </c>
      <c r="F69" s="4">
        <v>2</v>
      </c>
      <c r="G69" s="2">
        <v>8.8235294117647078E-2</v>
      </c>
      <c r="H69" s="2">
        <v>9.0909090909090939E-2</v>
      </c>
      <c r="I69" s="2"/>
      <c r="J69" s="4">
        <v>34</v>
      </c>
      <c r="K69" s="4">
        <v>31</v>
      </c>
      <c r="L69" s="1"/>
    </row>
    <row r="70" spans="1:12" x14ac:dyDescent="0.15">
      <c r="A70" s="4">
        <v>2573</v>
      </c>
      <c r="B70" t="s">
        <v>27</v>
      </c>
      <c r="C70" t="s">
        <v>28</v>
      </c>
      <c r="D70" t="s">
        <v>18</v>
      </c>
      <c r="F70" s="4">
        <v>2</v>
      </c>
      <c r="G70" s="3">
        <v>3.2786885245901641E-2</v>
      </c>
      <c r="H70" s="3">
        <v>0.1</v>
      </c>
      <c r="I70" s="1"/>
      <c r="J70" s="4">
        <v>61</v>
      </c>
      <c r="K70" s="4">
        <v>30</v>
      </c>
      <c r="L70" s="1"/>
    </row>
    <row r="71" spans="1:12" x14ac:dyDescent="0.15">
      <c r="A71" s="4">
        <v>4189</v>
      </c>
      <c r="B71" t="s">
        <v>125</v>
      </c>
      <c r="C71" t="s">
        <v>41</v>
      </c>
      <c r="D71" t="s">
        <v>23</v>
      </c>
      <c r="F71" s="4">
        <v>2</v>
      </c>
      <c r="G71" s="2">
        <v>0.31914893617021278</v>
      </c>
      <c r="H71" s="2">
        <v>0.44680851063829785</v>
      </c>
      <c r="I71" s="2"/>
      <c r="J71" s="4">
        <v>47</v>
      </c>
      <c r="K71" s="4">
        <v>47</v>
      </c>
      <c r="L71" s="1"/>
    </row>
    <row r="72" spans="1:12" x14ac:dyDescent="0.15">
      <c r="A72" s="4">
        <v>1633</v>
      </c>
      <c r="B72" t="s">
        <v>73</v>
      </c>
      <c r="C72" t="s">
        <v>23</v>
      </c>
      <c r="D72" t="s">
        <v>25</v>
      </c>
      <c r="F72" s="4">
        <v>2</v>
      </c>
      <c r="G72" s="2">
        <v>0.18181818181818182</v>
      </c>
      <c r="H72" s="2">
        <v>0.125</v>
      </c>
      <c r="I72" s="2"/>
      <c r="J72" s="4">
        <v>55</v>
      </c>
      <c r="K72" s="4">
        <v>48</v>
      </c>
      <c r="L72" s="1"/>
    </row>
    <row r="73" spans="1:12" x14ac:dyDescent="0.15">
      <c r="A73" s="4">
        <v>3148</v>
      </c>
      <c r="B73" t="s">
        <v>101</v>
      </c>
      <c r="C73" t="s">
        <v>20</v>
      </c>
      <c r="D73" t="s">
        <v>19</v>
      </c>
      <c r="F73" s="4">
        <v>2</v>
      </c>
      <c r="G73" s="2">
        <v>0.15</v>
      </c>
      <c r="H73" s="2">
        <v>0.40909090909090912</v>
      </c>
      <c r="I73" s="2"/>
      <c r="J73" s="4">
        <v>20</v>
      </c>
      <c r="K73" s="4">
        <v>22</v>
      </c>
      <c r="L73" s="1"/>
    </row>
    <row r="74" spans="1:12" x14ac:dyDescent="0.15">
      <c r="A74" s="4">
        <v>542</v>
      </c>
      <c r="B74" t="s">
        <v>105</v>
      </c>
      <c r="C74" t="s">
        <v>20</v>
      </c>
      <c r="D74" t="s">
        <v>14</v>
      </c>
      <c r="F74" s="4">
        <v>2</v>
      </c>
      <c r="G74" s="2">
        <v>0.435</v>
      </c>
      <c r="H74" s="2">
        <v>0.39100000000000001</v>
      </c>
      <c r="I74" s="2"/>
      <c r="J74" s="4">
        <v>23</v>
      </c>
      <c r="K74" s="4">
        <v>23</v>
      </c>
      <c r="L74" s="1"/>
    </row>
    <row r="75" spans="1:12" x14ac:dyDescent="0.15">
      <c r="A75" s="4">
        <v>191</v>
      </c>
      <c r="B75" t="s">
        <v>141</v>
      </c>
      <c r="C75" t="s">
        <v>139</v>
      </c>
      <c r="D75" t="s">
        <v>20</v>
      </c>
      <c r="F75" s="4">
        <v>2</v>
      </c>
      <c r="G75" s="2">
        <v>0.36</v>
      </c>
      <c r="H75" s="2">
        <v>0.28999999999999998</v>
      </c>
      <c r="I75" s="2"/>
      <c r="J75" s="4">
        <v>70</v>
      </c>
      <c r="K75" s="4">
        <v>70</v>
      </c>
      <c r="L75" s="1"/>
    </row>
    <row r="76" spans="1:12" x14ac:dyDescent="0.15">
      <c r="A76" s="4">
        <v>2542</v>
      </c>
      <c r="B76" t="s">
        <v>84</v>
      </c>
      <c r="C76" t="s">
        <v>19</v>
      </c>
      <c r="D76" t="s">
        <v>41</v>
      </c>
      <c r="F76" s="4">
        <v>2</v>
      </c>
      <c r="G76" s="2">
        <v>0.122</v>
      </c>
      <c r="H76" s="2">
        <v>0.14899999999999999</v>
      </c>
      <c r="I76" s="2"/>
      <c r="J76" s="4">
        <v>74</v>
      </c>
      <c r="K76" s="4">
        <v>67</v>
      </c>
      <c r="L76" s="1"/>
    </row>
    <row r="77" spans="1:12" x14ac:dyDescent="0.15">
      <c r="A77" s="4">
        <v>3110</v>
      </c>
      <c r="B77" t="s">
        <v>59</v>
      </c>
      <c r="C77" t="s">
        <v>19</v>
      </c>
      <c r="D77" t="s">
        <v>45</v>
      </c>
      <c r="F77" s="4">
        <v>2</v>
      </c>
      <c r="G77" s="2">
        <v>0.25</v>
      </c>
      <c r="H77" s="2">
        <v>0.19</v>
      </c>
      <c r="I77" s="2"/>
      <c r="J77" s="4">
        <v>12</v>
      </c>
      <c r="K77" s="4">
        <v>12</v>
      </c>
      <c r="L77" s="1"/>
    </row>
    <row r="78" spans="1:12" x14ac:dyDescent="0.15">
      <c r="A78" s="4">
        <v>2143</v>
      </c>
      <c r="B78" t="s">
        <v>85</v>
      </c>
      <c r="C78" t="s">
        <v>20</v>
      </c>
      <c r="D78" t="s">
        <v>23</v>
      </c>
      <c r="F78" s="4">
        <v>2</v>
      </c>
      <c r="G78" s="2">
        <v>0.17199999999999999</v>
      </c>
      <c r="H78" s="2">
        <v>0.22800000000000001</v>
      </c>
      <c r="I78" s="2"/>
      <c r="J78" s="4">
        <v>64</v>
      </c>
      <c r="K78" s="4">
        <v>57</v>
      </c>
      <c r="L78" s="1"/>
    </row>
    <row r="79" spans="1:12" x14ac:dyDescent="0.15">
      <c r="A79" s="4">
        <v>2688</v>
      </c>
      <c r="B79" t="s">
        <v>55</v>
      </c>
      <c r="C79" t="s">
        <v>12</v>
      </c>
      <c r="D79" t="s">
        <v>56</v>
      </c>
      <c r="F79" s="4">
        <v>2</v>
      </c>
      <c r="G79" s="2">
        <v>0</v>
      </c>
      <c r="H79" s="2">
        <v>0</v>
      </c>
      <c r="I79" s="2"/>
      <c r="J79" s="4">
        <v>18</v>
      </c>
      <c r="K79" s="4">
        <v>18</v>
      </c>
      <c r="L79" s="1"/>
    </row>
    <row r="80" spans="1:12" x14ac:dyDescent="0.15">
      <c r="A80" s="4">
        <v>1820</v>
      </c>
      <c r="B80" t="s">
        <v>117</v>
      </c>
      <c r="C80" t="s">
        <v>41</v>
      </c>
      <c r="D80" t="s">
        <v>26</v>
      </c>
      <c r="F80" s="4">
        <v>2</v>
      </c>
      <c r="G80" s="2">
        <v>0.26415094339622641</v>
      </c>
      <c r="H80" s="2">
        <v>0.14893617021276595</v>
      </c>
      <c r="I80" s="2"/>
      <c r="J80" s="4">
        <v>53</v>
      </c>
      <c r="K80" s="4">
        <v>47</v>
      </c>
      <c r="L80" s="1"/>
    </row>
    <row r="81" spans="1:12" x14ac:dyDescent="0.15">
      <c r="A81" s="4">
        <v>1204</v>
      </c>
      <c r="B81" t="s">
        <v>140</v>
      </c>
      <c r="C81" t="s">
        <v>19</v>
      </c>
      <c r="D81" t="s">
        <v>45</v>
      </c>
      <c r="F81" s="4">
        <v>2</v>
      </c>
      <c r="G81" s="2">
        <v>0.35576923076923073</v>
      </c>
      <c r="H81" s="2">
        <v>0.14432989690721654</v>
      </c>
      <c r="I81" s="2"/>
      <c r="J81" s="4">
        <v>104</v>
      </c>
      <c r="K81" s="4">
        <v>97</v>
      </c>
      <c r="L81" s="1"/>
    </row>
    <row r="82" spans="1:12" x14ac:dyDescent="0.15">
      <c r="A82" s="4">
        <v>2749</v>
      </c>
      <c r="B82" t="s">
        <v>130</v>
      </c>
      <c r="C82" t="s">
        <v>20</v>
      </c>
      <c r="D82" t="s">
        <v>19</v>
      </c>
      <c r="F82" s="4">
        <v>2</v>
      </c>
      <c r="G82" s="2">
        <v>0.35294117647058826</v>
      </c>
      <c r="H82" s="2">
        <v>0.2</v>
      </c>
      <c r="I82" s="2"/>
      <c r="J82" s="4">
        <v>11</v>
      </c>
      <c r="K82" s="4">
        <v>12</v>
      </c>
      <c r="L82" s="1"/>
    </row>
    <row r="83" spans="1:12" x14ac:dyDescent="0.15">
      <c r="A83" s="4">
        <v>2520</v>
      </c>
      <c r="B83" t="s">
        <v>80</v>
      </c>
      <c r="C83" t="s">
        <v>17</v>
      </c>
      <c r="D83" t="s">
        <v>45</v>
      </c>
      <c r="F83" s="4">
        <v>2</v>
      </c>
      <c r="G83" s="2">
        <v>0.30612244897959184</v>
      </c>
      <c r="H83" s="2">
        <v>0.2857142857142857</v>
      </c>
      <c r="I83" s="2"/>
      <c r="J83" s="4">
        <v>49</v>
      </c>
      <c r="K83" s="4">
        <v>49</v>
      </c>
      <c r="L83" s="1"/>
    </row>
    <row r="84" spans="1:12" x14ac:dyDescent="0.15">
      <c r="A84" s="4">
        <v>3161</v>
      </c>
      <c r="B84" t="s">
        <v>116</v>
      </c>
      <c r="C84" t="s">
        <v>20</v>
      </c>
      <c r="D84" t="s">
        <v>45</v>
      </c>
      <c r="F84" s="4">
        <v>2</v>
      </c>
      <c r="G84" s="2">
        <v>0.16</v>
      </c>
      <c r="H84" s="2">
        <v>0.04</v>
      </c>
      <c r="I84" s="2"/>
      <c r="J84" s="4">
        <v>20</v>
      </c>
      <c r="K84" s="4">
        <v>22</v>
      </c>
      <c r="L84" s="1"/>
    </row>
    <row r="85" spans="1:12" x14ac:dyDescent="0.15">
      <c r="A85" s="4">
        <v>825</v>
      </c>
      <c r="B85" t="s">
        <v>86</v>
      </c>
      <c r="C85" t="s">
        <v>17</v>
      </c>
      <c r="D85" t="s">
        <v>23</v>
      </c>
      <c r="F85" s="4">
        <v>2</v>
      </c>
      <c r="G85" s="2">
        <v>0.28000000000000003</v>
      </c>
      <c r="H85" s="2">
        <v>0.18</v>
      </c>
      <c r="I85" s="2"/>
      <c r="J85" s="4">
        <v>99</v>
      </c>
      <c r="K85" s="4">
        <v>50</v>
      </c>
      <c r="L85" s="1"/>
    </row>
    <row r="86" spans="1:12" x14ac:dyDescent="0.15">
      <c r="A86" s="4">
        <v>2592</v>
      </c>
      <c r="B86" t="s">
        <v>137</v>
      </c>
      <c r="C86" t="s">
        <v>19</v>
      </c>
      <c r="D86" t="s">
        <v>21</v>
      </c>
      <c r="F86" s="4">
        <v>2</v>
      </c>
      <c r="G86" s="2">
        <v>0.14814814814814814</v>
      </c>
      <c r="H86" s="2">
        <v>0</v>
      </c>
      <c r="I86" s="2"/>
      <c r="J86" s="4">
        <v>54</v>
      </c>
      <c r="K86" s="4">
        <v>54</v>
      </c>
      <c r="L86" s="1"/>
    </row>
    <row r="87" spans="1:12" x14ac:dyDescent="0.15">
      <c r="A87" s="4">
        <v>544</v>
      </c>
      <c r="B87" t="s">
        <v>37</v>
      </c>
      <c r="C87" t="s">
        <v>19</v>
      </c>
      <c r="D87" t="s">
        <v>18</v>
      </c>
      <c r="F87" s="4">
        <v>2</v>
      </c>
      <c r="G87" s="3">
        <v>0.37037037037037035</v>
      </c>
      <c r="H87" s="3">
        <v>0.33333333333333331</v>
      </c>
      <c r="I87" s="1"/>
      <c r="J87" s="4">
        <v>27</v>
      </c>
      <c r="K87" s="4">
        <v>27</v>
      </c>
      <c r="L87" s="1"/>
    </row>
    <row r="88" spans="1:12" x14ac:dyDescent="0.15">
      <c r="A88" s="4">
        <v>62</v>
      </c>
      <c r="B88" t="s">
        <v>63</v>
      </c>
      <c r="C88" t="s">
        <v>20</v>
      </c>
      <c r="D88" t="s">
        <v>17</v>
      </c>
      <c r="F88" s="4">
        <v>2</v>
      </c>
      <c r="G88" s="2">
        <v>0</v>
      </c>
      <c r="H88" s="2">
        <v>0</v>
      </c>
      <c r="I88" s="2"/>
      <c r="J88" s="4">
        <v>10</v>
      </c>
      <c r="K88" s="4">
        <v>10</v>
      </c>
      <c r="L88" s="1"/>
    </row>
    <row r="89" spans="1:12" x14ac:dyDescent="0.15">
      <c r="A89" s="4">
        <v>1477</v>
      </c>
      <c r="B89" t="s">
        <v>68</v>
      </c>
      <c r="C89" t="s">
        <v>20</v>
      </c>
      <c r="D89" t="s">
        <v>19</v>
      </c>
      <c r="F89" s="4">
        <v>2</v>
      </c>
      <c r="G89" s="2">
        <v>7.407407407407407E-2</v>
      </c>
      <c r="H89" s="2">
        <v>8.1081081081081086E-2</v>
      </c>
      <c r="I89" s="2"/>
      <c r="J89" s="4">
        <v>81</v>
      </c>
      <c r="K89" s="4">
        <v>74</v>
      </c>
      <c r="L89" s="1"/>
    </row>
    <row r="90" spans="1:12" x14ac:dyDescent="0.15">
      <c r="A90" s="4">
        <v>2527</v>
      </c>
      <c r="B90" t="s">
        <v>128</v>
      </c>
      <c r="C90" t="s">
        <v>17</v>
      </c>
      <c r="D90" t="s">
        <v>19</v>
      </c>
      <c r="F90" s="4">
        <v>2</v>
      </c>
      <c r="G90" s="2">
        <v>0.33333333333333337</v>
      </c>
      <c r="H90" s="2">
        <v>9.0909090909090939E-2</v>
      </c>
      <c r="I90" s="2"/>
      <c r="J90" s="4">
        <v>51</v>
      </c>
      <c r="K90" s="4">
        <v>44</v>
      </c>
      <c r="L90" s="1"/>
    </row>
    <row r="91" spans="1:12" x14ac:dyDescent="0.15">
      <c r="A91" s="4">
        <v>1336</v>
      </c>
      <c r="B91" t="s">
        <v>67</v>
      </c>
      <c r="C91" t="s">
        <v>17</v>
      </c>
      <c r="D91" t="s">
        <v>18</v>
      </c>
      <c r="F91" s="4">
        <v>2</v>
      </c>
      <c r="G91" s="2">
        <v>0.72340425531914887</v>
      </c>
      <c r="H91" s="2">
        <v>0.66666666666666674</v>
      </c>
      <c r="I91" s="2"/>
      <c r="J91" s="4">
        <v>47</v>
      </c>
      <c r="K91" s="4">
        <v>24</v>
      </c>
      <c r="L91" s="1"/>
    </row>
    <row r="92" spans="1:12" x14ac:dyDescent="0.15">
      <c r="A92" s="4">
        <v>2506</v>
      </c>
      <c r="B92" t="s">
        <v>122</v>
      </c>
      <c r="C92" t="s">
        <v>41</v>
      </c>
      <c r="D92" t="s">
        <v>33</v>
      </c>
      <c r="F92" s="4">
        <v>2</v>
      </c>
      <c r="G92" s="2">
        <v>0.38888888888888884</v>
      </c>
      <c r="H92" s="2">
        <v>0.22807017543859653</v>
      </c>
      <c r="I92" s="2"/>
      <c r="J92" s="4">
        <v>52</v>
      </c>
      <c r="K92" s="4">
        <v>34</v>
      </c>
      <c r="L92" s="1"/>
    </row>
    <row r="93" spans="1:12" x14ac:dyDescent="0.15">
      <c r="A93" s="4">
        <v>2546</v>
      </c>
      <c r="B93" t="s">
        <v>144</v>
      </c>
      <c r="C93" t="s">
        <v>19</v>
      </c>
      <c r="D93" t="s">
        <v>18</v>
      </c>
      <c r="F93" s="4">
        <v>2</v>
      </c>
      <c r="G93" s="2">
        <v>0.12903225806451613</v>
      </c>
      <c r="H93" s="2">
        <v>0.48275862068965514</v>
      </c>
      <c r="I93" s="2"/>
      <c r="J93" s="4">
        <v>27</v>
      </c>
      <c r="K93" s="4">
        <v>15</v>
      </c>
      <c r="L93" s="1"/>
    </row>
    <row r="94" spans="1:12" x14ac:dyDescent="0.15">
      <c r="A94" s="4">
        <v>1054</v>
      </c>
      <c r="B94" t="s">
        <v>89</v>
      </c>
      <c r="C94" t="s">
        <v>23</v>
      </c>
      <c r="D94" t="s">
        <v>19</v>
      </c>
      <c r="F94" s="4">
        <v>2</v>
      </c>
      <c r="G94" s="2">
        <v>0.27272727272727271</v>
      </c>
      <c r="H94" s="2">
        <v>0.25</v>
      </c>
      <c r="I94" s="2"/>
      <c r="J94" s="4">
        <v>22</v>
      </c>
      <c r="K94" s="4">
        <v>20</v>
      </c>
      <c r="L94" s="1"/>
    </row>
    <row r="95" spans="1:12" x14ac:dyDescent="0.15">
      <c r="A95" s="4">
        <v>4141</v>
      </c>
      <c r="B95" t="s">
        <v>100</v>
      </c>
      <c r="C95" t="s">
        <v>20</v>
      </c>
      <c r="D95" t="s">
        <v>19</v>
      </c>
      <c r="F95" s="4">
        <v>2</v>
      </c>
      <c r="G95" s="2">
        <v>6.3829787234042534E-2</v>
      </c>
      <c r="H95" s="2">
        <v>9.0909090909090939E-2</v>
      </c>
      <c r="I95" s="2"/>
      <c r="J95" s="4">
        <v>35</v>
      </c>
      <c r="K95" s="4">
        <v>34</v>
      </c>
      <c r="L95" s="1"/>
    </row>
    <row r="96" spans="1:12" x14ac:dyDescent="0.15">
      <c r="A96" s="4">
        <v>1044</v>
      </c>
      <c r="B96" t="s">
        <v>79</v>
      </c>
      <c r="C96" t="s">
        <v>17</v>
      </c>
      <c r="D96" t="s">
        <v>21</v>
      </c>
      <c r="F96" s="4">
        <v>2</v>
      </c>
      <c r="G96" s="2">
        <v>0.25</v>
      </c>
      <c r="H96" s="2">
        <v>8.3333333333333329E-2</v>
      </c>
      <c r="I96" s="2"/>
      <c r="J96" s="4">
        <v>12</v>
      </c>
      <c r="K96" s="4">
        <v>12</v>
      </c>
      <c r="L96" s="1"/>
    </row>
    <row r="97" spans="1:12" x14ac:dyDescent="0.15">
      <c r="A97" s="4">
        <v>2789</v>
      </c>
      <c r="B97" t="s">
        <v>77</v>
      </c>
      <c r="C97" t="s">
        <v>19</v>
      </c>
      <c r="D97" t="s">
        <v>25</v>
      </c>
      <c r="F97" s="4">
        <v>2</v>
      </c>
      <c r="G97" s="2">
        <v>0.3</v>
      </c>
      <c r="H97" s="2">
        <v>0.35</v>
      </c>
      <c r="I97" s="2"/>
      <c r="J97" s="4">
        <v>19</v>
      </c>
      <c r="K97" s="4">
        <v>23</v>
      </c>
      <c r="L97" s="1"/>
    </row>
    <row r="98" spans="1:12" x14ac:dyDescent="0.15">
      <c r="A98" s="4">
        <v>3834</v>
      </c>
      <c r="B98" t="s">
        <v>42</v>
      </c>
      <c r="C98" t="s">
        <v>19</v>
      </c>
      <c r="D98" t="s">
        <v>20</v>
      </c>
      <c r="F98" s="4">
        <v>2</v>
      </c>
      <c r="G98" s="3">
        <v>0.21052631578947367</v>
      </c>
      <c r="H98" s="3">
        <v>0.10526315789473684</v>
      </c>
      <c r="I98" s="1"/>
      <c r="J98" s="4">
        <v>17</v>
      </c>
      <c r="K98" s="4">
        <v>15</v>
      </c>
      <c r="L98" s="1"/>
    </row>
    <row r="99" spans="1:12" x14ac:dyDescent="0.15">
      <c r="A99" s="4">
        <v>2508</v>
      </c>
      <c r="B99" t="s">
        <v>142</v>
      </c>
      <c r="C99" t="s">
        <v>23</v>
      </c>
      <c r="D99" t="s">
        <v>41</v>
      </c>
      <c r="F99" s="4">
        <v>2</v>
      </c>
      <c r="G99" s="5">
        <f>31/56</f>
        <v>0.5535714285714286</v>
      </c>
      <c r="H99" s="5">
        <f>1-36/54</f>
        <v>0.33333333333333337</v>
      </c>
      <c r="I99" s="1"/>
      <c r="J99" s="4">
        <v>56</v>
      </c>
      <c r="K99" s="4">
        <v>54</v>
      </c>
      <c r="L99" s="1"/>
    </row>
    <row r="100" spans="1:12" x14ac:dyDescent="0.15">
      <c r="A100" s="4">
        <v>1099</v>
      </c>
      <c r="B100" t="s">
        <v>106</v>
      </c>
      <c r="C100" t="s">
        <v>20</v>
      </c>
      <c r="D100" t="s">
        <v>19</v>
      </c>
      <c r="F100" s="4">
        <v>2</v>
      </c>
      <c r="G100" s="2">
        <v>0</v>
      </c>
      <c r="H100" s="2">
        <v>0</v>
      </c>
      <c r="I100" s="2"/>
      <c r="J100" s="4">
        <v>11</v>
      </c>
      <c r="K100" s="4">
        <v>10</v>
      </c>
      <c r="L100" s="1"/>
    </row>
    <row r="101" spans="1:12" x14ac:dyDescent="0.15">
      <c r="A101" s="4">
        <v>2499</v>
      </c>
      <c r="B101" t="s">
        <v>38</v>
      </c>
      <c r="C101" t="s">
        <v>39</v>
      </c>
      <c r="D101" t="s">
        <v>33</v>
      </c>
      <c r="F101" s="4">
        <v>2</v>
      </c>
      <c r="G101" s="3">
        <v>0.25</v>
      </c>
      <c r="H101" s="3">
        <v>0.26415094339622641</v>
      </c>
      <c r="I101" s="1"/>
      <c r="J101" s="4">
        <v>48</v>
      </c>
      <c r="K101" s="4">
        <v>53</v>
      </c>
      <c r="L101" s="1"/>
    </row>
    <row r="102" spans="1:12" x14ac:dyDescent="0.15">
      <c r="A102" s="4">
        <v>2680</v>
      </c>
      <c r="B102" t="s">
        <v>31</v>
      </c>
      <c r="C102" t="s">
        <v>17</v>
      </c>
      <c r="D102" t="s">
        <v>23</v>
      </c>
      <c r="F102" s="4">
        <v>2</v>
      </c>
      <c r="G102" s="3">
        <v>0.34177215189873417</v>
      </c>
      <c r="H102" s="3">
        <v>0.40540540540540543</v>
      </c>
      <c r="I102" s="1"/>
      <c r="J102" s="4">
        <v>79</v>
      </c>
      <c r="K102" s="4">
        <v>74</v>
      </c>
      <c r="L102" s="1"/>
    </row>
    <row r="103" spans="1:12" x14ac:dyDescent="0.15">
      <c r="A103" s="4">
        <v>2367</v>
      </c>
      <c r="B103" t="s">
        <v>51</v>
      </c>
      <c r="C103" t="s">
        <v>17</v>
      </c>
      <c r="D103" t="s">
        <v>20</v>
      </c>
      <c r="F103" s="4">
        <v>2</v>
      </c>
      <c r="G103" s="3">
        <v>0.13</v>
      </c>
      <c r="H103" s="3">
        <v>0.2</v>
      </c>
      <c r="I103" s="1"/>
      <c r="J103" s="4">
        <v>20</v>
      </c>
      <c r="K103" s="4">
        <v>20</v>
      </c>
      <c r="L103" s="1"/>
    </row>
    <row r="104" spans="1:12" x14ac:dyDescent="0.15">
      <c r="A104" s="4">
        <v>2863</v>
      </c>
      <c r="B104" t="s">
        <v>76</v>
      </c>
      <c r="C104" t="s">
        <v>23</v>
      </c>
      <c r="D104" t="s">
        <v>26</v>
      </c>
      <c r="F104" s="4">
        <v>2</v>
      </c>
      <c r="G104" s="2">
        <v>0.28999999999999998</v>
      </c>
      <c r="H104" s="2">
        <v>0.11</v>
      </c>
      <c r="I104" s="2"/>
      <c r="J104" s="4">
        <v>31</v>
      </c>
      <c r="K104" s="4">
        <v>27</v>
      </c>
      <c r="L104" s="1"/>
    </row>
    <row r="105" spans="1:12" x14ac:dyDescent="0.15">
      <c r="A105" s="4">
        <v>2563</v>
      </c>
      <c r="B105" t="s">
        <v>108</v>
      </c>
      <c r="C105" t="s">
        <v>19</v>
      </c>
      <c r="D105" t="s">
        <v>33</v>
      </c>
      <c r="F105" s="4">
        <v>2</v>
      </c>
      <c r="G105" s="2">
        <v>7.1999999999999995E-2</v>
      </c>
      <c r="H105" s="2">
        <v>5.6000000000000001E-2</v>
      </c>
      <c r="I105" s="2"/>
      <c r="J105" s="4">
        <v>83</v>
      </c>
      <c r="K105" s="4">
        <v>89</v>
      </c>
      <c r="L105" s="1"/>
    </row>
    <row r="106" spans="1:12" x14ac:dyDescent="0.15">
      <c r="A106" s="4">
        <v>120</v>
      </c>
      <c r="B106" t="s">
        <v>132</v>
      </c>
      <c r="C106" t="s">
        <v>23</v>
      </c>
      <c r="D106" t="s">
        <v>41</v>
      </c>
      <c r="F106" s="4">
        <v>2</v>
      </c>
      <c r="G106" s="2">
        <v>0.40899999999999997</v>
      </c>
      <c r="H106" s="2">
        <v>0.47899999999999998</v>
      </c>
      <c r="I106" s="2"/>
      <c r="J106" s="4">
        <v>44</v>
      </c>
      <c r="K106" s="4">
        <v>48</v>
      </c>
      <c r="L106" s="1"/>
    </row>
    <row r="107" spans="1:12" x14ac:dyDescent="0.15">
      <c r="A107" s="4">
        <v>651</v>
      </c>
      <c r="B107" t="s">
        <v>93</v>
      </c>
      <c r="C107" t="s">
        <v>19</v>
      </c>
      <c r="D107" t="s">
        <v>41</v>
      </c>
      <c r="F107" s="4">
        <v>2</v>
      </c>
      <c r="G107" s="2">
        <v>0.255</v>
      </c>
      <c r="H107" s="2">
        <v>0.39</v>
      </c>
      <c r="I107" s="2"/>
      <c r="J107" s="4">
        <v>98</v>
      </c>
      <c r="K107" s="4">
        <v>95</v>
      </c>
      <c r="L107" s="1"/>
    </row>
    <row r="108" spans="1:12" x14ac:dyDescent="0.15">
      <c r="A108" s="4">
        <v>3675</v>
      </c>
      <c r="B108" t="s">
        <v>60</v>
      </c>
      <c r="C108" t="s">
        <v>23</v>
      </c>
      <c r="D108" t="s">
        <v>19</v>
      </c>
      <c r="F108" s="4">
        <v>2</v>
      </c>
      <c r="G108" s="2">
        <v>0.13</v>
      </c>
      <c r="H108" s="2">
        <v>0</v>
      </c>
      <c r="I108" s="2"/>
      <c r="J108" s="4">
        <v>40</v>
      </c>
      <c r="K108" s="4">
        <v>15</v>
      </c>
      <c r="L108" s="1"/>
    </row>
    <row r="109" spans="1:12" x14ac:dyDescent="0.15">
      <c r="A109" s="4">
        <v>2672</v>
      </c>
      <c r="B109" t="s">
        <v>32</v>
      </c>
      <c r="C109" t="s">
        <v>19</v>
      </c>
      <c r="D109" t="s">
        <v>33</v>
      </c>
      <c r="F109" s="4">
        <v>2</v>
      </c>
      <c r="G109" s="3">
        <v>0.41</v>
      </c>
      <c r="H109" s="3">
        <v>0.09</v>
      </c>
      <c r="I109" s="1"/>
      <c r="J109" s="4">
        <v>29</v>
      </c>
      <c r="K109" s="4">
        <v>22</v>
      </c>
      <c r="L109" s="1"/>
    </row>
    <row r="110" spans="1:12" x14ac:dyDescent="0.15">
      <c r="A110" s="4">
        <v>3153</v>
      </c>
      <c r="B110" t="s">
        <v>129</v>
      </c>
      <c r="C110" t="s">
        <v>17</v>
      </c>
      <c r="D110" t="s">
        <v>21</v>
      </c>
      <c r="F110" s="4">
        <v>2</v>
      </c>
      <c r="G110" s="2">
        <v>0.18181818181818182</v>
      </c>
      <c r="H110" s="2">
        <v>7.6923076923076927E-2</v>
      </c>
      <c r="I110" s="2"/>
      <c r="J110" s="4">
        <v>11</v>
      </c>
      <c r="K110" s="4">
        <v>13</v>
      </c>
      <c r="L110" s="1"/>
    </row>
    <row r="111" spans="1:12" x14ac:dyDescent="0.15">
      <c r="A111" s="4">
        <v>326</v>
      </c>
      <c r="B111" t="s">
        <v>133</v>
      </c>
      <c r="C111" t="s">
        <v>17</v>
      </c>
      <c r="D111" t="s">
        <v>33</v>
      </c>
      <c r="F111" s="4">
        <v>2</v>
      </c>
      <c r="G111" s="2">
        <v>0.38</v>
      </c>
      <c r="H111" s="2">
        <v>0.21</v>
      </c>
      <c r="I111" s="2"/>
      <c r="J111" s="4">
        <v>141</v>
      </c>
      <c r="K111" s="4">
        <v>143</v>
      </c>
      <c r="L111" s="1"/>
    </row>
    <row r="112" spans="1:12" x14ac:dyDescent="0.15">
      <c r="A112" s="4">
        <v>886</v>
      </c>
      <c r="B112" t="s">
        <v>148</v>
      </c>
      <c r="C112" t="s">
        <v>44</v>
      </c>
      <c r="D112" t="s">
        <v>21</v>
      </c>
      <c r="F112" s="4">
        <v>2</v>
      </c>
      <c r="G112" s="2">
        <v>0.23</v>
      </c>
      <c r="H112" s="2">
        <v>0.26</v>
      </c>
      <c r="I112" s="2"/>
      <c r="J112" s="4">
        <v>83</v>
      </c>
      <c r="K112" s="4">
        <v>78</v>
      </c>
    </row>
    <row r="113" spans="1:12" x14ac:dyDescent="0.15">
      <c r="A113" s="4">
        <v>479</v>
      </c>
      <c r="B113" t="s">
        <v>54</v>
      </c>
      <c r="C113" t="s">
        <v>20</v>
      </c>
      <c r="D113" t="s">
        <v>19</v>
      </c>
      <c r="F113" s="4">
        <v>2</v>
      </c>
      <c r="G113" s="2">
        <v>0.1276595744680851</v>
      </c>
      <c r="H113" s="2">
        <v>0.18478260869565222</v>
      </c>
      <c r="I113" s="2"/>
      <c r="J113" s="4">
        <v>47</v>
      </c>
      <c r="K113" s="4">
        <v>92</v>
      </c>
      <c r="L113" s="1"/>
    </row>
  </sheetData>
  <sortState xmlns:xlrd2="http://schemas.microsoft.com/office/spreadsheetml/2017/richdata2" ref="A2:L113">
    <sortCondition descending="1" ref="F1:F113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B4050562BA84B9EA100A0706E9627" ma:contentTypeVersion="11" ma:contentTypeDescription="Create a new document." ma:contentTypeScope="" ma:versionID="49278b11fd6b1defdbd0530c4e1c53aa">
  <xsd:schema xmlns:xsd="http://www.w3.org/2001/XMLSchema" xmlns:xs="http://www.w3.org/2001/XMLSchema" xmlns:p="http://schemas.microsoft.com/office/2006/metadata/properties" xmlns:ns2="b37ac82f-42ca-41e7-bf70-5c8fb286a3ef" targetNamespace="http://schemas.microsoft.com/office/2006/metadata/properties" ma:root="true" ma:fieldsID="e827a642e6775c516b2060f4a0395c8e" ns2:_="">
    <xsd:import namespace="b37ac82f-42ca-41e7-bf70-5c8fb286a3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ac82f-42ca-41e7-bf70-5c8fb286a3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23d5832f-57ba-47c4-9b92-3db42e7496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7ac82f-42ca-41e7-bf70-5c8fb286a3e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32E53D-60F9-4E36-BB8A-569945E84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ac82f-42ca-41e7-bf70-5c8fb286a3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5C9FBA-9D5C-48ED-B53F-F006141ABAC1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b37ac82f-42ca-41e7-bf70-5c8fb286a3ef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1FCCE16-F7E4-44A2-A124-5B412FE837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for trial 20250416_3 脱落率数据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李牧阳</cp:lastModifiedBy>
  <dcterms:created xsi:type="dcterms:W3CDTF">2011-08-01T14:22:18Z</dcterms:created>
  <dcterms:modified xsi:type="dcterms:W3CDTF">2025-05-12T06:27:34Z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0x0101001DEB4050562BA84B9EA100A0706E9627</vt:lpwstr>
  </property>
  <property fmtid="{D5CDD505-2E9C-101B-9397-08002B2CF9AE}" pid="3" name="MediaServiceImageTags">
    <vt:lpwstr/>
  </property>
</Properties>
</file>