
<file path=[Content_Types].xml><?xml version="1.0" encoding="utf-8"?>
<Types xmlns="http://schemas.openxmlformats.org/package/2006/content-types">
  <Default Extension="bin" ContentType="application/vnd.openxmlformats-officedocument.spreadsheetml.printerSettings"/>
  <Default Extension="gif" ContentType="image/gif"/>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mc:AlternateContent xmlns:mc="http://schemas.openxmlformats.org/markup-compatibility/2006">
    <mc:Choice Requires="x15">
      <x15ac:absPath xmlns:x15ac="http://schemas.microsoft.com/office/spreadsheetml/2010/11/ac" url="C:\git\Sheperd_Holidays\유닛 및 건물\"/>
    </mc:Choice>
  </mc:AlternateContent>
  <xr:revisionPtr revIDLastSave="0" documentId="13_ncr:1_{0C66D3B9-4C78-4CCC-BA4B-C516D370C35C}" xr6:coauthVersionLast="45" xr6:coauthVersionMax="45" xr10:uidLastSave="{00000000-0000-0000-0000-000000000000}"/>
  <bookViews>
    <workbookView xWindow="-120" yWindow="-120" windowWidth="29040" windowHeight="15840" activeTab="4" xr2:uid="{00000000-000D-0000-FFFF-FFFF00000000}"/>
  </bookViews>
  <sheets>
    <sheet name="개요" sheetId="2" r:id="rId1"/>
    <sheet name="늑대 유닛 디자인" sheetId="9" r:id="rId2"/>
    <sheet name="공통 애니메이션" sheetId="4" r:id="rId3"/>
    <sheet name="유닛 테이블" sheetId="1" r:id="rId4"/>
    <sheet name="유닛 무기&amp;투사체&amp;특징" sheetId="7" r:id="rId5"/>
    <sheet name="Unit_Table" sheetId="10" r:id="rId6"/>
    <sheet name="Wave_Table" sheetId="11" r:id="rId7"/>
    <sheet name="유닛 UI" sheetId="6" r:id="rId8"/>
    <sheet name="Index" sheetId="3" r:id="rId9"/>
  </sheets>
  <externalReferences>
    <externalReference r:id="rId10"/>
  </externalReferences>
  <definedNames>
    <definedName name="_xlnm._FilterDatabase" localSheetId="3" hidden="1">'유닛 테이블'!$A$1:$S$1</definedName>
    <definedName name="카테고르_유닛타입">Index!$C$2:$D$4</definedName>
    <definedName name="카테고리_유닛타입">[1]index!$C$2:$D$4</definedName>
    <definedName name="카테고리_피해타입">Index!$F$2:$G$3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10" l="1"/>
  <c r="G4" i="10"/>
  <c r="G5" i="10"/>
  <c r="G6" i="10"/>
  <c r="G7" i="10"/>
  <c r="G8" i="10"/>
  <c r="G9" i="10"/>
  <c r="G10" i="10"/>
  <c r="G2" i="10"/>
  <c r="F3" i="10"/>
  <c r="F4" i="10"/>
  <c r="F5" i="10"/>
  <c r="F6" i="10"/>
  <c r="F7" i="10"/>
  <c r="F8" i="10"/>
  <c r="F9" i="10"/>
  <c r="F10" i="10"/>
  <c r="F2" i="10"/>
  <c r="H3" i="10"/>
  <c r="H4" i="10"/>
  <c r="H5" i="10"/>
  <c r="H6" i="10"/>
  <c r="H7" i="10"/>
  <c r="H8" i="10"/>
  <c r="H9" i="10"/>
  <c r="H10" i="10"/>
  <c r="H2" i="10"/>
  <c r="E3" i="10"/>
  <c r="E4" i="10"/>
  <c r="E5" i="10"/>
  <c r="E6" i="10"/>
  <c r="E7" i="10"/>
  <c r="E8" i="10"/>
  <c r="E9" i="10"/>
  <c r="E10" i="10"/>
  <c r="E2" i="10"/>
  <c r="D3" i="10"/>
  <c r="D4" i="10"/>
  <c r="D5" i="10"/>
  <c r="D6" i="10"/>
  <c r="D7" i="10"/>
  <c r="D8" i="10"/>
  <c r="D9" i="10"/>
  <c r="D10" i="10"/>
  <c r="D2" i="10"/>
  <c r="C3" i="10"/>
  <c r="C4" i="10"/>
  <c r="C5" i="10"/>
  <c r="C6" i="10"/>
  <c r="C7" i="10"/>
  <c r="C8" i="10"/>
  <c r="C9" i="10"/>
  <c r="C10" i="10"/>
  <c r="C2" i="10"/>
  <c r="B3" i="10"/>
  <c r="B4" i="10"/>
  <c r="B5" i="10"/>
  <c r="B6" i="10"/>
  <c r="B7" i="10"/>
  <c r="B8" i="10"/>
  <c r="B9" i="10"/>
  <c r="B10" i="10"/>
  <c r="B2" i="10"/>
  <c r="C10" i="7" l="1"/>
  <c r="C9" i="7"/>
  <c r="C8" i="7"/>
  <c r="C7" i="7"/>
  <c r="C2" i="1" l="1"/>
  <c r="F3" i="1" l="1"/>
  <c r="F4" i="1"/>
  <c r="F5" i="1"/>
  <c r="F6" i="1"/>
  <c r="F7" i="1"/>
  <c r="F8" i="1"/>
  <c r="F9" i="1"/>
  <c r="F10" i="1"/>
  <c r="F11" i="1"/>
  <c r="F12" i="1"/>
  <c r="F13" i="1"/>
  <c r="F14" i="1"/>
  <c r="F15" i="1"/>
  <c r="F16" i="1"/>
  <c r="F17" i="1"/>
  <c r="F18" i="1"/>
  <c r="F19" i="1"/>
  <c r="F20" i="1"/>
  <c r="F21" i="1"/>
  <c r="F22" i="1"/>
  <c r="F2" i="1"/>
  <c r="C6" i="7" l="1"/>
  <c r="C5" i="7"/>
  <c r="C4" i="7"/>
  <c r="C3" i="7"/>
  <c r="C2" i="7"/>
  <c r="C3" i="1"/>
  <c r="C4" i="1"/>
  <c r="C5" i="1"/>
  <c r="C6" i="1"/>
  <c r="C7" i="1"/>
  <c r="C8" i="1"/>
  <c r="C9" i="1"/>
  <c r="C10" i="1"/>
  <c r="C11" i="1"/>
  <c r="C12" i="1"/>
  <c r="C13" i="1"/>
  <c r="C14" i="1"/>
  <c r="C15" i="1"/>
  <c r="C16" i="1"/>
  <c r="C17" i="1"/>
  <c r="C18" i="1"/>
  <c r="C19" i="1"/>
  <c r="C20" i="1"/>
  <c r="C21" i="1"/>
  <c r="C22" i="1"/>
</calcChain>
</file>

<file path=xl/sharedStrings.xml><?xml version="1.0" encoding="utf-8"?>
<sst xmlns="http://schemas.openxmlformats.org/spreadsheetml/2006/main" count="341" uniqueCount="131">
  <si>
    <t>이름</t>
    <phoneticPr fontId="1" type="noConversion"/>
  </si>
  <si>
    <t>타입</t>
    <phoneticPr fontId="1" type="noConversion"/>
  </si>
  <si>
    <t>타입(문자열)</t>
    <phoneticPr fontId="1" type="noConversion"/>
  </si>
  <si>
    <t>체력</t>
    <phoneticPr fontId="1" type="noConversion"/>
  </si>
  <si>
    <t>공격력</t>
    <phoneticPr fontId="1" type="noConversion"/>
  </si>
  <si>
    <t>이동속도</t>
    <phoneticPr fontId="1" type="noConversion"/>
  </si>
  <si>
    <t>파일 명</t>
    <phoneticPr fontId="1" type="noConversion"/>
  </si>
  <si>
    <t>Idle</t>
    <phoneticPr fontId="1" type="noConversion"/>
  </si>
  <si>
    <t>Attack</t>
    <phoneticPr fontId="1" type="noConversion"/>
  </si>
  <si>
    <t>Hit</t>
    <phoneticPr fontId="1" type="noConversion"/>
  </si>
  <si>
    <t>Dead</t>
    <phoneticPr fontId="1" type="noConversion"/>
  </si>
  <si>
    <t>Move</t>
    <phoneticPr fontId="1" type="noConversion"/>
  </si>
  <si>
    <t>애니메이션</t>
    <phoneticPr fontId="1" type="noConversion"/>
  </si>
  <si>
    <t>&lt;카테고리_유닛타입&gt;</t>
    <phoneticPr fontId="1" type="noConversion"/>
  </si>
  <si>
    <t>O</t>
    <phoneticPr fontId="1" type="noConversion"/>
  </si>
  <si>
    <t>근거리</t>
    <phoneticPr fontId="1" type="noConversion"/>
  </si>
  <si>
    <t>X</t>
    <phoneticPr fontId="1" type="noConversion"/>
  </si>
  <si>
    <t>중거리</t>
    <phoneticPr fontId="1" type="noConversion"/>
  </si>
  <si>
    <t>원거리</t>
    <phoneticPr fontId="1" type="noConversion"/>
  </si>
  <si>
    <t>O</t>
  </si>
  <si>
    <t>X</t>
  </si>
  <si>
    <t>체력 바는 해당 유닛이 사망하면 사라지게 됩니다.</t>
    <phoneticPr fontId="1" type="noConversion"/>
  </si>
  <si>
    <t>체력 바 표시 예시</t>
    <phoneticPr fontId="1" type="noConversion"/>
  </si>
  <si>
    <t>모든 유닛은 체력 바 UI를 가지며 유닛 상단 영역에 체력 바가 표시됩니다.</t>
    <phoneticPr fontId="1" type="noConversion"/>
  </si>
  <si>
    <t>체력 감소에 따른 체력 바 변화 예시</t>
    <phoneticPr fontId="1" type="noConversion"/>
  </si>
  <si>
    <t>체력 바는 우측에서부터 감소합니다.</t>
    <phoneticPr fontId="1" type="noConversion"/>
  </si>
  <si>
    <t>체력 바 예시 이미지(디자인)</t>
    <phoneticPr fontId="1" type="noConversion"/>
  </si>
  <si>
    <t>체력 바 배경</t>
    <phoneticPr fontId="1" type="noConversion"/>
  </si>
  <si>
    <t>검붉은 색상의 배경색과 검은색 윤곽선 디자인입니다.</t>
    <phoneticPr fontId="1" type="noConversion"/>
  </si>
  <si>
    <t>체력 바 내부</t>
    <phoneticPr fontId="1" type="noConversion"/>
  </si>
  <si>
    <t>붉은 색상을 가지고 있으며 윤곽선이 없습니다.</t>
    <phoneticPr fontId="1" type="noConversion"/>
  </si>
  <si>
    <t>사망 시 체력 바가 사라진다.</t>
    <phoneticPr fontId="1" type="noConversion"/>
  </si>
  <si>
    <t>늑대 몽둥이꾼</t>
    <phoneticPr fontId="1" type="noConversion"/>
  </si>
  <si>
    <t>늑대 새총수</t>
    <phoneticPr fontId="1" type="noConversion"/>
  </si>
  <si>
    <t>Projectile(투사체)</t>
    <phoneticPr fontId="1" type="noConversion"/>
  </si>
  <si>
    <t>늑대 유닛은 화면 우측에서부터 등장합니다.</t>
    <phoneticPr fontId="1" type="noConversion"/>
  </si>
  <si>
    <t>늑대는 숲에서부터 나오는 연출을 갖습니다.</t>
    <phoneticPr fontId="1" type="noConversion"/>
  </si>
  <si>
    <t>늑대 등장 연출 예시 이미지</t>
    <phoneticPr fontId="1" type="noConversion"/>
  </si>
  <si>
    <t>설명</t>
    <phoneticPr fontId="1" type="noConversion"/>
  </si>
  <si>
    <t>캐릭터가 숨을 쉬는 모습입니다.
캐릭터가 위/아래로 들썩거립니다.</t>
    <phoneticPr fontId="1" type="noConversion"/>
  </si>
  <si>
    <t xml:space="preserve">캐릭터가 앞으로 쓰러지는 모습입니다.
</t>
    <phoneticPr fontId="1" type="noConversion"/>
  </si>
  <si>
    <t>none</t>
    <phoneticPr fontId="1" type="noConversion"/>
  </si>
  <si>
    <t>캐릭터가 걷는 모습입니다.
걸을때는 팔을 휘두르며 걷습니다.</t>
    <phoneticPr fontId="1" type="noConversion"/>
  </si>
  <si>
    <t>상태</t>
    <phoneticPr fontId="1" type="noConversion"/>
  </si>
  <si>
    <t>참고이미지</t>
    <phoneticPr fontId="1" type="noConversion"/>
  </si>
  <si>
    <t>캐릭터의 상체가 약간 뒤로 젖혀지는 모습입니다.
해당 애니메이션은 Idle 상태에서 피격시에만 재생됩니다.
(우측 하단의 애니메이션만 참고해주세요.)</t>
    <phoneticPr fontId="1" type="noConversion"/>
  </si>
  <si>
    <t>늑대 주술사</t>
    <phoneticPr fontId="1" type="noConversion"/>
  </si>
  <si>
    <t>무기 이름</t>
    <phoneticPr fontId="1" type="noConversion"/>
  </si>
  <si>
    <t>무기 파일명</t>
    <phoneticPr fontId="1" type="noConversion"/>
  </si>
  <si>
    <t>무기 참고 이미지</t>
    <phoneticPr fontId="1" type="noConversion"/>
  </si>
  <si>
    <t>몽둥이</t>
    <phoneticPr fontId="1" type="noConversion"/>
  </si>
  <si>
    <t>새총</t>
    <phoneticPr fontId="1" type="noConversion"/>
  </si>
  <si>
    <t>짧은 지팡이</t>
    <phoneticPr fontId="1" type="noConversion"/>
  </si>
  <si>
    <t>투사체 이름</t>
    <phoneticPr fontId="1" type="noConversion"/>
  </si>
  <si>
    <t>투사체 파일명</t>
    <phoneticPr fontId="1" type="noConversion"/>
  </si>
  <si>
    <t>투사체 참고 이미지</t>
    <phoneticPr fontId="1" type="noConversion"/>
  </si>
  <si>
    <t>투척석</t>
    <phoneticPr fontId="1" type="noConversion"/>
  </si>
  <si>
    <t>화염구</t>
    <phoneticPr fontId="1" type="noConversion"/>
  </si>
  <si>
    <t>무기 및 투사체 크기 예시</t>
    <phoneticPr fontId="1" type="noConversion"/>
  </si>
  <si>
    <r>
      <rPr>
        <b/>
        <sz val="11"/>
        <color theme="1"/>
        <rFont val="맑은 고딕"/>
        <family val="3"/>
        <charset val="129"/>
        <scheme val="minor"/>
      </rPr>
      <t xml:space="preserve">근거리
</t>
    </r>
    <r>
      <rPr>
        <sz val="11"/>
        <color theme="1"/>
        <rFont val="맑은 고딕"/>
        <family val="2"/>
        <scheme val="minor"/>
      </rPr>
      <t xml:space="preserve">캐릭터가 무기를 휘두르는 모습입니다.
무기는 오른손으로 들고 있습니다.
휘두름은 손이 머리위로 올라갔다 내리치는 순서를 갖습니다.
</t>
    </r>
    <r>
      <rPr>
        <b/>
        <sz val="11"/>
        <color theme="1"/>
        <rFont val="맑은 고딕"/>
        <family val="3"/>
        <charset val="129"/>
        <scheme val="minor"/>
      </rPr>
      <t>중거리</t>
    </r>
    <r>
      <rPr>
        <sz val="11"/>
        <color theme="1"/>
        <rFont val="맑은 고딕"/>
        <family val="2"/>
        <scheme val="minor"/>
      </rPr>
      <t xml:space="preserve">
캐릭터가 활을 쏘는 모습입니다.
무기는 오른손으로 들고 있습니다.
</t>
    </r>
    <r>
      <rPr>
        <b/>
        <sz val="11"/>
        <color theme="1"/>
        <rFont val="맑은 고딕"/>
        <family val="3"/>
        <charset val="129"/>
        <scheme val="minor"/>
      </rPr>
      <t xml:space="preserve">원거리
</t>
    </r>
    <r>
      <rPr>
        <sz val="11"/>
        <color theme="1"/>
        <rFont val="맑은 고딕"/>
        <family val="3"/>
        <charset val="129"/>
        <scheme val="minor"/>
      </rPr>
      <t>캐릭터가 지팡이를 들어올리고 앞으로 가르키는 모습입니다.
무기는 오른손으로 들고있습니다.
(참고 이미지는 모션 부분을 참고해주세요.)</t>
    </r>
    <phoneticPr fontId="1" type="noConversion"/>
  </si>
  <si>
    <t>늑대 유닛 예시 이미지입니다.</t>
    <phoneticPr fontId="1" type="noConversion"/>
  </si>
  <si>
    <t>예시 이미지들보다 조금 날카로운 눈매를 갖고 있습니다.</t>
    <phoneticPr fontId="1" type="noConversion"/>
  </si>
  <si>
    <t>Unit_Wolfclub</t>
    <phoneticPr fontId="1" type="noConversion"/>
  </si>
  <si>
    <t>Unit_Wolfslingshot</t>
    <phoneticPr fontId="1" type="noConversion"/>
  </si>
  <si>
    <t>Unit_Wolfshaman</t>
    <phoneticPr fontId="1" type="noConversion"/>
  </si>
  <si>
    <t>Unit_Wolfslingshot_Projectile</t>
    <phoneticPr fontId="1" type="noConversion"/>
  </si>
  <si>
    <t>Unit_Wolfshaman_Projectile</t>
    <phoneticPr fontId="1" type="noConversion"/>
  </si>
  <si>
    <t>Unit_Wolfclub_Weapon</t>
  </si>
  <si>
    <t>Unit_Wolfslingshot_Weapon</t>
  </si>
  <si>
    <t>Unit_Wolfshaman_Weapon</t>
  </si>
  <si>
    <t>특징</t>
    <phoneticPr fontId="1" type="noConversion"/>
  </si>
  <si>
    <t>피해 타입</t>
    <phoneticPr fontId="1" type="noConversion"/>
  </si>
  <si>
    <t>피해 타입(문자열)</t>
    <phoneticPr fontId="1" type="noConversion"/>
  </si>
  <si>
    <t>&lt;카테고리_피해타입&gt;</t>
    <phoneticPr fontId="1" type="noConversion"/>
  </si>
  <si>
    <t>단일</t>
    <phoneticPr fontId="1" type="noConversion"/>
  </si>
  <si>
    <t>범위</t>
    <phoneticPr fontId="1" type="noConversion"/>
  </si>
  <si>
    <t>ProjectileBomb(투사체 폭발)</t>
    <phoneticPr fontId="1" type="noConversion"/>
  </si>
  <si>
    <t>투사체 폭발 파일명</t>
    <phoneticPr fontId="1" type="noConversion"/>
  </si>
  <si>
    <t>투사체 폭발 참고 이미지</t>
    <phoneticPr fontId="1" type="noConversion"/>
  </si>
  <si>
    <t>Unit_Wolfslingshot_ProjectileBomb</t>
    <phoneticPr fontId="1" type="noConversion"/>
  </si>
  <si>
    <t>Unit_Wolfshaman_ProjectileBomb</t>
    <phoneticPr fontId="1" type="noConversion"/>
  </si>
  <si>
    <t>바닥에 굴러다니던 낡은 투구를 머리에 쓰고 있습니다.
얼굴 보호대 부분이 낡아 벌어져 있는 상태입니다.
손에는 가시가 박힌 나무 몽둥이를 들고있습니다.</t>
    <phoneticPr fontId="1" type="noConversion"/>
  </si>
  <si>
    <t>어딘가에서 훔쳐온 낡은 사냥꾼 모자를 머리에 쓰고 있습니다.
손에는 작은 나무 새총을 들고있습니다.</t>
    <phoneticPr fontId="1" type="noConversion"/>
  </si>
  <si>
    <t>어디에서 주워온 낡은 마법사 모자를 머리에 쓰고 있습니다.
손에는 짧은 나무 막대기를 들고 있습니다.</t>
    <phoneticPr fontId="1" type="noConversion"/>
  </si>
  <si>
    <t>시간 단위 = 초</t>
    <phoneticPr fontId="1" type="noConversion"/>
  </si>
  <si>
    <t>망치</t>
    <phoneticPr fontId="1" type="noConversion"/>
  </si>
  <si>
    <t>늑대 철거꾼</t>
    <phoneticPr fontId="1" type="noConversion"/>
  </si>
  <si>
    <t>Unit_Wolfdestoryer</t>
    <phoneticPr fontId="1" type="noConversion"/>
  </si>
  <si>
    <t>Unit_Wolfdestoryer_Weapon</t>
    <phoneticPr fontId="1" type="noConversion"/>
  </si>
  <si>
    <t>사거리</t>
    <phoneticPr fontId="1" type="noConversion"/>
  </si>
  <si>
    <t>Unit_Wolfarcher</t>
    <phoneticPr fontId="1" type="noConversion"/>
  </si>
  <si>
    <t>늑대 궁수</t>
    <phoneticPr fontId="1" type="noConversion"/>
  </si>
  <si>
    <t>단궁</t>
    <phoneticPr fontId="1" type="noConversion"/>
  </si>
  <si>
    <t>Unit_Wolfarcher_Weapon</t>
    <phoneticPr fontId="1" type="noConversion"/>
  </si>
  <si>
    <t>Unit_Wolfarcher_Arrow</t>
    <phoneticPr fontId="1" type="noConversion"/>
  </si>
  <si>
    <t>털 목도리를 목에 두르고 있습니다.
손에는 자신 키의 절반정도 되는 활을 들고있습니다.</t>
    <phoneticPr fontId="1" type="noConversion"/>
  </si>
  <si>
    <r>
      <t>일반적인 늑대보다 2배의 크기를 갖고 있습니다.
상반신이 거의 노출된 의상을 입고 있습니다.
양손으로 해머를 들고 있습니다.
*</t>
    </r>
    <r>
      <rPr>
        <b/>
        <sz val="11"/>
        <color theme="1"/>
        <rFont val="맑은 고딕"/>
        <family val="3"/>
        <charset val="129"/>
        <scheme val="minor"/>
      </rPr>
      <t>공격 시 해머를 양손으로 위로 들어올렸다가 바닥까지 내려칩니다.</t>
    </r>
    <phoneticPr fontId="1" type="noConversion"/>
  </si>
  <si>
    <t>늑대 도적</t>
    <phoneticPr fontId="1" type="noConversion"/>
  </si>
  <si>
    <t>Unit_Wolfthief</t>
    <phoneticPr fontId="1" type="noConversion"/>
  </si>
  <si>
    <t>늑대 포수</t>
    <phoneticPr fontId="1" type="noConversion"/>
  </si>
  <si>
    <t>Unit_Wolfshooter</t>
    <phoneticPr fontId="1" type="noConversion"/>
  </si>
  <si>
    <t>늑대 방패병</t>
    <phoneticPr fontId="1" type="noConversion"/>
  </si>
  <si>
    <t>늑대 장창병</t>
    <phoneticPr fontId="1" type="noConversion"/>
  </si>
  <si>
    <t>Unit_Wolfshieldman</t>
    <phoneticPr fontId="1" type="noConversion"/>
  </si>
  <si>
    <t>단검</t>
    <phoneticPr fontId="1" type="noConversion"/>
  </si>
  <si>
    <t>리볼버</t>
    <phoneticPr fontId="1" type="noConversion"/>
  </si>
  <si>
    <t>Unit_Wolfspearman</t>
    <phoneticPr fontId="1" type="noConversion"/>
  </si>
  <si>
    <t>창</t>
    <phoneticPr fontId="1" type="noConversion"/>
  </si>
  <si>
    <t>타워 쉴드</t>
    <phoneticPr fontId="1" type="noConversion"/>
  </si>
  <si>
    <t>Unit_Wolfthief_Weapon</t>
    <phoneticPr fontId="1" type="noConversion"/>
  </si>
  <si>
    <t>Unit_Wolfshooter_Weapon</t>
    <phoneticPr fontId="1" type="noConversion"/>
  </si>
  <si>
    <t>Unit_Wolfshieldman_Weapon</t>
    <phoneticPr fontId="1" type="noConversion"/>
  </si>
  <si>
    <t>Unit_Wolfspearman_Weapon</t>
    <phoneticPr fontId="1" type="noConversion"/>
  </si>
  <si>
    <t>화살</t>
    <phoneticPr fontId="1" type="noConversion"/>
  </si>
  <si>
    <t>총알</t>
    <phoneticPr fontId="1" type="noConversion"/>
  </si>
  <si>
    <t>Unit_Wolfshooter_Bullet</t>
    <phoneticPr fontId="1" type="noConversion"/>
  </si>
  <si>
    <t>후드를 머리에 쓰고 있습니다.
손에 단검을 들고 있습니다.</t>
    <phoneticPr fontId="1" type="noConversion"/>
  </si>
  <si>
    <t>오른쪽 눈에 단안경을 쓰고 있습니다.
손에 리볼버를 들고 있습니다.
공격 시 손을 들어 조준한 뒤 총을 쏩니다.</t>
    <phoneticPr fontId="1" type="noConversion"/>
  </si>
  <si>
    <t>양 손으로 방패를 들고 있습니다.
상반신은 갑옷을 입고 있으며, 하반신은 맨 다리입니다.
방패는 입을 가릴 정도의 크기입니다.
이 유닛은 공격하지 않습니다.</t>
    <phoneticPr fontId="1" type="noConversion"/>
  </si>
  <si>
    <t>양 손으로 장창을 들고 있습니다.
뿔이 하나 달린 투구를 쓰고 있습니다.
공격 시 전방을 향해 창을 찌릅니다.</t>
    <phoneticPr fontId="1" type="noConversion"/>
  </si>
  <si>
    <t>공격 시간(애니메이션 재생 시간)</t>
    <phoneticPr fontId="1" type="noConversion"/>
  </si>
  <si>
    <t>공격 딜레이 시간(공격 후 대기 시간)</t>
    <phoneticPr fontId="1" type="noConversion"/>
  </si>
  <si>
    <t>name</t>
    <phoneticPr fontId="1" type="noConversion"/>
  </si>
  <si>
    <t>range</t>
    <phoneticPr fontId="1" type="noConversion"/>
  </si>
  <si>
    <t>dmg</t>
    <phoneticPr fontId="1" type="noConversion"/>
  </si>
  <si>
    <t>speed</t>
    <phoneticPr fontId="1" type="noConversion"/>
  </si>
  <si>
    <t>hp</t>
    <phoneticPr fontId="1" type="noConversion"/>
  </si>
  <si>
    <t>cool</t>
    <phoneticPr fontId="1" type="noConversion"/>
  </si>
  <si>
    <t>index</t>
    <phoneticPr fontId="1" type="noConversion"/>
  </si>
  <si>
    <t>type</t>
    <phoneticPr fontId="1" type="noConversion"/>
  </si>
  <si>
    <t>Wave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</si>
</sst>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scheme val="minor"/>
    </font>
    <font>
      <sz val="8"/>
      <name val="맑은 고딕"/>
      <family val="3"/>
      <charset val="129"/>
      <scheme val="minor"/>
    </font>
    <font>
      <sz val="11"/>
      <color theme="1"/>
      <name val="맑은 고딕"/>
      <family val="3"/>
      <charset val="129"/>
      <scheme val="minor"/>
    </font>
    <font>
      <b/>
      <sz val="11"/>
      <color theme="1"/>
      <name val="맑은 고딕"/>
      <family val="3"/>
      <charset val="129"/>
      <scheme val="minor"/>
    </font>
  </fonts>
  <fills count="4">
    <fill>
      <patternFill patternType="none"/>
    </fill>
    <fill>
      <patternFill patternType="gray125"/>
    </fill>
    <fill>
      <patternFill patternType="solid">
        <fgColor theme="7" tint="0.79998168889431442"/>
        <bgColor indexed="64"/>
      </patternFill>
    </fill>
    <fill>
      <patternFill patternType="solid">
        <fgColor theme="4"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2" borderId="1" xfId="0" applyFill="1" applyBorder="1"/>
    <xf numFmtId="0" fontId="0" fillId="0" borderId="1" xfId="0" applyBorder="1"/>
    <xf numFmtId="0" fontId="0" fillId="0" borderId="0" xfId="0" applyAlignment="1">
      <alignment vertical="center"/>
    </xf>
    <xf numFmtId="0" fontId="3" fillId="0" borderId="0" xfId="0" applyFont="1"/>
    <xf numFmtId="0" fontId="0" fillId="0" borderId="0" xfId="0" applyBorder="1"/>
    <xf numFmtId="0" fontId="0" fillId="0" borderId="1" xfId="0" applyBorder="1" applyAlignment="1">
      <alignment vertical="top"/>
    </xf>
    <xf numFmtId="0" fontId="0" fillId="0" borderId="1" xfId="0" applyBorder="1" applyAlignment="1">
      <alignment vertical="top" wrapText="1"/>
    </xf>
    <xf numFmtId="0" fontId="3" fillId="3" borderId="1" xfId="0" applyFont="1" applyFill="1" applyBorder="1"/>
    <xf numFmtId="0" fontId="0" fillId="3" borderId="1" xfId="0" applyFill="1" applyBorder="1" applyAlignment="1">
      <alignment vertical="top"/>
    </xf>
    <xf numFmtId="0" fontId="2" fillId="0" borderId="1" xfId="0" applyFont="1" applyBorder="1" applyAlignment="1">
      <alignment vertical="top" wrapText="1"/>
    </xf>
    <xf numFmtId="0" fontId="0" fillId="0" borderId="0" xfId="0" applyAlignment="1">
      <alignment vertical="top"/>
    </xf>
    <xf numFmtId="0" fontId="0" fillId="2" borderId="2" xfId="0" applyFill="1" applyBorder="1"/>
    <xf numFmtId="0" fontId="0" fillId="0" borderId="1" xfId="0" applyFill="1" applyBorder="1" applyAlignment="1">
      <alignment vertical="top"/>
    </xf>
    <xf numFmtId="0" fontId="0" fillId="0" borderId="1" xfId="0" applyFill="1" applyBorder="1" applyAlignment="1">
      <alignment vertical="top" wrapText="1"/>
    </xf>
    <xf numFmtId="0" fontId="0" fillId="0" borderId="1" xfId="0" applyFill="1" applyBorder="1"/>
    <xf numFmtId="0" fontId="0" fillId="3" borderId="1" xfId="0" applyFill="1" applyBorder="1"/>
  </cellXfs>
  <cellStyles count="1">
    <cellStyle name="표준" xfId="0" builtinId="0"/>
  </cellStyles>
  <dxfs count="0"/>
  <tableStyles count="0" defaultTableStyle="TableStyleMedium2" defaultPivotStyle="PivotStyleLight16"/>
  <colors>
    <mruColors>
      <color rgb="FF5B9BD5"/>
      <color rgb="FFA20000"/>
      <color rgb="FFFF62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gif"/><Relationship Id="rId7" Type="http://schemas.openxmlformats.org/officeDocument/2006/relationships/image" Target="../media/image9.gif"/><Relationship Id="rId2" Type="http://schemas.openxmlformats.org/officeDocument/2006/relationships/image" Target="../media/image4.gif"/><Relationship Id="rId1" Type="http://schemas.openxmlformats.org/officeDocument/2006/relationships/image" Target="../media/image3.gif"/><Relationship Id="rId6" Type="http://schemas.openxmlformats.org/officeDocument/2006/relationships/image" Target="../media/image8.gif"/><Relationship Id="rId5" Type="http://schemas.openxmlformats.org/officeDocument/2006/relationships/image" Target="../media/image7.gif"/><Relationship Id="rId4" Type="http://schemas.openxmlformats.org/officeDocument/2006/relationships/image" Target="../media/image6.gif"/></Relationships>
</file>

<file path=xl/drawings/_rels/drawing4.xml.rels><?xml version="1.0" encoding="UTF-8" standalone="yes"?>
<Relationships xmlns="http://schemas.openxmlformats.org/package/2006/relationships"><Relationship Id="rId13" Type="http://schemas.openxmlformats.org/officeDocument/2006/relationships/image" Target="../media/image19.png"/><Relationship Id="rId18" Type="http://schemas.openxmlformats.org/officeDocument/2006/relationships/image" Target="../media/image24.png"/><Relationship Id="rId26" Type="http://schemas.openxmlformats.org/officeDocument/2006/relationships/image" Target="../media/image30.jpeg"/><Relationship Id="rId39" Type="http://schemas.openxmlformats.org/officeDocument/2006/relationships/image" Target="../media/image37.png"/><Relationship Id="rId21" Type="http://schemas.openxmlformats.org/officeDocument/2006/relationships/image" Target="../media/image27.png"/><Relationship Id="rId34" Type="http://schemas.microsoft.com/office/2007/relationships/hdphoto" Target="../media/hdphoto9.wdp"/><Relationship Id="rId42" Type="http://schemas.openxmlformats.org/officeDocument/2006/relationships/image" Target="../media/image39.png"/><Relationship Id="rId7" Type="http://schemas.openxmlformats.org/officeDocument/2006/relationships/image" Target="../media/image13.png"/><Relationship Id="rId2" Type="http://schemas.microsoft.com/office/2007/relationships/hdphoto" Target="../media/hdphoto1.wdp"/><Relationship Id="rId16" Type="http://schemas.openxmlformats.org/officeDocument/2006/relationships/image" Target="../media/image22.png"/><Relationship Id="rId29" Type="http://schemas.openxmlformats.org/officeDocument/2006/relationships/image" Target="../media/image32.png"/><Relationship Id="rId1" Type="http://schemas.openxmlformats.org/officeDocument/2006/relationships/image" Target="../media/image10.png"/><Relationship Id="rId6" Type="http://schemas.microsoft.com/office/2007/relationships/hdphoto" Target="../media/hdphoto3.wdp"/><Relationship Id="rId11" Type="http://schemas.openxmlformats.org/officeDocument/2006/relationships/image" Target="../media/image17.png"/><Relationship Id="rId24" Type="http://schemas.microsoft.com/office/2007/relationships/hdphoto" Target="../media/hdphoto5.wdp"/><Relationship Id="rId32" Type="http://schemas.microsoft.com/office/2007/relationships/hdphoto" Target="../media/hdphoto8.wdp"/><Relationship Id="rId37" Type="http://schemas.openxmlformats.org/officeDocument/2006/relationships/image" Target="../media/image36.png"/><Relationship Id="rId40" Type="http://schemas.microsoft.com/office/2007/relationships/hdphoto" Target="../media/hdphoto12.wdp"/><Relationship Id="rId45" Type="http://schemas.openxmlformats.org/officeDocument/2006/relationships/image" Target="../media/image41.jpeg"/><Relationship Id="rId5" Type="http://schemas.openxmlformats.org/officeDocument/2006/relationships/image" Target="../media/image12.png"/><Relationship Id="rId15" Type="http://schemas.openxmlformats.org/officeDocument/2006/relationships/image" Target="../media/image21.png"/><Relationship Id="rId23" Type="http://schemas.openxmlformats.org/officeDocument/2006/relationships/image" Target="../media/image28.png"/><Relationship Id="rId28" Type="http://schemas.microsoft.com/office/2007/relationships/hdphoto" Target="../media/hdphoto6.wdp"/><Relationship Id="rId36" Type="http://schemas.microsoft.com/office/2007/relationships/hdphoto" Target="../media/hdphoto10.wdp"/><Relationship Id="rId10" Type="http://schemas.openxmlformats.org/officeDocument/2006/relationships/image" Target="../media/image16.png"/><Relationship Id="rId19" Type="http://schemas.openxmlformats.org/officeDocument/2006/relationships/image" Target="../media/image25.png"/><Relationship Id="rId31" Type="http://schemas.openxmlformats.org/officeDocument/2006/relationships/image" Target="../media/image33.png"/><Relationship Id="rId44" Type="http://schemas.openxmlformats.org/officeDocument/2006/relationships/image" Target="../media/image40.jpeg"/><Relationship Id="rId4" Type="http://schemas.microsoft.com/office/2007/relationships/hdphoto" Target="../media/hdphoto2.wdp"/><Relationship Id="rId9" Type="http://schemas.openxmlformats.org/officeDocument/2006/relationships/image" Target="../media/image15.png"/><Relationship Id="rId14" Type="http://schemas.openxmlformats.org/officeDocument/2006/relationships/image" Target="../media/image20.png"/><Relationship Id="rId22" Type="http://schemas.microsoft.com/office/2007/relationships/hdphoto" Target="../media/hdphoto4.wdp"/><Relationship Id="rId27" Type="http://schemas.openxmlformats.org/officeDocument/2006/relationships/image" Target="../media/image31.png"/><Relationship Id="rId30" Type="http://schemas.microsoft.com/office/2007/relationships/hdphoto" Target="../media/hdphoto7.wdp"/><Relationship Id="rId35" Type="http://schemas.openxmlformats.org/officeDocument/2006/relationships/image" Target="../media/image35.png"/><Relationship Id="rId43" Type="http://schemas.microsoft.com/office/2007/relationships/hdphoto" Target="../media/hdphoto13.wdp"/><Relationship Id="rId8" Type="http://schemas.openxmlformats.org/officeDocument/2006/relationships/image" Target="../media/image14.png"/><Relationship Id="rId3" Type="http://schemas.openxmlformats.org/officeDocument/2006/relationships/image" Target="../media/image11.png"/><Relationship Id="rId12" Type="http://schemas.openxmlformats.org/officeDocument/2006/relationships/image" Target="../media/image18.png"/><Relationship Id="rId17" Type="http://schemas.openxmlformats.org/officeDocument/2006/relationships/image" Target="../media/image23.png"/><Relationship Id="rId25" Type="http://schemas.openxmlformats.org/officeDocument/2006/relationships/image" Target="../media/image29.jpeg"/><Relationship Id="rId33" Type="http://schemas.openxmlformats.org/officeDocument/2006/relationships/image" Target="../media/image34.png"/><Relationship Id="rId38" Type="http://schemas.microsoft.com/office/2007/relationships/hdphoto" Target="../media/hdphoto11.wdp"/><Relationship Id="rId46" Type="http://schemas.openxmlformats.org/officeDocument/2006/relationships/image" Target="../media/image42.jpeg"/><Relationship Id="rId20" Type="http://schemas.openxmlformats.org/officeDocument/2006/relationships/image" Target="../media/image26.png"/><Relationship Id="rId41" Type="http://schemas.openxmlformats.org/officeDocument/2006/relationships/image" Target="../media/image38.jpeg"/></Relationships>
</file>

<file path=xl/drawings/_rels/drawing5.xml.rels><?xml version="1.0" encoding="UTF-8" standalone="yes"?>
<Relationships xmlns="http://schemas.openxmlformats.org/package/2006/relationships"><Relationship Id="rId1" Type="http://schemas.openxmlformats.org/officeDocument/2006/relationships/image" Target="../media/image43.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7</xdr:col>
      <xdr:colOff>540594</xdr:colOff>
      <xdr:row>14</xdr:row>
      <xdr:rowOff>165652</xdr:rowOff>
    </xdr:to>
    <xdr:pic>
      <xdr:nvPicPr>
        <xdr:cNvPr id="2" name="그림 1">
          <a:extLst>
            <a:ext uri="{FF2B5EF4-FFF2-40B4-BE49-F238E27FC236}">
              <a16:creationId xmlns:a16="http://schemas.microsoft.com/office/drawing/2014/main" id="{66AB0E5A-7A88-4EEB-9CB0-6CB78ECC5858}"/>
            </a:ext>
          </a:extLst>
        </xdr:cNvPr>
        <xdr:cNvPicPr>
          <a:picLocks noChangeAspect="1"/>
        </xdr:cNvPicPr>
      </xdr:nvPicPr>
      <xdr:blipFill>
        <a:blip xmlns:r="http://schemas.openxmlformats.org/officeDocument/2006/relationships" r:embed="rId1"/>
        <a:stretch>
          <a:fillRect/>
        </a:stretch>
      </xdr:blipFill>
      <xdr:spPr>
        <a:xfrm>
          <a:off x="687457" y="621196"/>
          <a:ext cx="4665333" cy="244336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2</xdr:row>
      <xdr:rowOff>85725</xdr:rowOff>
    </xdr:from>
    <xdr:to>
      <xdr:col>6</xdr:col>
      <xdr:colOff>418548</xdr:colOff>
      <xdr:row>14</xdr:row>
      <xdr:rowOff>171125</xdr:rowOff>
    </xdr:to>
    <xdr:pic>
      <xdr:nvPicPr>
        <xdr:cNvPr id="2" name="그림 1">
          <a:extLst>
            <a:ext uri="{FF2B5EF4-FFF2-40B4-BE49-F238E27FC236}">
              <a16:creationId xmlns:a16="http://schemas.microsoft.com/office/drawing/2014/main" id="{C0FAF7C7-60B4-4043-AE8D-11A62F082B65}"/>
            </a:ext>
          </a:extLst>
        </xdr:cNvPr>
        <xdr:cNvPicPr>
          <a:picLocks noChangeAspect="1"/>
        </xdr:cNvPicPr>
      </xdr:nvPicPr>
      <xdr:blipFill>
        <a:blip xmlns:r="http://schemas.openxmlformats.org/officeDocument/2006/relationships" r:embed="rId1"/>
        <a:stretch>
          <a:fillRect/>
        </a:stretch>
      </xdr:blipFill>
      <xdr:spPr>
        <a:xfrm>
          <a:off x="114300" y="504825"/>
          <a:ext cx="4419048" cy="2600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169210</xdr:colOff>
      <xdr:row>1</xdr:row>
      <xdr:rowOff>179294</xdr:rowOff>
    </xdr:from>
    <xdr:to>
      <xdr:col>2</xdr:col>
      <xdr:colOff>2469908</xdr:colOff>
      <xdr:row>1</xdr:row>
      <xdr:rowOff>1770530</xdr:rowOff>
    </xdr:to>
    <xdr:pic>
      <xdr:nvPicPr>
        <xdr:cNvPr id="18" name="그림 17" descr=" ">
          <a:extLst>
            <a:ext uri="{FF2B5EF4-FFF2-40B4-BE49-F238E27FC236}">
              <a16:creationId xmlns:a16="http://schemas.microsoft.com/office/drawing/2014/main" id="{5389525B-A041-4E08-A1D9-8151E5DCDC8F}"/>
            </a:ext>
          </a:extLst>
        </xdr:cNvPr>
        <xdr:cNvPicPr>
          <a:picLocks noChangeAspect="1" noChangeArrowheads="1" noCrop="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flipH="1">
          <a:off x="6254004" y="392206"/>
          <a:ext cx="2300698" cy="15912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112058</xdr:colOff>
      <xdr:row>2</xdr:row>
      <xdr:rowOff>89648</xdr:rowOff>
    </xdr:from>
    <xdr:to>
      <xdr:col>2</xdr:col>
      <xdr:colOff>2218764</xdr:colOff>
      <xdr:row>2</xdr:row>
      <xdr:rowOff>1669678</xdr:rowOff>
    </xdr:to>
    <xdr:pic>
      <xdr:nvPicPr>
        <xdr:cNvPr id="19" name="그림 18" descr="mouse hero knight sword shield attack hack slash animation reel character design animated animados animação animacion 8bit pixel art digital art video games game art game gifs game design game development indie #rodents #rodents #character #design">
          <a:extLst>
            <a:ext uri="{FF2B5EF4-FFF2-40B4-BE49-F238E27FC236}">
              <a16:creationId xmlns:a16="http://schemas.microsoft.com/office/drawing/2014/main" id="{9396D6A1-CC99-438E-8723-D234835E2001}"/>
            </a:ext>
          </a:extLst>
        </xdr:cNvPr>
        <xdr:cNvPicPr>
          <a:picLocks noChangeAspect="1" noChangeArrowheads="1" noCrop="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flipH="1">
          <a:off x="6196852" y="2207560"/>
          <a:ext cx="2106706" cy="15800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392205</xdr:colOff>
      <xdr:row>2</xdr:row>
      <xdr:rowOff>1736913</xdr:rowOff>
    </xdr:from>
    <xdr:to>
      <xdr:col>2</xdr:col>
      <xdr:colOff>1938617</xdr:colOff>
      <xdr:row>2</xdr:row>
      <xdr:rowOff>2319618</xdr:rowOff>
    </xdr:to>
    <xdr:sp macro="" textlink="">
      <xdr:nvSpPr>
        <xdr:cNvPr id="20" name="TextBox 19">
          <a:extLst>
            <a:ext uri="{FF2B5EF4-FFF2-40B4-BE49-F238E27FC236}">
              <a16:creationId xmlns:a16="http://schemas.microsoft.com/office/drawing/2014/main" id="{F935E516-9FD8-4C8C-B12F-59639CC9B9B0}"/>
            </a:ext>
          </a:extLst>
        </xdr:cNvPr>
        <xdr:cNvSpPr txBox="1"/>
      </xdr:nvSpPr>
      <xdr:spPr>
        <a:xfrm>
          <a:off x="6476999" y="3854825"/>
          <a:ext cx="1546412" cy="5827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ko-KR" altLang="en-US" sz="1100"/>
            <a:t>근거리 공격 모션</a:t>
          </a:r>
          <a:endParaRPr lang="en-US" altLang="ko-KR" sz="1100"/>
        </a:p>
        <a:p>
          <a:pPr algn="ctr"/>
          <a:r>
            <a:rPr lang="ko-KR" altLang="en-US" sz="1100"/>
            <a:t>참고 이미지</a:t>
          </a:r>
        </a:p>
      </xdr:txBody>
    </xdr:sp>
    <xdr:clientData/>
  </xdr:twoCellAnchor>
  <xdr:twoCellAnchor editAs="oneCell">
    <xdr:from>
      <xdr:col>2</xdr:col>
      <xdr:colOff>2644589</xdr:colOff>
      <xdr:row>2</xdr:row>
      <xdr:rowOff>89648</xdr:rowOff>
    </xdr:from>
    <xdr:to>
      <xdr:col>2</xdr:col>
      <xdr:colOff>5143500</xdr:colOff>
      <xdr:row>2</xdr:row>
      <xdr:rowOff>1688216</xdr:rowOff>
    </xdr:to>
    <xdr:pic>
      <xdr:nvPicPr>
        <xdr:cNvPr id="21" name="그림 20" descr="Character concept - Goblin Army on Behance">
          <a:extLst>
            <a:ext uri="{FF2B5EF4-FFF2-40B4-BE49-F238E27FC236}">
              <a16:creationId xmlns:a16="http://schemas.microsoft.com/office/drawing/2014/main" id="{9BF84220-6332-40A0-91B8-3CD8805F69FF}"/>
            </a:ext>
          </a:extLst>
        </xdr:cNvPr>
        <xdr:cNvPicPr>
          <a:picLocks noChangeAspect="1" noChangeArrowheads="1" noCrop="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flipH="1">
          <a:off x="8729383" y="2207560"/>
          <a:ext cx="2498911" cy="15985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3160058</xdr:colOff>
      <xdr:row>2</xdr:row>
      <xdr:rowOff>1736913</xdr:rowOff>
    </xdr:from>
    <xdr:to>
      <xdr:col>2</xdr:col>
      <xdr:colOff>4706470</xdr:colOff>
      <xdr:row>2</xdr:row>
      <xdr:rowOff>2319618</xdr:rowOff>
    </xdr:to>
    <xdr:sp macro="" textlink="">
      <xdr:nvSpPr>
        <xdr:cNvPr id="22" name="TextBox 21">
          <a:extLst>
            <a:ext uri="{FF2B5EF4-FFF2-40B4-BE49-F238E27FC236}">
              <a16:creationId xmlns:a16="http://schemas.microsoft.com/office/drawing/2014/main" id="{F285B47E-FDBB-4D4F-909C-647950720459}"/>
            </a:ext>
          </a:extLst>
        </xdr:cNvPr>
        <xdr:cNvSpPr txBox="1"/>
      </xdr:nvSpPr>
      <xdr:spPr>
        <a:xfrm>
          <a:off x="9244852" y="3854825"/>
          <a:ext cx="1546412" cy="5827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ko-KR" altLang="en-US" sz="1100"/>
            <a:t>중거리 공격 모션</a:t>
          </a:r>
          <a:endParaRPr lang="en-US" altLang="ko-KR" sz="1100"/>
        </a:p>
        <a:p>
          <a:pPr algn="ctr"/>
          <a:r>
            <a:rPr lang="ko-KR" altLang="en-US" sz="1100"/>
            <a:t>참고 이미지</a:t>
          </a:r>
        </a:p>
      </xdr:txBody>
    </xdr:sp>
    <xdr:clientData/>
  </xdr:twoCellAnchor>
  <xdr:twoCellAnchor editAs="oneCell">
    <xdr:from>
      <xdr:col>2</xdr:col>
      <xdr:colOff>5664573</xdr:colOff>
      <xdr:row>2</xdr:row>
      <xdr:rowOff>89648</xdr:rowOff>
    </xdr:from>
    <xdr:to>
      <xdr:col>2</xdr:col>
      <xdr:colOff>7168962</xdr:colOff>
      <xdr:row>2</xdr:row>
      <xdr:rowOff>1598136</xdr:rowOff>
    </xdr:to>
    <xdr:pic>
      <xdr:nvPicPr>
        <xdr:cNvPr id="26" name="그림 25" descr=" ">
          <a:extLst>
            <a:ext uri="{FF2B5EF4-FFF2-40B4-BE49-F238E27FC236}">
              <a16:creationId xmlns:a16="http://schemas.microsoft.com/office/drawing/2014/main" id="{8A67FEC8-9A98-4BEC-BCB3-D7ED6DBF1480}"/>
            </a:ext>
          </a:extLst>
        </xdr:cNvPr>
        <xdr:cNvPicPr>
          <a:picLocks noChangeAspect="1" noChangeArrowheads="1" noCrop="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flipH="1">
          <a:off x="11749367" y="2207560"/>
          <a:ext cx="1504389" cy="15084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5643561</xdr:colOff>
      <xdr:row>2</xdr:row>
      <xdr:rowOff>1736913</xdr:rowOff>
    </xdr:from>
    <xdr:to>
      <xdr:col>2</xdr:col>
      <xdr:colOff>7189973</xdr:colOff>
      <xdr:row>2</xdr:row>
      <xdr:rowOff>2319618</xdr:rowOff>
    </xdr:to>
    <xdr:sp macro="" textlink="">
      <xdr:nvSpPr>
        <xdr:cNvPr id="27" name="TextBox 26">
          <a:extLst>
            <a:ext uri="{FF2B5EF4-FFF2-40B4-BE49-F238E27FC236}">
              <a16:creationId xmlns:a16="http://schemas.microsoft.com/office/drawing/2014/main" id="{6E3C06F6-8854-443C-A984-914FCE366574}"/>
            </a:ext>
          </a:extLst>
        </xdr:cNvPr>
        <xdr:cNvSpPr txBox="1"/>
      </xdr:nvSpPr>
      <xdr:spPr>
        <a:xfrm>
          <a:off x="11728355" y="3854825"/>
          <a:ext cx="1546412" cy="5827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ko-KR" altLang="en-US" sz="1100"/>
            <a:t>원거리 공격 모션</a:t>
          </a:r>
          <a:endParaRPr lang="en-US" altLang="ko-KR" sz="1100"/>
        </a:p>
        <a:p>
          <a:pPr algn="ctr"/>
          <a:r>
            <a:rPr lang="ko-KR" altLang="en-US" sz="1100"/>
            <a:t>참고 이미지</a:t>
          </a:r>
        </a:p>
      </xdr:txBody>
    </xdr:sp>
    <xdr:clientData/>
  </xdr:twoCellAnchor>
  <xdr:twoCellAnchor editAs="oneCell">
    <xdr:from>
      <xdr:col>2</xdr:col>
      <xdr:colOff>1143001</xdr:colOff>
      <xdr:row>3</xdr:row>
      <xdr:rowOff>123266</xdr:rowOff>
    </xdr:from>
    <xdr:to>
      <xdr:col>2</xdr:col>
      <xdr:colOff>3433421</xdr:colOff>
      <xdr:row>3</xdr:row>
      <xdr:rowOff>1815354</xdr:rowOff>
    </xdr:to>
    <xdr:pic>
      <xdr:nvPicPr>
        <xdr:cNvPr id="30" name="그림 29" descr="Skeleton Sprite Pack by Jesse M">
          <a:extLst>
            <a:ext uri="{FF2B5EF4-FFF2-40B4-BE49-F238E27FC236}">
              <a16:creationId xmlns:a16="http://schemas.microsoft.com/office/drawing/2014/main" id="{CA6C4990-8B6F-4D69-A1CF-F24EB997F528}"/>
            </a:ext>
          </a:extLst>
        </xdr:cNvPr>
        <xdr:cNvPicPr>
          <a:picLocks noChangeAspect="1" noChangeArrowheads="1" noCrop="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flipH="1">
          <a:off x="7227795" y="4706472"/>
          <a:ext cx="2290420" cy="16920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3753970</xdr:colOff>
      <xdr:row>3</xdr:row>
      <xdr:rowOff>677958</xdr:rowOff>
    </xdr:from>
    <xdr:to>
      <xdr:col>2</xdr:col>
      <xdr:colOff>5300382</xdr:colOff>
      <xdr:row>3</xdr:row>
      <xdr:rowOff>1260663</xdr:rowOff>
    </xdr:to>
    <xdr:sp macro="" textlink="">
      <xdr:nvSpPr>
        <xdr:cNvPr id="31" name="TextBox 30">
          <a:extLst>
            <a:ext uri="{FF2B5EF4-FFF2-40B4-BE49-F238E27FC236}">
              <a16:creationId xmlns:a16="http://schemas.microsoft.com/office/drawing/2014/main" id="{507BB558-07F8-4C4C-BC37-101A18B5B880}"/>
            </a:ext>
          </a:extLst>
        </xdr:cNvPr>
        <xdr:cNvSpPr txBox="1"/>
      </xdr:nvSpPr>
      <xdr:spPr>
        <a:xfrm>
          <a:off x="9838764" y="5261164"/>
          <a:ext cx="1546412" cy="5827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ko-KR" altLang="en-US" sz="1100"/>
            <a:t>피격 모션</a:t>
          </a:r>
          <a:endParaRPr lang="en-US" altLang="ko-KR" sz="1100"/>
        </a:p>
        <a:p>
          <a:pPr algn="ctr"/>
          <a:r>
            <a:rPr lang="ko-KR" altLang="en-US" sz="1100"/>
            <a:t>참고 이미지</a:t>
          </a:r>
        </a:p>
      </xdr:txBody>
    </xdr:sp>
    <xdr:clientData/>
  </xdr:twoCellAnchor>
  <xdr:twoCellAnchor editAs="oneCell">
    <xdr:from>
      <xdr:col>2</xdr:col>
      <xdr:colOff>930089</xdr:colOff>
      <xdr:row>4</xdr:row>
      <xdr:rowOff>224118</xdr:rowOff>
    </xdr:from>
    <xdr:to>
      <xdr:col>2</xdr:col>
      <xdr:colOff>4027547</xdr:colOff>
      <xdr:row>4</xdr:row>
      <xdr:rowOff>1658470</xdr:rowOff>
    </xdr:to>
    <xdr:pic>
      <xdr:nvPicPr>
        <xdr:cNvPr id="33" name="그림 32" descr="Back From the Dead Animations by Daniel Pritchard, via Behance">
          <a:extLst>
            <a:ext uri="{FF2B5EF4-FFF2-40B4-BE49-F238E27FC236}">
              <a16:creationId xmlns:a16="http://schemas.microsoft.com/office/drawing/2014/main" id="{541084A0-4DD1-4ACC-8880-9816F9B37073}"/>
            </a:ext>
          </a:extLst>
        </xdr:cNvPr>
        <xdr:cNvPicPr>
          <a:picLocks noChangeAspect="1" noChangeArrowheads="1" noCrop="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flipH="1">
          <a:off x="7014883" y="6712324"/>
          <a:ext cx="3097458" cy="14343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3713069</xdr:colOff>
      <xdr:row>4</xdr:row>
      <xdr:rowOff>649942</xdr:rowOff>
    </xdr:from>
    <xdr:to>
      <xdr:col>2</xdr:col>
      <xdr:colOff>5259481</xdr:colOff>
      <xdr:row>4</xdr:row>
      <xdr:rowOff>1232647</xdr:rowOff>
    </xdr:to>
    <xdr:sp macro="" textlink="">
      <xdr:nvSpPr>
        <xdr:cNvPr id="34" name="TextBox 33">
          <a:extLst>
            <a:ext uri="{FF2B5EF4-FFF2-40B4-BE49-F238E27FC236}">
              <a16:creationId xmlns:a16="http://schemas.microsoft.com/office/drawing/2014/main" id="{D5D8030B-6E8F-48C8-A234-3146DA4579C5}"/>
            </a:ext>
          </a:extLst>
        </xdr:cNvPr>
        <xdr:cNvSpPr txBox="1"/>
      </xdr:nvSpPr>
      <xdr:spPr>
        <a:xfrm>
          <a:off x="9799544" y="7136467"/>
          <a:ext cx="1546412" cy="5827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ko-KR" altLang="en-US" sz="1100"/>
            <a:t>사망 모션</a:t>
          </a:r>
          <a:endParaRPr lang="en-US" altLang="ko-KR" sz="1100"/>
        </a:p>
        <a:p>
          <a:pPr algn="ctr"/>
          <a:r>
            <a:rPr lang="ko-KR" altLang="en-US" sz="1100"/>
            <a:t>참고 이미지</a:t>
          </a:r>
        </a:p>
      </xdr:txBody>
    </xdr:sp>
    <xdr:clientData/>
  </xdr:twoCellAnchor>
  <xdr:twoCellAnchor editAs="oneCell">
    <xdr:from>
      <xdr:col>2</xdr:col>
      <xdr:colOff>1774023</xdr:colOff>
      <xdr:row>5</xdr:row>
      <xdr:rowOff>34636</xdr:rowOff>
    </xdr:from>
    <xdr:to>
      <xdr:col>2</xdr:col>
      <xdr:colOff>3590925</xdr:colOff>
      <xdr:row>5</xdr:row>
      <xdr:rowOff>1856709</xdr:rowOff>
    </xdr:to>
    <xdr:pic>
      <xdr:nvPicPr>
        <xdr:cNvPr id="36" name="그림 35" descr=" ">
          <a:extLst>
            <a:ext uri="{FF2B5EF4-FFF2-40B4-BE49-F238E27FC236}">
              <a16:creationId xmlns:a16="http://schemas.microsoft.com/office/drawing/2014/main" id="{D62A4886-DCA3-4FE0-8F21-A6BC0DC8895C}"/>
            </a:ext>
          </a:extLst>
        </xdr:cNvPr>
        <xdr:cNvPicPr>
          <a:picLocks noChangeAspect="1" noChangeArrowheads="1" noCrop="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flipH="1">
          <a:off x="7860498" y="8426161"/>
          <a:ext cx="1816902" cy="18220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3713069</xdr:colOff>
      <xdr:row>5</xdr:row>
      <xdr:rowOff>678517</xdr:rowOff>
    </xdr:from>
    <xdr:to>
      <xdr:col>2</xdr:col>
      <xdr:colOff>5259481</xdr:colOff>
      <xdr:row>5</xdr:row>
      <xdr:rowOff>1261222</xdr:rowOff>
    </xdr:to>
    <xdr:sp macro="" textlink="">
      <xdr:nvSpPr>
        <xdr:cNvPr id="37" name="TextBox 36">
          <a:extLst>
            <a:ext uri="{FF2B5EF4-FFF2-40B4-BE49-F238E27FC236}">
              <a16:creationId xmlns:a16="http://schemas.microsoft.com/office/drawing/2014/main" id="{1B649924-76DE-4AA6-BD89-EA134DC6ADF3}"/>
            </a:ext>
          </a:extLst>
        </xdr:cNvPr>
        <xdr:cNvSpPr txBox="1"/>
      </xdr:nvSpPr>
      <xdr:spPr>
        <a:xfrm>
          <a:off x="9799544" y="9070042"/>
          <a:ext cx="1546412" cy="5827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ko-KR" altLang="en-US" sz="1100"/>
            <a:t>이동 모션</a:t>
          </a:r>
          <a:endParaRPr lang="en-US" altLang="ko-KR" sz="1100"/>
        </a:p>
        <a:p>
          <a:pPr algn="ctr"/>
          <a:r>
            <a:rPr lang="ko-KR" altLang="en-US" sz="1100"/>
            <a:t>참고 이미지</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2004315</xdr:colOff>
      <xdr:row>6</xdr:row>
      <xdr:rowOff>762693</xdr:rowOff>
    </xdr:from>
    <xdr:to>
      <xdr:col>12</xdr:col>
      <xdr:colOff>2240194</xdr:colOff>
      <xdr:row>6</xdr:row>
      <xdr:rowOff>1236866</xdr:rowOff>
    </xdr:to>
    <xdr:pic>
      <xdr:nvPicPr>
        <xdr:cNvPr id="64" name="Picture 2" descr="8-in-Dagger—Wood-Background">
          <a:extLst>
            <a:ext uri="{FF2B5EF4-FFF2-40B4-BE49-F238E27FC236}">
              <a16:creationId xmlns:a16="http://schemas.microsoft.com/office/drawing/2014/main" id="{E0EB1CD7-E1B0-4278-8A34-7C26E10C04AE}"/>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3351" b="94621" l="9752" r="89894">
                      <a14:foregroundMark x1="47872" y1="5026" x2="49113" y2="15432"/>
                      <a14:foregroundMark x1="46631" y1="3351" x2="51064" y2="3439"/>
                      <a14:foregroundMark x1="49468" y1="94621" x2="46986" y2="85009"/>
                      <a14:foregroundMark x1="43972" y1="4497" x2="43972" y2="4497"/>
                      <a14:foregroundMark x1="42908" y1="4762" x2="42908" y2="4762"/>
                      <a14:foregroundMark x1="59574" y1="36155" x2="70213" y2="35979"/>
                      <a14:foregroundMark x1="55496" y1="37390" x2="59043" y2="35626"/>
                      <a14:backgroundMark x1="17553" y1="46120" x2="26064" y2="41005"/>
                      <a14:backgroundMark x1="27128" y1="48060" x2="33511" y2="44621"/>
                      <a14:backgroundMark x1="36879" y1="40035" x2="34043" y2="41005"/>
                      <a14:backgroundMark x1="35816" y1="38624" x2="35993" y2="44004"/>
                      <a14:backgroundMark x1="28546" y1="38360" x2="41667" y2="39418"/>
                      <a14:backgroundMark x1="62589" y1="41975" x2="85816" y2="65256"/>
                      <a14:backgroundMark x1="57624" y1="40653" x2="79610" y2="41358"/>
                      <a14:backgroundMark x1="61702" y1="28307" x2="90248" y2="19048"/>
                      <a14:backgroundMark x1="34929" y1="31922" x2="11702" y2="20459"/>
                      <a14:backgroundMark x1="58688" y1="33069" x2="62057" y2="29718"/>
                      <a14:backgroundMark x1="57270" y1="29894" x2="58156" y2="24162"/>
                      <a14:backgroundMark x1="55851" y1="26984" x2="56915" y2="24339"/>
                      <a14:backgroundMark x1="39894" y1="38624" x2="42199" y2="39418"/>
                      <a14:backgroundMark x1="38298" y1="34303" x2="38298" y2="34303"/>
                    </a14:backgroundRemoval>
                  </a14:imgEffect>
                </a14:imgLayer>
              </a14:imgProps>
            </a:ext>
            <a:ext uri="{28A0092B-C50C-407E-A947-70E740481C1C}">
              <a14:useLocalDpi xmlns:a14="http://schemas.microsoft.com/office/drawing/2010/main" val="0"/>
            </a:ext>
          </a:extLst>
        </a:blip>
        <a:srcRect/>
        <a:stretch>
          <a:fillRect/>
        </a:stretch>
      </xdr:blipFill>
      <xdr:spPr bwMode="auto">
        <a:xfrm rot="8100000">
          <a:off x="20978115" y="8594964"/>
          <a:ext cx="235879" cy="4741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1910215</xdr:colOff>
      <xdr:row>7</xdr:row>
      <xdr:rowOff>931159</xdr:rowOff>
    </xdr:from>
    <xdr:to>
      <xdr:col>12</xdr:col>
      <xdr:colOff>2245700</xdr:colOff>
      <xdr:row>7</xdr:row>
      <xdr:rowOff>1339918</xdr:rowOff>
    </xdr:to>
    <xdr:pic>
      <xdr:nvPicPr>
        <xdr:cNvPr id="61" name="Picture 2" descr=" ">
          <a:extLst>
            <a:ext uri="{FF2B5EF4-FFF2-40B4-BE49-F238E27FC236}">
              <a16:creationId xmlns:a16="http://schemas.microsoft.com/office/drawing/2014/main" id="{ADD4B8D5-824F-4097-8059-CAAAA90BC7A7}"/>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9464" b="89590" l="1064" r="96099">
                      <a14:foregroundMark x1="5142" y1="33438" x2="13652" y2="32492"/>
                      <a14:foregroundMark x1="1418" y1="35331" x2="1418" y2="31861"/>
                      <a14:foregroundMark x1="88652" y1="65300" x2="92376" y2="75079"/>
                      <a14:foregroundMark x1="95035" y1="75079" x2="96099" y2="81388"/>
                      <a14:foregroundMark x1="65780" y1="63722" x2="70390" y2="59621"/>
                      <a14:foregroundMark x1="72518" y1="64669" x2="69504" y2="70347"/>
                    </a14:backgroundRemoval>
                  </a14:imgEffect>
                </a14:imgLayer>
              </a14:imgProps>
            </a:ext>
            <a:ext uri="{28A0092B-C50C-407E-A947-70E740481C1C}">
              <a14:useLocalDpi xmlns:a14="http://schemas.microsoft.com/office/drawing/2010/main" val="0"/>
            </a:ext>
          </a:extLst>
        </a:blip>
        <a:srcRect/>
        <a:stretch>
          <a:fillRect/>
        </a:stretch>
      </xdr:blipFill>
      <xdr:spPr bwMode="auto">
        <a:xfrm rot="18889578">
          <a:off x="20847378" y="10324067"/>
          <a:ext cx="408759" cy="3354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793760</xdr:colOff>
      <xdr:row>5</xdr:row>
      <xdr:rowOff>339185</xdr:rowOff>
    </xdr:from>
    <xdr:to>
      <xdr:col>13</xdr:col>
      <xdr:colOff>1064223</xdr:colOff>
      <xdr:row>5</xdr:row>
      <xdr:rowOff>1317340</xdr:rowOff>
    </xdr:to>
    <xdr:pic>
      <xdr:nvPicPr>
        <xdr:cNvPr id="37" name="그림 36" descr="How to Draw a Bow and Arrow ❤ liked on Polyvore featuring weapon">
          <a:extLst>
            <a:ext uri="{FF2B5EF4-FFF2-40B4-BE49-F238E27FC236}">
              <a16:creationId xmlns:a16="http://schemas.microsoft.com/office/drawing/2014/main" id="{03C537DD-B3BC-4CAF-B790-85630AC28E1D}"/>
            </a:ext>
          </a:extLst>
        </xdr:cNvPr>
        <xdr:cNvPicPr>
          <a:picLocks noChangeAspect="1" noChangeArrowheads="1"/>
        </xdr:cNvPicPr>
      </xdr:nvPicPr>
      <xdr:blipFill rotWithShape="1">
        <a:blip xmlns:r="http://schemas.openxmlformats.org/officeDocument/2006/relationships" r:embed="rId5" cstate="print">
          <a:extLst>
            <a:ext uri="{BEBA8EAE-BF5A-486C-A8C5-ECC9F3942E4B}">
              <a14:imgProps xmlns:a14="http://schemas.microsoft.com/office/drawing/2010/main">
                <a14:imgLayer r:embed="rId6">
                  <a14:imgEffect>
                    <a14:backgroundRemoval t="1596" b="98582" l="27837" r="54255">
                      <a14:foregroundMark x1="43440" y1="10461" x2="51950" y2="1596"/>
                      <a14:foregroundMark x1="28014" y1="39362" x2="28546" y2="62057"/>
                      <a14:foregroundMark x1="44326" y1="86879" x2="54255" y2="98582"/>
                    </a14:backgroundRemoval>
                  </a14:imgEffect>
                </a14:imgLayer>
              </a14:imgProps>
            </a:ext>
            <a:ext uri="{28A0092B-C50C-407E-A947-70E740481C1C}">
              <a14:useLocalDpi xmlns:a14="http://schemas.microsoft.com/office/drawing/2010/main" val="0"/>
            </a:ext>
          </a:extLst>
        </a:blip>
        <a:srcRect l="25759" t="1404" r="47710" b="2511"/>
        <a:stretch/>
      </xdr:blipFill>
      <xdr:spPr bwMode="auto">
        <a:xfrm rot="20363572" flipV="1">
          <a:off x="23512956" y="6642250"/>
          <a:ext cx="270463" cy="9781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2044434</xdr:colOff>
      <xdr:row>5</xdr:row>
      <xdr:rowOff>339185</xdr:rowOff>
    </xdr:from>
    <xdr:to>
      <xdr:col>12</xdr:col>
      <xdr:colOff>2314897</xdr:colOff>
      <xdr:row>5</xdr:row>
      <xdr:rowOff>1317340</xdr:rowOff>
    </xdr:to>
    <xdr:pic>
      <xdr:nvPicPr>
        <xdr:cNvPr id="33" name="그림 32" descr="How to Draw a Bow and Arrow ❤ liked on Polyvore featuring weapon">
          <a:extLst>
            <a:ext uri="{FF2B5EF4-FFF2-40B4-BE49-F238E27FC236}">
              <a16:creationId xmlns:a16="http://schemas.microsoft.com/office/drawing/2014/main" id="{3356A8BE-840D-4C12-86DD-B21DDF52DB8A}"/>
            </a:ext>
          </a:extLst>
        </xdr:cNvPr>
        <xdr:cNvPicPr>
          <a:picLocks noChangeAspect="1" noChangeArrowheads="1"/>
        </xdr:cNvPicPr>
      </xdr:nvPicPr>
      <xdr:blipFill rotWithShape="1">
        <a:blip xmlns:r="http://schemas.openxmlformats.org/officeDocument/2006/relationships" r:embed="rId5" cstate="print">
          <a:extLst>
            <a:ext uri="{BEBA8EAE-BF5A-486C-A8C5-ECC9F3942E4B}">
              <a14:imgProps xmlns:a14="http://schemas.microsoft.com/office/drawing/2010/main">
                <a14:imgLayer r:embed="rId6">
                  <a14:imgEffect>
                    <a14:backgroundRemoval t="1596" b="98582" l="27837" r="54255">
                      <a14:foregroundMark x1="43440" y1="10461" x2="51950" y2="1596"/>
                      <a14:foregroundMark x1="28014" y1="39362" x2="28546" y2="62057"/>
                      <a14:foregroundMark x1="44326" y1="86879" x2="54255" y2="98582"/>
                    </a14:backgroundRemoval>
                  </a14:imgEffect>
                </a14:imgLayer>
              </a14:imgProps>
            </a:ext>
            <a:ext uri="{28A0092B-C50C-407E-A947-70E740481C1C}">
              <a14:useLocalDpi xmlns:a14="http://schemas.microsoft.com/office/drawing/2010/main" val="0"/>
            </a:ext>
          </a:extLst>
        </a:blip>
        <a:srcRect l="25759" t="1404" r="47710" b="2511"/>
        <a:stretch/>
      </xdr:blipFill>
      <xdr:spPr bwMode="auto">
        <a:xfrm rot="20363572" flipV="1">
          <a:off x="21024739" y="6644270"/>
          <a:ext cx="270463" cy="9781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285750</xdr:colOff>
      <xdr:row>2</xdr:row>
      <xdr:rowOff>133350</xdr:rowOff>
    </xdr:from>
    <xdr:to>
      <xdr:col>11</xdr:col>
      <xdr:colOff>1476226</xdr:colOff>
      <xdr:row>2</xdr:row>
      <xdr:rowOff>1142874</xdr:rowOff>
    </xdr:to>
    <xdr:pic>
      <xdr:nvPicPr>
        <xdr:cNvPr id="4" name="그림 3">
          <a:extLst>
            <a:ext uri="{FF2B5EF4-FFF2-40B4-BE49-F238E27FC236}">
              <a16:creationId xmlns:a16="http://schemas.microsoft.com/office/drawing/2014/main" id="{46F846D6-4C4A-4F73-A2FE-5CCE14432B30}"/>
            </a:ext>
          </a:extLst>
        </xdr:cNvPr>
        <xdr:cNvPicPr>
          <a:picLocks noChangeAspect="1"/>
        </xdr:cNvPicPr>
      </xdr:nvPicPr>
      <xdr:blipFill>
        <a:blip xmlns:r="http://schemas.openxmlformats.org/officeDocument/2006/relationships" r:embed="rId7"/>
        <a:stretch>
          <a:fillRect/>
        </a:stretch>
      </xdr:blipFill>
      <xdr:spPr>
        <a:xfrm>
          <a:off x="16992600" y="1609725"/>
          <a:ext cx="1190476" cy="1009524"/>
        </a:xfrm>
        <a:prstGeom prst="rect">
          <a:avLst/>
        </a:prstGeom>
      </xdr:spPr>
    </xdr:pic>
    <xdr:clientData/>
  </xdr:twoCellAnchor>
  <xdr:twoCellAnchor editAs="oneCell">
    <xdr:from>
      <xdr:col>12</xdr:col>
      <xdr:colOff>161925</xdr:colOff>
      <xdr:row>2</xdr:row>
      <xdr:rowOff>47625</xdr:rowOff>
    </xdr:from>
    <xdr:to>
      <xdr:col>12</xdr:col>
      <xdr:colOff>3066687</xdr:colOff>
      <xdr:row>2</xdr:row>
      <xdr:rowOff>1228577</xdr:rowOff>
    </xdr:to>
    <xdr:pic>
      <xdr:nvPicPr>
        <xdr:cNvPr id="7" name="그림 6">
          <a:extLst>
            <a:ext uri="{FF2B5EF4-FFF2-40B4-BE49-F238E27FC236}">
              <a16:creationId xmlns:a16="http://schemas.microsoft.com/office/drawing/2014/main" id="{F395FE2D-459F-4D4A-8B5C-F8696B8AB93B}"/>
            </a:ext>
          </a:extLst>
        </xdr:cNvPr>
        <xdr:cNvPicPr>
          <a:picLocks noChangeAspect="1"/>
        </xdr:cNvPicPr>
      </xdr:nvPicPr>
      <xdr:blipFill>
        <a:blip xmlns:r="http://schemas.openxmlformats.org/officeDocument/2006/relationships" r:embed="rId8"/>
        <a:stretch>
          <a:fillRect/>
        </a:stretch>
      </xdr:blipFill>
      <xdr:spPr>
        <a:xfrm>
          <a:off x="18659475" y="1524000"/>
          <a:ext cx="2904762" cy="1180952"/>
        </a:xfrm>
        <a:prstGeom prst="rect">
          <a:avLst/>
        </a:prstGeom>
      </xdr:spPr>
    </xdr:pic>
    <xdr:clientData/>
  </xdr:twoCellAnchor>
  <xdr:twoCellAnchor editAs="oneCell">
    <xdr:from>
      <xdr:col>12</xdr:col>
      <xdr:colOff>1781175</xdr:colOff>
      <xdr:row>1</xdr:row>
      <xdr:rowOff>85725</xdr:rowOff>
    </xdr:from>
    <xdr:to>
      <xdr:col>12</xdr:col>
      <xdr:colOff>2952604</xdr:colOff>
      <xdr:row>1</xdr:row>
      <xdr:rowOff>1247630</xdr:rowOff>
    </xdr:to>
    <xdr:pic>
      <xdr:nvPicPr>
        <xdr:cNvPr id="19" name="그림 18">
          <a:extLst>
            <a:ext uri="{FF2B5EF4-FFF2-40B4-BE49-F238E27FC236}">
              <a16:creationId xmlns:a16="http://schemas.microsoft.com/office/drawing/2014/main" id="{10943740-B0AA-496F-AD32-5AEDA37C2793}"/>
            </a:ext>
          </a:extLst>
        </xdr:cNvPr>
        <xdr:cNvPicPr>
          <a:picLocks noChangeAspect="1"/>
        </xdr:cNvPicPr>
      </xdr:nvPicPr>
      <xdr:blipFill>
        <a:blip xmlns:r="http://schemas.openxmlformats.org/officeDocument/2006/relationships" r:embed="rId9"/>
        <a:stretch>
          <a:fillRect/>
        </a:stretch>
      </xdr:blipFill>
      <xdr:spPr>
        <a:xfrm>
          <a:off x="20278725" y="295275"/>
          <a:ext cx="1171429" cy="1161905"/>
        </a:xfrm>
        <a:prstGeom prst="rect">
          <a:avLst/>
        </a:prstGeom>
      </xdr:spPr>
    </xdr:pic>
    <xdr:clientData/>
  </xdr:twoCellAnchor>
  <xdr:twoCellAnchor editAs="oneCell">
    <xdr:from>
      <xdr:col>13</xdr:col>
      <xdr:colOff>438150</xdr:colOff>
      <xdr:row>1</xdr:row>
      <xdr:rowOff>190500</xdr:rowOff>
    </xdr:from>
    <xdr:to>
      <xdr:col>13</xdr:col>
      <xdr:colOff>1352436</xdr:colOff>
      <xdr:row>1</xdr:row>
      <xdr:rowOff>1400024</xdr:rowOff>
    </xdr:to>
    <xdr:pic>
      <xdr:nvPicPr>
        <xdr:cNvPr id="21" name="그림 20">
          <a:extLst>
            <a:ext uri="{FF2B5EF4-FFF2-40B4-BE49-F238E27FC236}">
              <a16:creationId xmlns:a16="http://schemas.microsoft.com/office/drawing/2014/main" id="{0A232F1F-A836-4616-9C6C-7F06B5DB65C7}"/>
            </a:ext>
          </a:extLst>
        </xdr:cNvPr>
        <xdr:cNvPicPr>
          <a:picLocks noChangeAspect="1"/>
        </xdr:cNvPicPr>
      </xdr:nvPicPr>
      <xdr:blipFill>
        <a:blip xmlns:r="http://schemas.openxmlformats.org/officeDocument/2006/relationships" r:embed="rId10"/>
        <a:stretch>
          <a:fillRect/>
        </a:stretch>
      </xdr:blipFill>
      <xdr:spPr>
        <a:xfrm>
          <a:off x="23164800" y="400050"/>
          <a:ext cx="914286" cy="1209524"/>
        </a:xfrm>
        <a:prstGeom prst="rect">
          <a:avLst/>
        </a:prstGeom>
      </xdr:spPr>
    </xdr:pic>
    <xdr:clientData/>
  </xdr:twoCellAnchor>
  <xdr:twoCellAnchor editAs="oneCell">
    <xdr:from>
      <xdr:col>13</xdr:col>
      <xdr:colOff>457200</xdr:colOff>
      <xdr:row>2</xdr:row>
      <xdr:rowOff>209550</xdr:rowOff>
    </xdr:from>
    <xdr:to>
      <xdr:col>13</xdr:col>
      <xdr:colOff>1314343</xdr:colOff>
      <xdr:row>2</xdr:row>
      <xdr:rowOff>1419074</xdr:rowOff>
    </xdr:to>
    <xdr:pic>
      <xdr:nvPicPr>
        <xdr:cNvPr id="22" name="그림 21">
          <a:extLst>
            <a:ext uri="{FF2B5EF4-FFF2-40B4-BE49-F238E27FC236}">
              <a16:creationId xmlns:a16="http://schemas.microsoft.com/office/drawing/2014/main" id="{9929203B-9311-4D66-8F2E-288A63481EDF}"/>
            </a:ext>
          </a:extLst>
        </xdr:cNvPr>
        <xdr:cNvPicPr>
          <a:picLocks noChangeAspect="1"/>
        </xdr:cNvPicPr>
      </xdr:nvPicPr>
      <xdr:blipFill>
        <a:blip xmlns:r="http://schemas.openxmlformats.org/officeDocument/2006/relationships" r:embed="rId11"/>
        <a:stretch>
          <a:fillRect/>
        </a:stretch>
      </xdr:blipFill>
      <xdr:spPr>
        <a:xfrm>
          <a:off x="23183850" y="1943100"/>
          <a:ext cx="857143" cy="1209524"/>
        </a:xfrm>
        <a:prstGeom prst="rect">
          <a:avLst/>
        </a:prstGeom>
      </xdr:spPr>
    </xdr:pic>
    <xdr:clientData/>
  </xdr:twoCellAnchor>
  <xdr:twoCellAnchor editAs="oneCell">
    <xdr:from>
      <xdr:col>13</xdr:col>
      <xdr:colOff>495300</xdr:colOff>
      <xdr:row>3</xdr:row>
      <xdr:rowOff>171450</xdr:rowOff>
    </xdr:from>
    <xdr:to>
      <xdr:col>13</xdr:col>
      <xdr:colOff>1342919</xdr:colOff>
      <xdr:row>3</xdr:row>
      <xdr:rowOff>1352402</xdr:rowOff>
    </xdr:to>
    <xdr:pic>
      <xdr:nvPicPr>
        <xdr:cNvPr id="23" name="그림 22">
          <a:extLst>
            <a:ext uri="{FF2B5EF4-FFF2-40B4-BE49-F238E27FC236}">
              <a16:creationId xmlns:a16="http://schemas.microsoft.com/office/drawing/2014/main" id="{DDD1A667-01FF-4DF3-A705-256ABBD59157}"/>
            </a:ext>
          </a:extLst>
        </xdr:cNvPr>
        <xdr:cNvPicPr>
          <a:picLocks noChangeAspect="1"/>
        </xdr:cNvPicPr>
      </xdr:nvPicPr>
      <xdr:blipFill>
        <a:blip xmlns:r="http://schemas.openxmlformats.org/officeDocument/2006/relationships" r:embed="rId12"/>
        <a:stretch>
          <a:fillRect/>
        </a:stretch>
      </xdr:blipFill>
      <xdr:spPr>
        <a:xfrm>
          <a:off x="23221950" y="3429000"/>
          <a:ext cx="847619" cy="1180952"/>
        </a:xfrm>
        <a:prstGeom prst="rect">
          <a:avLst/>
        </a:prstGeom>
      </xdr:spPr>
    </xdr:pic>
    <xdr:clientData/>
  </xdr:twoCellAnchor>
  <xdr:twoCellAnchor editAs="oneCell">
    <xdr:from>
      <xdr:col>12</xdr:col>
      <xdr:colOff>123825</xdr:colOff>
      <xdr:row>3</xdr:row>
      <xdr:rowOff>47625</xdr:rowOff>
    </xdr:from>
    <xdr:to>
      <xdr:col>12</xdr:col>
      <xdr:colOff>3019063</xdr:colOff>
      <xdr:row>3</xdr:row>
      <xdr:rowOff>1247625</xdr:rowOff>
    </xdr:to>
    <xdr:pic>
      <xdr:nvPicPr>
        <xdr:cNvPr id="24" name="그림 23">
          <a:extLst>
            <a:ext uri="{FF2B5EF4-FFF2-40B4-BE49-F238E27FC236}">
              <a16:creationId xmlns:a16="http://schemas.microsoft.com/office/drawing/2014/main" id="{B248B389-FD64-4D85-84E9-8BF73BB03D18}"/>
            </a:ext>
          </a:extLst>
        </xdr:cNvPr>
        <xdr:cNvPicPr>
          <a:picLocks noChangeAspect="1"/>
        </xdr:cNvPicPr>
      </xdr:nvPicPr>
      <xdr:blipFill>
        <a:blip xmlns:r="http://schemas.openxmlformats.org/officeDocument/2006/relationships" r:embed="rId13"/>
        <a:stretch>
          <a:fillRect/>
        </a:stretch>
      </xdr:blipFill>
      <xdr:spPr>
        <a:xfrm>
          <a:off x="18621375" y="2790825"/>
          <a:ext cx="2895238" cy="1200000"/>
        </a:xfrm>
        <a:prstGeom prst="rect">
          <a:avLst/>
        </a:prstGeom>
      </xdr:spPr>
    </xdr:pic>
    <xdr:clientData/>
  </xdr:twoCellAnchor>
  <xdr:twoCellAnchor editAs="oneCell">
    <xdr:from>
      <xdr:col>9</xdr:col>
      <xdr:colOff>247650</xdr:colOff>
      <xdr:row>2</xdr:row>
      <xdr:rowOff>180975</xdr:rowOff>
    </xdr:from>
    <xdr:to>
      <xdr:col>9</xdr:col>
      <xdr:colOff>1209555</xdr:colOff>
      <xdr:row>2</xdr:row>
      <xdr:rowOff>990499</xdr:rowOff>
    </xdr:to>
    <xdr:pic>
      <xdr:nvPicPr>
        <xdr:cNvPr id="2" name="그림 1">
          <a:extLst>
            <a:ext uri="{FF2B5EF4-FFF2-40B4-BE49-F238E27FC236}">
              <a16:creationId xmlns:a16="http://schemas.microsoft.com/office/drawing/2014/main" id="{2ACCBF93-7CA0-45A5-87C7-4A51E074F75C}"/>
            </a:ext>
          </a:extLst>
        </xdr:cNvPr>
        <xdr:cNvPicPr>
          <a:picLocks noChangeAspect="1"/>
        </xdr:cNvPicPr>
      </xdr:nvPicPr>
      <xdr:blipFill>
        <a:blip xmlns:r="http://schemas.openxmlformats.org/officeDocument/2006/relationships" r:embed="rId14"/>
        <a:stretch>
          <a:fillRect/>
        </a:stretch>
      </xdr:blipFill>
      <xdr:spPr>
        <a:xfrm>
          <a:off x="12992100" y="1657350"/>
          <a:ext cx="961905" cy="809524"/>
        </a:xfrm>
        <a:prstGeom prst="rect">
          <a:avLst/>
        </a:prstGeom>
      </xdr:spPr>
    </xdr:pic>
    <xdr:clientData/>
  </xdr:twoCellAnchor>
  <xdr:twoCellAnchor editAs="oneCell">
    <xdr:from>
      <xdr:col>9</xdr:col>
      <xdr:colOff>95250</xdr:colOff>
      <xdr:row>3</xdr:row>
      <xdr:rowOff>247650</xdr:rowOff>
    </xdr:from>
    <xdr:to>
      <xdr:col>9</xdr:col>
      <xdr:colOff>1390488</xdr:colOff>
      <xdr:row>3</xdr:row>
      <xdr:rowOff>1095269</xdr:rowOff>
    </xdr:to>
    <xdr:pic>
      <xdr:nvPicPr>
        <xdr:cNvPr id="3" name="그림 2">
          <a:extLst>
            <a:ext uri="{FF2B5EF4-FFF2-40B4-BE49-F238E27FC236}">
              <a16:creationId xmlns:a16="http://schemas.microsoft.com/office/drawing/2014/main" id="{49E4F733-2077-47A9-AA41-D79BAD09B651}"/>
            </a:ext>
          </a:extLst>
        </xdr:cNvPr>
        <xdr:cNvPicPr>
          <a:picLocks noChangeAspect="1"/>
        </xdr:cNvPicPr>
      </xdr:nvPicPr>
      <xdr:blipFill>
        <a:blip xmlns:r="http://schemas.openxmlformats.org/officeDocument/2006/relationships" r:embed="rId15"/>
        <a:stretch>
          <a:fillRect/>
        </a:stretch>
      </xdr:blipFill>
      <xdr:spPr>
        <a:xfrm>
          <a:off x="12839700" y="2990850"/>
          <a:ext cx="1295238" cy="847619"/>
        </a:xfrm>
        <a:prstGeom prst="rect">
          <a:avLst/>
        </a:prstGeom>
      </xdr:spPr>
    </xdr:pic>
    <xdr:clientData/>
  </xdr:twoCellAnchor>
  <xdr:twoCellAnchor editAs="oneCell">
    <xdr:from>
      <xdr:col>6</xdr:col>
      <xdr:colOff>638175</xdr:colOff>
      <xdr:row>3</xdr:row>
      <xdr:rowOff>200025</xdr:rowOff>
    </xdr:from>
    <xdr:to>
      <xdr:col>6</xdr:col>
      <xdr:colOff>1647699</xdr:colOff>
      <xdr:row>3</xdr:row>
      <xdr:rowOff>1171454</xdr:rowOff>
    </xdr:to>
    <xdr:pic>
      <xdr:nvPicPr>
        <xdr:cNvPr id="10" name="그림 9">
          <a:extLst>
            <a:ext uri="{FF2B5EF4-FFF2-40B4-BE49-F238E27FC236}">
              <a16:creationId xmlns:a16="http://schemas.microsoft.com/office/drawing/2014/main" id="{FEEAEFEF-A126-4452-9F9E-F5DF01F45F42}"/>
            </a:ext>
          </a:extLst>
        </xdr:cNvPr>
        <xdr:cNvPicPr>
          <a:picLocks noChangeAspect="1"/>
        </xdr:cNvPicPr>
      </xdr:nvPicPr>
      <xdr:blipFill>
        <a:blip xmlns:r="http://schemas.openxmlformats.org/officeDocument/2006/relationships" r:embed="rId16"/>
        <a:stretch>
          <a:fillRect/>
        </a:stretch>
      </xdr:blipFill>
      <xdr:spPr>
        <a:xfrm>
          <a:off x="8216762" y="3455090"/>
          <a:ext cx="1009524" cy="971429"/>
        </a:xfrm>
        <a:prstGeom prst="rect">
          <a:avLst/>
        </a:prstGeom>
      </xdr:spPr>
    </xdr:pic>
    <xdr:clientData/>
  </xdr:twoCellAnchor>
  <xdr:twoCellAnchor editAs="oneCell">
    <xdr:from>
      <xdr:col>6</xdr:col>
      <xdr:colOff>552450</xdr:colOff>
      <xdr:row>2</xdr:row>
      <xdr:rowOff>114300</xdr:rowOff>
    </xdr:from>
    <xdr:to>
      <xdr:col>6</xdr:col>
      <xdr:colOff>1666736</xdr:colOff>
      <xdr:row>2</xdr:row>
      <xdr:rowOff>1238110</xdr:rowOff>
    </xdr:to>
    <xdr:pic>
      <xdr:nvPicPr>
        <xdr:cNvPr id="11" name="그림 10">
          <a:extLst>
            <a:ext uri="{FF2B5EF4-FFF2-40B4-BE49-F238E27FC236}">
              <a16:creationId xmlns:a16="http://schemas.microsoft.com/office/drawing/2014/main" id="{1F3EC7F4-E065-45D7-9C14-3F99ABA96DD3}"/>
            </a:ext>
          </a:extLst>
        </xdr:cNvPr>
        <xdr:cNvPicPr>
          <a:picLocks noChangeAspect="1"/>
        </xdr:cNvPicPr>
      </xdr:nvPicPr>
      <xdr:blipFill>
        <a:blip xmlns:r="http://schemas.openxmlformats.org/officeDocument/2006/relationships" r:embed="rId17"/>
        <a:stretch>
          <a:fillRect/>
        </a:stretch>
      </xdr:blipFill>
      <xdr:spPr>
        <a:xfrm>
          <a:off x="8134350" y="1590675"/>
          <a:ext cx="1114286" cy="1123810"/>
        </a:xfrm>
        <a:prstGeom prst="rect">
          <a:avLst/>
        </a:prstGeom>
      </xdr:spPr>
    </xdr:pic>
    <xdr:clientData/>
  </xdr:twoCellAnchor>
  <xdr:twoCellAnchor editAs="oneCell">
    <xdr:from>
      <xdr:col>6</xdr:col>
      <xdr:colOff>828675</xdr:colOff>
      <xdr:row>1</xdr:row>
      <xdr:rowOff>38100</xdr:rowOff>
    </xdr:from>
    <xdr:to>
      <xdr:col>6</xdr:col>
      <xdr:colOff>1476294</xdr:colOff>
      <xdr:row>1</xdr:row>
      <xdr:rowOff>1076195</xdr:rowOff>
    </xdr:to>
    <xdr:pic>
      <xdr:nvPicPr>
        <xdr:cNvPr id="12" name="그림 11">
          <a:extLst>
            <a:ext uri="{FF2B5EF4-FFF2-40B4-BE49-F238E27FC236}">
              <a16:creationId xmlns:a16="http://schemas.microsoft.com/office/drawing/2014/main" id="{DF835127-575A-4258-A494-739550099A94}"/>
            </a:ext>
          </a:extLst>
        </xdr:cNvPr>
        <xdr:cNvPicPr>
          <a:picLocks noChangeAspect="1"/>
        </xdr:cNvPicPr>
      </xdr:nvPicPr>
      <xdr:blipFill>
        <a:blip xmlns:r="http://schemas.openxmlformats.org/officeDocument/2006/relationships" r:embed="rId18"/>
        <a:stretch>
          <a:fillRect/>
        </a:stretch>
      </xdr:blipFill>
      <xdr:spPr>
        <a:xfrm>
          <a:off x="8410575" y="247650"/>
          <a:ext cx="647619" cy="1038095"/>
        </a:xfrm>
        <a:prstGeom prst="rect">
          <a:avLst/>
        </a:prstGeom>
      </xdr:spPr>
    </xdr:pic>
    <xdr:clientData/>
  </xdr:twoCellAnchor>
  <xdr:twoCellAnchor editAs="oneCell">
    <xdr:from>
      <xdr:col>11</xdr:col>
      <xdr:colOff>533400</xdr:colOff>
      <xdr:row>3</xdr:row>
      <xdr:rowOff>276225</xdr:rowOff>
    </xdr:from>
    <xdr:to>
      <xdr:col>11</xdr:col>
      <xdr:colOff>1304829</xdr:colOff>
      <xdr:row>3</xdr:row>
      <xdr:rowOff>1009558</xdr:rowOff>
    </xdr:to>
    <xdr:pic>
      <xdr:nvPicPr>
        <xdr:cNvPr id="13" name="그림 12">
          <a:extLst>
            <a:ext uri="{FF2B5EF4-FFF2-40B4-BE49-F238E27FC236}">
              <a16:creationId xmlns:a16="http://schemas.microsoft.com/office/drawing/2014/main" id="{56CC135A-9BD8-4624-9B06-B7E268A2118B}"/>
            </a:ext>
          </a:extLst>
        </xdr:cNvPr>
        <xdr:cNvPicPr>
          <a:picLocks noChangeAspect="1"/>
        </xdr:cNvPicPr>
      </xdr:nvPicPr>
      <xdr:blipFill>
        <a:blip xmlns:r="http://schemas.openxmlformats.org/officeDocument/2006/relationships" r:embed="rId19"/>
        <a:stretch>
          <a:fillRect/>
        </a:stretch>
      </xdr:blipFill>
      <xdr:spPr>
        <a:xfrm>
          <a:off x="17240250" y="3019425"/>
          <a:ext cx="771429" cy="733333"/>
        </a:xfrm>
        <a:prstGeom prst="rect">
          <a:avLst/>
        </a:prstGeom>
      </xdr:spPr>
    </xdr:pic>
    <xdr:clientData/>
  </xdr:twoCellAnchor>
  <xdr:twoCellAnchor editAs="oneCell">
    <xdr:from>
      <xdr:col>6</xdr:col>
      <xdr:colOff>417444</xdr:colOff>
      <xdr:row>4</xdr:row>
      <xdr:rowOff>119270</xdr:rowOff>
    </xdr:from>
    <xdr:to>
      <xdr:col>6</xdr:col>
      <xdr:colOff>1785581</xdr:colOff>
      <xdr:row>4</xdr:row>
      <xdr:rowOff>1456744</xdr:rowOff>
    </xdr:to>
    <xdr:pic>
      <xdr:nvPicPr>
        <xdr:cNvPr id="16" name="그림 15" descr=" ">
          <a:extLst>
            <a:ext uri="{FF2B5EF4-FFF2-40B4-BE49-F238E27FC236}">
              <a16:creationId xmlns:a16="http://schemas.microsoft.com/office/drawing/2014/main" id="{E4D7AB34-5840-46BD-9234-5A6EF53FDEDB}"/>
            </a:ext>
          </a:extLst>
        </xdr:cNvPr>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7996031" y="4898335"/>
          <a:ext cx="1368137" cy="13374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1654453</xdr:colOff>
      <xdr:row>4</xdr:row>
      <xdr:rowOff>66674</xdr:rowOff>
    </xdr:from>
    <xdr:to>
      <xdr:col>12</xdr:col>
      <xdr:colOff>2965350</xdr:colOff>
      <xdr:row>5</xdr:row>
      <xdr:rowOff>57150</xdr:rowOff>
    </xdr:to>
    <xdr:grpSp>
      <xdr:nvGrpSpPr>
        <xdr:cNvPr id="5" name="그룹 4">
          <a:extLst>
            <a:ext uri="{FF2B5EF4-FFF2-40B4-BE49-F238E27FC236}">
              <a16:creationId xmlns:a16="http://schemas.microsoft.com/office/drawing/2014/main" id="{9BCC000F-AD54-476D-A1D0-AE6D5D083F60}"/>
            </a:ext>
          </a:extLst>
        </xdr:cNvPr>
        <xdr:cNvGrpSpPr/>
      </xdr:nvGrpSpPr>
      <xdr:grpSpPr>
        <a:xfrm>
          <a:off x="20622810" y="4842781"/>
          <a:ext cx="1310897" cy="1514476"/>
          <a:chOff x="20628253" y="4848224"/>
          <a:chExt cx="1310897" cy="1514476"/>
        </a:xfrm>
      </xdr:grpSpPr>
      <xdr:pic>
        <xdr:nvPicPr>
          <xdr:cNvPr id="18" name="그림 17" descr=" ">
            <a:extLst>
              <a:ext uri="{FF2B5EF4-FFF2-40B4-BE49-F238E27FC236}">
                <a16:creationId xmlns:a16="http://schemas.microsoft.com/office/drawing/2014/main" id="{6CE61016-4977-49D9-8962-23F543204993}"/>
              </a:ext>
            </a:extLst>
          </xdr:cNvPr>
          <xdr:cNvPicPr>
            <a:picLocks noChangeAspect="1" noChangeArrowheads="1"/>
          </xdr:cNvPicPr>
        </xdr:nvPicPr>
        <xdr:blipFill rotWithShape="1">
          <a:blip xmlns:r="http://schemas.openxmlformats.org/officeDocument/2006/relationships" r:embed="rId21">
            <a:extLst>
              <a:ext uri="{BEBA8EAE-BF5A-486C-A8C5-ECC9F3942E4B}">
                <a14:imgProps xmlns:a14="http://schemas.microsoft.com/office/drawing/2010/main">
                  <a14:imgLayer r:embed="rId22">
                    <a14:imgEffect>
                      <a14:backgroundRemoval t="7335" b="47764" l="6387" r="28467">
                        <a14:foregroundMark x1="17701" y1="16279" x2="21715" y2="19678"/>
                        <a14:foregroundMark x1="12774" y1="8229" x2="14781" y2="11449"/>
                        <a14:foregroundMark x1="19161" y1="7692" x2="20073" y2="10912"/>
                        <a14:foregroundMark x1="6934" y1="34884" x2="11861" y2="37030"/>
                        <a14:foregroundMark x1="12774" y1="47048" x2="12774" y2="37925"/>
                        <a14:foregroundMark x1="12774" y1="37925" x2="12774" y2="37925"/>
                        <a14:foregroundMark x1="24270" y1="47585" x2="28467" y2="47764"/>
                      </a14:backgroundRemoval>
                    </a14:imgEffect>
                  </a14:imgLayer>
                </a14:imgProps>
              </a:ext>
              <a:ext uri="{28A0092B-C50C-407E-A947-70E740481C1C}">
                <a14:useLocalDpi xmlns:a14="http://schemas.microsoft.com/office/drawing/2010/main" val="0"/>
              </a:ext>
            </a:extLst>
          </a:blip>
          <a:srcRect l="3832" t="4830" r="69161" b="49732"/>
          <a:stretch/>
        </xdr:blipFill>
        <xdr:spPr bwMode="auto">
          <a:xfrm flipH="1">
            <a:off x="21145500" y="4848224"/>
            <a:ext cx="793650" cy="136207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5" name="그림 14" descr=" ">
            <a:extLst>
              <a:ext uri="{FF2B5EF4-FFF2-40B4-BE49-F238E27FC236}">
                <a16:creationId xmlns:a16="http://schemas.microsoft.com/office/drawing/2014/main" id="{729A8EEC-B508-4B72-A35E-1B5385B6E4E2}"/>
              </a:ext>
            </a:extLst>
          </xdr:cNvPr>
          <xdr:cNvPicPr>
            <a:picLocks noChangeAspect="1" noChangeArrowheads="1"/>
          </xdr:cNvPicPr>
        </xdr:nvPicPr>
        <xdr:blipFill>
          <a:blip xmlns:r="http://schemas.openxmlformats.org/officeDocument/2006/relationships" r:embed="rId23" cstate="print">
            <a:extLst>
              <a:ext uri="{BEBA8EAE-BF5A-486C-A8C5-ECC9F3942E4B}">
                <a14:imgProps xmlns:a14="http://schemas.microsoft.com/office/drawing/2010/main">
                  <a14:imgLayer r:embed="rId24">
                    <a14:imgEffect>
                      <a14:backgroundRemoval t="2532" b="97288" l="0" r="98759">
                        <a14:foregroundMark x1="6738" y1="22242" x2="6738" y2="26040"/>
                        <a14:foregroundMark x1="8511" y1="6872" x2="12057" y2="12297"/>
                        <a14:foregroundMark x1="23050" y1="8680" x2="33333" y2="2532"/>
                        <a14:foregroundMark x1="9043" y1="20976" x2="0" y2="24231"/>
                        <a14:foregroundMark x1="88475" y1="86076" x2="98759" y2="97288"/>
                      </a14:backgroundRemoval>
                    </a14:imgEffect>
                  </a14:imgLayer>
                </a14:imgProps>
              </a:ext>
              <a:ext uri="{28A0092B-C50C-407E-A947-70E740481C1C}">
                <a14:useLocalDpi xmlns:a14="http://schemas.microsoft.com/office/drawing/2010/main" val="0"/>
              </a:ext>
            </a:extLst>
          </a:blip>
          <a:srcRect/>
          <a:stretch>
            <a:fillRect/>
          </a:stretch>
        </xdr:blipFill>
        <xdr:spPr bwMode="auto">
          <a:xfrm rot="19453984">
            <a:off x="20628253" y="5323648"/>
            <a:ext cx="1062552" cy="1039052"/>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13</xdr:col>
      <xdr:colOff>885825</xdr:colOff>
      <xdr:row>4</xdr:row>
      <xdr:rowOff>85725</xdr:rowOff>
    </xdr:from>
    <xdr:to>
      <xdr:col>13</xdr:col>
      <xdr:colOff>1679475</xdr:colOff>
      <xdr:row>4</xdr:row>
      <xdr:rowOff>1447800</xdr:rowOff>
    </xdr:to>
    <xdr:pic>
      <xdr:nvPicPr>
        <xdr:cNvPr id="20" name="그림 19" descr=" ">
          <a:extLst>
            <a:ext uri="{FF2B5EF4-FFF2-40B4-BE49-F238E27FC236}">
              <a16:creationId xmlns:a16="http://schemas.microsoft.com/office/drawing/2014/main" id="{7EA81EB0-A950-45CC-9AAE-ECBEBDB4756C}"/>
            </a:ext>
          </a:extLst>
        </xdr:cNvPr>
        <xdr:cNvPicPr>
          <a:picLocks noChangeAspect="1" noChangeArrowheads="1"/>
        </xdr:cNvPicPr>
      </xdr:nvPicPr>
      <xdr:blipFill rotWithShape="1">
        <a:blip xmlns:r="http://schemas.openxmlformats.org/officeDocument/2006/relationships" r:embed="rId21">
          <a:extLst>
            <a:ext uri="{BEBA8EAE-BF5A-486C-A8C5-ECC9F3942E4B}">
              <a14:imgProps xmlns:a14="http://schemas.microsoft.com/office/drawing/2010/main">
                <a14:imgLayer r:embed="rId22">
                  <a14:imgEffect>
                    <a14:backgroundRemoval t="7335" b="47764" l="6387" r="28467">
                      <a14:foregroundMark x1="17701" y1="16279" x2="21715" y2="19678"/>
                      <a14:foregroundMark x1="12774" y1="8229" x2="14781" y2="11449"/>
                      <a14:foregroundMark x1="19161" y1="7692" x2="20073" y2="10912"/>
                      <a14:foregroundMark x1="6934" y1="34884" x2="11861" y2="37030"/>
                      <a14:foregroundMark x1="12774" y1="47048" x2="12774" y2="37925"/>
                      <a14:foregroundMark x1="12774" y1="37925" x2="12774" y2="37925"/>
                      <a14:foregroundMark x1="24270" y1="47585" x2="28467" y2="47764"/>
                    </a14:backgroundRemoval>
                  </a14:imgEffect>
                </a14:imgLayer>
              </a14:imgProps>
            </a:ext>
            <a:ext uri="{28A0092B-C50C-407E-A947-70E740481C1C}">
              <a14:useLocalDpi xmlns:a14="http://schemas.microsoft.com/office/drawing/2010/main" val="0"/>
            </a:ext>
          </a:extLst>
        </a:blip>
        <a:srcRect l="3832" t="4830" r="69161" b="49732"/>
        <a:stretch/>
      </xdr:blipFill>
      <xdr:spPr bwMode="auto">
        <a:xfrm flipH="1">
          <a:off x="23612475" y="4867275"/>
          <a:ext cx="793650" cy="1362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247651</xdr:colOff>
      <xdr:row>4</xdr:row>
      <xdr:rowOff>752475</xdr:rowOff>
    </xdr:from>
    <xdr:to>
      <xdr:col>13</xdr:col>
      <xdr:colOff>726099</xdr:colOff>
      <xdr:row>4</xdr:row>
      <xdr:rowOff>1419077</xdr:rowOff>
    </xdr:to>
    <xdr:pic>
      <xdr:nvPicPr>
        <xdr:cNvPr id="25" name="그림 24">
          <a:extLst>
            <a:ext uri="{FF2B5EF4-FFF2-40B4-BE49-F238E27FC236}">
              <a16:creationId xmlns:a16="http://schemas.microsoft.com/office/drawing/2014/main" id="{D301421E-D1BD-419C-B0C5-48B991A67EEA}"/>
            </a:ext>
          </a:extLst>
        </xdr:cNvPr>
        <xdr:cNvPicPr>
          <a:picLocks noChangeAspect="1"/>
        </xdr:cNvPicPr>
      </xdr:nvPicPr>
      <xdr:blipFill>
        <a:blip xmlns:r="http://schemas.openxmlformats.org/officeDocument/2006/relationships" r:embed="rId12"/>
        <a:stretch>
          <a:fillRect/>
        </a:stretch>
      </xdr:blipFill>
      <xdr:spPr>
        <a:xfrm>
          <a:off x="22974301" y="5534025"/>
          <a:ext cx="478448" cy="666602"/>
        </a:xfrm>
        <a:prstGeom prst="rect">
          <a:avLst/>
        </a:prstGeom>
      </xdr:spPr>
    </xdr:pic>
    <xdr:clientData/>
  </xdr:twoCellAnchor>
  <xdr:twoCellAnchor editAs="oneCell">
    <xdr:from>
      <xdr:col>13</xdr:col>
      <xdr:colOff>2476499</xdr:colOff>
      <xdr:row>4</xdr:row>
      <xdr:rowOff>66675</xdr:rowOff>
    </xdr:from>
    <xdr:to>
      <xdr:col>13</xdr:col>
      <xdr:colOff>3114675</xdr:colOff>
      <xdr:row>4</xdr:row>
      <xdr:rowOff>1464399</xdr:rowOff>
    </xdr:to>
    <xdr:pic>
      <xdr:nvPicPr>
        <xdr:cNvPr id="27" name="그림 26" descr=" ">
          <a:extLst>
            <a:ext uri="{FF2B5EF4-FFF2-40B4-BE49-F238E27FC236}">
              <a16:creationId xmlns:a16="http://schemas.microsoft.com/office/drawing/2014/main" id="{5FEA551B-5331-471E-9643-E985E20D7C17}"/>
            </a:ext>
          </a:extLst>
        </xdr:cNvPr>
        <xdr:cNvPicPr>
          <a:picLocks noChangeAspect="1" noChangeArrowheads="1"/>
        </xdr:cNvPicPr>
      </xdr:nvPicPr>
      <xdr:blipFill rotWithShape="1">
        <a:blip xmlns:r="http://schemas.openxmlformats.org/officeDocument/2006/relationships" r:embed="rId25" cstate="print">
          <a:extLst>
            <a:ext uri="{28A0092B-C50C-407E-A947-70E740481C1C}">
              <a14:useLocalDpi xmlns:a14="http://schemas.microsoft.com/office/drawing/2010/main" val="0"/>
            </a:ext>
          </a:extLst>
        </a:blip>
        <a:srcRect l="71099" t="49000"/>
        <a:stretch/>
      </xdr:blipFill>
      <xdr:spPr bwMode="auto">
        <a:xfrm>
          <a:off x="25203149" y="4848225"/>
          <a:ext cx="638176" cy="13977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405945</xdr:colOff>
      <xdr:row>5</xdr:row>
      <xdr:rowOff>529118</xdr:rowOff>
    </xdr:from>
    <xdr:to>
      <xdr:col>6</xdr:col>
      <xdr:colOff>1897158</xdr:colOff>
      <xdr:row>5</xdr:row>
      <xdr:rowOff>941444</xdr:rowOff>
    </xdr:to>
    <xdr:pic>
      <xdr:nvPicPr>
        <xdr:cNvPr id="29" name="그림 28" descr="How to Draw a Bow and Arrow ❤ liked on Polyvore featuring weapon">
          <a:extLst>
            <a:ext uri="{FF2B5EF4-FFF2-40B4-BE49-F238E27FC236}">
              <a16:creationId xmlns:a16="http://schemas.microsoft.com/office/drawing/2014/main" id="{8945E3C7-6A8D-455C-8448-2DA9BEBFB70E}"/>
            </a:ext>
          </a:extLst>
        </xdr:cNvPr>
        <xdr:cNvPicPr>
          <a:picLocks noChangeAspect="1" noChangeArrowheads="1"/>
        </xdr:cNvPicPr>
      </xdr:nvPicPr>
      <xdr:blipFill rotWithShape="1">
        <a:blip xmlns:r="http://schemas.openxmlformats.org/officeDocument/2006/relationships" r:embed="rId26" cstate="print">
          <a:extLst>
            <a:ext uri="{28A0092B-C50C-407E-A947-70E740481C1C}">
              <a14:useLocalDpi xmlns:a14="http://schemas.microsoft.com/office/drawing/2010/main" val="0"/>
            </a:ext>
          </a:extLst>
        </a:blip>
        <a:srcRect l="25759" t="1404" r="47710" b="2511"/>
        <a:stretch/>
      </xdr:blipFill>
      <xdr:spPr bwMode="auto">
        <a:xfrm rot="2700000">
          <a:off x="8527289" y="6295224"/>
          <a:ext cx="412326" cy="14912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254325</xdr:colOff>
      <xdr:row>5</xdr:row>
      <xdr:rowOff>612566</xdr:rowOff>
    </xdr:from>
    <xdr:to>
      <xdr:col>9</xdr:col>
      <xdr:colOff>1666412</xdr:colOff>
      <xdr:row>5</xdr:row>
      <xdr:rowOff>787329</xdr:rowOff>
    </xdr:to>
    <xdr:pic>
      <xdr:nvPicPr>
        <xdr:cNvPr id="30" name="그림 29" descr="How to Draw a Bow and Arrow ❤ liked on Polyvore featuring weapon">
          <a:extLst>
            <a:ext uri="{FF2B5EF4-FFF2-40B4-BE49-F238E27FC236}">
              <a16:creationId xmlns:a16="http://schemas.microsoft.com/office/drawing/2014/main" id="{FC6F5A49-152B-4E70-AFE4-97D747FA25D5}"/>
            </a:ext>
          </a:extLst>
        </xdr:cNvPr>
        <xdr:cNvPicPr>
          <a:picLocks noChangeAspect="1" noChangeArrowheads="1"/>
        </xdr:cNvPicPr>
      </xdr:nvPicPr>
      <xdr:blipFill rotWithShape="1">
        <a:blip xmlns:r="http://schemas.openxmlformats.org/officeDocument/2006/relationships" r:embed="rId26" cstate="print">
          <a:extLst>
            <a:ext uri="{28A0092B-C50C-407E-A947-70E740481C1C}">
              <a14:useLocalDpi xmlns:a14="http://schemas.microsoft.com/office/drawing/2010/main" val="0"/>
            </a:ext>
          </a:extLst>
        </a:blip>
        <a:srcRect l="62471" t="1092" r="26731" b="11714"/>
        <a:stretch/>
      </xdr:blipFill>
      <xdr:spPr bwMode="auto">
        <a:xfrm rot="16200000">
          <a:off x="13617437" y="6299454"/>
          <a:ext cx="174763" cy="14120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2102128</xdr:colOff>
      <xdr:row>5</xdr:row>
      <xdr:rowOff>66674</xdr:rowOff>
    </xdr:from>
    <xdr:to>
      <xdr:col>12</xdr:col>
      <xdr:colOff>2895778</xdr:colOff>
      <xdr:row>5</xdr:row>
      <xdr:rowOff>1428749</xdr:rowOff>
    </xdr:to>
    <xdr:pic>
      <xdr:nvPicPr>
        <xdr:cNvPr id="31" name="그림 30" descr=" ">
          <a:extLst>
            <a:ext uri="{FF2B5EF4-FFF2-40B4-BE49-F238E27FC236}">
              <a16:creationId xmlns:a16="http://schemas.microsoft.com/office/drawing/2014/main" id="{19B63082-C797-4465-BA2D-44F75F92B500}"/>
            </a:ext>
          </a:extLst>
        </xdr:cNvPr>
        <xdr:cNvPicPr>
          <a:picLocks noChangeAspect="1" noChangeArrowheads="1"/>
        </xdr:cNvPicPr>
      </xdr:nvPicPr>
      <xdr:blipFill rotWithShape="1">
        <a:blip xmlns:r="http://schemas.openxmlformats.org/officeDocument/2006/relationships" r:embed="rId21">
          <a:extLst>
            <a:ext uri="{BEBA8EAE-BF5A-486C-A8C5-ECC9F3942E4B}">
              <a14:imgProps xmlns:a14="http://schemas.microsoft.com/office/drawing/2010/main">
                <a14:imgLayer r:embed="rId22">
                  <a14:imgEffect>
                    <a14:backgroundRemoval t="7335" b="47764" l="6387" r="28467">
                      <a14:foregroundMark x1="17701" y1="16279" x2="21715" y2="19678"/>
                      <a14:foregroundMark x1="12774" y1="8229" x2="14781" y2="11449"/>
                      <a14:foregroundMark x1="19161" y1="7692" x2="20073" y2="10912"/>
                      <a14:foregroundMark x1="6934" y1="34884" x2="11861" y2="37030"/>
                      <a14:foregroundMark x1="12774" y1="47048" x2="12774" y2="37925"/>
                      <a14:foregroundMark x1="12774" y1="37925" x2="12774" y2="37925"/>
                      <a14:foregroundMark x1="24270" y1="47585" x2="28467" y2="47764"/>
                    </a14:backgroundRemoval>
                  </a14:imgEffect>
                </a14:imgLayer>
              </a14:imgProps>
            </a:ext>
            <a:ext uri="{28A0092B-C50C-407E-A947-70E740481C1C}">
              <a14:useLocalDpi xmlns:a14="http://schemas.microsoft.com/office/drawing/2010/main" val="0"/>
            </a:ext>
          </a:extLst>
        </a:blip>
        <a:srcRect l="3832" t="4830" r="69161" b="49732"/>
        <a:stretch/>
      </xdr:blipFill>
      <xdr:spPr bwMode="auto">
        <a:xfrm flipH="1">
          <a:off x="21082433" y="6371759"/>
          <a:ext cx="793650" cy="1362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791040</xdr:colOff>
      <xdr:row>5</xdr:row>
      <xdr:rowOff>66674</xdr:rowOff>
    </xdr:from>
    <xdr:to>
      <xdr:col>13</xdr:col>
      <xdr:colOff>1584690</xdr:colOff>
      <xdr:row>5</xdr:row>
      <xdr:rowOff>1428749</xdr:rowOff>
    </xdr:to>
    <xdr:pic>
      <xdr:nvPicPr>
        <xdr:cNvPr id="35" name="그림 34" descr=" ">
          <a:extLst>
            <a:ext uri="{FF2B5EF4-FFF2-40B4-BE49-F238E27FC236}">
              <a16:creationId xmlns:a16="http://schemas.microsoft.com/office/drawing/2014/main" id="{56E19078-830B-4845-8854-F65BB35C9E16}"/>
            </a:ext>
          </a:extLst>
        </xdr:cNvPr>
        <xdr:cNvPicPr>
          <a:picLocks noChangeAspect="1" noChangeArrowheads="1"/>
        </xdr:cNvPicPr>
      </xdr:nvPicPr>
      <xdr:blipFill rotWithShape="1">
        <a:blip xmlns:r="http://schemas.openxmlformats.org/officeDocument/2006/relationships" r:embed="rId21">
          <a:extLst>
            <a:ext uri="{BEBA8EAE-BF5A-486C-A8C5-ECC9F3942E4B}">
              <a14:imgProps xmlns:a14="http://schemas.microsoft.com/office/drawing/2010/main">
                <a14:imgLayer r:embed="rId22">
                  <a14:imgEffect>
                    <a14:backgroundRemoval t="7335" b="47764" l="6387" r="28467">
                      <a14:foregroundMark x1="17701" y1="16279" x2="21715" y2="19678"/>
                      <a14:foregroundMark x1="12774" y1="8229" x2="14781" y2="11449"/>
                      <a14:foregroundMark x1="19161" y1="7692" x2="20073" y2="10912"/>
                      <a14:foregroundMark x1="6934" y1="34884" x2="11861" y2="37030"/>
                      <a14:foregroundMark x1="12774" y1="47048" x2="12774" y2="37925"/>
                      <a14:foregroundMark x1="12774" y1="37925" x2="12774" y2="37925"/>
                      <a14:foregroundMark x1="24270" y1="47585" x2="28467" y2="47764"/>
                    </a14:backgroundRemoval>
                  </a14:imgEffect>
                </a14:imgLayer>
              </a14:imgProps>
            </a:ext>
            <a:ext uri="{28A0092B-C50C-407E-A947-70E740481C1C}">
              <a14:useLocalDpi xmlns:a14="http://schemas.microsoft.com/office/drawing/2010/main" val="0"/>
            </a:ext>
          </a:extLst>
        </a:blip>
        <a:srcRect l="3832" t="4830" r="69161" b="49732"/>
        <a:stretch/>
      </xdr:blipFill>
      <xdr:spPr bwMode="auto">
        <a:xfrm flipH="1">
          <a:off x="23527775" y="6375586"/>
          <a:ext cx="793650" cy="1362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190500</xdr:colOff>
      <xdr:row>4</xdr:row>
      <xdr:rowOff>336175</xdr:rowOff>
    </xdr:from>
    <xdr:to>
      <xdr:col>13</xdr:col>
      <xdr:colOff>750794</xdr:colOff>
      <xdr:row>4</xdr:row>
      <xdr:rowOff>683558</xdr:rowOff>
    </xdr:to>
    <xdr:sp macro="" textlink="">
      <xdr:nvSpPr>
        <xdr:cNvPr id="6" name="직사각형 5">
          <a:extLst>
            <a:ext uri="{FF2B5EF4-FFF2-40B4-BE49-F238E27FC236}">
              <a16:creationId xmlns:a16="http://schemas.microsoft.com/office/drawing/2014/main" id="{116DC022-EC34-48CC-9C1E-2A0E6FB86EC1}"/>
            </a:ext>
          </a:extLst>
        </xdr:cNvPr>
        <xdr:cNvSpPr/>
      </xdr:nvSpPr>
      <xdr:spPr>
        <a:xfrm>
          <a:off x="22927235" y="5121087"/>
          <a:ext cx="560294" cy="34738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ko-KR" altLang="en-US" sz="1100"/>
            <a:t>비교</a:t>
          </a:r>
        </a:p>
      </xdr:txBody>
    </xdr:sp>
    <xdr:clientData/>
  </xdr:twoCellAnchor>
  <xdr:twoCellAnchor editAs="oneCell">
    <xdr:from>
      <xdr:col>13</xdr:col>
      <xdr:colOff>858272</xdr:colOff>
      <xdr:row>5</xdr:row>
      <xdr:rowOff>557044</xdr:rowOff>
    </xdr:from>
    <xdr:to>
      <xdr:col>13</xdr:col>
      <xdr:colOff>1518557</xdr:colOff>
      <xdr:row>5</xdr:row>
      <xdr:rowOff>1115786</xdr:rowOff>
    </xdr:to>
    <xdr:pic>
      <xdr:nvPicPr>
        <xdr:cNvPr id="36" name="그림 35" descr="옷/털/털채색/목도리/채색">
          <a:extLst>
            <a:ext uri="{FF2B5EF4-FFF2-40B4-BE49-F238E27FC236}">
              <a16:creationId xmlns:a16="http://schemas.microsoft.com/office/drawing/2014/main" id="{4B8AFD80-6611-4FE6-947E-668390BD565F}"/>
            </a:ext>
          </a:extLst>
        </xdr:cNvPr>
        <xdr:cNvPicPr>
          <a:picLocks noChangeAspect="1" noChangeArrowheads="1"/>
        </xdr:cNvPicPr>
      </xdr:nvPicPr>
      <xdr:blipFill rotWithShape="1">
        <a:blip xmlns:r="http://schemas.openxmlformats.org/officeDocument/2006/relationships" r:embed="rId27" cstate="print">
          <a:extLst>
            <a:ext uri="{BEBA8EAE-BF5A-486C-A8C5-ECC9F3942E4B}">
              <a14:imgProps xmlns:a14="http://schemas.microsoft.com/office/drawing/2010/main">
                <a14:imgLayer r:embed="rId28">
                  <a14:imgEffect>
                    <a14:backgroundRemoval t="28011" b="42857" l="7979" r="46809">
                      <a14:foregroundMark x1="29078" y1="28221" x2="32447" y2="28291"/>
                      <a14:foregroundMark x1="9929" y1="38936" x2="11525" y2="41877"/>
                      <a14:foregroundMark x1="8333" y1="40476" x2="8511" y2="38445"/>
                      <a14:foregroundMark x1="28546" y1="42367" x2="34752" y2="42367"/>
                      <a14:foregroundMark x1="43617" y1="42367" x2="46277" y2="42367"/>
                      <a14:foregroundMark x1="46454" y1="41457" x2="46809" y2="41737"/>
                      <a14:foregroundMark x1="31738" y1="42857" x2="32801" y2="42857"/>
                    </a14:backgroundRemoval>
                  </a14:imgEffect>
                </a14:imgLayer>
              </a14:imgProps>
            </a:ext>
            <a:ext uri="{28A0092B-C50C-407E-A947-70E740481C1C}">
              <a14:useLocalDpi xmlns:a14="http://schemas.microsoft.com/office/drawing/2010/main" val="0"/>
            </a:ext>
          </a:extLst>
        </a:blip>
        <a:srcRect l="5416" t="27232" r="48447" b="56323"/>
        <a:stretch/>
      </xdr:blipFill>
      <xdr:spPr bwMode="auto">
        <a:xfrm>
          <a:off x="23587643" y="6865315"/>
          <a:ext cx="660285" cy="5587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775607</xdr:colOff>
      <xdr:row>9</xdr:row>
      <xdr:rowOff>95249</xdr:rowOff>
    </xdr:from>
    <xdr:to>
      <xdr:col>6</xdr:col>
      <xdr:colOff>1251856</xdr:colOff>
      <xdr:row>9</xdr:row>
      <xdr:rowOff>1414092</xdr:rowOff>
    </xdr:to>
    <xdr:pic>
      <xdr:nvPicPr>
        <xdr:cNvPr id="48" name="Picture 2" descr=" ">
          <a:extLst>
            <a:ext uri="{FF2B5EF4-FFF2-40B4-BE49-F238E27FC236}">
              <a16:creationId xmlns:a16="http://schemas.microsoft.com/office/drawing/2014/main" id="{3E27D98F-E8B4-4167-9F1D-CE4890493186}"/>
            </a:ext>
          </a:extLst>
        </xdr:cNvPr>
        <xdr:cNvPicPr>
          <a:picLocks noChangeAspect="1" noChangeArrowheads="1"/>
        </xdr:cNvPicPr>
      </xdr:nvPicPr>
      <xdr:blipFill rotWithShape="1">
        <a:blip xmlns:r="http://schemas.openxmlformats.org/officeDocument/2006/relationships" r:embed="rId29" cstate="print">
          <a:extLst>
            <a:ext uri="{BEBA8EAE-BF5A-486C-A8C5-ECC9F3942E4B}">
              <a14:imgProps xmlns:a14="http://schemas.microsoft.com/office/drawing/2010/main">
                <a14:imgLayer r:embed="rId30">
                  <a14:imgEffect>
                    <a14:backgroundRemoval t="21115" b="93832" l="55142" r="90603">
                      <a14:foregroundMark x1="57092" y1="82325" x2="56560" y2="89561"/>
                      <a14:foregroundMark x1="56560" y1="89561" x2="67730" y2="90985"/>
                      <a14:foregroundMark x1="67730" y1="90985" x2="78191" y2="90747"/>
                      <a14:foregroundMark x1="78191" y1="90747" x2="78191" y2="90629"/>
                      <a14:foregroundMark x1="60106" y1="93832" x2="77660" y2="92052"/>
                      <a14:foregroundMark x1="63475" y1="90510" x2="70035" y2="51246"/>
                      <a14:foregroundMark x1="77128" y1="89087" x2="83688" y2="46026"/>
                      <a14:foregroundMark x1="68972" y1="21234" x2="70792" y2="21322"/>
                      <a14:foregroundMark x1="78014" y1="24318" x2="86879" y2="25979"/>
                      <a14:foregroundMark x1="87943" y1="25741" x2="88652" y2="27877"/>
                      <a14:foregroundMark x1="89184" y1="25030" x2="86170" y2="29893"/>
                      <a14:foregroundMark x1="88475" y1="26453" x2="79433" y2="88375"/>
                      <a14:foregroundMark x1="79433" y1="88375" x2="78723" y2="89561"/>
                      <a14:foregroundMark x1="81383" y1="80427" x2="84574" y2="62752"/>
                      <a14:foregroundMark x1="83333" y1="63820" x2="88298" y2="39383"/>
                      <a14:foregroundMark x1="86879" y1="45552" x2="90603" y2="25030"/>
                      <a14:foregroundMark x1="67199" y1="21352" x2="67199" y2="21352"/>
                      <a14:foregroundMark x1="67376" y1="21115" x2="67199" y2="21115"/>
                      <a14:foregroundMark x1="66489" y1="21234" x2="69149" y2="21352"/>
                      <a14:backgroundMark x1="77128" y1="20759" x2="83333" y2="21827"/>
                      <a14:backgroundMark x1="75355" y1="21115" x2="75355" y2="21115"/>
                      <a14:backgroundMark x1="73050" y1="20878" x2="77482" y2="21471"/>
                      <a14:backgroundMark x1="82270" y1="21590" x2="85284" y2="22183"/>
                      <a14:backgroundMark x1="71454" y1="20759" x2="73759" y2="21234"/>
                    </a14:backgroundRemoval>
                  </a14:imgEffect>
                </a14:imgLayer>
              </a14:imgProps>
            </a:ext>
            <a:ext uri="{28A0092B-C50C-407E-A947-70E740481C1C}">
              <a14:useLocalDpi xmlns:a14="http://schemas.microsoft.com/office/drawing/2010/main" val="0"/>
            </a:ext>
          </a:extLst>
        </a:blip>
        <a:srcRect l="51571" t="19551" r="7622" b="4850"/>
        <a:stretch/>
      </xdr:blipFill>
      <xdr:spPr bwMode="auto">
        <a:xfrm>
          <a:off x="8354786" y="12491356"/>
          <a:ext cx="476249" cy="13188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449036</xdr:colOff>
      <xdr:row>8</xdr:row>
      <xdr:rowOff>108857</xdr:rowOff>
    </xdr:from>
    <xdr:to>
      <xdr:col>6</xdr:col>
      <xdr:colOff>1660071</xdr:colOff>
      <xdr:row>8</xdr:row>
      <xdr:rowOff>1319892</xdr:rowOff>
    </xdr:to>
    <xdr:pic>
      <xdr:nvPicPr>
        <xdr:cNvPr id="49" name="Picture 2" descr="UnitedCutlery.Com: M48 Magnum Spear With Sheath - UC3137">
          <a:extLst>
            <a:ext uri="{FF2B5EF4-FFF2-40B4-BE49-F238E27FC236}">
              <a16:creationId xmlns:a16="http://schemas.microsoft.com/office/drawing/2014/main" id="{3F74C615-DC5D-4AF3-A07C-B4EAD9FA6E79}"/>
            </a:ext>
          </a:extLst>
        </xdr:cNvPr>
        <xdr:cNvPicPr>
          <a:picLocks noChangeAspect="1" noChangeArrowheads="1"/>
        </xdr:cNvPicPr>
      </xdr:nvPicPr>
      <xdr:blipFill>
        <a:blip xmlns:r="http://schemas.openxmlformats.org/officeDocument/2006/relationships" r:embed="rId31" cstate="print">
          <a:extLst>
            <a:ext uri="{BEBA8EAE-BF5A-486C-A8C5-ECC9F3942E4B}">
              <a14:imgProps xmlns:a14="http://schemas.microsoft.com/office/drawing/2010/main">
                <a14:imgLayer r:embed="rId32">
                  <a14:imgEffect>
                    <a14:backgroundRemoval t="2128" b="96454" l="3901" r="96809">
                      <a14:foregroundMark x1="3901" y1="96631" x2="12766" y2="88830"/>
                      <a14:foregroundMark x1="88475" y1="11170" x2="93794" y2="3369"/>
                      <a14:foregroundMark x1="93794" y1="5319" x2="96809" y2="2128"/>
                    </a14:backgroundRemoval>
                  </a14:imgEffect>
                </a14:imgLayer>
              </a14:imgProps>
            </a:ext>
            <a:ext uri="{28A0092B-C50C-407E-A947-70E740481C1C}">
              <a14:useLocalDpi xmlns:a14="http://schemas.microsoft.com/office/drawing/2010/main" val="0"/>
            </a:ext>
          </a:extLst>
        </a:blip>
        <a:srcRect/>
        <a:stretch>
          <a:fillRect/>
        </a:stretch>
      </xdr:blipFill>
      <xdr:spPr bwMode="auto">
        <a:xfrm>
          <a:off x="8028215" y="10980964"/>
          <a:ext cx="1211035" cy="1211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176893</xdr:colOff>
      <xdr:row>7</xdr:row>
      <xdr:rowOff>190501</xdr:rowOff>
    </xdr:from>
    <xdr:to>
      <xdr:col>6</xdr:col>
      <xdr:colOff>2054678</xdr:colOff>
      <xdr:row>7</xdr:row>
      <xdr:rowOff>1245923</xdr:rowOff>
    </xdr:to>
    <xdr:pic>
      <xdr:nvPicPr>
        <xdr:cNvPr id="50" name="Picture 2" descr=" ">
          <a:extLst>
            <a:ext uri="{FF2B5EF4-FFF2-40B4-BE49-F238E27FC236}">
              <a16:creationId xmlns:a16="http://schemas.microsoft.com/office/drawing/2014/main" id="{707A7ADE-948C-485E-AE5B-F490E1C72D47}"/>
            </a:ext>
          </a:extLst>
        </xdr:cNvPr>
        <xdr:cNvPicPr>
          <a:picLocks noChangeAspect="1" noChangeArrowheads="1"/>
        </xdr:cNvPicPr>
      </xdr:nvPicPr>
      <xdr:blipFill>
        <a:blip xmlns:r="http://schemas.openxmlformats.org/officeDocument/2006/relationships" r:embed="rId33" cstate="print">
          <a:extLst>
            <a:ext uri="{BEBA8EAE-BF5A-486C-A8C5-ECC9F3942E4B}">
              <a14:imgProps xmlns:a14="http://schemas.microsoft.com/office/drawing/2010/main">
                <a14:imgLayer r:embed="rId34">
                  <a14:imgEffect>
                    <a14:backgroundRemoval t="9464" b="89590" l="1064" r="96099">
                      <a14:foregroundMark x1="5142" y1="33438" x2="13652" y2="32492"/>
                      <a14:foregroundMark x1="1418" y1="35331" x2="1418" y2="31861"/>
                      <a14:foregroundMark x1="88652" y1="65300" x2="92376" y2="75079"/>
                      <a14:foregroundMark x1="95035" y1="75079" x2="96099" y2="81388"/>
                      <a14:foregroundMark x1="65780" y1="63722" x2="70390" y2="59621"/>
                      <a14:foregroundMark x1="72518" y1="64669" x2="69504" y2="70347"/>
                    </a14:backgroundRemoval>
                  </a14:imgEffect>
                </a14:imgLayer>
              </a14:imgProps>
            </a:ext>
            <a:ext uri="{28A0092B-C50C-407E-A947-70E740481C1C}">
              <a14:useLocalDpi xmlns:a14="http://schemas.microsoft.com/office/drawing/2010/main" val="0"/>
            </a:ext>
          </a:extLst>
        </a:blip>
        <a:srcRect/>
        <a:stretch>
          <a:fillRect/>
        </a:stretch>
      </xdr:blipFill>
      <xdr:spPr bwMode="auto">
        <a:xfrm>
          <a:off x="7756072" y="9538608"/>
          <a:ext cx="1877785" cy="10554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769669</xdr:colOff>
      <xdr:row>6</xdr:row>
      <xdr:rowOff>63890</xdr:rowOff>
    </xdr:from>
    <xdr:to>
      <xdr:col>6</xdr:col>
      <xdr:colOff>1520260</xdr:colOff>
      <xdr:row>7</xdr:row>
      <xdr:rowOff>48756</xdr:rowOff>
    </xdr:to>
    <xdr:pic>
      <xdr:nvPicPr>
        <xdr:cNvPr id="51" name="Picture 2" descr="8-in-Dagger—Wood-Background">
          <a:extLst>
            <a:ext uri="{FF2B5EF4-FFF2-40B4-BE49-F238E27FC236}">
              <a16:creationId xmlns:a16="http://schemas.microsoft.com/office/drawing/2014/main" id="{5093F443-9E20-45A6-85F7-D67127A47856}"/>
            </a:ext>
          </a:extLst>
        </xdr:cNvPr>
        <xdr:cNvPicPr>
          <a:picLocks noChangeAspect="1" noChangeArrowheads="1"/>
        </xdr:cNvPicPr>
      </xdr:nvPicPr>
      <xdr:blipFill>
        <a:blip xmlns:r="http://schemas.openxmlformats.org/officeDocument/2006/relationships" r:embed="rId35" cstate="print">
          <a:extLst>
            <a:ext uri="{BEBA8EAE-BF5A-486C-A8C5-ECC9F3942E4B}">
              <a14:imgProps xmlns:a14="http://schemas.microsoft.com/office/drawing/2010/main">
                <a14:imgLayer r:embed="rId36">
                  <a14:imgEffect>
                    <a14:backgroundRemoval t="3351" b="94621" l="9752" r="89894">
                      <a14:foregroundMark x1="47872" y1="5026" x2="49113" y2="15432"/>
                      <a14:foregroundMark x1="46631" y1="3351" x2="51064" y2="3439"/>
                      <a14:foregroundMark x1="49468" y1="94621" x2="46986" y2="85009"/>
                      <a14:foregroundMark x1="43972" y1="4497" x2="43972" y2="4497"/>
                      <a14:foregroundMark x1="42908" y1="4762" x2="42908" y2="4762"/>
                      <a14:foregroundMark x1="59574" y1="36155" x2="70213" y2="35979"/>
                      <a14:foregroundMark x1="55496" y1="37390" x2="59043" y2="35626"/>
                      <a14:backgroundMark x1="17553" y1="46120" x2="26064" y2="41005"/>
                      <a14:backgroundMark x1="27128" y1="48060" x2="33511" y2="44621"/>
                      <a14:backgroundMark x1="36879" y1="40035" x2="34043" y2="41005"/>
                      <a14:backgroundMark x1="35816" y1="38624" x2="35993" y2="44004"/>
                      <a14:backgroundMark x1="28546" y1="38360" x2="41667" y2="39418"/>
                      <a14:backgroundMark x1="62589" y1="41975" x2="85816" y2="65256"/>
                      <a14:backgroundMark x1="57624" y1="40653" x2="79610" y2="41358"/>
                      <a14:backgroundMark x1="61702" y1="28307" x2="90248" y2="19048"/>
                      <a14:backgroundMark x1="34929" y1="31922" x2="11702" y2="20459"/>
                      <a14:backgroundMark x1="58688" y1="33069" x2="62057" y2="29718"/>
                      <a14:backgroundMark x1="57270" y1="29894" x2="58156" y2="24162"/>
                      <a14:backgroundMark x1="55851" y1="26984" x2="56915" y2="24339"/>
                      <a14:backgroundMark x1="39894" y1="38624" x2="42199" y2="39418"/>
                      <a14:backgroundMark x1="38298" y1="34303" x2="38298" y2="34303"/>
                    </a14:backgroundRemoval>
                  </a14:imgEffect>
                </a14:imgLayer>
              </a14:imgProps>
            </a:ext>
            <a:ext uri="{28A0092B-C50C-407E-A947-70E740481C1C}">
              <a14:useLocalDpi xmlns:a14="http://schemas.microsoft.com/office/drawing/2010/main" val="0"/>
            </a:ext>
          </a:extLst>
        </a:blip>
        <a:srcRect/>
        <a:stretch>
          <a:fillRect/>
        </a:stretch>
      </xdr:blipFill>
      <xdr:spPr bwMode="auto">
        <a:xfrm rot="8100000">
          <a:off x="8348848" y="7887997"/>
          <a:ext cx="750591" cy="15088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423487</xdr:colOff>
      <xdr:row>7</xdr:row>
      <xdr:rowOff>501800</xdr:rowOff>
    </xdr:from>
    <xdr:to>
      <xdr:col>9</xdr:col>
      <xdr:colOff>1431600</xdr:colOff>
      <xdr:row>7</xdr:row>
      <xdr:rowOff>914528</xdr:rowOff>
    </xdr:to>
    <xdr:pic>
      <xdr:nvPicPr>
        <xdr:cNvPr id="54" name="Picture 2" descr=" ">
          <a:extLst>
            <a:ext uri="{FF2B5EF4-FFF2-40B4-BE49-F238E27FC236}">
              <a16:creationId xmlns:a16="http://schemas.microsoft.com/office/drawing/2014/main" id="{8C28720F-10FC-49DC-BF4B-835DA1FE7935}"/>
            </a:ext>
          </a:extLst>
        </xdr:cNvPr>
        <xdr:cNvPicPr>
          <a:picLocks noChangeAspect="1" noChangeArrowheads="1"/>
        </xdr:cNvPicPr>
      </xdr:nvPicPr>
      <xdr:blipFill rotWithShape="1">
        <a:blip xmlns:r="http://schemas.openxmlformats.org/officeDocument/2006/relationships" r:embed="rId37">
          <a:extLst>
            <a:ext uri="{BEBA8EAE-BF5A-486C-A8C5-ECC9F3942E4B}">
              <a14:imgProps xmlns:a14="http://schemas.microsoft.com/office/drawing/2010/main">
                <a14:imgLayer r:embed="rId38">
                  <a14:imgEffect>
                    <a14:backgroundRemoval t="50813" b="90244" l="11017" r="25424">
                      <a14:foregroundMark x1="13983" y1="90244" x2="21610" y2="89024"/>
                      <a14:foregroundMark x1="18644" y1="50813" x2="17373" y2="54065"/>
                    </a14:backgroundRemoval>
                  </a14:imgEffect>
                </a14:imgLayer>
              </a14:imgProps>
            </a:ext>
            <a:ext uri="{28A0092B-C50C-407E-A947-70E740481C1C}">
              <a14:useLocalDpi xmlns:a14="http://schemas.microsoft.com/office/drawing/2010/main" val="0"/>
            </a:ext>
          </a:extLst>
        </a:blip>
        <a:srcRect l="9216" t="50000" r="72423" b="6976"/>
        <a:stretch/>
      </xdr:blipFill>
      <xdr:spPr bwMode="auto">
        <a:xfrm rot="16200000">
          <a:off x="13457466" y="9552214"/>
          <a:ext cx="412728" cy="10081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2102128</xdr:colOff>
      <xdr:row>6</xdr:row>
      <xdr:rowOff>53067</xdr:rowOff>
    </xdr:from>
    <xdr:to>
      <xdr:col>12</xdr:col>
      <xdr:colOff>2895778</xdr:colOff>
      <xdr:row>6</xdr:row>
      <xdr:rowOff>1415142</xdr:rowOff>
    </xdr:to>
    <xdr:pic>
      <xdr:nvPicPr>
        <xdr:cNvPr id="55" name="그림 54" descr=" ">
          <a:extLst>
            <a:ext uri="{FF2B5EF4-FFF2-40B4-BE49-F238E27FC236}">
              <a16:creationId xmlns:a16="http://schemas.microsoft.com/office/drawing/2014/main" id="{7A3F7FF9-2E9A-4E65-9683-CE7FBCA6E613}"/>
            </a:ext>
          </a:extLst>
        </xdr:cNvPr>
        <xdr:cNvPicPr>
          <a:picLocks noChangeAspect="1" noChangeArrowheads="1"/>
        </xdr:cNvPicPr>
      </xdr:nvPicPr>
      <xdr:blipFill rotWithShape="1">
        <a:blip xmlns:r="http://schemas.openxmlformats.org/officeDocument/2006/relationships" r:embed="rId21">
          <a:extLst>
            <a:ext uri="{BEBA8EAE-BF5A-486C-A8C5-ECC9F3942E4B}">
              <a14:imgProps xmlns:a14="http://schemas.microsoft.com/office/drawing/2010/main">
                <a14:imgLayer r:embed="rId22">
                  <a14:imgEffect>
                    <a14:backgroundRemoval t="7335" b="47764" l="6387" r="28467">
                      <a14:foregroundMark x1="17701" y1="16279" x2="21715" y2="19678"/>
                      <a14:foregroundMark x1="12774" y1="8229" x2="14781" y2="11449"/>
                      <a14:foregroundMark x1="19161" y1="7692" x2="20073" y2="10912"/>
                      <a14:foregroundMark x1="6934" y1="34884" x2="11861" y2="37030"/>
                      <a14:foregroundMark x1="12774" y1="47048" x2="12774" y2="37925"/>
                      <a14:foregroundMark x1="12774" y1="37925" x2="12774" y2="37925"/>
                      <a14:foregroundMark x1="24270" y1="47585" x2="28467" y2="47764"/>
                    </a14:backgroundRemoval>
                  </a14:imgEffect>
                </a14:imgLayer>
              </a14:imgProps>
            </a:ext>
            <a:ext uri="{28A0092B-C50C-407E-A947-70E740481C1C}">
              <a14:useLocalDpi xmlns:a14="http://schemas.microsoft.com/office/drawing/2010/main" val="0"/>
            </a:ext>
          </a:extLst>
        </a:blip>
        <a:srcRect l="3832" t="4830" r="69161" b="49732"/>
        <a:stretch/>
      </xdr:blipFill>
      <xdr:spPr bwMode="auto">
        <a:xfrm flipH="1">
          <a:off x="21075928" y="7885338"/>
          <a:ext cx="793650" cy="1362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2104849</xdr:colOff>
      <xdr:row>7</xdr:row>
      <xdr:rowOff>42182</xdr:rowOff>
    </xdr:from>
    <xdr:to>
      <xdr:col>12</xdr:col>
      <xdr:colOff>2898499</xdr:colOff>
      <xdr:row>7</xdr:row>
      <xdr:rowOff>1404257</xdr:rowOff>
    </xdr:to>
    <xdr:pic>
      <xdr:nvPicPr>
        <xdr:cNvPr id="56" name="그림 55" descr=" ">
          <a:extLst>
            <a:ext uri="{FF2B5EF4-FFF2-40B4-BE49-F238E27FC236}">
              <a16:creationId xmlns:a16="http://schemas.microsoft.com/office/drawing/2014/main" id="{7C825B52-8B77-4549-84E4-0264C76723C8}"/>
            </a:ext>
          </a:extLst>
        </xdr:cNvPr>
        <xdr:cNvPicPr>
          <a:picLocks noChangeAspect="1" noChangeArrowheads="1"/>
        </xdr:cNvPicPr>
      </xdr:nvPicPr>
      <xdr:blipFill rotWithShape="1">
        <a:blip xmlns:r="http://schemas.openxmlformats.org/officeDocument/2006/relationships" r:embed="rId21">
          <a:extLst>
            <a:ext uri="{BEBA8EAE-BF5A-486C-A8C5-ECC9F3942E4B}">
              <a14:imgProps xmlns:a14="http://schemas.microsoft.com/office/drawing/2010/main">
                <a14:imgLayer r:embed="rId22">
                  <a14:imgEffect>
                    <a14:backgroundRemoval t="7335" b="47764" l="6387" r="28467">
                      <a14:foregroundMark x1="17701" y1="16279" x2="21715" y2="19678"/>
                      <a14:foregroundMark x1="12774" y1="8229" x2="14781" y2="11449"/>
                      <a14:foregroundMark x1="19161" y1="7692" x2="20073" y2="10912"/>
                      <a14:foregroundMark x1="6934" y1="34884" x2="11861" y2="37030"/>
                      <a14:foregroundMark x1="12774" y1="47048" x2="12774" y2="37925"/>
                      <a14:foregroundMark x1="12774" y1="37925" x2="12774" y2="37925"/>
                      <a14:foregroundMark x1="24270" y1="47585" x2="28467" y2="47764"/>
                    </a14:backgroundRemoval>
                  </a14:imgEffect>
                </a14:imgLayer>
              </a14:imgProps>
            </a:ext>
            <a:ext uri="{28A0092B-C50C-407E-A947-70E740481C1C}">
              <a14:useLocalDpi xmlns:a14="http://schemas.microsoft.com/office/drawing/2010/main" val="0"/>
            </a:ext>
          </a:extLst>
        </a:blip>
        <a:srcRect l="3832" t="4830" r="69161" b="49732"/>
        <a:stretch/>
      </xdr:blipFill>
      <xdr:spPr bwMode="auto">
        <a:xfrm flipH="1">
          <a:off x="21073206" y="9390289"/>
          <a:ext cx="793650" cy="1362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2107570</xdr:colOff>
      <xdr:row>8</xdr:row>
      <xdr:rowOff>44904</xdr:rowOff>
    </xdr:from>
    <xdr:to>
      <xdr:col>12</xdr:col>
      <xdr:colOff>2901220</xdr:colOff>
      <xdr:row>8</xdr:row>
      <xdr:rowOff>1406979</xdr:rowOff>
    </xdr:to>
    <xdr:pic>
      <xdr:nvPicPr>
        <xdr:cNvPr id="57" name="그림 56" descr=" ">
          <a:extLst>
            <a:ext uri="{FF2B5EF4-FFF2-40B4-BE49-F238E27FC236}">
              <a16:creationId xmlns:a16="http://schemas.microsoft.com/office/drawing/2014/main" id="{B1B46605-B6AC-4AB0-BDF8-21CF3389DC99}"/>
            </a:ext>
          </a:extLst>
        </xdr:cNvPr>
        <xdr:cNvPicPr>
          <a:picLocks noChangeAspect="1" noChangeArrowheads="1"/>
        </xdr:cNvPicPr>
      </xdr:nvPicPr>
      <xdr:blipFill rotWithShape="1">
        <a:blip xmlns:r="http://schemas.openxmlformats.org/officeDocument/2006/relationships" r:embed="rId21">
          <a:extLst>
            <a:ext uri="{BEBA8EAE-BF5A-486C-A8C5-ECC9F3942E4B}">
              <a14:imgProps xmlns:a14="http://schemas.microsoft.com/office/drawing/2010/main">
                <a14:imgLayer r:embed="rId22">
                  <a14:imgEffect>
                    <a14:backgroundRemoval t="7335" b="47764" l="6387" r="28467">
                      <a14:foregroundMark x1="17701" y1="16279" x2="21715" y2="19678"/>
                      <a14:foregroundMark x1="12774" y1="8229" x2="14781" y2="11449"/>
                      <a14:foregroundMark x1="19161" y1="7692" x2="20073" y2="10912"/>
                      <a14:foregroundMark x1="6934" y1="34884" x2="11861" y2="37030"/>
                      <a14:foregroundMark x1="12774" y1="47048" x2="12774" y2="37925"/>
                      <a14:foregroundMark x1="12774" y1="37925" x2="12774" y2="37925"/>
                      <a14:foregroundMark x1="24270" y1="47585" x2="28467" y2="47764"/>
                    </a14:backgroundRemoval>
                  </a14:imgEffect>
                </a14:imgLayer>
              </a14:imgProps>
            </a:ext>
            <a:ext uri="{28A0092B-C50C-407E-A947-70E740481C1C}">
              <a14:useLocalDpi xmlns:a14="http://schemas.microsoft.com/office/drawing/2010/main" val="0"/>
            </a:ext>
          </a:extLst>
        </a:blip>
        <a:srcRect l="3832" t="4830" r="69161" b="49732"/>
        <a:stretch/>
      </xdr:blipFill>
      <xdr:spPr bwMode="auto">
        <a:xfrm flipH="1">
          <a:off x="21075927" y="10917011"/>
          <a:ext cx="793650" cy="1362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2110292</xdr:colOff>
      <xdr:row>9</xdr:row>
      <xdr:rowOff>61232</xdr:rowOff>
    </xdr:from>
    <xdr:to>
      <xdr:col>12</xdr:col>
      <xdr:colOff>2903942</xdr:colOff>
      <xdr:row>9</xdr:row>
      <xdr:rowOff>1423307</xdr:rowOff>
    </xdr:to>
    <xdr:pic>
      <xdr:nvPicPr>
        <xdr:cNvPr id="58" name="그림 57" descr=" ">
          <a:extLst>
            <a:ext uri="{FF2B5EF4-FFF2-40B4-BE49-F238E27FC236}">
              <a16:creationId xmlns:a16="http://schemas.microsoft.com/office/drawing/2014/main" id="{5BE9BA9E-19EE-4618-85CE-5668F1552D06}"/>
            </a:ext>
          </a:extLst>
        </xdr:cNvPr>
        <xdr:cNvPicPr>
          <a:picLocks noChangeAspect="1" noChangeArrowheads="1"/>
        </xdr:cNvPicPr>
      </xdr:nvPicPr>
      <xdr:blipFill rotWithShape="1">
        <a:blip xmlns:r="http://schemas.openxmlformats.org/officeDocument/2006/relationships" r:embed="rId21">
          <a:extLst>
            <a:ext uri="{BEBA8EAE-BF5A-486C-A8C5-ECC9F3942E4B}">
              <a14:imgProps xmlns:a14="http://schemas.microsoft.com/office/drawing/2010/main">
                <a14:imgLayer r:embed="rId22">
                  <a14:imgEffect>
                    <a14:backgroundRemoval t="7335" b="47764" l="6387" r="28467">
                      <a14:foregroundMark x1="17701" y1="16279" x2="21715" y2="19678"/>
                      <a14:foregroundMark x1="12774" y1="8229" x2="14781" y2="11449"/>
                      <a14:foregroundMark x1="19161" y1="7692" x2="20073" y2="10912"/>
                      <a14:foregroundMark x1="6934" y1="34884" x2="11861" y2="37030"/>
                      <a14:foregroundMark x1="12774" y1="47048" x2="12774" y2="37925"/>
                      <a14:foregroundMark x1="12774" y1="37925" x2="12774" y2="37925"/>
                      <a14:foregroundMark x1="24270" y1="47585" x2="28467" y2="47764"/>
                    </a14:backgroundRemoval>
                  </a14:imgEffect>
                </a14:imgLayer>
              </a14:imgProps>
            </a:ext>
            <a:ext uri="{28A0092B-C50C-407E-A947-70E740481C1C}">
              <a14:useLocalDpi xmlns:a14="http://schemas.microsoft.com/office/drawing/2010/main" val="0"/>
            </a:ext>
          </a:extLst>
        </a:blip>
        <a:srcRect l="3832" t="4830" r="69161" b="49732"/>
        <a:stretch/>
      </xdr:blipFill>
      <xdr:spPr bwMode="auto">
        <a:xfrm flipH="1">
          <a:off x="21078649" y="12457339"/>
          <a:ext cx="793650" cy="1362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1923009</xdr:colOff>
      <xdr:row>9</xdr:row>
      <xdr:rowOff>518937</xdr:rowOff>
    </xdr:from>
    <xdr:to>
      <xdr:col>12</xdr:col>
      <xdr:colOff>2688829</xdr:colOff>
      <xdr:row>9</xdr:row>
      <xdr:rowOff>1385606</xdr:rowOff>
    </xdr:to>
    <xdr:pic>
      <xdr:nvPicPr>
        <xdr:cNvPr id="59" name="Picture 2" descr=" ">
          <a:extLst>
            <a:ext uri="{FF2B5EF4-FFF2-40B4-BE49-F238E27FC236}">
              <a16:creationId xmlns:a16="http://schemas.microsoft.com/office/drawing/2014/main" id="{5CC49D5B-47BF-4BA2-A71A-D440538CF026}"/>
            </a:ext>
          </a:extLst>
        </xdr:cNvPr>
        <xdr:cNvPicPr>
          <a:picLocks noChangeAspect="1" noChangeArrowheads="1"/>
        </xdr:cNvPicPr>
      </xdr:nvPicPr>
      <xdr:blipFill rotWithShape="1">
        <a:blip xmlns:r="http://schemas.openxmlformats.org/officeDocument/2006/relationships" r:embed="rId29" cstate="print">
          <a:extLst>
            <a:ext uri="{BEBA8EAE-BF5A-486C-A8C5-ECC9F3942E4B}">
              <a14:imgProps xmlns:a14="http://schemas.microsoft.com/office/drawing/2010/main">
                <a14:imgLayer r:embed="rId30">
                  <a14:imgEffect>
                    <a14:backgroundRemoval t="21115" b="93832" l="55142" r="90603">
                      <a14:foregroundMark x1="57092" y1="82325" x2="56560" y2="89561"/>
                      <a14:foregroundMark x1="56560" y1="89561" x2="67730" y2="90985"/>
                      <a14:foregroundMark x1="67730" y1="90985" x2="78191" y2="90747"/>
                      <a14:foregroundMark x1="78191" y1="90747" x2="78191" y2="90629"/>
                      <a14:foregroundMark x1="60106" y1="93832" x2="77660" y2="92052"/>
                      <a14:foregroundMark x1="63475" y1="90510" x2="70035" y2="51246"/>
                      <a14:foregroundMark x1="77128" y1="89087" x2="83688" y2="46026"/>
                      <a14:foregroundMark x1="68972" y1="21234" x2="70792" y2="21322"/>
                      <a14:foregroundMark x1="78014" y1="24318" x2="86879" y2="25979"/>
                      <a14:foregroundMark x1="87943" y1="25741" x2="88652" y2="27877"/>
                      <a14:foregroundMark x1="89184" y1="25030" x2="86170" y2="29893"/>
                      <a14:foregroundMark x1="88475" y1="26453" x2="79433" y2="88375"/>
                      <a14:foregroundMark x1="79433" y1="88375" x2="78723" y2="89561"/>
                      <a14:foregroundMark x1="81383" y1="80427" x2="84574" y2="62752"/>
                      <a14:foregroundMark x1="83333" y1="63820" x2="88298" y2="39383"/>
                      <a14:foregroundMark x1="86879" y1="45552" x2="90603" y2="25030"/>
                      <a14:foregroundMark x1="67199" y1="21352" x2="67199" y2="21352"/>
                      <a14:foregroundMark x1="67376" y1="21115" x2="67199" y2="21115"/>
                      <a14:foregroundMark x1="66489" y1="21234" x2="69149" y2="21352"/>
                      <a14:backgroundMark x1="77128" y1="20759" x2="83333" y2="21827"/>
                      <a14:backgroundMark x1="75355" y1="21115" x2="75355" y2="21115"/>
                      <a14:backgroundMark x1="73050" y1="20878" x2="77482" y2="21471"/>
                      <a14:backgroundMark x1="82270" y1="21590" x2="85284" y2="22183"/>
                      <a14:backgroundMark x1="71454" y1="20759" x2="73759" y2="21234"/>
                    </a14:backgroundRemoval>
                  </a14:imgEffect>
                </a14:imgLayer>
              </a14:imgProps>
            </a:ext>
            <a:ext uri="{28A0092B-C50C-407E-A947-70E740481C1C}">
              <a14:useLocalDpi xmlns:a14="http://schemas.microsoft.com/office/drawing/2010/main" val="0"/>
            </a:ext>
          </a:extLst>
        </a:blip>
        <a:srcRect l="51571" t="19551" r="7622" b="4850"/>
        <a:stretch/>
      </xdr:blipFill>
      <xdr:spPr bwMode="auto">
        <a:xfrm rot="942826" flipH="1">
          <a:off x="20902825" y="12921490"/>
          <a:ext cx="765820" cy="8666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1238251</xdr:colOff>
      <xdr:row>8</xdr:row>
      <xdr:rowOff>340179</xdr:rowOff>
    </xdr:from>
    <xdr:to>
      <xdr:col>12</xdr:col>
      <xdr:colOff>2449286</xdr:colOff>
      <xdr:row>9</xdr:row>
      <xdr:rowOff>27214</xdr:rowOff>
    </xdr:to>
    <xdr:pic>
      <xdr:nvPicPr>
        <xdr:cNvPr id="60" name="Picture 2" descr="UnitedCutlery.Com: M48 Magnum Spear With Sheath - UC3137">
          <a:extLst>
            <a:ext uri="{FF2B5EF4-FFF2-40B4-BE49-F238E27FC236}">
              <a16:creationId xmlns:a16="http://schemas.microsoft.com/office/drawing/2014/main" id="{231CA860-7E07-4BE5-8BDD-42C5EFBD9BC9}"/>
            </a:ext>
          </a:extLst>
        </xdr:cNvPr>
        <xdr:cNvPicPr>
          <a:picLocks noChangeAspect="1" noChangeArrowheads="1"/>
        </xdr:cNvPicPr>
      </xdr:nvPicPr>
      <xdr:blipFill>
        <a:blip xmlns:r="http://schemas.openxmlformats.org/officeDocument/2006/relationships" r:embed="rId31" cstate="print">
          <a:extLst>
            <a:ext uri="{BEBA8EAE-BF5A-486C-A8C5-ECC9F3942E4B}">
              <a14:imgProps xmlns:a14="http://schemas.microsoft.com/office/drawing/2010/main">
                <a14:imgLayer r:embed="rId32">
                  <a14:imgEffect>
                    <a14:backgroundRemoval t="2128" b="96454" l="3901" r="96809">
                      <a14:foregroundMark x1="3901" y1="96631" x2="12766" y2="88830"/>
                      <a14:foregroundMark x1="88475" y1="11170" x2="93794" y2="3369"/>
                      <a14:foregroundMark x1="93794" y1="5319" x2="96809" y2="2128"/>
                    </a14:backgroundRemoval>
                  </a14:imgEffect>
                </a14:imgLayer>
              </a14:imgProps>
            </a:ext>
            <a:ext uri="{28A0092B-C50C-407E-A947-70E740481C1C}">
              <a14:useLocalDpi xmlns:a14="http://schemas.microsoft.com/office/drawing/2010/main" val="0"/>
            </a:ext>
          </a:extLst>
        </a:blip>
        <a:srcRect/>
        <a:stretch>
          <a:fillRect/>
        </a:stretch>
      </xdr:blipFill>
      <xdr:spPr bwMode="auto">
        <a:xfrm rot="14409205">
          <a:off x="20206608" y="11212286"/>
          <a:ext cx="1211035" cy="1211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738357</xdr:colOff>
      <xdr:row>7</xdr:row>
      <xdr:rowOff>714364</xdr:rowOff>
    </xdr:from>
    <xdr:to>
      <xdr:col>12</xdr:col>
      <xdr:colOff>850031</xdr:colOff>
      <xdr:row>7</xdr:row>
      <xdr:rowOff>760084</xdr:rowOff>
    </xdr:to>
    <xdr:pic>
      <xdr:nvPicPr>
        <xdr:cNvPr id="62" name="Picture 2" descr=" ">
          <a:extLst>
            <a:ext uri="{FF2B5EF4-FFF2-40B4-BE49-F238E27FC236}">
              <a16:creationId xmlns:a16="http://schemas.microsoft.com/office/drawing/2014/main" id="{9D8EAD68-2A57-4D8E-8C92-0078A07831E2}"/>
            </a:ext>
          </a:extLst>
        </xdr:cNvPr>
        <xdr:cNvPicPr>
          <a:picLocks noChangeAspect="1" noChangeArrowheads="1"/>
        </xdr:cNvPicPr>
      </xdr:nvPicPr>
      <xdr:blipFill rotWithShape="1">
        <a:blip xmlns:r="http://schemas.openxmlformats.org/officeDocument/2006/relationships" r:embed="rId39" cstate="print">
          <a:extLst>
            <a:ext uri="{BEBA8EAE-BF5A-486C-A8C5-ECC9F3942E4B}">
              <a14:imgProps xmlns:a14="http://schemas.microsoft.com/office/drawing/2010/main">
                <a14:imgLayer r:embed="rId40">
                  <a14:imgEffect>
                    <a14:backgroundRemoval t="50813" b="90244" l="11017" r="25424">
                      <a14:foregroundMark x1="13983" y1="90244" x2="21610" y2="89024"/>
                      <a14:foregroundMark x1="18644" y1="50813" x2="17373" y2="54065"/>
                    </a14:backgroundRemoval>
                  </a14:imgEffect>
                </a14:imgLayer>
              </a14:imgProps>
            </a:ext>
            <a:ext uri="{28A0092B-C50C-407E-A947-70E740481C1C}">
              <a14:useLocalDpi xmlns:a14="http://schemas.microsoft.com/office/drawing/2010/main" val="0"/>
            </a:ext>
          </a:extLst>
        </a:blip>
        <a:srcRect l="9216" t="50000" r="72423" b="6976"/>
        <a:stretch/>
      </xdr:blipFill>
      <xdr:spPr bwMode="auto">
        <a:xfrm rot="16200000">
          <a:off x="19740614" y="10035260"/>
          <a:ext cx="45720" cy="1116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625337</xdr:colOff>
      <xdr:row>5</xdr:row>
      <xdr:rowOff>663198</xdr:rowOff>
    </xdr:from>
    <xdr:to>
      <xdr:col>12</xdr:col>
      <xdr:colOff>1219201</xdr:colOff>
      <xdr:row>5</xdr:row>
      <xdr:rowOff>736696</xdr:rowOff>
    </xdr:to>
    <xdr:pic>
      <xdr:nvPicPr>
        <xdr:cNvPr id="63" name="그림 62" descr="How to Draw a Bow and Arrow ❤ liked on Polyvore featuring weapon">
          <a:extLst>
            <a:ext uri="{FF2B5EF4-FFF2-40B4-BE49-F238E27FC236}">
              <a16:creationId xmlns:a16="http://schemas.microsoft.com/office/drawing/2014/main" id="{C7D5B577-CC12-4013-A31E-E5F822426197}"/>
            </a:ext>
          </a:extLst>
        </xdr:cNvPr>
        <xdr:cNvPicPr>
          <a:picLocks noChangeAspect="1" noChangeArrowheads="1"/>
        </xdr:cNvPicPr>
      </xdr:nvPicPr>
      <xdr:blipFill rotWithShape="1">
        <a:blip xmlns:r="http://schemas.openxmlformats.org/officeDocument/2006/relationships" r:embed="rId41" cstate="print">
          <a:extLst>
            <a:ext uri="{28A0092B-C50C-407E-A947-70E740481C1C}">
              <a14:useLocalDpi xmlns:a14="http://schemas.microsoft.com/office/drawing/2010/main" val="0"/>
            </a:ext>
          </a:extLst>
        </a:blip>
        <a:srcRect l="62471" t="1092" r="26731" b="11714"/>
        <a:stretch/>
      </xdr:blipFill>
      <xdr:spPr bwMode="auto">
        <a:xfrm rot="16200000" flipH="1">
          <a:off x="19859320" y="6708565"/>
          <a:ext cx="73498" cy="5938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787469</xdr:colOff>
      <xdr:row>6</xdr:row>
      <xdr:rowOff>29662</xdr:rowOff>
    </xdr:from>
    <xdr:to>
      <xdr:col>13</xdr:col>
      <xdr:colOff>1662545</xdr:colOff>
      <xdr:row>6</xdr:row>
      <xdr:rowOff>1384437</xdr:rowOff>
    </xdr:to>
    <xdr:pic>
      <xdr:nvPicPr>
        <xdr:cNvPr id="65" name="Picture 2" descr=" ">
          <a:extLst>
            <a:ext uri="{FF2B5EF4-FFF2-40B4-BE49-F238E27FC236}">
              <a16:creationId xmlns:a16="http://schemas.microsoft.com/office/drawing/2014/main" id="{4128A726-8B36-4CA8-8878-4FAB103A568D}"/>
            </a:ext>
          </a:extLst>
        </xdr:cNvPr>
        <xdr:cNvPicPr>
          <a:picLocks noChangeAspect="1" noChangeArrowheads="1"/>
        </xdr:cNvPicPr>
      </xdr:nvPicPr>
      <xdr:blipFill rotWithShape="1">
        <a:blip xmlns:r="http://schemas.openxmlformats.org/officeDocument/2006/relationships" r:embed="rId42">
          <a:extLst>
            <a:ext uri="{BEBA8EAE-BF5A-486C-A8C5-ECC9F3942E4B}">
              <a14:imgProps xmlns:a14="http://schemas.microsoft.com/office/drawing/2010/main">
                <a14:imgLayer r:embed="rId43">
                  <a14:imgEffect>
                    <a14:backgroundRemoval t="3817" b="56489" l="13136" r="63136">
                      <a14:foregroundMark x1="35169" y1="4071" x2="35169" y2="9669"/>
                      <a14:foregroundMark x1="15254" y1="49109" x2="50000" y2="51399"/>
                      <a14:foregroundMark x1="61864" y1="50891" x2="57203" y2="25191"/>
                      <a14:foregroundMark x1="58051" y1="24427" x2="62712" y2="34860"/>
                      <a14:foregroundMark x1="13136" y1="51399" x2="13559" y2="48855"/>
                      <a14:foregroundMark x1="21186" y1="56489" x2="54237" y2="53944"/>
                    </a14:backgroundRemoval>
                  </a14:imgEffect>
                </a14:imgLayer>
              </a14:imgProps>
            </a:ext>
            <a:ext uri="{28A0092B-C50C-407E-A947-70E740481C1C}">
              <a14:useLocalDpi xmlns:a14="http://schemas.microsoft.com/office/drawing/2010/main" val="0"/>
            </a:ext>
          </a:extLst>
        </a:blip>
        <a:srcRect l="9217" t="-15" r="30779" b="44230"/>
        <a:stretch/>
      </xdr:blipFill>
      <xdr:spPr bwMode="auto">
        <a:xfrm>
          <a:off x="23491605" y="7857480"/>
          <a:ext cx="875076" cy="135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2320636</xdr:colOff>
      <xdr:row>7</xdr:row>
      <xdr:rowOff>277092</xdr:rowOff>
    </xdr:from>
    <xdr:to>
      <xdr:col>13</xdr:col>
      <xdr:colOff>3156335</xdr:colOff>
      <xdr:row>7</xdr:row>
      <xdr:rowOff>1385456</xdr:rowOff>
    </xdr:to>
    <xdr:pic>
      <xdr:nvPicPr>
        <xdr:cNvPr id="66" name="그림 65" descr="Wedding Mens Gold Alloy,Plastic Monocles and Monocular | Formal | Bridal | Prom | Tuxedo || Distinguished Gent Theatrical Monocle - Gold Tone">
          <a:extLst>
            <a:ext uri="{FF2B5EF4-FFF2-40B4-BE49-F238E27FC236}">
              <a16:creationId xmlns:a16="http://schemas.microsoft.com/office/drawing/2014/main" id="{E1ECC0A1-74DE-4063-974C-96D1F1CA25F8}"/>
            </a:ext>
          </a:extLst>
        </xdr:cNvPr>
        <xdr:cNvPicPr>
          <a:picLocks noChangeAspect="1" noChangeArrowheads="1"/>
        </xdr:cNvPicPr>
      </xdr:nvPicPr>
      <xdr:blipFill>
        <a:blip xmlns:r="http://schemas.openxmlformats.org/officeDocument/2006/relationships" r:embed="rId44" cstate="print">
          <a:extLst>
            <a:ext uri="{28A0092B-C50C-407E-A947-70E740481C1C}">
              <a14:useLocalDpi xmlns:a14="http://schemas.microsoft.com/office/drawing/2010/main" val="0"/>
            </a:ext>
          </a:extLst>
        </a:blip>
        <a:srcRect/>
        <a:stretch>
          <a:fillRect/>
        </a:stretch>
      </xdr:blipFill>
      <xdr:spPr bwMode="auto">
        <a:xfrm>
          <a:off x="25024772" y="9628910"/>
          <a:ext cx="835699" cy="11083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909895</xdr:colOff>
      <xdr:row>7</xdr:row>
      <xdr:rowOff>42182</xdr:rowOff>
    </xdr:from>
    <xdr:to>
      <xdr:col>13</xdr:col>
      <xdr:colOff>1703545</xdr:colOff>
      <xdr:row>7</xdr:row>
      <xdr:rowOff>1404257</xdr:rowOff>
    </xdr:to>
    <xdr:pic>
      <xdr:nvPicPr>
        <xdr:cNvPr id="67" name="그림 66" descr=" ">
          <a:extLst>
            <a:ext uri="{FF2B5EF4-FFF2-40B4-BE49-F238E27FC236}">
              <a16:creationId xmlns:a16="http://schemas.microsoft.com/office/drawing/2014/main" id="{DC7A3D8E-9A77-4891-95A6-4C134FAC61CD}"/>
            </a:ext>
          </a:extLst>
        </xdr:cNvPr>
        <xdr:cNvPicPr>
          <a:picLocks noChangeAspect="1" noChangeArrowheads="1"/>
        </xdr:cNvPicPr>
      </xdr:nvPicPr>
      <xdr:blipFill rotWithShape="1">
        <a:blip xmlns:r="http://schemas.openxmlformats.org/officeDocument/2006/relationships" r:embed="rId21">
          <a:extLst>
            <a:ext uri="{BEBA8EAE-BF5A-486C-A8C5-ECC9F3942E4B}">
              <a14:imgProps xmlns:a14="http://schemas.microsoft.com/office/drawing/2010/main">
                <a14:imgLayer r:embed="rId22">
                  <a14:imgEffect>
                    <a14:backgroundRemoval t="7335" b="47764" l="6387" r="28467">
                      <a14:foregroundMark x1="17701" y1="16279" x2="21715" y2="19678"/>
                      <a14:foregroundMark x1="12774" y1="8229" x2="14781" y2="11449"/>
                      <a14:foregroundMark x1="19161" y1="7692" x2="20073" y2="10912"/>
                      <a14:foregroundMark x1="6934" y1="34884" x2="11861" y2="37030"/>
                      <a14:foregroundMark x1="12774" y1="47048" x2="12774" y2="37925"/>
                      <a14:foregroundMark x1="12774" y1="37925" x2="12774" y2="37925"/>
                      <a14:foregroundMark x1="24270" y1="47585" x2="28467" y2="47764"/>
                    </a14:backgroundRemoval>
                  </a14:imgEffect>
                </a14:imgLayer>
              </a14:imgProps>
            </a:ext>
            <a:ext uri="{28A0092B-C50C-407E-A947-70E740481C1C}">
              <a14:useLocalDpi xmlns:a14="http://schemas.microsoft.com/office/drawing/2010/main" val="0"/>
            </a:ext>
          </a:extLst>
        </a:blip>
        <a:srcRect l="3832" t="4830" r="69161" b="49732"/>
        <a:stretch/>
      </xdr:blipFill>
      <xdr:spPr bwMode="auto">
        <a:xfrm flipH="1">
          <a:off x="23614031" y="9394000"/>
          <a:ext cx="793650" cy="1362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1125140</xdr:colOff>
      <xdr:row>7</xdr:row>
      <xdr:rowOff>381001</xdr:rowOff>
    </xdr:from>
    <xdr:to>
      <xdr:col>13</xdr:col>
      <xdr:colOff>1279921</xdr:colOff>
      <xdr:row>7</xdr:row>
      <xdr:rowOff>535782</xdr:rowOff>
    </xdr:to>
    <xdr:sp macro="" textlink="">
      <xdr:nvSpPr>
        <xdr:cNvPr id="8" name="타원 7">
          <a:extLst>
            <a:ext uri="{FF2B5EF4-FFF2-40B4-BE49-F238E27FC236}">
              <a16:creationId xmlns:a16="http://schemas.microsoft.com/office/drawing/2014/main" id="{9169B90A-97CA-4771-AF2B-480CD15B34CE}"/>
            </a:ext>
          </a:extLst>
        </xdr:cNvPr>
        <xdr:cNvSpPr/>
      </xdr:nvSpPr>
      <xdr:spPr>
        <a:xfrm>
          <a:off x="23848218" y="9733360"/>
          <a:ext cx="154781" cy="154781"/>
        </a:xfrm>
        <a:prstGeom prst="ellipse">
          <a:avLst/>
        </a:prstGeom>
        <a:solidFill>
          <a:srgbClr val="5B9BD5">
            <a:alpha val="20000"/>
          </a:srgbClr>
        </a:solidFill>
        <a:ln>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1251857</xdr:colOff>
      <xdr:row>7</xdr:row>
      <xdr:rowOff>493259</xdr:rowOff>
    </xdr:from>
    <xdr:to>
      <xdr:col>13</xdr:col>
      <xdr:colOff>1347107</xdr:colOff>
      <xdr:row>7</xdr:row>
      <xdr:rowOff>605518</xdr:rowOff>
    </xdr:to>
    <xdr:sp macro="" textlink="">
      <xdr:nvSpPr>
        <xdr:cNvPr id="9" name="원호 8">
          <a:extLst>
            <a:ext uri="{FF2B5EF4-FFF2-40B4-BE49-F238E27FC236}">
              <a16:creationId xmlns:a16="http://schemas.microsoft.com/office/drawing/2014/main" id="{ACEAF6E0-ECEB-419D-A09C-15CB66C2AE39}"/>
            </a:ext>
          </a:extLst>
        </xdr:cNvPr>
        <xdr:cNvSpPr/>
      </xdr:nvSpPr>
      <xdr:spPr>
        <a:xfrm>
          <a:off x="23975786" y="9848170"/>
          <a:ext cx="95250" cy="112259"/>
        </a:xfrm>
        <a:prstGeom prst="arc">
          <a:avLst>
            <a:gd name="adj1" fmla="val 13781155"/>
            <a:gd name="adj2" fmla="val 0"/>
          </a:avLst>
        </a:prstGeom>
        <a:solidFill>
          <a:srgbClr val="5B9BD5">
            <a:alpha val="20000"/>
          </a:srgbClr>
        </a:solidFill>
        <a:ln>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ko-KR" altLang="en-US" sz="1100">
            <a:solidFill>
              <a:schemeClr val="lt1"/>
            </a:solidFill>
            <a:latin typeface="+mn-lt"/>
            <a:ea typeface="+mn-ea"/>
            <a:cs typeface="+mn-cs"/>
          </a:endParaRPr>
        </a:p>
      </xdr:txBody>
    </xdr:sp>
    <xdr:clientData/>
  </xdr:twoCellAnchor>
  <xdr:twoCellAnchor editAs="oneCell">
    <xdr:from>
      <xdr:col>13</xdr:col>
      <xdr:colOff>966108</xdr:colOff>
      <xdr:row>9</xdr:row>
      <xdr:rowOff>81643</xdr:rowOff>
    </xdr:from>
    <xdr:to>
      <xdr:col>13</xdr:col>
      <xdr:colOff>2286000</xdr:colOff>
      <xdr:row>9</xdr:row>
      <xdr:rowOff>1382360</xdr:rowOff>
    </xdr:to>
    <xdr:pic>
      <xdr:nvPicPr>
        <xdr:cNvPr id="68" name="그림 67" descr=" ">
          <a:extLst>
            <a:ext uri="{FF2B5EF4-FFF2-40B4-BE49-F238E27FC236}">
              <a16:creationId xmlns:a16="http://schemas.microsoft.com/office/drawing/2014/main" id="{19E20DB2-E90D-49CC-B273-A8C773FEBB35}"/>
            </a:ext>
          </a:extLst>
        </xdr:cNvPr>
        <xdr:cNvPicPr>
          <a:picLocks noChangeAspect="1" noChangeArrowheads="1"/>
        </xdr:cNvPicPr>
      </xdr:nvPicPr>
      <xdr:blipFill rotWithShape="1">
        <a:blip xmlns:r="http://schemas.openxmlformats.org/officeDocument/2006/relationships" r:embed="rId45">
          <a:extLst>
            <a:ext uri="{28A0092B-C50C-407E-A947-70E740481C1C}">
              <a14:useLocalDpi xmlns:a14="http://schemas.microsoft.com/office/drawing/2010/main" val="0"/>
            </a:ext>
          </a:extLst>
        </a:blip>
        <a:srcRect t="34302"/>
        <a:stretch/>
      </xdr:blipFill>
      <xdr:spPr bwMode="auto">
        <a:xfrm>
          <a:off x="23690037" y="12477750"/>
          <a:ext cx="1319892" cy="13007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914398</xdr:colOff>
      <xdr:row>8</xdr:row>
      <xdr:rowOff>122463</xdr:rowOff>
    </xdr:from>
    <xdr:to>
      <xdr:col>13</xdr:col>
      <xdr:colOff>2234291</xdr:colOff>
      <xdr:row>8</xdr:row>
      <xdr:rowOff>1442356</xdr:rowOff>
    </xdr:to>
    <xdr:pic>
      <xdr:nvPicPr>
        <xdr:cNvPr id="69" name="그림 68" descr="Character Set 3: Medieval Spear Man | 2D Game Character Assets">
          <a:extLst>
            <a:ext uri="{FF2B5EF4-FFF2-40B4-BE49-F238E27FC236}">
              <a16:creationId xmlns:a16="http://schemas.microsoft.com/office/drawing/2014/main" id="{2FABA9CC-13EA-4B34-AA93-9740720A1F29}"/>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23638327" y="10994570"/>
          <a:ext cx="1319893" cy="13198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73819</xdr:colOff>
      <xdr:row>13</xdr:row>
      <xdr:rowOff>10716</xdr:rowOff>
    </xdr:from>
    <xdr:to>
      <xdr:col>2</xdr:col>
      <xdr:colOff>601425</xdr:colOff>
      <xdr:row>14</xdr:row>
      <xdr:rowOff>0</xdr:rowOff>
    </xdr:to>
    <xdr:sp macro="" textlink="">
      <xdr:nvSpPr>
        <xdr:cNvPr id="4" name="사각형: 둥근 모서리 3">
          <a:extLst>
            <a:ext uri="{FF2B5EF4-FFF2-40B4-BE49-F238E27FC236}">
              <a16:creationId xmlns:a16="http://schemas.microsoft.com/office/drawing/2014/main" id="{EFA845A6-C0BD-4662-A16C-DA2DD1E6803B}"/>
            </a:ext>
          </a:extLst>
        </xdr:cNvPr>
        <xdr:cNvSpPr/>
      </xdr:nvSpPr>
      <xdr:spPr>
        <a:xfrm flipV="1">
          <a:off x="73819" y="2734866"/>
          <a:ext cx="1899206" cy="198834"/>
        </a:xfrm>
        <a:prstGeom prst="roundRect">
          <a:avLst/>
        </a:prstGeom>
        <a:solidFill>
          <a:srgbClr val="FF0000"/>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0</xdr:col>
      <xdr:colOff>73819</xdr:colOff>
      <xdr:row>15</xdr:row>
      <xdr:rowOff>10716</xdr:rowOff>
    </xdr:from>
    <xdr:to>
      <xdr:col>2</xdr:col>
      <xdr:colOff>601425</xdr:colOff>
      <xdr:row>16</xdr:row>
      <xdr:rowOff>1830</xdr:rowOff>
    </xdr:to>
    <xdr:sp macro="" textlink="">
      <xdr:nvSpPr>
        <xdr:cNvPr id="5" name="사각형: 둥근 모서리 4">
          <a:extLst>
            <a:ext uri="{FF2B5EF4-FFF2-40B4-BE49-F238E27FC236}">
              <a16:creationId xmlns:a16="http://schemas.microsoft.com/office/drawing/2014/main" id="{1479D82E-1EC2-4005-8B57-8B36D3F9CA0A}"/>
            </a:ext>
          </a:extLst>
        </xdr:cNvPr>
        <xdr:cNvSpPr/>
      </xdr:nvSpPr>
      <xdr:spPr>
        <a:xfrm flipV="1">
          <a:off x="73819" y="3153966"/>
          <a:ext cx="1899206" cy="200664"/>
        </a:xfrm>
        <a:prstGeom prst="roundRect">
          <a:avLst/>
        </a:prstGeom>
        <a:solidFill>
          <a:srgbClr val="A20000"/>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0</xdr:col>
      <xdr:colOff>92177</xdr:colOff>
      <xdr:row>15</xdr:row>
      <xdr:rowOff>24581</xdr:rowOff>
    </xdr:from>
    <xdr:to>
      <xdr:col>2</xdr:col>
      <xdr:colOff>166181</xdr:colOff>
      <xdr:row>15</xdr:row>
      <xdr:rowOff>196901</xdr:rowOff>
    </xdr:to>
    <xdr:sp macro="" textlink="">
      <xdr:nvSpPr>
        <xdr:cNvPr id="6" name="사각형: 둥근 모서리 5">
          <a:extLst>
            <a:ext uri="{FF2B5EF4-FFF2-40B4-BE49-F238E27FC236}">
              <a16:creationId xmlns:a16="http://schemas.microsoft.com/office/drawing/2014/main" id="{11F33EDA-CC9A-4226-BD70-963168EEF448}"/>
            </a:ext>
          </a:extLst>
        </xdr:cNvPr>
        <xdr:cNvSpPr/>
      </xdr:nvSpPr>
      <xdr:spPr>
        <a:xfrm flipV="1">
          <a:off x="92177" y="3167831"/>
          <a:ext cx="1445604" cy="172320"/>
        </a:xfrm>
        <a:prstGeom prst="roundRect">
          <a:avLst>
            <a:gd name="adj" fmla="val 11318"/>
          </a:avLst>
        </a:prstGeom>
        <a:solidFill>
          <a:srgbClr val="FF0000"/>
        </a:solidFill>
        <a:ln w="285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0</xdr:col>
      <xdr:colOff>73819</xdr:colOff>
      <xdr:row>17</xdr:row>
      <xdr:rowOff>3389</xdr:rowOff>
    </xdr:from>
    <xdr:to>
      <xdr:col>2</xdr:col>
      <xdr:colOff>601425</xdr:colOff>
      <xdr:row>17</xdr:row>
      <xdr:rowOff>203439</xdr:rowOff>
    </xdr:to>
    <xdr:sp macro="" textlink="">
      <xdr:nvSpPr>
        <xdr:cNvPr id="7" name="사각형: 둥근 모서리 6">
          <a:extLst>
            <a:ext uri="{FF2B5EF4-FFF2-40B4-BE49-F238E27FC236}">
              <a16:creationId xmlns:a16="http://schemas.microsoft.com/office/drawing/2014/main" id="{4C397E72-85A3-4DBB-B120-DDF633525868}"/>
            </a:ext>
          </a:extLst>
        </xdr:cNvPr>
        <xdr:cNvSpPr/>
      </xdr:nvSpPr>
      <xdr:spPr>
        <a:xfrm flipV="1">
          <a:off x="73819" y="3565739"/>
          <a:ext cx="1899206" cy="200050"/>
        </a:xfrm>
        <a:prstGeom prst="roundRect">
          <a:avLst/>
        </a:prstGeom>
        <a:solidFill>
          <a:srgbClr val="A20000"/>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0</xdr:col>
      <xdr:colOff>73819</xdr:colOff>
      <xdr:row>27</xdr:row>
      <xdr:rowOff>53085</xdr:rowOff>
    </xdr:from>
    <xdr:to>
      <xdr:col>2</xdr:col>
      <xdr:colOff>601425</xdr:colOff>
      <xdr:row>28</xdr:row>
      <xdr:rowOff>46069</xdr:rowOff>
    </xdr:to>
    <xdr:sp macro="" textlink="">
      <xdr:nvSpPr>
        <xdr:cNvPr id="8" name="사각형: 둥근 모서리 7">
          <a:extLst>
            <a:ext uri="{FF2B5EF4-FFF2-40B4-BE49-F238E27FC236}">
              <a16:creationId xmlns:a16="http://schemas.microsoft.com/office/drawing/2014/main" id="{D92238ED-66B9-4B2F-9747-64A5902F50C4}"/>
            </a:ext>
          </a:extLst>
        </xdr:cNvPr>
        <xdr:cNvSpPr/>
      </xdr:nvSpPr>
      <xdr:spPr>
        <a:xfrm flipV="1">
          <a:off x="73819" y="5710935"/>
          <a:ext cx="1899206" cy="202534"/>
        </a:xfrm>
        <a:prstGeom prst="roundRect">
          <a:avLst/>
        </a:prstGeom>
        <a:solidFill>
          <a:srgbClr val="A20000"/>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ko-KR" altLang="en-US" sz="1100">
            <a:solidFill>
              <a:schemeClr val="lt1"/>
            </a:solidFill>
            <a:latin typeface="+mn-lt"/>
            <a:ea typeface="+mn-ea"/>
            <a:cs typeface="+mn-cs"/>
          </a:endParaRPr>
        </a:p>
      </xdr:txBody>
    </xdr:sp>
    <xdr:clientData/>
  </xdr:twoCellAnchor>
  <xdr:twoCellAnchor>
    <xdr:from>
      <xdr:col>0</xdr:col>
      <xdr:colOff>92177</xdr:colOff>
      <xdr:row>17</xdr:row>
      <xdr:rowOff>17254</xdr:rowOff>
    </xdr:from>
    <xdr:to>
      <xdr:col>1</xdr:col>
      <xdr:colOff>212009</xdr:colOff>
      <xdr:row>17</xdr:row>
      <xdr:rowOff>189574</xdr:rowOff>
    </xdr:to>
    <xdr:sp macro="" textlink="">
      <xdr:nvSpPr>
        <xdr:cNvPr id="9" name="사각형: 둥근 모서리 8">
          <a:extLst>
            <a:ext uri="{FF2B5EF4-FFF2-40B4-BE49-F238E27FC236}">
              <a16:creationId xmlns:a16="http://schemas.microsoft.com/office/drawing/2014/main" id="{810354FE-86CA-4579-9164-37CA67AF9C2B}"/>
            </a:ext>
          </a:extLst>
        </xdr:cNvPr>
        <xdr:cNvSpPr/>
      </xdr:nvSpPr>
      <xdr:spPr>
        <a:xfrm flipV="1">
          <a:off x="92177" y="3579604"/>
          <a:ext cx="805632" cy="172320"/>
        </a:xfrm>
        <a:prstGeom prst="roundRect">
          <a:avLst>
            <a:gd name="adj" fmla="val 11318"/>
          </a:avLst>
        </a:prstGeom>
        <a:solidFill>
          <a:srgbClr val="FF0000"/>
        </a:solidFill>
        <a:ln w="285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0</xdr:col>
      <xdr:colOff>92177</xdr:colOff>
      <xdr:row>32</xdr:row>
      <xdr:rowOff>19568</xdr:rowOff>
    </xdr:from>
    <xdr:to>
      <xdr:col>2</xdr:col>
      <xdr:colOff>166181</xdr:colOff>
      <xdr:row>32</xdr:row>
      <xdr:rowOff>191888</xdr:rowOff>
    </xdr:to>
    <xdr:sp macro="" textlink="">
      <xdr:nvSpPr>
        <xdr:cNvPr id="10" name="사각형: 둥근 모서리 9">
          <a:extLst>
            <a:ext uri="{FF2B5EF4-FFF2-40B4-BE49-F238E27FC236}">
              <a16:creationId xmlns:a16="http://schemas.microsoft.com/office/drawing/2014/main" id="{814EC024-5D8D-4C3F-9E8C-7D4AD2634EF9}"/>
            </a:ext>
          </a:extLst>
        </xdr:cNvPr>
        <xdr:cNvSpPr/>
      </xdr:nvSpPr>
      <xdr:spPr>
        <a:xfrm flipV="1">
          <a:off x="92177" y="6725168"/>
          <a:ext cx="1445604" cy="172320"/>
        </a:xfrm>
        <a:prstGeom prst="roundRect">
          <a:avLst>
            <a:gd name="adj" fmla="val 11318"/>
          </a:avLst>
        </a:prstGeom>
        <a:solidFill>
          <a:srgbClr val="FF0000"/>
        </a:solidFill>
        <a:ln w="285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0</xdr:col>
      <xdr:colOff>85725</xdr:colOff>
      <xdr:row>2</xdr:row>
      <xdr:rowOff>171450</xdr:rowOff>
    </xdr:from>
    <xdr:to>
      <xdr:col>6</xdr:col>
      <xdr:colOff>151877</xdr:colOff>
      <xdr:row>8</xdr:row>
      <xdr:rowOff>133198</xdr:rowOff>
    </xdr:to>
    <xdr:pic>
      <xdr:nvPicPr>
        <xdr:cNvPr id="13" name="그림 12">
          <a:extLst>
            <a:ext uri="{FF2B5EF4-FFF2-40B4-BE49-F238E27FC236}">
              <a16:creationId xmlns:a16="http://schemas.microsoft.com/office/drawing/2014/main" id="{1C36B0BD-216B-4932-AF0F-12C9BC9567F7}"/>
            </a:ext>
          </a:extLst>
        </xdr:cNvPr>
        <xdr:cNvPicPr>
          <a:picLocks noChangeAspect="1"/>
        </xdr:cNvPicPr>
      </xdr:nvPicPr>
      <xdr:blipFill>
        <a:blip xmlns:r="http://schemas.openxmlformats.org/officeDocument/2006/relationships" r:embed="rId1"/>
        <a:stretch>
          <a:fillRect/>
        </a:stretch>
      </xdr:blipFill>
      <xdr:spPr>
        <a:xfrm>
          <a:off x="85725" y="590550"/>
          <a:ext cx="4180952" cy="121904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OneDrive/&#48148;&#53461;%20&#54868;&#47732;/CCIT_02/Project/&#51064;&#44172;&#51076;/&#51064;&#44172;&#51076;%20&#49884;&#49828;&#53596;%20&#44592;&#54925;&#4943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인게임 화면 개요 및 정의"/>
      <sheetName val="인게임 화면 구성"/>
      <sheetName val="인게임 시스템"/>
      <sheetName val="양 유닛"/>
      <sheetName val="늑대 유닛"/>
      <sheetName val="양 건물"/>
      <sheetName val="맵 디자인"/>
      <sheetName val="inde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2">
          <cell r="C2">
            <v>0</v>
          </cell>
          <cell r="D2" t="str">
            <v>근거리</v>
          </cell>
        </row>
        <row r="3">
          <cell r="C3">
            <v>1</v>
          </cell>
          <cell r="D3" t="str">
            <v>중거리</v>
          </cell>
        </row>
        <row r="4">
          <cell r="C4">
            <v>2</v>
          </cell>
          <cell r="D4" t="str">
            <v>원거리</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2CB95-DA98-44A3-BD73-5984537B4712}">
  <dimension ref="A1:B16"/>
  <sheetViews>
    <sheetView showGridLines="0" zoomScale="115" zoomScaleNormal="115" workbookViewId="0">
      <selection activeCell="D22" sqref="D22"/>
    </sheetView>
  </sheetViews>
  <sheetFormatPr defaultRowHeight="16.5" x14ac:dyDescent="0.3"/>
  <sheetData>
    <row r="1" spans="1:2" x14ac:dyDescent="0.3">
      <c r="A1" t="s">
        <v>35</v>
      </c>
    </row>
    <row r="2" spans="1:2" x14ac:dyDescent="0.3">
      <c r="A2" t="s">
        <v>36</v>
      </c>
    </row>
    <row r="16" spans="1:2" x14ac:dyDescent="0.3">
      <c r="B16" t="s">
        <v>37</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85510-6C0D-449D-BE8C-04AEF18F01EC}">
  <dimension ref="A2:A16"/>
  <sheetViews>
    <sheetView showGridLines="0" workbookViewId="0">
      <selection activeCell="F25" sqref="F25"/>
    </sheetView>
  </sheetViews>
  <sheetFormatPr defaultRowHeight="16.5" x14ac:dyDescent="0.3"/>
  <sheetData>
    <row r="2" spans="1:1" x14ac:dyDescent="0.3">
      <c r="A2" t="s">
        <v>60</v>
      </c>
    </row>
    <row r="16" spans="1:1" x14ac:dyDescent="0.3">
      <c r="A16" t="s">
        <v>61</v>
      </c>
    </row>
  </sheetData>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FDFF8-ADE8-4030-BFB0-8E086666FD57}">
  <dimension ref="A1:C6"/>
  <sheetViews>
    <sheetView topLeftCell="A4" zoomScaleNormal="100" workbookViewId="0">
      <selection activeCell="A4" sqref="A4:XFD4"/>
    </sheetView>
  </sheetViews>
  <sheetFormatPr defaultRowHeight="16.5" x14ac:dyDescent="0.3"/>
  <cols>
    <col min="1" max="1" width="16.875" bestFit="1" customWidth="1"/>
    <col min="2" max="2" width="63" customWidth="1"/>
    <col min="3" max="3" width="122.5" customWidth="1"/>
    <col min="4" max="9" width="10.625" customWidth="1"/>
  </cols>
  <sheetData>
    <row r="1" spans="1:3" x14ac:dyDescent="0.3">
      <c r="A1" s="8" t="s">
        <v>43</v>
      </c>
      <c r="B1" s="2" t="s">
        <v>38</v>
      </c>
      <c r="C1" s="2" t="s">
        <v>44</v>
      </c>
    </row>
    <row r="2" spans="1:3" ht="150" customHeight="1" x14ac:dyDescent="0.3">
      <c r="A2" s="9" t="s">
        <v>7</v>
      </c>
      <c r="B2" s="7" t="s">
        <v>39</v>
      </c>
      <c r="C2" s="7"/>
    </row>
    <row r="3" spans="1:3" ht="194.25" customHeight="1" x14ac:dyDescent="0.3">
      <c r="A3" s="9" t="s">
        <v>8</v>
      </c>
      <c r="B3" s="10" t="s">
        <v>59</v>
      </c>
      <c r="C3" s="2"/>
    </row>
    <row r="4" spans="1:3" ht="150" customHeight="1" x14ac:dyDescent="0.3">
      <c r="A4" s="9" t="s">
        <v>9</v>
      </c>
      <c r="B4" s="7" t="s">
        <v>45</v>
      </c>
      <c r="C4" s="2"/>
    </row>
    <row r="5" spans="1:3" ht="150" customHeight="1" x14ac:dyDescent="0.3">
      <c r="A5" s="9" t="s">
        <v>10</v>
      </c>
      <c r="B5" s="7" t="s">
        <v>40</v>
      </c>
      <c r="C5" s="7"/>
    </row>
    <row r="6" spans="1:3" ht="150" customHeight="1" x14ac:dyDescent="0.3">
      <c r="A6" s="9" t="s">
        <v>11</v>
      </c>
      <c r="B6" s="7" t="s">
        <v>42</v>
      </c>
      <c r="C6" s="6"/>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3"/>
  <sheetViews>
    <sheetView workbookViewId="0">
      <selection activeCell="L2" sqref="L2:L10"/>
    </sheetView>
  </sheetViews>
  <sheetFormatPr defaultRowHeight="16.5" x14ac:dyDescent="0.3"/>
  <cols>
    <col min="1" max="1" width="18.125" customWidth="1"/>
    <col min="2" max="2" width="11.5" customWidth="1"/>
    <col min="3" max="3" width="14.375" bestFit="1" customWidth="1"/>
    <col min="4" max="4" width="12.375" customWidth="1"/>
    <col min="5" max="5" width="11.625" bestFit="1" customWidth="1"/>
    <col min="6" max="6" width="19.25" bestFit="1" customWidth="1"/>
    <col min="9" max="9" width="33.125" bestFit="1" customWidth="1"/>
    <col min="10" max="10" width="33.125" customWidth="1"/>
    <col min="11" max="11" width="11" bestFit="1" customWidth="1"/>
    <col min="12" max="12" width="20" customWidth="1"/>
    <col min="18" max="18" width="16.875" bestFit="1" customWidth="1"/>
    <col min="19" max="19" width="26.625" bestFit="1" customWidth="1"/>
  </cols>
  <sheetData>
    <row r="1" spans="1:19" x14ac:dyDescent="0.3">
      <c r="A1" s="1" t="s">
        <v>0</v>
      </c>
      <c r="B1" s="1" t="s">
        <v>1</v>
      </c>
      <c r="C1" s="1" t="s">
        <v>2</v>
      </c>
      <c r="D1" s="1" t="s">
        <v>89</v>
      </c>
      <c r="E1" s="1" t="s">
        <v>71</v>
      </c>
      <c r="F1" s="1" t="s">
        <v>72</v>
      </c>
      <c r="G1" s="1" t="s">
        <v>3</v>
      </c>
      <c r="H1" s="1" t="s">
        <v>4</v>
      </c>
      <c r="I1" s="1" t="s">
        <v>120</v>
      </c>
      <c r="J1" s="1" t="s">
        <v>121</v>
      </c>
      <c r="K1" s="1" t="s">
        <v>5</v>
      </c>
      <c r="L1" s="1" t="s">
        <v>6</v>
      </c>
      <c r="M1" s="1" t="s">
        <v>7</v>
      </c>
      <c r="N1" s="1" t="s">
        <v>8</v>
      </c>
      <c r="O1" s="1" t="s">
        <v>9</v>
      </c>
      <c r="P1" s="1" t="s">
        <v>10</v>
      </c>
      <c r="Q1" s="1" t="s">
        <v>11</v>
      </c>
      <c r="R1" s="1" t="s">
        <v>34</v>
      </c>
      <c r="S1" s="1" t="s">
        <v>76</v>
      </c>
    </row>
    <row r="2" spans="1:19" x14ac:dyDescent="0.3">
      <c r="A2" s="2" t="s">
        <v>32</v>
      </c>
      <c r="B2" s="2">
        <v>0</v>
      </c>
      <c r="C2" s="2" t="str">
        <f>VLOOKUP(B2,카테고리_유닛타입,2,FALSE)</f>
        <v>근거리</v>
      </c>
      <c r="D2" s="2">
        <v>1.5</v>
      </c>
      <c r="E2" s="2">
        <v>1</v>
      </c>
      <c r="F2" s="2" t="str">
        <f t="shared" ref="F2:F22" si="0">VLOOKUP(E2,카테고리_피해타입,2,FALSE)</f>
        <v>범위</v>
      </c>
      <c r="G2" s="2">
        <v>100</v>
      </c>
      <c r="H2" s="2">
        <v>10</v>
      </c>
      <c r="I2" s="2">
        <v>1</v>
      </c>
      <c r="J2" s="2">
        <v>2</v>
      </c>
      <c r="K2" s="2">
        <v>1.7</v>
      </c>
      <c r="L2" s="2" t="s">
        <v>62</v>
      </c>
      <c r="M2" s="2" t="s">
        <v>19</v>
      </c>
      <c r="N2" s="2" t="s">
        <v>19</v>
      </c>
      <c r="O2" s="2" t="s">
        <v>19</v>
      </c>
      <c r="P2" s="2" t="s">
        <v>19</v>
      </c>
      <c r="Q2" s="2" t="s">
        <v>19</v>
      </c>
      <c r="R2" s="2" t="s">
        <v>20</v>
      </c>
      <c r="S2" s="2" t="s">
        <v>20</v>
      </c>
    </row>
    <row r="3" spans="1:19" x14ac:dyDescent="0.3">
      <c r="A3" s="2" t="s">
        <v>33</v>
      </c>
      <c r="B3" s="2">
        <v>1</v>
      </c>
      <c r="C3" s="2" t="str">
        <f t="shared" ref="C3:C22" si="1">VLOOKUP(B3,카테고리_유닛타입,2,FALSE)</f>
        <v>중거리</v>
      </c>
      <c r="D3" s="2">
        <v>3.5</v>
      </c>
      <c r="E3" s="2">
        <v>0</v>
      </c>
      <c r="F3" s="2" t="str">
        <f t="shared" si="0"/>
        <v>단일</v>
      </c>
      <c r="G3" s="2">
        <v>80</v>
      </c>
      <c r="H3" s="2">
        <v>20</v>
      </c>
      <c r="I3" s="2">
        <v>3</v>
      </c>
      <c r="J3" s="2">
        <v>2</v>
      </c>
      <c r="K3" s="2">
        <v>1.7</v>
      </c>
      <c r="L3" s="2" t="s">
        <v>63</v>
      </c>
      <c r="M3" s="2" t="s">
        <v>19</v>
      </c>
      <c r="N3" s="2" t="s">
        <v>19</v>
      </c>
      <c r="O3" s="2" t="s">
        <v>19</v>
      </c>
      <c r="P3" s="2" t="s">
        <v>19</v>
      </c>
      <c r="Q3" s="2" t="s">
        <v>19</v>
      </c>
      <c r="R3" s="2" t="s">
        <v>19</v>
      </c>
      <c r="S3" s="2" t="s">
        <v>19</v>
      </c>
    </row>
    <row r="4" spans="1:19" x14ac:dyDescent="0.3">
      <c r="A4" t="s">
        <v>46</v>
      </c>
      <c r="B4" s="2">
        <v>2</v>
      </c>
      <c r="C4" s="2" t="str">
        <f t="shared" si="1"/>
        <v>원거리</v>
      </c>
      <c r="D4" s="2">
        <v>5.5</v>
      </c>
      <c r="E4" s="2">
        <v>1</v>
      </c>
      <c r="F4" s="2" t="str">
        <f t="shared" si="0"/>
        <v>범위</v>
      </c>
      <c r="G4" s="2">
        <v>60</v>
      </c>
      <c r="H4" s="2">
        <v>30</v>
      </c>
      <c r="I4" s="2">
        <v>4</v>
      </c>
      <c r="J4" s="2">
        <v>2</v>
      </c>
      <c r="K4" s="2">
        <v>1.7</v>
      </c>
      <c r="L4" s="2" t="s">
        <v>64</v>
      </c>
      <c r="M4" s="2" t="s">
        <v>19</v>
      </c>
      <c r="N4" s="2" t="s">
        <v>19</v>
      </c>
      <c r="O4" s="2" t="s">
        <v>19</v>
      </c>
      <c r="P4" s="2" t="s">
        <v>19</v>
      </c>
      <c r="Q4" s="2" t="s">
        <v>19</v>
      </c>
      <c r="R4" s="2" t="s">
        <v>19</v>
      </c>
      <c r="S4" s="2" t="s">
        <v>19</v>
      </c>
    </row>
    <row r="5" spans="1:19" x14ac:dyDescent="0.3">
      <c r="A5" s="2" t="s">
        <v>86</v>
      </c>
      <c r="B5" s="2">
        <v>0</v>
      </c>
      <c r="C5" s="2" t="str">
        <f t="shared" si="1"/>
        <v>근거리</v>
      </c>
      <c r="D5" s="2">
        <v>2.5</v>
      </c>
      <c r="E5" s="2">
        <v>1</v>
      </c>
      <c r="F5" s="2" t="str">
        <f t="shared" si="0"/>
        <v>범위</v>
      </c>
      <c r="G5" s="2">
        <v>1000</v>
      </c>
      <c r="H5" s="2">
        <v>60</v>
      </c>
      <c r="I5" s="2">
        <v>5</v>
      </c>
      <c r="J5" s="2">
        <v>2</v>
      </c>
      <c r="K5" s="2">
        <v>0.85</v>
      </c>
      <c r="L5" s="2" t="s">
        <v>87</v>
      </c>
      <c r="M5" s="2" t="s">
        <v>19</v>
      </c>
      <c r="N5" s="2" t="s">
        <v>19</v>
      </c>
      <c r="O5" s="2" t="s">
        <v>19</v>
      </c>
      <c r="P5" s="2" t="s">
        <v>19</v>
      </c>
      <c r="Q5" s="2" t="s">
        <v>19</v>
      </c>
      <c r="R5" s="2" t="s">
        <v>20</v>
      </c>
      <c r="S5" s="2" t="s">
        <v>20</v>
      </c>
    </row>
    <row r="6" spans="1:19" x14ac:dyDescent="0.3">
      <c r="A6" s="2" t="s">
        <v>91</v>
      </c>
      <c r="B6" s="2">
        <v>1</v>
      </c>
      <c r="C6" s="2" t="str">
        <f t="shared" si="1"/>
        <v>중거리</v>
      </c>
      <c r="D6" s="2">
        <v>3.5</v>
      </c>
      <c r="E6" s="2">
        <v>0</v>
      </c>
      <c r="F6" s="2" t="str">
        <f t="shared" si="0"/>
        <v>단일</v>
      </c>
      <c r="G6" s="2">
        <v>100</v>
      </c>
      <c r="H6" s="2">
        <v>30</v>
      </c>
      <c r="I6" s="2">
        <v>3</v>
      </c>
      <c r="J6" s="2">
        <v>2</v>
      </c>
      <c r="K6" s="2">
        <v>1.7</v>
      </c>
      <c r="L6" s="2" t="s">
        <v>90</v>
      </c>
      <c r="M6" s="2" t="s">
        <v>19</v>
      </c>
      <c r="N6" s="2" t="s">
        <v>19</v>
      </c>
      <c r="O6" s="2" t="s">
        <v>19</v>
      </c>
      <c r="P6" s="2" t="s">
        <v>19</v>
      </c>
      <c r="Q6" s="2" t="s">
        <v>19</v>
      </c>
      <c r="R6" s="2" t="s">
        <v>19</v>
      </c>
      <c r="S6" s="2" t="s">
        <v>20</v>
      </c>
    </row>
    <row r="7" spans="1:19" x14ac:dyDescent="0.3">
      <c r="A7" s="2" t="s">
        <v>97</v>
      </c>
      <c r="B7" s="2">
        <v>0</v>
      </c>
      <c r="C7" s="2" t="str">
        <f t="shared" si="1"/>
        <v>근거리</v>
      </c>
      <c r="D7" s="2">
        <v>1.2</v>
      </c>
      <c r="E7" s="2">
        <v>1</v>
      </c>
      <c r="F7" s="2" t="str">
        <f t="shared" si="0"/>
        <v>범위</v>
      </c>
      <c r="G7" s="2">
        <v>60</v>
      </c>
      <c r="H7" s="2">
        <v>25</v>
      </c>
      <c r="I7" s="2">
        <v>0.5</v>
      </c>
      <c r="J7" s="2">
        <v>2</v>
      </c>
      <c r="K7" s="2">
        <v>2</v>
      </c>
      <c r="L7" s="2" t="s">
        <v>98</v>
      </c>
      <c r="M7" s="2" t="s">
        <v>19</v>
      </c>
      <c r="N7" s="2" t="s">
        <v>19</v>
      </c>
      <c r="O7" s="2" t="s">
        <v>19</v>
      </c>
      <c r="P7" s="2" t="s">
        <v>19</v>
      </c>
      <c r="Q7" s="2" t="s">
        <v>19</v>
      </c>
      <c r="R7" s="2" t="s">
        <v>20</v>
      </c>
      <c r="S7" s="2" t="s">
        <v>20</v>
      </c>
    </row>
    <row r="8" spans="1:19" x14ac:dyDescent="0.3">
      <c r="A8" s="2" t="s">
        <v>99</v>
      </c>
      <c r="B8" s="2">
        <v>1</v>
      </c>
      <c r="C8" s="2" t="str">
        <f t="shared" si="1"/>
        <v>중거리</v>
      </c>
      <c r="D8" s="2">
        <v>4.5</v>
      </c>
      <c r="E8" s="2">
        <v>0</v>
      </c>
      <c r="F8" s="2" t="str">
        <f t="shared" si="0"/>
        <v>단일</v>
      </c>
      <c r="G8" s="2">
        <v>50</v>
      </c>
      <c r="H8" s="2">
        <v>50</v>
      </c>
      <c r="I8" s="2">
        <v>6</v>
      </c>
      <c r="J8" s="2">
        <v>2</v>
      </c>
      <c r="K8" s="2">
        <v>1.7</v>
      </c>
      <c r="L8" s="2" t="s">
        <v>100</v>
      </c>
      <c r="M8" s="2" t="s">
        <v>19</v>
      </c>
      <c r="N8" s="2" t="s">
        <v>19</v>
      </c>
      <c r="O8" s="2" t="s">
        <v>19</v>
      </c>
      <c r="P8" s="2" t="s">
        <v>19</v>
      </c>
      <c r="Q8" s="2" t="s">
        <v>19</v>
      </c>
      <c r="R8" s="2" t="s">
        <v>19</v>
      </c>
      <c r="S8" s="2" t="s">
        <v>20</v>
      </c>
    </row>
    <row r="9" spans="1:19" x14ac:dyDescent="0.3">
      <c r="A9" s="2" t="s">
        <v>102</v>
      </c>
      <c r="B9" s="2">
        <v>0</v>
      </c>
      <c r="C9" s="2" t="str">
        <f t="shared" si="1"/>
        <v>근거리</v>
      </c>
      <c r="D9" s="2">
        <v>2.5</v>
      </c>
      <c r="E9" s="2">
        <v>0</v>
      </c>
      <c r="F9" s="2" t="str">
        <f t="shared" si="0"/>
        <v>단일</v>
      </c>
      <c r="G9" s="2">
        <v>90</v>
      </c>
      <c r="H9" s="2">
        <v>25</v>
      </c>
      <c r="I9" s="2">
        <v>3</v>
      </c>
      <c r="J9" s="2">
        <v>2</v>
      </c>
      <c r="K9" s="2">
        <v>1.7</v>
      </c>
      <c r="L9" s="2" t="s">
        <v>106</v>
      </c>
      <c r="M9" s="2" t="s">
        <v>19</v>
      </c>
      <c r="N9" s="2" t="s">
        <v>19</v>
      </c>
      <c r="O9" s="2" t="s">
        <v>19</v>
      </c>
      <c r="P9" s="2" t="s">
        <v>19</v>
      </c>
      <c r="Q9" s="2" t="s">
        <v>19</v>
      </c>
      <c r="R9" s="2" t="s">
        <v>20</v>
      </c>
      <c r="S9" s="2" t="s">
        <v>20</v>
      </c>
    </row>
    <row r="10" spans="1:19" x14ac:dyDescent="0.3">
      <c r="A10" s="2" t="s">
        <v>101</v>
      </c>
      <c r="B10" s="2">
        <v>0</v>
      </c>
      <c r="C10" s="2" t="str">
        <f t="shared" si="1"/>
        <v>근거리</v>
      </c>
      <c r="D10" s="2">
        <v>0.5</v>
      </c>
      <c r="E10" s="2">
        <v>1</v>
      </c>
      <c r="F10" s="2" t="str">
        <f t="shared" si="0"/>
        <v>범위</v>
      </c>
      <c r="G10" s="2">
        <v>300</v>
      </c>
      <c r="H10" s="2">
        <v>0</v>
      </c>
      <c r="I10" s="2">
        <v>0</v>
      </c>
      <c r="J10" s="2">
        <v>0</v>
      </c>
      <c r="K10" s="2">
        <v>1.7</v>
      </c>
      <c r="L10" s="2" t="s">
        <v>103</v>
      </c>
      <c r="M10" s="2" t="s">
        <v>19</v>
      </c>
      <c r="N10" s="2" t="s">
        <v>20</v>
      </c>
      <c r="O10" s="2" t="s">
        <v>19</v>
      </c>
      <c r="P10" s="2" t="s">
        <v>19</v>
      </c>
      <c r="Q10" s="2" t="s">
        <v>19</v>
      </c>
      <c r="R10" s="2" t="s">
        <v>20</v>
      </c>
      <c r="S10" s="2" t="s">
        <v>20</v>
      </c>
    </row>
    <row r="11" spans="1:19" x14ac:dyDescent="0.3">
      <c r="A11" s="2"/>
      <c r="B11" s="2">
        <v>2</v>
      </c>
      <c r="C11" s="2" t="str">
        <f t="shared" si="1"/>
        <v>원거리</v>
      </c>
      <c r="D11" s="2"/>
      <c r="E11" s="2"/>
      <c r="F11" s="2" t="str">
        <f t="shared" si="0"/>
        <v>단일</v>
      </c>
      <c r="G11" s="2"/>
      <c r="H11" s="2"/>
      <c r="I11" s="2"/>
      <c r="J11" s="2"/>
      <c r="K11" s="2"/>
      <c r="L11" s="2"/>
      <c r="M11" s="2" t="s">
        <v>19</v>
      </c>
      <c r="N11" s="2" t="s">
        <v>19</v>
      </c>
      <c r="O11" s="2" t="s">
        <v>19</v>
      </c>
      <c r="P11" s="2" t="s">
        <v>19</v>
      </c>
      <c r="Q11" s="2" t="s">
        <v>19</v>
      </c>
      <c r="R11" s="2" t="s">
        <v>20</v>
      </c>
      <c r="S11" s="2" t="s">
        <v>20</v>
      </c>
    </row>
    <row r="12" spans="1:19" x14ac:dyDescent="0.3">
      <c r="A12" s="2"/>
      <c r="B12" s="2"/>
      <c r="C12" s="2" t="str">
        <f t="shared" si="1"/>
        <v>근거리</v>
      </c>
      <c r="D12" s="2"/>
      <c r="E12" s="2"/>
      <c r="F12" s="2" t="str">
        <f t="shared" si="0"/>
        <v>단일</v>
      </c>
      <c r="G12" s="2"/>
      <c r="H12" s="2"/>
      <c r="I12" s="2"/>
      <c r="J12" s="2"/>
      <c r="K12" s="2"/>
      <c r="L12" s="2"/>
      <c r="M12" s="2" t="s">
        <v>19</v>
      </c>
      <c r="N12" s="2" t="s">
        <v>19</v>
      </c>
      <c r="O12" s="2" t="s">
        <v>19</v>
      </c>
      <c r="P12" s="2" t="s">
        <v>19</v>
      </c>
      <c r="Q12" s="2" t="s">
        <v>19</v>
      </c>
      <c r="R12" s="2" t="s">
        <v>20</v>
      </c>
      <c r="S12" s="2" t="s">
        <v>20</v>
      </c>
    </row>
    <row r="13" spans="1:19" x14ac:dyDescent="0.3">
      <c r="A13" s="2"/>
      <c r="B13" s="2"/>
      <c r="C13" s="2" t="str">
        <f t="shared" si="1"/>
        <v>근거리</v>
      </c>
      <c r="D13" s="2"/>
      <c r="E13" s="2"/>
      <c r="F13" s="2" t="str">
        <f t="shared" si="0"/>
        <v>단일</v>
      </c>
      <c r="G13" s="2"/>
      <c r="H13" s="2"/>
      <c r="I13" s="2"/>
      <c r="J13" s="2"/>
      <c r="K13" s="2"/>
      <c r="L13" s="2"/>
      <c r="M13" s="2" t="s">
        <v>19</v>
      </c>
      <c r="N13" s="2" t="s">
        <v>19</v>
      </c>
      <c r="O13" s="2" t="s">
        <v>19</v>
      </c>
      <c r="P13" s="2" t="s">
        <v>19</v>
      </c>
      <c r="Q13" s="2" t="s">
        <v>19</v>
      </c>
      <c r="R13" s="2" t="s">
        <v>20</v>
      </c>
      <c r="S13" s="2" t="s">
        <v>20</v>
      </c>
    </row>
    <row r="14" spans="1:19" x14ac:dyDescent="0.3">
      <c r="A14" s="2"/>
      <c r="B14" s="2"/>
      <c r="C14" s="2" t="str">
        <f t="shared" si="1"/>
        <v>근거리</v>
      </c>
      <c r="D14" s="2"/>
      <c r="E14" s="2"/>
      <c r="F14" s="2" t="str">
        <f t="shared" si="0"/>
        <v>단일</v>
      </c>
      <c r="G14" s="2"/>
      <c r="H14" s="2"/>
      <c r="I14" s="2"/>
      <c r="J14" s="2"/>
      <c r="K14" s="2"/>
      <c r="L14" s="2"/>
      <c r="M14" s="2" t="s">
        <v>19</v>
      </c>
      <c r="N14" s="2" t="s">
        <v>19</v>
      </c>
      <c r="O14" s="2" t="s">
        <v>19</v>
      </c>
      <c r="P14" s="2" t="s">
        <v>19</v>
      </c>
      <c r="Q14" s="2" t="s">
        <v>19</v>
      </c>
      <c r="R14" s="2" t="s">
        <v>20</v>
      </c>
      <c r="S14" s="2" t="s">
        <v>20</v>
      </c>
    </row>
    <row r="15" spans="1:19" x14ac:dyDescent="0.3">
      <c r="A15" s="2"/>
      <c r="B15" s="2"/>
      <c r="C15" s="2" t="str">
        <f t="shared" si="1"/>
        <v>근거리</v>
      </c>
      <c r="D15" s="2"/>
      <c r="E15" s="2"/>
      <c r="F15" s="2" t="str">
        <f t="shared" si="0"/>
        <v>단일</v>
      </c>
      <c r="G15" s="2"/>
      <c r="H15" s="2"/>
      <c r="I15" s="2"/>
      <c r="J15" s="2"/>
      <c r="K15" s="2"/>
      <c r="L15" s="2"/>
      <c r="M15" s="2" t="s">
        <v>19</v>
      </c>
      <c r="N15" s="2" t="s">
        <v>19</v>
      </c>
      <c r="O15" s="2" t="s">
        <v>19</v>
      </c>
      <c r="P15" s="2" t="s">
        <v>19</v>
      </c>
      <c r="Q15" s="2" t="s">
        <v>19</v>
      </c>
      <c r="R15" s="2" t="s">
        <v>20</v>
      </c>
      <c r="S15" s="2" t="s">
        <v>20</v>
      </c>
    </row>
    <row r="16" spans="1:19" x14ac:dyDescent="0.3">
      <c r="A16" s="2"/>
      <c r="B16" s="2"/>
      <c r="C16" s="2" t="str">
        <f t="shared" si="1"/>
        <v>근거리</v>
      </c>
      <c r="D16" s="2"/>
      <c r="E16" s="2"/>
      <c r="F16" s="2" t="str">
        <f t="shared" si="0"/>
        <v>단일</v>
      </c>
      <c r="G16" s="2"/>
      <c r="H16" s="2"/>
      <c r="I16" s="2"/>
      <c r="J16" s="2"/>
      <c r="K16" s="2"/>
      <c r="L16" s="2"/>
      <c r="M16" s="2" t="s">
        <v>19</v>
      </c>
      <c r="N16" s="2" t="s">
        <v>19</v>
      </c>
      <c r="O16" s="2" t="s">
        <v>19</v>
      </c>
      <c r="P16" s="2" t="s">
        <v>19</v>
      </c>
      <c r="Q16" s="2" t="s">
        <v>19</v>
      </c>
      <c r="R16" s="2" t="s">
        <v>20</v>
      </c>
      <c r="S16" s="2" t="s">
        <v>20</v>
      </c>
    </row>
    <row r="17" spans="1:19" x14ac:dyDescent="0.3">
      <c r="A17" s="2"/>
      <c r="B17" s="2"/>
      <c r="C17" s="2" t="str">
        <f t="shared" si="1"/>
        <v>근거리</v>
      </c>
      <c r="D17" s="2"/>
      <c r="E17" s="2"/>
      <c r="F17" s="2" t="str">
        <f t="shared" si="0"/>
        <v>단일</v>
      </c>
      <c r="G17" s="2"/>
      <c r="H17" s="2"/>
      <c r="I17" s="2"/>
      <c r="J17" s="2"/>
      <c r="K17" s="2"/>
      <c r="L17" s="2"/>
      <c r="M17" s="2" t="s">
        <v>19</v>
      </c>
      <c r="N17" s="2" t="s">
        <v>19</v>
      </c>
      <c r="O17" s="2" t="s">
        <v>19</v>
      </c>
      <c r="P17" s="2" t="s">
        <v>19</v>
      </c>
      <c r="Q17" s="2" t="s">
        <v>19</v>
      </c>
      <c r="R17" s="2" t="s">
        <v>20</v>
      </c>
      <c r="S17" s="2" t="s">
        <v>20</v>
      </c>
    </row>
    <row r="18" spans="1:19" x14ac:dyDescent="0.3">
      <c r="A18" s="2"/>
      <c r="B18" s="2"/>
      <c r="C18" s="2" t="str">
        <f t="shared" si="1"/>
        <v>근거리</v>
      </c>
      <c r="D18" s="2"/>
      <c r="E18" s="2"/>
      <c r="F18" s="2" t="str">
        <f t="shared" si="0"/>
        <v>단일</v>
      </c>
      <c r="G18" s="2"/>
      <c r="H18" s="2"/>
      <c r="I18" s="2"/>
      <c r="J18" s="2"/>
      <c r="K18" s="2"/>
      <c r="L18" s="2"/>
      <c r="M18" s="2" t="s">
        <v>19</v>
      </c>
      <c r="N18" s="2" t="s">
        <v>19</v>
      </c>
      <c r="O18" s="2" t="s">
        <v>19</v>
      </c>
      <c r="P18" s="2" t="s">
        <v>19</v>
      </c>
      <c r="Q18" s="2" t="s">
        <v>19</v>
      </c>
      <c r="R18" s="2" t="s">
        <v>20</v>
      </c>
      <c r="S18" s="2" t="s">
        <v>20</v>
      </c>
    </row>
    <row r="19" spans="1:19" x14ac:dyDescent="0.3">
      <c r="A19" s="2"/>
      <c r="B19" s="2"/>
      <c r="C19" s="2" t="str">
        <f t="shared" si="1"/>
        <v>근거리</v>
      </c>
      <c r="D19" s="2"/>
      <c r="E19" s="2"/>
      <c r="F19" s="2" t="str">
        <f t="shared" si="0"/>
        <v>단일</v>
      </c>
      <c r="G19" s="2"/>
      <c r="H19" s="2"/>
      <c r="I19" s="2"/>
      <c r="J19" s="2"/>
      <c r="K19" s="2"/>
      <c r="L19" s="2"/>
      <c r="M19" s="2" t="s">
        <v>19</v>
      </c>
      <c r="N19" s="2" t="s">
        <v>19</v>
      </c>
      <c r="O19" s="2" t="s">
        <v>19</v>
      </c>
      <c r="P19" s="2" t="s">
        <v>19</v>
      </c>
      <c r="Q19" s="2" t="s">
        <v>19</v>
      </c>
      <c r="R19" s="2" t="s">
        <v>20</v>
      </c>
      <c r="S19" s="2" t="s">
        <v>20</v>
      </c>
    </row>
    <row r="20" spans="1:19" x14ac:dyDescent="0.3">
      <c r="A20" s="2"/>
      <c r="B20" s="2"/>
      <c r="C20" s="2" t="str">
        <f t="shared" si="1"/>
        <v>근거리</v>
      </c>
      <c r="D20" s="2"/>
      <c r="E20" s="2"/>
      <c r="F20" s="2" t="str">
        <f t="shared" si="0"/>
        <v>단일</v>
      </c>
      <c r="G20" s="2"/>
      <c r="H20" s="2"/>
      <c r="I20" s="2"/>
      <c r="J20" s="2"/>
      <c r="K20" s="2"/>
      <c r="L20" s="2"/>
      <c r="M20" s="2" t="s">
        <v>19</v>
      </c>
      <c r="N20" s="2" t="s">
        <v>19</v>
      </c>
      <c r="O20" s="2" t="s">
        <v>19</v>
      </c>
      <c r="P20" s="2" t="s">
        <v>19</v>
      </c>
      <c r="Q20" s="2" t="s">
        <v>19</v>
      </c>
      <c r="R20" s="2" t="s">
        <v>20</v>
      </c>
      <c r="S20" s="2" t="s">
        <v>20</v>
      </c>
    </row>
    <row r="21" spans="1:19" x14ac:dyDescent="0.3">
      <c r="A21" s="2"/>
      <c r="B21" s="2"/>
      <c r="C21" s="2" t="str">
        <f t="shared" si="1"/>
        <v>근거리</v>
      </c>
      <c r="D21" s="2"/>
      <c r="E21" s="2"/>
      <c r="F21" s="2" t="str">
        <f t="shared" si="0"/>
        <v>단일</v>
      </c>
      <c r="G21" s="2"/>
      <c r="H21" s="2"/>
      <c r="I21" s="2"/>
      <c r="J21" s="2"/>
      <c r="K21" s="2"/>
      <c r="L21" s="2"/>
      <c r="M21" s="2" t="s">
        <v>19</v>
      </c>
      <c r="N21" s="2" t="s">
        <v>19</v>
      </c>
      <c r="O21" s="2" t="s">
        <v>19</v>
      </c>
      <c r="P21" s="2" t="s">
        <v>19</v>
      </c>
      <c r="Q21" s="2" t="s">
        <v>19</v>
      </c>
      <c r="R21" s="2" t="s">
        <v>20</v>
      </c>
      <c r="S21" s="2" t="s">
        <v>20</v>
      </c>
    </row>
    <row r="22" spans="1:19" x14ac:dyDescent="0.3">
      <c r="A22" s="2"/>
      <c r="B22" s="2"/>
      <c r="C22" s="2" t="str">
        <f t="shared" si="1"/>
        <v>근거리</v>
      </c>
      <c r="D22" s="2"/>
      <c r="E22" s="2"/>
      <c r="F22" s="2" t="str">
        <f t="shared" si="0"/>
        <v>단일</v>
      </c>
      <c r="G22" s="2"/>
      <c r="H22" s="2"/>
      <c r="I22" s="2"/>
      <c r="J22" s="2"/>
      <c r="K22" s="2"/>
      <c r="L22" s="2"/>
      <c r="M22" s="2" t="s">
        <v>19</v>
      </c>
      <c r="N22" s="2" t="s">
        <v>19</v>
      </c>
      <c r="O22" s="2" t="s">
        <v>19</v>
      </c>
      <c r="P22" s="2" t="s">
        <v>19</v>
      </c>
      <c r="Q22" s="2" t="s">
        <v>19</v>
      </c>
      <c r="R22" s="2" t="s">
        <v>20</v>
      </c>
      <c r="S22" s="2" t="s">
        <v>20</v>
      </c>
    </row>
    <row r="23" spans="1:19" x14ac:dyDescent="0.3">
      <c r="A23" t="s">
        <v>84</v>
      </c>
    </row>
  </sheetData>
  <autoFilter ref="A1:S1" xr:uid="{C98B03AE-47F0-4F8C-A93E-9D4370AA8991}"/>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F248FE50-625C-42B6-A0C7-F27A10B9C3B5}">
          <x14:formula1>
            <xm:f>Index!$A$2:$A$6</xm:f>
          </x14:formula1>
          <xm:sqref>M2:S22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AD865-33EF-4C25-AF96-951CE5BD6453}">
  <dimension ref="A1:P18"/>
  <sheetViews>
    <sheetView tabSelected="1" topLeftCell="D10" zoomScale="70" zoomScaleNormal="70" workbookViewId="0">
      <selection activeCell="K7" sqref="K7"/>
    </sheetView>
  </sheetViews>
  <sheetFormatPr defaultRowHeight="16.5" x14ac:dyDescent="0.3"/>
  <cols>
    <col min="1" max="1" width="16.875" bestFit="1" customWidth="1"/>
    <col min="3" max="3" width="12.375" bestFit="1" customWidth="1"/>
    <col min="4" max="4" width="19.375" bestFit="1" customWidth="1"/>
    <col min="5" max="5" width="15.25" customWidth="1"/>
    <col min="6" max="6" width="26.625" bestFit="1" customWidth="1"/>
    <col min="7" max="7" width="29.5" customWidth="1"/>
    <col min="8" max="8" width="11.625" bestFit="1" customWidth="1"/>
    <col min="9" max="9" width="26.625" bestFit="1" customWidth="1"/>
    <col min="10" max="10" width="24.875" customWidth="1"/>
    <col min="11" max="11" width="33.375" bestFit="1" customWidth="1"/>
    <col min="12" max="12" width="23.5" style="5" customWidth="1"/>
    <col min="13" max="13" width="49.25" customWidth="1"/>
    <col min="14" max="14" width="46.125" customWidth="1"/>
    <col min="15" max="15" width="65.125" customWidth="1"/>
  </cols>
  <sheetData>
    <row r="1" spans="1:16" x14ac:dyDescent="0.3">
      <c r="A1" s="1" t="s">
        <v>0</v>
      </c>
      <c r="B1" s="1" t="s">
        <v>1</v>
      </c>
      <c r="C1" s="1" t="s">
        <v>2</v>
      </c>
      <c r="D1" s="1" t="s">
        <v>6</v>
      </c>
      <c r="E1" s="1" t="s">
        <v>47</v>
      </c>
      <c r="F1" s="1" t="s">
        <v>48</v>
      </c>
      <c r="G1" s="1" t="s">
        <v>49</v>
      </c>
      <c r="H1" s="1" t="s">
        <v>53</v>
      </c>
      <c r="I1" s="1" t="s">
        <v>54</v>
      </c>
      <c r="J1" s="1" t="s">
        <v>55</v>
      </c>
      <c r="K1" s="1" t="s">
        <v>77</v>
      </c>
      <c r="L1" s="1" t="s">
        <v>78</v>
      </c>
      <c r="M1" s="1" t="s">
        <v>58</v>
      </c>
      <c r="N1" s="1" t="s">
        <v>70</v>
      </c>
      <c r="O1" s="12" t="s">
        <v>38</v>
      </c>
    </row>
    <row r="2" spans="1:16" s="11" customFormat="1" ht="120" customHeight="1" x14ac:dyDescent="0.3">
      <c r="A2" s="6" t="s">
        <v>32</v>
      </c>
      <c r="B2" s="6">
        <v>0</v>
      </c>
      <c r="C2" s="6" t="str">
        <f>VLOOKUP(B2,카테고리_유닛타입,2,FALSE)</f>
        <v>근거리</v>
      </c>
      <c r="D2" s="6" t="s">
        <v>62</v>
      </c>
      <c r="E2" s="6" t="s">
        <v>50</v>
      </c>
      <c r="F2" s="6" t="s">
        <v>67</v>
      </c>
      <c r="G2" s="6"/>
      <c r="H2" s="6" t="s">
        <v>41</v>
      </c>
      <c r="I2" s="6" t="s">
        <v>41</v>
      </c>
      <c r="J2" s="6" t="s">
        <v>41</v>
      </c>
      <c r="K2" s="6" t="s">
        <v>41</v>
      </c>
      <c r="L2" s="6" t="s">
        <v>41</v>
      </c>
      <c r="M2" s="6"/>
      <c r="N2" s="2"/>
      <c r="O2" s="7" t="s">
        <v>81</v>
      </c>
      <c r="P2"/>
    </row>
    <row r="3" spans="1:16" s="11" customFormat="1" ht="120" customHeight="1" x14ac:dyDescent="0.3">
      <c r="A3" s="6" t="s">
        <v>33</v>
      </c>
      <c r="B3" s="6">
        <v>1</v>
      </c>
      <c r="C3" s="6" t="str">
        <f t="shared" ref="C3:C10" si="0">VLOOKUP(B3,카테고리_유닛타입,2,FALSE)</f>
        <v>중거리</v>
      </c>
      <c r="D3" s="6" t="s">
        <v>63</v>
      </c>
      <c r="E3" s="6" t="s">
        <v>51</v>
      </c>
      <c r="F3" s="6" t="s">
        <v>68</v>
      </c>
      <c r="G3" s="6"/>
      <c r="H3" s="6" t="s">
        <v>56</v>
      </c>
      <c r="I3" s="6" t="s">
        <v>65</v>
      </c>
      <c r="J3" s="6"/>
      <c r="K3" s="6" t="s">
        <v>79</v>
      </c>
      <c r="L3" s="6"/>
      <c r="M3" s="6"/>
      <c r="N3" s="2"/>
      <c r="O3" s="7" t="s">
        <v>82</v>
      </c>
    </row>
    <row r="4" spans="1:16" s="11" customFormat="1" ht="120" customHeight="1" x14ac:dyDescent="0.3">
      <c r="A4" s="11" t="s">
        <v>46</v>
      </c>
      <c r="B4" s="6">
        <v>2</v>
      </c>
      <c r="C4" s="6" t="str">
        <f t="shared" si="0"/>
        <v>원거리</v>
      </c>
      <c r="D4" s="6" t="s">
        <v>64</v>
      </c>
      <c r="E4" s="6" t="s">
        <v>52</v>
      </c>
      <c r="F4" s="6" t="s">
        <v>69</v>
      </c>
      <c r="G4" s="6"/>
      <c r="H4" s="6" t="s">
        <v>57</v>
      </c>
      <c r="I4" s="6" t="s">
        <v>66</v>
      </c>
      <c r="J4" s="6"/>
      <c r="K4" s="6" t="s">
        <v>80</v>
      </c>
      <c r="L4" s="6"/>
      <c r="M4" s="6"/>
      <c r="N4" s="6"/>
      <c r="O4" s="7" t="s">
        <v>83</v>
      </c>
    </row>
    <row r="5" spans="1:16" s="11" customFormat="1" ht="120" customHeight="1" x14ac:dyDescent="0.3">
      <c r="A5" s="6" t="s">
        <v>86</v>
      </c>
      <c r="B5" s="6">
        <v>0</v>
      </c>
      <c r="C5" s="6" t="str">
        <f t="shared" si="0"/>
        <v>근거리</v>
      </c>
      <c r="D5" s="6" t="s">
        <v>87</v>
      </c>
      <c r="E5" s="6" t="s">
        <v>85</v>
      </c>
      <c r="F5" s="6" t="s">
        <v>88</v>
      </c>
      <c r="G5" s="2"/>
      <c r="H5" s="6" t="s">
        <v>41</v>
      </c>
      <c r="I5" s="6" t="s">
        <v>41</v>
      </c>
      <c r="J5" s="6" t="s">
        <v>41</v>
      </c>
      <c r="K5" s="6" t="s">
        <v>41</v>
      </c>
      <c r="L5" s="6" t="s">
        <v>41</v>
      </c>
      <c r="M5" s="6"/>
      <c r="N5" s="6"/>
      <c r="O5" s="7" t="s">
        <v>96</v>
      </c>
    </row>
    <row r="6" spans="1:16" s="11" customFormat="1" ht="120" customHeight="1" x14ac:dyDescent="0.3">
      <c r="A6" s="6" t="s">
        <v>91</v>
      </c>
      <c r="B6" s="6">
        <v>1</v>
      </c>
      <c r="C6" s="6" t="str">
        <f t="shared" si="0"/>
        <v>중거리</v>
      </c>
      <c r="D6" s="6" t="s">
        <v>90</v>
      </c>
      <c r="E6" s="6" t="s">
        <v>92</v>
      </c>
      <c r="F6" s="6" t="s">
        <v>93</v>
      </c>
      <c r="G6" s="2"/>
      <c r="H6" s="6" t="s">
        <v>113</v>
      </c>
      <c r="I6" s="6" t="s">
        <v>94</v>
      </c>
      <c r="J6" s="6"/>
      <c r="K6" s="6" t="s">
        <v>41</v>
      </c>
      <c r="L6" s="6" t="s">
        <v>41</v>
      </c>
      <c r="M6" s="6"/>
      <c r="N6" s="6"/>
      <c r="O6" s="7" t="s">
        <v>95</v>
      </c>
    </row>
    <row r="7" spans="1:16" ht="120" customHeight="1" x14ac:dyDescent="0.3">
      <c r="A7" s="6" t="s">
        <v>97</v>
      </c>
      <c r="B7" s="6">
        <v>0</v>
      </c>
      <c r="C7" s="6" t="str">
        <f t="shared" si="0"/>
        <v>근거리</v>
      </c>
      <c r="D7" s="6" t="s">
        <v>98</v>
      </c>
      <c r="E7" s="13" t="s">
        <v>104</v>
      </c>
      <c r="F7" s="6" t="s">
        <v>109</v>
      </c>
      <c r="G7" s="2"/>
      <c r="H7" s="13" t="s">
        <v>41</v>
      </c>
      <c r="I7" s="13" t="s">
        <v>41</v>
      </c>
      <c r="J7" s="13" t="s">
        <v>41</v>
      </c>
      <c r="K7" s="13" t="s">
        <v>41</v>
      </c>
      <c r="L7" s="13" t="s">
        <v>41</v>
      </c>
      <c r="M7" s="2"/>
      <c r="N7" s="2"/>
      <c r="O7" s="14" t="s">
        <v>116</v>
      </c>
    </row>
    <row r="8" spans="1:16" ht="120" customHeight="1" x14ac:dyDescent="0.3">
      <c r="A8" s="6" t="s">
        <v>99</v>
      </c>
      <c r="B8" s="6">
        <v>2</v>
      </c>
      <c r="C8" s="6" t="str">
        <f t="shared" si="0"/>
        <v>원거리</v>
      </c>
      <c r="D8" s="6" t="s">
        <v>100</v>
      </c>
      <c r="E8" s="13" t="s">
        <v>105</v>
      </c>
      <c r="F8" s="6" t="s">
        <v>110</v>
      </c>
      <c r="G8" s="2"/>
      <c r="H8" s="13" t="s">
        <v>114</v>
      </c>
      <c r="I8" s="6" t="s">
        <v>115</v>
      </c>
      <c r="J8" s="2"/>
      <c r="K8" s="13" t="s">
        <v>41</v>
      </c>
      <c r="L8" s="13" t="s">
        <v>41</v>
      </c>
      <c r="M8" s="2"/>
      <c r="N8" s="2"/>
      <c r="O8" s="7" t="s">
        <v>117</v>
      </c>
    </row>
    <row r="9" spans="1:16" ht="120" customHeight="1" x14ac:dyDescent="0.3">
      <c r="A9" s="6" t="s">
        <v>102</v>
      </c>
      <c r="B9" s="6">
        <v>0</v>
      </c>
      <c r="C9" s="6" t="str">
        <f t="shared" si="0"/>
        <v>근거리</v>
      </c>
      <c r="D9" s="6" t="s">
        <v>106</v>
      </c>
      <c r="E9" s="13" t="s">
        <v>107</v>
      </c>
      <c r="F9" s="6" t="s">
        <v>112</v>
      </c>
      <c r="G9" s="2"/>
      <c r="H9" s="13" t="s">
        <v>41</v>
      </c>
      <c r="I9" s="13" t="s">
        <v>41</v>
      </c>
      <c r="J9" s="13" t="s">
        <v>41</v>
      </c>
      <c r="K9" s="13" t="s">
        <v>41</v>
      </c>
      <c r="L9" s="13" t="s">
        <v>41</v>
      </c>
      <c r="M9" s="2"/>
      <c r="N9" s="2"/>
      <c r="O9" s="7" t="s">
        <v>119</v>
      </c>
    </row>
    <row r="10" spans="1:16" ht="120" customHeight="1" x14ac:dyDescent="0.3">
      <c r="A10" s="6" t="s">
        <v>101</v>
      </c>
      <c r="B10" s="6">
        <v>0</v>
      </c>
      <c r="C10" s="6" t="str">
        <f t="shared" si="0"/>
        <v>근거리</v>
      </c>
      <c r="D10" s="6" t="s">
        <v>103</v>
      </c>
      <c r="E10" s="13" t="s">
        <v>108</v>
      </c>
      <c r="F10" s="6" t="s">
        <v>111</v>
      </c>
      <c r="G10" s="2"/>
      <c r="H10" s="13" t="s">
        <v>41</v>
      </c>
      <c r="I10" s="13" t="s">
        <v>41</v>
      </c>
      <c r="J10" s="13" t="s">
        <v>41</v>
      </c>
      <c r="K10" s="13" t="s">
        <v>41</v>
      </c>
      <c r="L10" s="13" t="s">
        <v>41</v>
      </c>
      <c r="M10" s="2"/>
      <c r="N10" s="2"/>
      <c r="O10" s="7" t="s">
        <v>118</v>
      </c>
    </row>
    <row r="11" spans="1:16" ht="120" customHeight="1" x14ac:dyDescent="0.3"/>
    <row r="12" spans="1:16" ht="120" customHeight="1" x14ac:dyDescent="0.3"/>
    <row r="13" spans="1:16" ht="120" customHeight="1" x14ac:dyDescent="0.3"/>
    <row r="14" spans="1:16" ht="120" customHeight="1" x14ac:dyDescent="0.3"/>
    <row r="15" spans="1:16" ht="120" customHeight="1" x14ac:dyDescent="0.3"/>
    <row r="16" spans="1:16" ht="120" customHeight="1" x14ac:dyDescent="0.3"/>
    <row r="17" ht="120" customHeight="1" x14ac:dyDescent="0.3"/>
    <row r="18" ht="120" customHeight="1" x14ac:dyDescent="0.3"/>
  </sheetData>
  <phoneticPr fontId="1"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AB1D1-9F44-4DF7-B600-9258127ADA8B}">
  <dimension ref="A1:H11"/>
  <sheetViews>
    <sheetView workbookViewId="0">
      <selection activeCell="N19" sqref="N19"/>
    </sheetView>
  </sheetViews>
  <sheetFormatPr defaultRowHeight="16.5" x14ac:dyDescent="0.3"/>
  <cols>
    <col min="2" max="2" width="19.5" bestFit="1" customWidth="1"/>
  </cols>
  <sheetData>
    <row r="1" spans="1:8" x14ac:dyDescent="0.3">
      <c r="A1" s="16" t="s">
        <v>128</v>
      </c>
      <c r="B1" s="2" t="s">
        <v>122</v>
      </c>
      <c r="C1" s="2" t="s">
        <v>124</v>
      </c>
      <c r="D1" s="2" t="s">
        <v>126</v>
      </c>
      <c r="E1" s="2" t="s">
        <v>123</v>
      </c>
      <c r="F1" s="2" t="s">
        <v>125</v>
      </c>
      <c r="G1" s="2" t="s">
        <v>127</v>
      </c>
      <c r="H1" s="15" t="s">
        <v>129</v>
      </c>
    </row>
    <row r="2" spans="1:8" x14ac:dyDescent="0.3">
      <c r="A2" s="16">
        <v>0</v>
      </c>
      <c r="B2" s="2" t="str">
        <f>'유닛 테이블'!L2</f>
        <v>Unit_Wolfclub</v>
      </c>
      <c r="C2" s="2">
        <f>'유닛 테이블'!H2</f>
        <v>10</v>
      </c>
      <c r="D2" s="2">
        <f>'유닛 테이블'!G2</f>
        <v>100</v>
      </c>
      <c r="E2" s="2">
        <f>'유닛 테이블'!D2</f>
        <v>1.5</v>
      </c>
      <c r="F2" s="2">
        <f>'유닛 테이블'!K2</f>
        <v>1.7</v>
      </c>
      <c r="G2" s="2">
        <f>'유닛 테이블'!J2</f>
        <v>2</v>
      </c>
      <c r="H2" s="2">
        <f>'유닛 테이블'!E2</f>
        <v>1</v>
      </c>
    </row>
    <row r="3" spans="1:8" x14ac:dyDescent="0.3">
      <c r="A3" s="16">
        <v>1</v>
      </c>
      <c r="B3" s="2" t="str">
        <f>'유닛 테이블'!L3</f>
        <v>Unit_Wolfslingshot</v>
      </c>
      <c r="C3" s="2">
        <f>'유닛 테이블'!H3</f>
        <v>20</v>
      </c>
      <c r="D3" s="2">
        <f>'유닛 테이블'!G3</f>
        <v>80</v>
      </c>
      <c r="E3" s="2">
        <f>'유닛 테이블'!D3</f>
        <v>3.5</v>
      </c>
      <c r="F3" s="2">
        <f>'유닛 테이블'!K3</f>
        <v>1.7</v>
      </c>
      <c r="G3" s="2">
        <f>'유닛 테이블'!J3</f>
        <v>2</v>
      </c>
      <c r="H3" s="2">
        <f>'유닛 테이블'!E3</f>
        <v>0</v>
      </c>
    </row>
    <row r="4" spans="1:8" x14ac:dyDescent="0.3">
      <c r="A4" s="16">
        <v>2</v>
      </c>
      <c r="B4" s="2" t="str">
        <f>'유닛 테이블'!L4</f>
        <v>Unit_Wolfshaman</v>
      </c>
      <c r="C4" s="2">
        <f>'유닛 테이블'!H4</f>
        <v>30</v>
      </c>
      <c r="D4" s="2">
        <f>'유닛 테이블'!G4</f>
        <v>60</v>
      </c>
      <c r="E4" s="2">
        <f>'유닛 테이블'!D4</f>
        <v>5.5</v>
      </c>
      <c r="F4" s="2">
        <f>'유닛 테이블'!K4</f>
        <v>1.7</v>
      </c>
      <c r="G4" s="2">
        <f>'유닛 테이블'!J4</f>
        <v>2</v>
      </c>
      <c r="H4" s="2">
        <f>'유닛 테이블'!E4</f>
        <v>1</v>
      </c>
    </row>
    <row r="5" spans="1:8" x14ac:dyDescent="0.3">
      <c r="A5" s="16">
        <v>3</v>
      </c>
      <c r="B5" s="2" t="str">
        <f>'유닛 테이블'!L5</f>
        <v>Unit_Wolfdestoryer</v>
      </c>
      <c r="C5" s="2">
        <f>'유닛 테이블'!H5</f>
        <v>60</v>
      </c>
      <c r="D5" s="2">
        <f>'유닛 테이블'!G5</f>
        <v>1000</v>
      </c>
      <c r="E5" s="2">
        <f>'유닛 테이블'!D5</f>
        <v>2.5</v>
      </c>
      <c r="F5" s="2">
        <f>'유닛 테이블'!K5</f>
        <v>0.85</v>
      </c>
      <c r="G5" s="2">
        <f>'유닛 테이블'!J5</f>
        <v>2</v>
      </c>
      <c r="H5" s="2">
        <f>'유닛 테이블'!E5</f>
        <v>1</v>
      </c>
    </row>
    <row r="6" spans="1:8" x14ac:dyDescent="0.3">
      <c r="A6" s="16">
        <v>4</v>
      </c>
      <c r="B6" s="2" t="str">
        <f>'유닛 테이블'!L6</f>
        <v>Unit_Wolfarcher</v>
      </c>
      <c r="C6" s="2">
        <f>'유닛 테이블'!H6</f>
        <v>30</v>
      </c>
      <c r="D6" s="2">
        <f>'유닛 테이블'!G6</f>
        <v>100</v>
      </c>
      <c r="E6" s="2">
        <f>'유닛 테이블'!D6</f>
        <v>3.5</v>
      </c>
      <c r="F6" s="2">
        <f>'유닛 테이블'!K6</f>
        <v>1.7</v>
      </c>
      <c r="G6" s="2">
        <f>'유닛 테이블'!J6</f>
        <v>2</v>
      </c>
      <c r="H6" s="2">
        <f>'유닛 테이블'!E6</f>
        <v>0</v>
      </c>
    </row>
    <row r="7" spans="1:8" x14ac:dyDescent="0.3">
      <c r="A7" s="16">
        <v>5</v>
      </c>
      <c r="B7" s="2" t="str">
        <f>'유닛 테이블'!L7</f>
        <v>Unit_Wolfthief</v>
      </c>
      <c r="C7" s="2">
        <f>'유닛 테이블'!H7</f>
        <v>25</v>
      </c>
      <c r="D7" s="2">
        <f>'유닛 테이블'!G7</f>
        <v>60</v>
      </c>
      <c r="E7" s="2">
        <f>'유닛 테이블'!D7</f>
        <v>1.2</v>
      </c>
      <c r="F7" s="2">
        <f>'유닛 테이블'!K7</f>
        <v>2</v>
      </c>
      <c r="G7" s="2">
        <f>'유닛 테이블'!J7</f>
        <v>2</v>
      </c>
      <c r="H7" s="2">
        <f>'유닛 테이블'!E7</f>
        <v>1</v>
      </c>
    </row>
    <row r="8" spans="1:8" x14ac:dyDescent="0.3">
      <c r="A8" s="16">
        <v>6</v>
      </c>
      <c r="B8" s="2" t="str">
        <f>'유닛 테이블'!L8</f>
        <v>Unit_Wolfshooter</v>
      </c>
      <c r="C8" s="2">
        <f>'유닛 테이블'!H8</f>
        <v>50</v>
      </c>
      <c r="D8" s="2">
        <f>'유닛 테이블'!G8</f>
        <v>50</v>
      </c>
      <c r="E8" s="2">
        <f>'유닛 테이블'!D8</f>
        <v>4.5</v>
      </c>
      <c r="F8" s="2">
        <f>'유닛 테이블'!K8</f>
        <v>1.7</v>
      </c>
      <c r="G8" s="2">
        <f>'유닛 테이블'!J8</f>
        <v>2</v>
      </c>
      <c r="H8" s="2">
        <f>'유닛 테이블'!E8</f>
        <v>0</v>
      </c>
    </row>
    <row r="9" spans="1:8" x14ac:dyDescent="0.3">
      <c r="A9" s="16">
        <v>7</v>
      </c>
      <c r="B9" s="2" t="str">
        <f>'유닛 테이블'!L9</f>
        <v>Unit_Wolfspearman</v>
      </c>
      <c r="C9" s="2">
        <f>'유닛 테이블'!H9</f>
        <v>25</v>
      </c>
      <c r="D9" s="2">
        <f>'유닛 테이블'!G9</f>
        <v>90</v>
      </c>
      <c r="E9" s="2">
        <f>'유닛 테이블'!D9</f>
        <v>2.5</v>
      </c>
      <c r="F9" s="2">
        <f>'유닛 테이블'!K9</f>
        <v>1.7</v>
      </c>
      <c r="G9" s="2">
        <f>'유닛 테이블'!J9</f>
        <v>2</v>
      </c>
      <c r="H9" s="2">
        <f>'유닛 테이블'!E9</f>
        <v>0</v>
      </c>
    </row>
    <row r="10" spans="1:8" x14ac:dyDescent="0.3">
      <c r="A10" s="16">
        <v>8</v>
      </c>
      <c r="B10" s="2" t="str">
        <f>'유닛 테이블'!L10</f>
        <v>Unit_Wolfshieldman</v>
      </c>
      <c r="C10" s="2">
        <f>'유닛 테이블'!H10</f>
        <v>0</v>
      </c>
      <c r="D10" s="2">
        <f>'유닛 테이블'!G10</f>
        <v>300</v>
      </c>
      <c r="E10" s="2">
        <f>'유닛 테이블'!D10</f>
        <v>0.5</v>
      </c>
      <c r="F10" s="2">
        <f>'유닛 테이블'!K10</f>
        <v>1.7</v>
      </c>
      <c r="G10" s="2">
        <f>'유닛 테이블'!J10</f>
        <v>0</v>
      </c>
      <c r="H10" s="2">
        <f>'유닛 테이블'!E10</f>
        <v>1</v>
      </c>
    </row>
    <row r="11" spans="1:8" x14ac:dyDescent="0.3">
      <c r="A11" s="16"/>
      <c r="B11" s="2"/>
      <c r="C11" s="2"/>
      <c r="D11" s="2"/>
      <c r="E11" s="2"/>
      <c r="F11" s="2"/>
      <c r="G11" s="2"/>
      <c r="H11" s="2"/>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12710-3484-4EB9-A929-3A6AD75B31FD}">
  <dimension ref="A1:J31"/>
  <sheetViews>
    <sheetView workbookViewId="0">
      <selection activeCell="E17" sqref="E17"/>
    </sheetView>
  </sheetViews>
  <sheetFormatPr defaultRowHeight="16.5" x14ac:dyDescent="0.3"/>
  <cols>
    <col min="2" max="2" width="13.875" bestFit="1" customWidth="1"/>
    <col min="3" max="3" width="18.375" bestFit="1" customWidth="1"/>
    <col min="4" max="4" width="17.25" bestFit="1" customWidth="1"/>
    <col min="5" max="5" width="18.5" bestFit="1" customWidth="1"/>
    <col min="6" max="6" width="15.625" bestFit="1" customWidth="1"/>
    <col min="7" max="7" width="14.125" bestFit="1" customWidth="1"/>
    <col min="8" max="8" width="16.875" bestFit="1" customWidth="1"/>
    <col min="9" max="9" width="19" bestFit="1" customWidth="1"/>
    <col min="10" max="10" width="19.5" bestFit="1" customWidth="1"/>
  </cols>
  <sheetData>
    <row r="1" spans="1:10" x14ac:dyDescent="0.3">
      <c r="A1" s="16" t="s">
        <v>130</v>
      </c>
      <c r="B1" s="2" t="s">
        <v>62</v>
      </c>
      <c r="C1" s="2" t="s">
        <v>63</v>
      </c>
      <c r="D1" s="2" t="s">
        <v>64</v>
      </c>
      <c r="E1" s="2" t="s">
        <v>87</v>
      </c>
      <c r="F1" s="2" t="s">
        <v>90</v>
      </c>
      <c r="G1" s="2" t="s">
        <v>98</v>
      </c>
      <c r="H1" s="2" t="s">
        <v>100</v>
      </c>
      <c r="I1" s="2" t="s">
        <v>106</v>
      </c>
      <c r="J1" s="2" t="s">
        <v>103</v>
      </c>
    </row>
    <row r="2" spans="1:10" x14ac:dyDescent="0.3">
      <c r="A2" s="16">
        <v>1</v>
      </c>
      <c r="B2" s="2">
        <v>5</v>
      </c>
      <c r="C2" s="2">
        <v>5</v>
      </c>
      <c r="D2" s="2">
        <v>5</v>
      </c>
      <c r="E2" s="2">
        <v>5</v>
      </c>
      <c r="F2" s="2">
        <v>5</v>
      </c>
      <c r="G2" s="2">
        <v>5</v>
      </c>
      <c r="H2" s="2">
        <v>5</v>
      </c>
      <c r="I2" s="2">
        <v>5</v>
      </c>
      <c r="J2" s="2">
        <v>5</v>
      </c>
    </row>
    <row r="3" spans="1:10" x14ac:dyDescent="0.3">
      <c r="A3" s="16">
        <v>2</v>
      </c>
      <c r="B3" s="2">
        <v>0</v>
      </c>
      <c r="C3" s="2">
        <v>0</v>
      </c>
      <c r="D3" s="2">
        <v>0</v>
      </c>
      <c r="E3" s="2">
        <v>0</v>
      </c>
      <c r="F3" s="2">
        <v>0</v>
      </c>
      <c r="G3" s="2">
        <v>0</v>
      </c>
      <c r="H3" s="2">
        <v>0</v>
      </c>
      <c r="I3" s="2">
        <v>0</v>
      </c>
      <c r="J3" s="2">
        <v>0</v>
      </c>
    </row>
    <row r="4" spans="1:10" x14ac:dyDescent="0.3">
      <c r="A4" s="16">
        <v>3</v>
      </c>
      <c r="B4" s="2">
        <v>0</v>
      </c>
      <c r="C4" s="2">
        <v>0</v>
      </c>
      <c r="D4" s="2">
        <v>0</v>
      </c>
      <c r="E4" s="2">
        <v>0</v>
      </c>
      <c r="F4" s="2">
        <v>0</v>
      </c>
      <c r="G4" s="2">
        <v>0</v>
      </c>
      <c r="H4" s="2">
        <v>0</v>
      </c>
      <c r="I4" s="2">
        <v>0</v>
      </c>
      <c r="J4" s="2">
        <v>0</v>
      </c>
    </row>
    <row r="5" spans="1:10" x14ac:dyDescent="0.3">
      <c r="A5" s="16">
        <v>4</v>
      </c>
      <c r="B5" s="2">
        <v>0</v>
      </c>
      <c r="C5" s="2">
        <v>0</v>
      </c>
      <c r="D5" s="2">
        <v>0</v>
      </c>
      <c r="E5" s="2">
        <v>0</v>
      </c>
      <c r="F5" s="2">
        <v>0</v>
      </c>
      <c r="G5" s="2">
        <v>0</v>
      </c>
      <c r="H5" s="2">
        <v>0</v>
      </c>
      <c r="I5" s="2">
        <v>0</v>
      </c>
      <c r="J5" s="2">
        <v>0</v>
      </c>
    </row>
    <row r="6" spans="1:10" x14ac:dyDescent="0.3">
      <c r="A6" s="16">
        <v>5</v>
      </c>
      <c r="B6" s="2">
        <v>0</v>
      </c>
      <c r="C6" s="2">
        <v>0</v>
      </c>
      <c r="D6" s="2">
        <v>0</v>
      </c>
      <c r="E6" s="2">
        <v>0</v>
      </c>
      <c r="F6" s="2">
        <v>0</v>
      </c>
      <c r="G6" s="2">
        <v>0</v>
      </c>
      <c r="H6" s="2">
        <v>0</v>
      </c>
      <c r="I6" s="2">
        <v>0</v>
      </c>
      <c r="J6" s="2">
        <v>0</v>
      </c>
    </row>
    <row r="7" spans="1:10" x14ac:dyDescent="0.3">
      <c r="A7" s="16">
        <v>6</v>
      </c>
      <c r="B7" s="2">
        <v>0</v>
      </c>
      <c r="C7" s="2">
        <v>0</v>
      </c>
      <c r="D7" s="2">
        <v>0</v>
      </c>
      <c r="E7" s="2">
        <v>0</v>
      </c>
      <c r="F7" s="2">
        <v>0</v>
      </c>
      <c r="G7" s="2">
        <v>0</v>
      </c>
      <c r="H7" s="2">
        <v>0</v>
      </c>
      <c r="I7" s="2">
        <v>0</v>
      </c>
      <c r="J7" s="2">
        <v>0</v>
      </c>
    </row>
    <row r="8" spans="1:10" x14ac:dyDescent="0.3">
      <c r="A8" s="16">
        <v>7</v>
      </c>
      <c r="B8" s="2">
        <v>0</v>
      </c>
      <c r="C8" s="2">
        <v>0</v>
      </c>
      <c r="D8" s="2">
        <v>0</v>
      </c>
      <c r="E8" s="2">
        <v>0</v>
      </c>
      <c r="F8" s="2">
        <v>0</v>
      </c>
      <c r="G8" s="2">
        <v>0</v>
      </c>
      <c r="H8" s="2">
        <v>0</v>
      </c>
      <c r="I8" s="2">
        <v>0</v>
      </c>
      <c r="J8" s="2">
        <v>0</v>
      </c>
    </row>
    <row r="9" spans="1:10" x14ac:dyDescent="0.3">
      <c r="A9" s="16">
        <v>8</v>
      </c>
      <c r="B9" s="2">
        <v>0</v>
      </c>
      <c r="C9" s="2">
        <v>0</v>
      </c>
      <c r="D9" s="2">
        <v>0</v>
      </c>
      <c r="E9" s="2">
        <v>0</v>
      </c>
      <c r="F9" s="2">
        <v>0</v>
      </c>
      <c r="G9" s="2">
        <v>0</v>
      </c>
      <c r="H9" s="2">
        <v>0</v>
      </c>
      <c r="I9" s="2">
        <v>0</v>
      </c>
      <c r="J9" s="2">
        <v>0</v>
      </c>
    </row>
    <row r="10" spans="1:10" x14ac:dyDescent="0.3">
      <c r="A10" s="16">
        <v>9</v>
      </c>
      <c r="B10" s="2">
        <v>0</v>
      </c>
      <c r="C10" s="2">
        <v>0</v>
      </c>
      <c r="D10" s="2">
        <v>0</v>
      </c>
      <c r="E10" s="2">
        <v>0</v>
      </c>
      <c r="F10" s="2">
        <v>0</v>
      </c>
      <c r="G10" s="2">
        <v>0</v>
      </c>
      <c r="H10" s="2">
        <v>0</v>
      </c>
      <c r="I10" s="2">
        <v>0</v>
      </c>
      <c r="J10" s="2">
        <v>0</v>
      </c>
    </row>
    <row r="11" spans="1:10" x14ac:dyDescent="0.3">
      <c r="A11" s="16">
        <v>10</v>
      </c>
      <c r="B11" s="2">
        <v>0</v>
      </c>
      <c r="C11" s="2">
        <v>0</v>
      </c>
      <c r="D11" s="2">
        <v>0</v>
      </c>
      <c r="E11" s="2">
        <v>0</v>
      </c>
      <c r="F11" s="2">
        <v>0</v>
      </c>
      <c r="G11" s="2">
        <v>0</v>
      </c>
      <c r="H11" s="2">
        <v>0</v>
      </c>
      <c r="I11" s="2">
        <v>0</v>
      </c>
      <c r="J11" s="2">
        <v>0</v>
      </c>
    </row>
    <row r="12" spans="1:10" x14ac:dyDescent="0.3">
      <c r="A12" s="16">
        <v>11</v>
      </c>
      <c r="B12" s="2">
        <v>0</v>
      </c>
      <c r="C12" s="2">
        <v>0</v>
      </c>
      <c r="D12" s="2">
        <v>0</v>
      </c>
      <c r="E12" s="2">
        <v>0</v>
      </c>
      <c r="F12" s="2">
        <v>0</v>
      </c>
      <c r="G12" s="2">
        <v>0</v>
      </c>
      <c r="H12" s="2">
        <v>0</v>
      </c>
      <c r="I12" s="2">
        <v>0</v>
      </c>
      <c r="J12" s="2">
        <v>0</v>
      </c>
    </row>
    <row r="13" spans="1:10" x14ac:dyDescent="0.3">
      <c r="A13" s="16">
        <v>12</v>
      </c>
      <c r="B13" s="2">
        <v>0</v>
      </c>
      <c r="C13" s="2">
        <v>0</v>
      </c>
      <c r="D13" s="2">
        <v>0</v>
      </c>
      <c r="E13" s="2">
        <v>0</v>
      </c>
      <c r="F13" s="2">
        <v>0</v>
      </c>
      <c r="G13" s="2">
        <v>0</v>
      </c>
      <c r="H13" s="2">
        <v>0</v>
      </c>
      <c r="I13" s="2">
        <v>0</v>
      </c>
      <c r="J13" s="2">
        <v>0</v>
      </c>
    </row>
    <row r="14" spans="1:10" x14ac:dyDescent="0.3">
      <c r="A14" s="16">
        <v>13</v>
      </c>
      <c r="B14" s="2">
        <v>0</v>
      </c>
      <c r="C14" s="2">
        <v>0</v>
      </c>
      <c r="D14" s="2">
        <v>0</v>
      </c>
      <c r="E14" s="2">
        <v>0</v>
      </c>
      <c r="F14" s="2">
        <v>0</v>
      </c>
      <c r="G14" s="2">
        <v>0</v>
      </c>
      <c r="H14" s="2">
        <v>0</v>
      </c>
      <c r="I14" s="2">
        <v>0</v>
      </c>
      <c r="J14" s="2">
        <v>0</v>
      </c>
    </row>
    <row r="15" spans="1:10" x14ac:dyDescent="0.3">
      <c r="A15" s="16">
        <v>14</v>
      </c>
      <c r="B15" s="2">
        <v>0</v>
      </c>
      <c r="C15" s="2">
        <v>0</v>
      </c>
      <c r="D15" s="2">
        <v>0</v>
      </c>
      <c r="E15" s="2">
        <v>0</v>
      </c>
      <c r="F15" s="2">
        <v>0</v>
      </c>
      <c r="G15" s="2">
        <v>0</v>
      </c>
      <c r="H15" s="2">
        <v>0</v>
      </c>
      <c r="I15" s="2">
        <v>0</v>
      </c>
      <c r="J15" s="2">
        <v>0</v>
      </c>
    </row>
    <row r="16" spans="1:10" x14ac:dyDescent="0.3">
      <c r="A16" s="16">
        <v>15</v>
      </c>
      <c r="B16" s="2">
        <v>0</v>
      </c>
      <c r="C16" s="2">
        <v>0</v>
      </c>
      <c r="D16" s="2">
        <v>0</v>
      </c>
      <c r="E16" s="2">
        <v>0</v>
      </c>
      <c r="F16" s="2">
        <v>0</v>
      </c>
      <c r="G16" s="2">
        <v>0</v>
      </c>
      <c r="H16" s="2">
        <v>0</v>
      </c>
      <c r="I16" s="2">
        <v>0</v>
      </c>
      <c r="J16" s="2">
        <v>0</v>
      </c>
    </row>
    <row r="17" spans="1:10" x14ac:dyDescent="0.3">
      <c r="A17" s="16">
        <v>16</v>
      </c>
      <c r="B17" s="2">
        <v>0</v>
      </c>
      <c r="C17" s="2">
        <v>0</v>
      </c>
      <c r="D17" s="2">
        <v>0</v>
      </c>
      <c r="E17" s="2">
        <v>0</v>
      </c>
      <c r="F17" s="2">
        <v>0</v>
      </c>
      <c r="G17" s="2">
        <v>0</v>
      </c>
      <c r="H17" s="2">
        <v>0</v>
      </c>
      <c r="I17" s="2">
        <v>0</v>
      </c>
      <c r="J17" s="2">
        <v>0</v>
      </c>
    </row>
    <row r="18" spans="1:10" x14ac:dyDescent="0.3">
      <c r="A18" s="16">
        <v>17</v>
      </c>
      <c r="B18" s="2">
        <v>0</v>
      </c>
      <c r="C18" s="2">
        <v>0</v>
      </c>
      <c r="D18" s="2">
        <v>0</v>
      </c>
      <c r="E18" s="2">
        <v>0</v>
      </c>
      <c r="F18" s="2">
        <v>0</v>
      </c>
      <c r="G18" s="2">
        <v>0</v>
      </c>
      <c r="H18" s="2">
        <v>0</v>
      </c>
      <c r="I18" s="2">
        <v>0</v>
      </c>
      <c r="J18" s="2">
        <v>0</v>
      </c>
    </row>
    <row r="19" spans="1:10" x14ac:dyDescent="0.3">
      <c r="A19" s="16">
        <v>18</v>
      </c>
      <c r="B19" s="2">
        <v>0</v>
      </c>
      <c r="C19" s="2">
        <v>0</v>
      </c>
      <c r="D19" s="2">
        <v>0</v>
      </c>
      <c r="E19" s="2">
        <v>0</v>
      </c>
      <c r="F19" s="2">
        <v>0</v>
      </c>
      <c r="G19" s="2">
        <v>0</v>
      </c>
      <c r="H19" s="2">
        <v>0</v>
      </c>
      <c r="I19" s="2">
        <v>0</v>
      </c>
      <c r="J19" s="2">
        <v>0</v>
      </c>
    </row>
    <row r="20" spans="1:10" x14ac:dyDescent="0.3">
      <c r="A20" s="16">
        <v>19</v>
      </c>
      <c r="B20" s="2">
        <v>0</v>
      </c>
      <c r="C20" s="2">
        <v>0</v>
      </c>
      <c r="D20" s="2">
        <v>0</v>
      </c>
      <c r="E20" s="2">
        <v>0</v>
      </c>
      <c r="F20" s="2">
        <v>0</v>
      </c>
      <c r="G20" s="2">
        <v>0</v>
      </c>
      <c r="H20" s="2">
        <v>0</v>
      </c>
      <c r="I20" s="2">
        <v>0</v>
      </c>
      <c r="J20" s="2">
        <v>0</v>
      </c>
    </row>
    <row r="21" spans="1:10" x14ac:dyDescent="0.3">
      <c r="A21" s="16">
        <v>20</v>
      </c>
      <c r="B21" s="2">
        <v>0</v>
      </c>
      <c r="C21" s="2">
        <v>0</v>
      </c>
      <c r="D21" s="2">
        <v>0</v>
      </c>
      <c r="E21" s="2">
        <v>0</v>
      </c>
      <c r="F21" s="2">
        <v>0</v>
      </c>
      <c r="G21" s="2">
        <v>0</v>
      </c>
      <c r="H21" s="2">
        <v>0</v>
      </c>
      <c r="I21" s="2">
        <v>0</v>
      </c>
      <c r="J21" s="2">
        <v>0</v>
      </c>
    </row>
    <row r="22" spans="1:10" x14ac:dyDescent="0.3">
      <c r="A22" s="16">
        <v>21</v>
      </c>
      <c r="B22" s="2">
        <v>0</v>
      </c>
      <c r="C22" s="2">
        <v>0</v>
      </c>
      <c r="D22" s="2">
        <v>0</v>
      </c>
      <c r="E22" s="2">
        <v>0</v>
      </c>
      <c r="F22" s="2">
        <v>0</v>
      </c>
      <c r="G22" s="2">
        <v>0</v>
      </c>
      <c r="H22" s="2">
        <v>0</v>
      </c>
      <c r="I22" s="2">
        <v>0</v>
      </c>
      <c r="J22" s="2">
        <v>0</v>
      </c>
    </row>
    <row r="23" spans="1:10" x14ac:dyDescent="0.3">
      <c r="A23" s="16">
        <v>22</v>
      </c>
      <c r="B23" s="2">
        <v>0</v>
      </c>
      <c r="C23" s="2">
        <v>0</v>
      </c>
      <c r="D23" s="2">
        <v>0</v>
      </c>
      <c r="E23" s="2">
        <v>0</v>
      </c>
      <c r="F23" s="2">
        <v>0</v>
      </c>
      <c r="G23" s="2">
        <v>0</v>
      </c>
      <c r="H23" s="2">
        <v>0</v>
      </c>
      <c r="I23" s="2">
        <v>0</v>
      </c>
      <c r="J23" s="2">
        <v>0</v>
      </c>
    </row>
    <row r="24" spans="1:10" x14ac:dyDescent="0.3">
      <c r="A24" s="16">
        <v>23</v>
      </c>
      <c r="B24" s="2">
        <v>0</v>
      </c>
      <c r="C24" s="2">
        <v>0</v>
      </c>
      <c r="D24" s="2">
        <v>0</v>
      </c>
      <c r="E24" s="2">
        <v>0</v>
      </c>
      <c r="F24" s="2">
        <v>0</v>
      </c>
      <c r="G24" s="2">
        <v>0</v>
      </c>
      <c r="H24" s="2">
        <v>0</v>
      </c>
      <c r="I24" s="2">
        <v>0</v>
      </c>
      <c r="J24" s="2">
        <v>0</v>
      </c>
    </row>
    <row r="25" spans="1:10" x14ac:dyDescent="0.3">
      <c r="A25" s="16">
        <v>24</v>
      </c>
      <c r="B25" s="2">
        <v>0</v>
      </c>
      <c r="C25" s="2">
        <v>0</v>
      </c>
      <c r="D25" s="2">
        <v>0</v>
      </c>
      <c r="E25" s="2">
        <v>0</v>
      </c>
      <c r="F25" s="2">
        <v>0</v>
      </c>
      <c r="G25" s="2">
        <v>0</v>
      </c>
      <c r="H25" s="2">
        <v>0</v>
      </c>
      <c r="I25" s="2">
        <v>0</v>
      </c>
      <c r="J25" s="2">
        <v>0</v>
      </c>
    </row>
    <row r="26" spans="1:10" x14ac:dyDescent="0.3">
      <c r="A26" s="16">
        <v>25</v>
      </c>
      <c r="B26" s="2">
        <v>0</v>
      </c>
      <c r="C26" s="2">
        <v>0</v>
      </c>
      <c r="D26" s="2">
        <v>0</v>
      </c>
      <c r="E26" s="2">
        <v>0</v>
      </c>
      <c r="F26" s="2">
        <v>0</v>
      </c>
      <c r="G26" s="2">
        <v>0</v>
      </c>
      <c r="H26" s="2">
        <v>0</v>
      </c>
      <c r="I26" s="2">
        <v>0</v>
      </c>
      <c r="J26" s="2">
        <v>0</v>
      </c>
    </row>
    <row r="27" spans="1:10" x14ac:dyDescent="0.3">
      <c r="A27" s="16">
        <v>26</v>
      </c>
      <c r="B27" s="2">
        <v>0</v>
      </c>
      <c r="C27" s="2">
        <v>0</v>
      </c>
      <c r="D27" s="2">
        <v>0</v>
      </c>
      <c r="E27" s="2">
        <v>0</v>
      </c>
      <c r="F27" s="2">
        <v>0</v>
      </c>
      <c r="G27" s="2">
        <v>0</v>
      </c>
      <c r="H27" s="2">
        <v>0</v>
      </c>
      <c r="I27" s="2">
        <v>0</v>
      </c>
      <c r="J27" s="2">
        <v>0</v>
      </c>
    </row>
    <row r="28" spans="1:10" x14ac:dyDescent="0.3">
      <c r="A28" s="16">
        <v>27</v>
      </c>
      <c r="B28" s="2">
        <v>0</v>
      </c>
      <c r="C28" s="2">
        <v>0</v>
      </c>
      <c r="D28" s="2">
        <v>0</v>
      </c>
      <c r="E28" s="2">
        <v>0</v>
      </c>
      <c r="F28" s="2">
        <v>0</v>
      </c>
      <c r="G28" s="2">
        <v>0</v>
      </c>
      <c r="H28" s="2">
        <v>0</v>
      </c>
      <c r="I28" s="2">
        <v>0</v>
      </c>
      <c r="J28" s="2">
        <v>0</v>
      </c>
    </row>
    <row r="29" spans="1:10" x14ac:dyDescent="0.3">
      <c r="A29" s="16">
        <v>28</v>
      </c>
      <c r="B29" s="2">
        <v>0</v>
      </c>
      <c r="C29" s="2">
        <v>0</v>
      </c>
      <c r="D29" s="2">
        <v>0</v>
      </c>
      <c r="E29" s="2">
        <v>0</v>
      </c>
      <c r="F29" s="2">
        <v>0</v>
      </c>
      <c r="G29" s="2">
        <v>0</v>
      </c>
      <c r="H29" s="2">
        <v>0</v>
      </c>
      <c r="I29" s="2">
        <v>0</v>
      </c>
      <c r="J29" s="2">
        <v>0</v>
      </c>
    </row>
    <row r="30" spans="1:10" x14ac:dyDescent="0.3">
      <c r="A30" s="16">
        <v>29</v>
      </c>
      <c r="B30" s="2">
        <v>0</v>
      </c>
      <c r="C30" s="2">
        <v>0</v>
      </c>
      <c r="D30" s="2">
        <v>0</v>
      </c>
      <c r="E30" s="2">
        <v>0</v>
      </c>
      <c r="F30" s="2">
        <v>0</v>
      </c>
      <c r="G30" s="2">
        <v>0</v>
      </c>
      <c r="H30" s="2">
        <v>0</v>
      </c>
      <c r="I30" s="2">
        <v>0</v>
      </c>
      <c r="J30" s="2">
        <v>0</v>
      </c>
    </row>
    <row r="31" spans="1:10" x14ac:dyDescent="0.3">
      <c r="A31" s="16">
        <v>30</v>
      </c>
      <c r="B31" s="2">
        <v>0</v>
      </c>
      <c r="C31" s="2">
        <v>0</v>
      </c>
      <c r="D31" s="2">
        <v>0</v>
      </c>
      <c r="E31" s="2">
        <v>0</v>
      </c>
      <c r="F31" s="2">
        <v>0</v>
      </c>
      <c r="G31" s="2">
        <v>0</v>
      </c>
      <c r="H31" s="2">
        <v>0</v>
      </c>
      <c r="I31" s="2">
        <v>0</v>
      </c>
      <c r="J31" s="2">
        <v>0</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57405-1ACB-4EC8-A303-46C9C91B58E3}">
  <dimension ref="A1:F32"/>
  <sheetViews>
    <sheetView showGridLines="0" workbookViewId="0">
      <selection activeCell="G21" sqref="G21"/>
    </sheetView>
  </sheetViews>
  <sheetFormatPr defaultRowHeight="16.5" x14ac:dyDescent="0.3"/>
  <sheetData>
    <row r="1" spans="1:6" x14ac:dyDescent="0.3">
      <c r="A1" t="s">
        <v>23</v>
      </c>
    </row>
    <row r="2" spans="1:6" x14ac:dyDescent="0.3">
      <c r="A2" t="s">
        <v>21</v>
      </c>
    </row>
    <row r="10" spans="1:6" x14ac:dyDescent="0.3">
      <c r="A10" s="4" t="s">
        <v>22</v>
      </c>
      <c r="E10" s="4" t="s">
        <v>31</v>
      </c>
      <c r="F10" s="4"/>
    </row>
    <row r="20" spans="1:2" x14ac:dyDescent="0.3">
      <c r="A20" t="s">
        <v>24</v>
      </c>
    </row>
    <row r="21" spans="1:2" x14ac:dyDescent="0.3">
      <c r="B21" t="s">
        <v>25</v>
      </c>
    </row>
    <row r="24" spans="1:2" x14ac:dyDescent="0.3">
      <c r="A24" t="s">
        <v>26</v>
      </c>
    </row>
    <row r="26" spans="1:2" x14ac:dyDescent="0.3">
      <c r="A26" s="4" t="s">
        <v>27</v>
      </c>
    </row>
    <row r="27" spans="1:2" x14ac:dyDescent="0.3">
      <c r="A27" t="s">
        <v>28</v>
      </c>
    </row>
    <row r="31" spans="1:2" x14ac:dyDescent="0.3">
      <c r="A31" s="4" t="s">
        <v>29</v>
      </c>
    </row>
    <row r="32" spans="1:2" x14ac:dyDescent="0.3">
      <c r="A32" t="s">
        <v>30</v>
      </c>
    </row>
  </sheetData>
  <phoneticPr fontId="1"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759E4-51CC-4987-8161-A65C71BCFC16}">
  <dimension ref="A1:G4"/>
  <sheetViews>
    <sheetView workbookViewId="0">
      <selection activeCell="C2" sqref="C2:D4"/>
    </sheetView>
  </sheetViews>
  <sheetFormatPr defaultRowHeight="16.5" x14ac:dyDescent="0.3"/>
  <cols>
    <col min="1" max="1" width="11" bestFit="1" customWidth="1"/>
  </cols>
  <sheetData>
    <row r="1" spans="1:7" x14ac:dyDescent="0.3">
      <c r="A1" t="s">
        <v>12</v>
      </c>
      <c r="C1" t="s">
        <v>13</v>
      </c>
      <c r="F1" t="s">
        <v>73</v>
      </c>
    </row>
    <row r="2" spans="1:7" x14ac:dyDescent="0.3">
      <c r="A2" s="3" t="s">
        <v>14</v>
      </c>
      <c r="C2" s="2">
        <v>0</v>
      </c>
      <c r="D2" s="2" t="s">
        <v>15</v>
      </c>
      <c r="F2" s="2">
        <v>0</v>
      </c>
      <c r="G2" s="2" t="s">
        <v>74</v>
      </c>
    </row>
    <row r="3" spans="1:7" x14ac:dyDescent="0.3">
      <c r="A3" s="3" t="s">
        <v>16</v>
      </c>
      <c r="C3" s="2">
        <v>1</v>
      </c>
      <c r="D3" s="2" t="s">
        <v>17</v>
      </c>
      <c r="F3" s="2">
        <v>1</v>
      </c>
      <c r="G3" s="2" t="s">
        <v>75</v>
      </c>
    </row>
    <row r="4" spans="1:7" x14ac:dyDescent="0.3">
      <c r="C4" s="2">
        <v>2</v>
      </c>
      <c r="D4" s="2" t="s">
        <v>18</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9</vt:i4>
      </vt:variant>
      <vt:variant>
        <vt:lpstr>이름 지정된 범위</vt:lpstr>
      </vt:variant>
      <vt:variant>
        <vt:i4>2</vt:i4>
      </vt:variant>
    </vt:vector>
  </HeadingPairs>
  <TitlesOfParts>
    <vt:vector size="11" baseType="lpstr">
      <vt:lpstr>개요</vt:lpstr>
      <vt:lpstr>늑대 유닛 디자인</vt:lpstr>
      <vt:lpstr>공통 애니메이션</vt:lpstr>
      <vt:lpstr>유닛 테이블</vt:lpstr>
      <vt:lpstr>유닛 무기&amp;투사체&amp;특징</vt:lpstr>
      <vt:lpstr>Unit_Table</vt:lpstr>
      <vt:lpstr>Wave_Table</vt:lpstr>
      <vt:lpstr>유닛 UI</vt:lpstr>
      <vt:lpstr>Index</vt:lpstr>
      <vt:lpstr>카테고르_유닛타입</vt:lpstr>
      <vt:lpstr>카테고리_피해타입</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Windows 사용자</cp:lastModifiedBy>
  <dcterms:created xsi:type="dcterms:W3CDTF">2015-06-05T18:19:34Z</dcterms:created>
  <dcterms:modified xsi:type="dcterms:W3CDTF">2020-11-25T04:47:57Z</dcterms:modified>
</cp:coreProperties>
</file>