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_pc\OneDrive\바탕 화면\Sheperd_Holidays\유닛 및 건물\"/>
    </mc:Choice>
  </mc:AlternateContent>
  <xr:revisionPtr revIDLastSave="0" documentId="13_ncr:1_{A29EF814-4F89-4D34-9ACE-6A5EB8D6D07D}" xr6:coauthVersionLast="45" xr6:coauthVersionMax="45" xr10:uidLastSave="{00000000-0000-0000-0000-000000000000}"/>
  <bookViews>
    <workbookView xWindow="4020" yWindow="1215" windowWidth="15360" windowHeight="11295" firstSheet="1" activeTab="3" xr2:uid="{5DC44C0D-AFC0-4050-AC88-DAB7CE401A2D}"/>
  </bookViews>
  <sheets>
    <sheet name="유닛 탄생" sheetId="1" r:id="rId1"/>
    <sheet name="유닛 테이블" sheetId="2" r:id="rId2"/>
    <sheet name="Chart1" sheetId="8" r:id="rId3"/>
    <sheet name="유닛 무기&amp;투사체&amp;특징" sheetId="7" r:id="rId4"/>
    <sheet name="유닛 강화 테이블" sheetId="6" r:id="rId5"/>
    <sheet name="유닛무기&amp;투사체&amp;특징" sheetId="5" r:id="rId6"/>
    <sheet name="Index" sheetId="3" r:id="rId7"/>
  </sheets>
  <definedNames>
    <definedName name="카테고리_유닛타입">Index!$C$2:$D$4</definedName>
    <definedName name="카테고리_피해타입">Index!$F$2:$G$3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" i="7" l="1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C4" i="2"/>
  <c r="C5" i="2"/>
  <c r="C6" i="2"/>
  <c r="C7" i="2"/>
  <c r="C9" i="2"/>
  <c r="C10" i="2"/>
  <c r="C11" i="2"/>
  <c r="C8" i="2"/>
  <c r="C12" i="2"/>
  <c r="C13" i="2"/>
  <c r="C14" i="2"/>
  <c r="C15" i="2"/>
  <c r="C16" i="2"/>
  <c r="C17" i="2"/>
  <c r="C18" i="2"/>
  <c r="C19" i="2"/>
  <c r="G4" i="2"/>
  <c r="G5" i="2"/>
  <c r="G6" i="2"/>
  <c r="G7" i="2"/>
  <c r="G9" i="2"/>
  <c r="G10" i="2"/>
  <c r="G11" i="2"/>
  <c r="G8" i="2"/>
  <c r="G12" i="2"/>
  <c r="G13" i="2"/>
  <c r="G14" i="2"/>
  <c r="G15" i="2"/>
  <c r="G16" i="2"/>
  <c r="G17" i="2"/>
  <c r="G18" i="2"/>
  <c r="G19" i="2"/>
  <c r="G3" i="2"/>
  <c r="C3" i="2"/>
  <c r="C3" i="5" l="1"/>
  <c r="C4" i="5"/>
  <c r="C2" i="5"/>
  <c r="G2" i="2" l="1"/>
  <c r="C2" i="2"/>
</calcChain>
</file>

<file path=xl/sharedStrings.xml><?xml version="1.0" encoding="utf-8"?>
<sst xmlns="http://schemas.openxmlformats.org/spreadsheetml/2006/main" count="252" uniqueCount="97">
  <si>
    <t>이름</t>
    <phoneticPr fontId="2" type="noConversion"/>
  </si>
  <si>
    <t>타입</t>
    <phoneticPr fontId="2" type="noConversion"/>
  </si>
  <si>
    <t>타입(문자열)</t>
    <phoneticPr fontId="2" type="noConversion"/>
  </si>
  <si>
    <t>피해 타입</t>
    <phoneticPr fontId="2" type="noConversion"/>
  </si>
  <si>
    <t>피해 타입(문자열)</t>
    <phoneticPr fontId="2" type="noConversion"/>
  </si>
  <si>
    <t>체력</t>
    <phoneticPr fontId="2" type="noConversion"/>
  </si>
  <si>
    <t>공격력</t>
    <phoneticPr fontId="2" type="noConversion"/>
  </si>
  <si>
    <t>공격 시간(딜레이)</t>
    <phoneticPr fontId="2" type="noConversion"/>
  </si>
  <si>
    <t>이동속도</t>
    <phoneticPr fontId="2" type="noConversion"/>
  </si>
  <si>
    <t>파일 명</t>
    <phoneticPr fontId="2" type="noConversion"/>
  </si>
  <si>
    <t>애니메이션 필요</t>
    <phoneticPr fontId="2" type="noConversion"/>
  </si>
  <si>
    <t>Idle</t>
    <phoneticPr fontId="2" type="noConversion"/>
  </si>
  <si>
    <t>Attack</t>
    <phoneticPr fontId="2" type="noConversion"/>
  </si>
  <si>
    <t>Hit</t>
    <phoneticPr fontId="2" type="noConversion"/>
  </si>
  <si>
    <t>Dead</t>
    <phoneticPr fontId="2" type="noConversion"/>
  </si>
  <si>
    <t>Move</t>
    <phoneticPr fontId="2" type="noConversion"/>
  </si>
  <si>
    <t>Projectile(투사체)</t>
    <phoneticPr fontId="2" type="noConversion"/>
  </si>
  <si>
    <t>ProjectileBomb(투사체 폭발)</t>
    <phoneticPr fontId="2" type="noConversion"/>
  </si>
  <si>
    <t>&lt;카테고리_유닛타입&gt;</t>
    <phoneticPr fontId="1" type="noConversion"/>
  </si>
  <si>
    <t>근거리</t>
    <phoneticPr fontId="1" type="noConversion"/>
  </si>
  <si>
    <t>중거리</t>
    <phoneticPr fontId="1" type="noConversion"/>
  </si>
  <si>
    <t>원거리</t>
    <phoneticPr fontId="1" type="noConversion"/>
  </si>
  <si>
    <t>양 검병</t>
    <phoneticPr fontId="1" type="noConversion"/>
  </si>
  <si>
    <t>양 궁수</t>
    <phoneticPr fontId="1" type="noConversion"/>
  </si>
  <si>
    <t>&lt;카테고리_피해타입&gt;</t>
    <phoneticPr fontId="1" type="noConversion"/>
  </si>
  <si>
    <t>단일</t>
    <phoneticPr fontId="1" type="noConversion"/>
  </si>
  <si>
    <t>범위</t>
    <phoneticPr fontId="1" type="noConversion"/>
  </si>
  <si>
    <t>-</t>
    <phoneticPr fontId="1" type="noConversion"/>
  </si>
  <si>
    <t>애니메이션</t>
    <phoneticPr fontId="1" type="noConversion"/>
  </si>
  <si>
    <t>O</t>
    <phoneticPr fontId="1" type="noConversion"/>
  </si>
  <si>
    <t>X</t>
    <phoneticPr fontId="1" type="noConversion"/>
  </si>
  <si>
    <t>이름</t>
    <phoneticPr fontId="1" type="noConversion"/>
  </si>
  <si>
    <t>양 투창병</t>
    <phoneticPr fontId="1" type="noConversion"/>
  </si>
  <si>
    <t>Unit_SheepJavelin</t>
    <phoneticPr fontId="1" type="noConversion"/>
  </si>
  <si>
    <t>번호</t>
    <phoneticPr fontId="1" type="noConversion"/>
  </si>
  <si>
    <t>유닛 생성 위치</t>
    <phoneticPr fontId="1" type="noConversion"/>
  </si>
  <si>
    <t>랠리 포인트</t>
    <phoneticPr fontId="1" type="noConversion"/>
  </si>
  <si>
    <t>설명</t>
    <phoneticPr fontId="1" type="noConversion"/>
  </si>
  <si>
    <t>훈련을 마친 유닛이 생성되는 위치입니다.</t>
    <phoneticPr fontId="1" type="noConversion"/>
  </si>
  <si>
    <t>유닛이 우선적으로 이동한 후 대기하는 위치입니다.</t>
    <phoneticPr fontId="1" type="noConversion"/>
  </si>
  <si>
    <t>사거리</t>
    <phoneticPr fontId="1" type="noConversion"/>
  </si>
  <si>
    <t>타입</t>
    <phoneticPr fontId="1" type="noConversion"/>
  </si>
  <si>
    <t>타입(문자열)</t>
    <phoneticPr fontId="1" type="noConversion"/>
  </si>
  <si>
    <t>파일 명</t>
    <phoneticPr fontId="1" type="noConversion"/>
  </si>
  <si>
    <t>무기 이름</t>
    <phoneticPr fontId="1" type="noConversion"/>
  </si>
  <si>
    <t>무기 파일명</t>
    <phoneticPr fontId="1" type="noConversion"/>
  </si>
  <si>
    <t>투사체 이름</t>
    <phoneticPr fontId="1" type="noConversion"/>
  </si>
  <si>
    <t>투사체 파일명</t>
    <phoneticPr fontId="1" type="noConversion"/>
  </si>
  <si>
    <t>투사체 참고 이미지</t>
    <phoneticPr fontId="1" type="noConversion"/>
  </si>
  <si>
    <t>투사체 폭발 파일명</t>
    <phoneticPr fontId="1" type="noConversion"/>
  </si>
  <si>
    <t>무기 및 투사체 크기 예시</t>
    <phoneticPr fontId="1" type="noConversion"/>
  </si>
  <si>
    <t>검</t>
    <phoneticPr fontId="1" type="noConversion"/>
  </si>
  <si>
    <t>투창</t>
    <phoneticPr fontId="1" type="noConversion"/>
  </si>
  <si>
    <t>활</t>
    <phoneticPr fontId="1" type="noConversion"/>
  </si>
  <si>
    <t>Unit_Sheepswordman</t>
    <phoneticPr fontId="1" type="noConversion"/>
  </si>
  <si>
    <t>Unit_Sheepbowman</t>
    <phoneticPr fontId="1" type="noConversion"/>
  </si>
  <si>
    <t>Unit_Sheepswordman_Weapon</t>
    <phoneticPr fontId="1" type="noConversion"/>
  </si>
  <si>
    <t>Unit_SheepJavelin_Weapon</t>
    <phoneticPr fontId="1" type="noConversion"/>
  </si>
  <si>
    <t>Unit_Sheepbowman_Weapon</t>
    <phoneticPr fontId="1" type="noConversion"/>
  </si>
  <si>
    <t>none</t>
    <phoneticPr fontId="1" type="noConversion"/>
  </si>
  <si>
    <t>날아가는 투창</t>
    <phoneticPr fontId="1" type="noConversion"/>
  </si>
  <si>
    <t>화살</t>
    <phoneticPr fontId="1" type="noConversion"/>
  </si>
  <si>
    <t>재생산 시간</t>
    <phoneticPr fontId="1" type="noConversion"/>
  </si>
  <si>
    <t>플레이어가 벽을 세워 유닛 포인트가 있다면 유닛은 렐리포인트로 이동합니다.</t>
    <phoneticPr fontId="1" type="noConversion"/>
  </si>
  <si>
    <t>훈련된 양 유닛은 해당 건물 입구에서 생성됩니다.</t>
    <phoneticPr fontId="1" type="noConversion"/>
  </si>
  <si>
    <t>양 기사</t>
    <phoneticPr fontId="1" type="noConversion"/>
  </si>
  <si>
    <t>양 마법사</t>
    <phoneticPr fontId="1" type="noConversion"/>
  </si>
  <si>
    <t>&lt;애니메이션&gt;</t>
    <phoneticPr fontId="1" type="noConversion"/>
  </si>
  <si>
    <t>양 암살자</t>
    <phoneticPr fontId="1" type="noConversion"/>
  </si>
  <si>
    <t>무기 이름</t>
    <phoneticPr fontId="2" type="noConversion"/>
  </si>
  <si>
    <t>무기 파일명</t>
    <phoneticPr fontId="2" type="noConversion"/>
  </si>
  <si>
    <t>무기 참고 이미지</t>
    <phoneticPr fontId="2" type="noConversion"/>
  </si>
  <si>
    <t>투사체 이름</t>
    <phoneticPr fontId="2" type="noConversion"/>
  </si>
  <si>
    <t>투사체 파일명</t>
    <phoneticPr fontId="2" type="noConversion"/>
  </si>
  <si>
    <t>투사체 참고 이미지</t>
    <phoneticPr fontId="2" type="noConversion"/>
  </si>
  <si>
    <t>투사체 폭발 파일명</t>
    <phoneticPr fontId="2" type="noConversion"/>
  </si>
  <si>
    <t>투사체 폭발 참고 이미지</t>
    <phoneticPr fontId="2" type="noConversion"/>
  </si>
  <si>
    <t>무기 및 투사체 크기 예시</t>
    <phoneticPr fontId="2" type="noConversion"/>
  </si>
  <si>
    <t>특징</t>
    <phoneticPr fontId="2" type="noConversion"/>
  </si>
  <si>
    <t>설명</t>
    <phoneticPr fontId="2" type="noConversion"/>
  </si>
  <si>
    <t>대거</t>
    <phoneticPr fontId="1" type="noConversion"/>
  </si>
  <si>
    <t>창</t>
    <phoneticPr fontId="1" type="noConversion"/>
  </si>
  <si>
    <t>none</t>
  </si>
  <si>
    <t>화상</t>
    <phoneticPr fontId="1" type="noConversion"/>
  </si>
  <si>
    <t>Unit_sheap</t>
    <phoneticPr fontId="1" type="noConversion"/>
  </si>
  <si>
    <t>Unit_sheapAssassin</t>
    <phoneticPr fontId="1" type="noConversion"/>
  </si>
  <si>
    <t>Unit_sheapKnight</t>
    <phoneticPr fontId="1" type="noConversion"/>
  </si>
  <si>
    <t>Unit_sheapSpearman</t>
    <phoneticPr fontId="1" type="noConversion"/>
  </si>
  <si>
    <t>Unit_sheapArcher</t>
    <phoneticPr fontId="1" type="noConversion"/>
  </si>
  <si>
    <t>Unit_sheapWizard</t>
    <phoneticPr fontId="1" type="noConversion"/>
  </si>
  <si>
    <t>Unit_sheapAssassin_Dagger</t>
    <phoneticPr fontId="1" type="noConversion"/>
  </si>
  <si>
    <t>Unit_sheapKnight_Sword</t>
    <phoneticPr fontId="1" type="noConversion"/>
  </si>
  <si>
    <t>Unit_sheapSpearman_ Spear</t>
    <phoneticPr fontId="1" type="noConversion"/>
  </si>
  <si>
    <t>Unit_sheapArcher_Arrow</t>
    <phoneticPr fontId="1" type="noConversion"/>
  </si>
  <si>
    <t>Unit_sheapArcher_Bow</t>
    <phoneticPr fontId="1" type="noConversion"/>
  </si>
  <si>
    <t>Unit_sheapWizard_Staff</t>
    <phoneticPr fontId="1" type="noConversion"/>
  </si>
  <si>
    <t>스태프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</si>
</sst>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2" borderId="2" xfId="0" applyFill="1" applyBorder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alcChain" Target="calcChain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'유닛 무기&amp;투사체&amp;특징'!$G$1</c:f>
              <c:strCache>
                <c:ptCount val="1"/>
                <c:pt idx="0">
                  <c:v>무기 참고 이미지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'유닛 무기&amp;투사체&amp;특징'!$A$2:$F$19</c:f>
              <c:multiLvlStrCache>
                <c:ptCount val="18"/>
                <c:lvl>
                  <c:pt idx="0">
                    <c:v>Unit_sheapAssassin_Dagger</c:v>
                  </c:pt>
                  <c:pt idx="1">
                    <c:v>Unit_sheapKnight_Sword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Unit_sheapSpearman_ Spear</c:v>
                  </c:pt>
                  <c:pt idx="6">
                    <c:v>Unit_sheapArcher_Bow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Unit_sheapWizard_Staff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대거</c:v>
                  </c:pt>
                  <c:pt idx="1">
                    <c:v>검</c:v>
                  </c:pt>
                  <c:pt idx="5">
                    <c:v>창</c:v>
                  </c:pt>
                  <c:pt idx="6">
                    <c:v>활</c:v>
                  </c:pt>
                  <c:pt idx="10">
                    <c:v>스태프</c:v>
                  </c:pt>
                </c:lvl>
                <c:lvl>
                  <c:pt idx="0">
                    <c:v>Unit_sheapAssassin</c:v>
                  </c:pt>
                  <c:pt idx="1">
                    <c:v>Unit_sheapKnight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</c:v>
                  </c:pt>
                  <c:pt idx="6">
                    <c:v>Unit_sheapArcher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근거리</c:v>
                  </c:pt>
                  <c:pt idx="1">
                    <c:v>근거리</c:v>
                  </c:pt>
                  <c:pt idx="2">
                    <c:v>근거리</c:v>
                  </c:pt>
                  <c:pt idx="3">
                    <c:v>근거리</c:v>
                  </c:pt>
                  <c:pt idx="4">
                    <c:v>근거리</c:v>
                  </c:pt>
                  <c:pt idx="5">
                    <c:v>중거리</c:v>
                  </c:pt>
                  <c:pt idx="6">
                    <c:v>원거리</c:v>
                  </c:pt>
                  <c:pt idx="7">
                    <c:v>근거리</c:v>
                  </c:pt>
                  <c:pt idx="8">
                    <c:v>근거리</c:v>
                  </c:pt>
                  <c:pt idx="9">
                    <c:v>근거리</c:v>
                  </c:pt>
                  <c:pt idx="10">
                    <c:v>원거리</c:v>
                  </c:pt>
                  <c:pt idx="11">
                    <c:v>근거리</c:v>
                  </c:pt>
                  <c:pt idx="12">
                    <c:v>근거리</c:v>
                  </c:pt>
                  <c:pt idx="13">
                    <c:v>근거리</c:v>
                  </c:pt>
                  <c:pt idx="14">
                    <c:v>근거리</c:v>
                  </c:pt>
                  <c:pt idx="15">
                    <c:v>근거리</c:v>
                  </c:pt>
                  <c:pt idx="16">
                    <c:v>근거리</c:v>
                  </c:pt>
                  <c:pt idx="17">
                    <c:v>근거리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5">
                    <c:v>1</c:v>
                  </c:pt>
                  <c:pt idx="6">
                    <c:v>2</c:v>
                  </c:pt>
                  <c:pt idx="10">
                    <c:v>2</c:v>
                  </c:pt>
                </c:lvl>
                <c:lvl>
                  <c:pt idx="0">
                    <c:v>양 암살자</c:v>
                  </c:pt>
                  <c:pt idx="1">
                    <c:v>양 기사</c:v>
                  </c:pt>
                  <c:pt idx="5">
                    <c:v>양 투창병</c:v>
                  </c:pt>
                  <c:pt idx="6">
                    <c:v>양 궁수</c:v>
                  </c:pt>
                  <c:pt idx="10">
                    <c:v>양 마법사</c:v>
                  </c:pt>
                </c:lvl>
              </c:multiLvlStrCache>
            </c:multiLvlStrRef>
          </c:cat>
          <c:val>
            <c:numRef>
              <c:f>'유닛 무기&amp;투사체&amp;특징'!$G$2:$G$19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0-9654-4B1E-A930-361748876282}"/>
            </c:ext>
          </c:extLst>
        </c:ser>
        <c:ser>
          <c:idx val="1"/>
          <c:order val="1"/>
          <c:tx>
            <c:strRef>
              <c:f>'유닛 무기&amp;투사체&amp;특징'!$H$1</c:f>
              <c:strCache>
                <c:ptCount val="1"/>
                <c:pt idx="0">
                  <c:v>투사체 이름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'유닛 무기&amp;투사체&amp;특징'!$A$2:$F$19</c:f>
              <c:multiLvlStrCache>
                <c:ptCount val="18"/>
                <c:lvl>
                  <c:pt idx="0">
                    <c:v>Unit_sheapAssassin_Dagger</c:v>
                  </c:pt>
                  <c:pt idx="1">
                    <c:v>Unit_sheapKnight_Sword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Unit_sheapSpearman_ Spear</c:v>
                  </c:pt>
                  <c:pt idx="6">
                    <c:v>Unit_sheapArcher_Bow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Unit_sheapWizard_Staff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대거</c:v>
                  </c:pt>
                  <c:pt idx="1">
                    <c:v>검</c:v>
                  </c:pt>
                  <c:pt idx="5">
                    <c:v>창</c:v>
                  </c:pt>
                  <c:pt idx="6">
                    <c:v>활</c:v>
                  </c:pt>
                  <c:pt idx="10">
                    <c:v>스태프</c:v>
                  </c:pt>
                </c:lvl>
                <c:lvl>
                  <c:pt idx="0">
                    <c:v>Unit_sheapAssassin</c:v>
                  </c:pt>
                  <c:pt idx="1">
                    <c:v>Unit_sheapKnight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</c:v>
                  </c:pt>
                  <c:pt idx="6">
                    <c:v>Unit_sheapArcher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근거리</c:v>
                  </c:pt>
                  <c:pt idx="1">
                    <c:v>근거리</c:v>
                  </c:pt>
                  <c:pt idx="2">
                    <c:v>근거리</c:v>
                  </c:pt>
                  <c:pt idx="3">
                    <c:v>근거리</c:v>
                  </c:pt>
                  <c:pt idx="4">
                    <c:v>근거리</c:v>
                  </c:pt>
                  <c:pt idx="5">
                    <c:v>중거리</c:v>
                  </c:pt>
                  <c:pt idx="6">
                    <c:v>원거리</c:v>
                  </c:pt>
                  <c:pt idx="7">
                    <c:v>근거리</c:v>
                  </c:pt>
                  <c:pt idx="8">
                    <c:v>근거리</c:v>
                  </c:pt>
                  <c:pt idx="9">
                    <c:v>근거리</c:v>
                  </c:pt>
                  <c:pt idx="10">
                    <c:v>원거리</c:v>
                  </c:pt>
                  <c:pt idx="11">
                    <c:v>근거리</c:v>
                  </c:pt>
                  <c:pt idx="12">
                    <c:v>근거리</c:v>
                  </c:pt>
                  <c:pt idx="13">
                    <c:v>근거리</c:v>
                  </c:pt>
                  <c:pt idx="14">
                    <c:v>근거리</c:v>
                  </c:pt>
                  <c:pt idx="15">
                    <c:v>근거리</c:v>
                  </c:pt>
                  <c:pt idx="16">
                    <c:v>근거리</c:v>
                  </c:pt>
                  <c:pt idx="17">
                    <c:v>근거리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5">
                    <c:v>1</c:v>
                  </c:pt>
                  <c:pt idx="6">
                    <c:v>2</c:v>
                  </c:pt>
                  <c:pt idx="10">
                    <c:v>2</c:v>
                  </c:pt>
                </c:lvl>
                <c:lvl>
                  <c:pt idx="0">
                    <c:v>양 암살자</c:v>
                  </c:pt>
                  <c:pt idx="1">
                    <c:v>양 기사</c:v>
                  </c:pt>
                  <c:pt idx="5">
                    <c:v>양 투창병</c:v>
                  </c:pt>
                  <c:pt idx="6">
                    <c:v>양 궁수</c:v>
                  </c:pt>
                  <c:pt idx="10">
                    <c:v>양 마법사</c:v>
                  </c:pt>
                </c:lvl>
              </c:multiLvlStrCache>
            </c:multiLvlStrRef>
          </c:cat>
          <c:val>
            <c:numRef>
              <c:f>'유닛 무기&amp;투사체&amp;특징'!$H$2:$H$19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5">
                  <c:v>0</c:v>
                </c:pt>
                <c:pt idx="6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54-4B1E-A930-361748876282}"/>
            </c:ext>
          </c:extLst>
        </c:ser>
        <c:ser>
          <c:idx val="2"/>
          <c:order val="2"/>
          <c:tx>
            <c:strRef>
              <c:f>'유닛 무기&amp;투사체&amp;특징'!$I$1</c:f>
              <c:strCache>
                <c:ptCount val="1"/>
                <c:pt idx="0">
                  <c:v>투사체 파일명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'유닛 무기&amp;투사체&amp;특징'!$A$2:$F$19</c:f>
              <c:multiLvlStrCache>
                <c:ptCount val="18"/>
                <c:lvl>
                  <c:pt idx="0">
                    <c:v>Unit_sheapAssassin_Dagger</c:v>
                  </c:pt>
                  <c:pt idx="1">
                    <c:v>Unit_sheapKnight_Sword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Unit_sheapSpearman_ Spear</c:v>
                  </c:pt>
                  <c:pt idx="6">
                    <c:v>Unit_sheapArcher_Bow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Unit_sheapWizard_Staff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대거</c:v>
                  </c:pt>
                  <c:pt idx="1">
                    <c:v>검</c:v>
                  </c:pt>
                  <c:pt idx="5">
                    <c:v>창</c:v>
                  </c:pt>
                  <c:pt idx="6">
                    <c:v>활</c:v>
                  </c:pt>
                  <c:pt idx="10">
                    <c:v>스태프</c:v>
                  </c:pt>
                </c:lvl>
                <c:lvl>
                  <c:pt idx="0">
                    <c:v>Unit_sheapAssassin</c:v>
                  </c:pt>
                  <c:pt idx="1">
                    <c:v>Unit_sheapKnight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</c:v>
                  </c:pt>
                  <c:pt idx="6">
                    <c:v>Unit_sheapArcher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근거리</c:v>
                  </c:pt>
                  <c:pt idx="1">
                    <c:v>근거리</c:v>
                  </c:pt>
                  <c:pt idx="2">
                    <c:v>근거리</c:v>
                  </c:pt>
                  <c:pt idx="3">
                    <c:v>근거리</c:v>
                  </c:pt>
                  <c:pt idx="4">
                    <c:v>근거리</c:v>
                  </c:pt>
                  <c:pt idx="5">
                    <c:v>중거리</c:v>
                  </c:pt>
                  <c:pt idx="6">
                    <c:v>원거리</c:v>
                  </c:pt>
                  <c:pt idx="7">
                    <c:v>근거리</c:v>
                  </c:pt>
                  <c:pt idx="8">
                    <c:v>근거리</c:v>
                  </c:pt>
                  <c:pt idx="9">
                    <c:v>근거리</c:v>
                  </c:pt>
                  <c:pt idx="10">
                    <c:v>원거리</c:v>
                  </c:pt>
                  <c:pt idx="11">
                    <c:v>근거리</c:v>
                  </c:pt>
                  <c:pt idx="12">
                    <c:v>근거리</c:v>
                  </c:pt>
                  <c:pt idx="13">
                    <c:v>근거리</c:v>
                  </c:pt>
                  <c:pt idx="14">
                    <c:v>근거리</c:v>
                  </c:pt>
                  <c:pt idx="15">
                    <c:v>근거리</c:v>
                  </c:pt>
                  <c:pt idx="16">
                    <c:v>근거리</c:v>
                  </c:pt>
                  <c:pt idx="17">
                    <c:v>근거리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5">
                    <c:v>1</c:v>
                  </c:pt>
                  <c:pt idx="6">
                    <c:v>2</c:v>
                  </c:pt>
                  <c:pt idx="10">
                    <c:v>2</c:v>
                  </c:pt>
                </c:lvl>
                <c:lvl>
                  <c:pt idx="0">
                    <c:v>양 암살자</c:v>
                  </c:pt>
                  <c:pt idx="1">
                    <c:v>양 기사</c:v>
                  </c:pt>
                  <c:pt idx="5">
                    <c:v>양 투창병</c:v>
                  </c:pt>
                  <c:pt idx="6">
                    <c:v>양 궁수</c:v>
                  </c:pt>
                  <c:pt idx="10">
                    <c:v>양 마법사</c:v>
                  </c:pt>
                </c:lvl>
              </c:multiLvlStrCache>
            </c:multiLvlStrRef>
          </c:cat>
          <c:val>
            <c:numRef>
              <c:f>'유닛 무기&amp;투사체&amp;특징'!$I$2:$I$19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5">
                  <c:v>0</c:v>
                </c:pt>
                <c:pt idx="6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54-4B1E-A930-361748876282}"/>
            </c:ext>
          </c:extLst>
        </c:ser>
        <c:ser>
          <c:idx val="3"/>
          <c:order val="3"/>
          <c:tx>
            <c:strRef>
              <c:f>'유닛 무기&amp;투사체&amp;특징'!$J$1</c:f>
              <c:strCache>
                <c:ptCount val="1"/>
                <c:pt idx="0">
                  <c:v>투사체 참고 이미지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'유닛 무기&amp;투사체&amp;특징'!$A$2:$F$19</c:f>
              <c:multiLvlStrCache>
                <c:ptCount val="18"/>
                <c:lvl>
                  <c:pt idx="0">
                    <c:v>Unit_sheapAssassin_Dagger</c:v>
                  </c:pt>
                  <c:pt idx="1">
                    <c:v>Unit_sheapKnight_Sword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Unit_sheapSpearman_ Spear</c:v>
                  </c:pt>
                  <c:pt idx="6">
                    <c:v>Unit_sheapArcher_Bow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Unit_sheapWizard_Staff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대거</c:v>
                  </c:pt>
                  <c:pt idx="1">
                    <c:v>검</c:v>
                  </c:pt>
                  <c:pt idx="5">
                    <c:v>창</c:v>
                  </c:pt>
                  <c:pt idx="6">
                    <c:v>활</c:v>
                  </c:pt>
                  <c:pt idx="10">
                    <c:v>스태프</c:v>
                  </c:pt>
                </c:lvl>
                <c:lvl>
                  <c:pt idx="0">
                    <c:v>Unit_sheapAssassin</c:v>
                  </c:pt>
                  <c:pt idx="1">
                    <c:v>Unit_sheapKnight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</c:v>
                  </c:pt>
                  <c:pt idx="6">
                    <c:v>Unit_sheapArcher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근거리</c:v>
                  </c:pt>
                  <c:pt idx="1">
                    <c:v>근거리</c:v>
                  </c:pt>
                  <c:pt idx="2">
                    <c:v>근거리</c:v>
                  </c:pt>
                  <c:pt idx="3">
                    <c:v>근거리</c:v>
                  </c:pt>
                  <c:pt idx="4">
                    <c:v>근거리</c:v>
                  </c:pt>
                  <c:pt idx="5">
                    <c:v>중거리</c:v>
                  </c:pt>
                  <c:pt idx="6">
                    <c:v>원거리</c:v>
                  </c:pt>
                  <c:pt idx="7">
                    <c:v>근거리</c:v>
                  </c:pt>
                  <c:pt idx="8">
                    <c:v>근거리</c:v>
                  </c:pt>
                  <c:pt idx="9">
                    <c:v>근거리</c:v>
                  </c:pt>
                  <c:pt idx="10">
                    <c:v>원거리</c:v>
                  </c:pt>
                  <c:pt idx="11">
                    <c:v>근거리</c:v>
                  </c:pt>
                  <c:pt idx="12">
                    <c:v>근거리</c:v>
                  </c:pt>
                  <c:pt idx="13">
                    <c:v>근거리</c:v>
                  </c:pt>
                  <c:pt idx="14">
                    <c:v>근거리</c:v>
                  </c:pt>
                  <c:pt idx="15">
                    <c:v>근거리</c:v>
                  </c:pt>
                  <c:pt idx="16">
                    <c:v>근거리</c:v>
                  </c:pt>
                  <c:pt idx="17">
                    <c:v>근거리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5">
                    <c:v>1</c:v>
                  </c:pt>
                  <c:pt idx="6">
                    <c:v>2</c:v>
                  </c:pt>
                  <c:pt idx="10">
                    <c:v>2</c:v>
                  </c:pt>
                </c:lvl>
                <c:lvl>
                  <c:pt idx="0">
                    <c:v>양 암살자</c:v>
                  </c:pt>
                  <c:pt idx="1">
                    <c:v>양 기사</c:v>
                  </c:pt>
                  <c:pt idx="5">
                    <c:v>양 투창병</c:v>
                  </c:pt>
                  <c:pt idx="6">
                    <c:v>양 궁수</c:v>
                  </c:pt>
                  <c:pt idx="10">
                    <c:v>양 마법사</c:v>
                  </c:pt>
                </c:lvl>
              </c:multiLvlStrCache>
            </c:multiLvlStrRef>
          </c:cat>
          <c:val>
            <c:numRef>
              <c:f>'유닛 무기&amp;투사체&amp;특징'!$J$2:$J$19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54-4B1E-A930-361748876282}"/>
            </c:ext>
          </c:extLst>
        </c:ser>
        <c:ser>
          <c:idx val="4"/>
          <c:order val="4"/>
          <c:tx>
            <c:strRef>
              <c:f>'유닛 무기&amp;투사체&amp;특징'!$K$1</c:f>
              <c:strCache>
                <c:ptCount val="1"/>
                <c:pt idx="0">
                  <c:v>투사체 폭발 파일명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'유닛 무기&amp;투사체&amp;특징'!$A$2:$F$19</c:f>
              <c:multiLvlStrCache>
                <c:ptCount val="18"/>
                <c:lvl>
                  <c:pt idx="0">
                    <c:v>Unit_sheapAssassin_Dagger</c:v>
                  </c:pt>
                  <c:pt idx="1">
                    <c:v>Unit_sheapKnight_Sword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Unit_sheapSpearman_ Spear</c:v>
                  </c:pt>
                  <c:pt idx="6">
                    <c:v>Unit_sheapArcher_Bow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Unit_sheapWizard_Staff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대거</c:v>
                  </c:pt>
                  <c:pt idx="1">
                    <c:v>검</c:v>
                  </c:pt>
                  <c:pt idx="5">
                    <c:v>창</c:v>
                  </c:pt>
                  <c:pt idx="6">
                    <c:v>활</c:v>
                  </c:pt>
                  <c:pt idx="10">
                    <c:v>스태프</c:v>
                  </c:pt>
                </c:lvl>
                <c:lvl>
                  <c:pt idx="0">
                    <c:v>Unit_sheapAssassin</c:v>
                  </c:pt>
                  <c:pt idx="1">
                    <c:v>Unit_sheapKnight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</c:v>
                  </c:pt>
                  <c:pt idx="6">
                    <c:v>Unit_sheapArcher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근거리</c:v>
                  </c:pt>
                  <c:pt idx="1">
                    <c:v>근거리</c:v>
                  </c:pt>
                  <c:pt idx="2">
                    <c:v>근거리</c:v>
                  </c:pt>
                  <c:pt idx="3">
                    <c:v>근거리</c:v>
                  </c:pt>
                  <c:pt idx="4">
                    <c:v>근거리</c:v>
                  </c:pt>
                  <c:pt idx="5">
                    <c:v>중거리</c:v>
                  </c:pt>
                  <c:pt idx="6">
                    <c:v>원거리</c:v>
                  </c:pt>
                  <c:pt idx="7">
                    <c:v>근거리</c:v>
                  </c:pt>
                  <c:pt idx="8">
                    <c:v>근거리</c:v>
                  </c:pt>
                  <c:pt idx="9">
                    <c:v>근거리</c:v>
                  </c:pt>
                  <c:pt idx="10">
                    <c:v>원거리</c:v>
                  </c:pt>
                  <c:pt idx="11">
                    <c:v>근거리</c:v>
                  </c:pt>
                  <c:pt idx="12">
                    <c:v>근거리</c:v>
                  </c:pt>
                  <c:pt idx="13">
                    <c:v>근거리</c:v>
                  </c:pt>
                  <c:pt idx="14">
                    <c:v>근거리</c:v>
                  </c:pt>
                  <c:pt idx="15">
                    <c:v>근거리</c:v>
                  </c:pt>
                  <c:pt idx="16">
                    <c:v>근거리</c:v>
                  </c:pt>
                  <c:pt idx="17">
                    <c:v>근거리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5">
                    <c:v>1</c:v>
                  </c:pt>
                  <c:pt idx="6">
                    <c:v>2</c:v>
                  </c:pt>
                  <c:pt idx="10">
                    <c:v>2</c:v>
                  </c:pt>
                </c:lvl>
                <c:lvl>
                  <c:pt idx="0">
                    <c:v>양 암살자</c:v>
                  </c:pt>
                  <c:pt idx="1">
                    <c:v>양 기사</c:v>
                  </c:pt>
                  <c:pt idx="5">
                    <c:v>양 투창병</c:v>
                  </c:pt>
                  <c:pt idx="6">
                    <c:v>양 궁수</c:v>
                  </c:pt>
                  <c:pt idx="10">
                    <c:v>양 마법사</c:v>
                  </c:pt>
                </c:lvl>
              </c:multiLvlStrCache>
            </c:multiLvlStrRef>
          </c:cat>
          <c:val>
            <c:numRef>
              <c:f>'유닛 무기&amp;투사체&amp;특징'!$K$2:$K$19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5">
                  <c:v>0</c:v>
                </c:pt>
                <c:pt idx="6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54-4B1E-A930-361748876282}"/>
            </c:ext>
          </c:extLst>
        </c:ser>
        <c:ser>
          <c:idx val="5"/>
          <c:order val="5"/>
          <c:tx>
            <c:strRef>
              <c:f>'유닛 무기&amp;투사체&amp;특징'!$L$1</c:f>
              <c:strCache>
                <c:ptCount val="1"/>
                <c:pt idx="0">
                  <c:v>투사체 폭발 참고 이미지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'유닛 무기&amp;투사체&amp;특징'!$A$2:$F$19</c:f>
              <c:multiLvlStrCache>
                <c:ptCount val="18"/>
                <c:lvl>
                  <c:pt idx="0">
                    <c:v>Unit_sheapAssassin_Dagger</c:v>
                  </c:pt>
                  <c:pt idx="1">
                    <c:v>Unit_sheapKnight_Sword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Unit_sheapSpearman_ Spear</c:v>
                  </c:pt>
                  <c:pt idx="6">
                    <c:v>Unit_sheapArcher_Bow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Unit_sheapWizard_Staff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대거</c:v>
                  </c:pt>
                  <c:pt idx="1">
                    <c:v>검</c:v>
                  </c:pt>
                  <c:pt idx="5">
                    <c:v>창</c:v>
                  </c:pt>
                  <c:pt idx="6">
                    <c:v>활</c:v>
                  </c:pt>
                  <c:pt idx="10">
                    <c:v>스태프</c:v>
                  </c:pt>
                </c:lvl>
                <c:lvl>
                  <c:pt idx="0">
                    <c:v>Unit_sheapAssassin</c:v>
                  </c:pt>
                  <c:pt idx="1">
                    <c:v>Unit_sheapKnight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</c:v>
                  </c:pt>
                  <c:pt idx="6">
                    <c:v>Unit_sheapArcher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근거리</c:v>
                  </c:pt>
                  <c:pt idx="1">
                    <c:v>근거리</c:v>
                  </c:pt>
                  <c:pt idx="2">
                    <c:v>근거리</c:v>
                  </c:pt>
                  <c:pt idx="3">
                    <c:v>근거리</c:v>
                  </c:pt>
                  <c:pt idx="4">
                    <c:v>근거리</c:v>
                  </c:pt>
                  <c:pt idx="5">
                    <c:v>중거리</c:v>
                  </c:pt>
                  <c:pt idx="6">
                    <c:v>원거리</c:v>
                  </c:pt>
                  <c:pt idx="7">
                    <c:v>근거리</c:v>
                  </c:pt>
                  <c:pt idx="8">
                    <c:v>근거리</c:v>
                  </c:pt>
                  <c:pt idx="9">
                    <c:v>근거리</c:v>
                  </c:pt>
                  <c:pt idx="10">
                    <c:v>원거리</c:v>
                  </c:pt>
                  <c:pt idx="11">
                    <c:v>근거리</c:v>
                  </c:pt>
                  <c:pt idx="12">
                    <c:v>근거리</c:v>
                  </c:pt>
                  <c:pt idx="13">
                    <c:v>근거리</c:v>
                  </c:pt>
                  <c:pt idx="14">
                    <c:v>근거리</c:v>
                  </c:pt>
                  <c:pt idx="15">
                    <c:v>근거리</c:v>
                  </c:pt>
                  <c:pt idx="16">
                    <c:v>근거리</c:v>
                  </c:pt>
                  <c:pt idx="17">
                    <c:v>근거리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5">
                    <c:v>1</c:v>
                  </c:pt>
                  <c:pt idx="6">
                    <c:v>2</c:v>
                  </c:pt>
                  <c:pt idx="10">
                    <c:v>2</c:v>
                  </c:pt>
                </c:lvl>
                <c:lvl>
                  <c:pt idx="0">
                    <c:v>양 암살자</c:v>
                  </c:pt>
                  <c:pt idx="1">
                    <c:v>양 기사</c:v>
                  </c:pt>
                  <c:pt idx="5">
                    <c:v>양 투창병</c:v>
                  </c:pt>
                  <c:pt idx="6">
                    <c:v>양 궁수</c:v>
                  </c:pt>
                  <c:pt idx="10">
                    <c:v>양 마법사</c:v>
                  </c:pt>
                </c:lvl>
              </c:multiLvlStrCache>
            </c:multiLvlStrRef>
          </c:cat>
          <c:val>
            <c:numRef>
              <c:f>'유닛 무기&amp;투사체&amp;특징'!$L$2:$L$19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5">
                  <c:v>0</c:v>
                </c:pt>
                <c:pt idx="6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54-4B1E-A930-361748876282}"/>
            </c:ext>
          </c:extLst>
        </c:ser>
        <c:ser>
          <c:idx val="6"/>
          <c:order val="6"/>
          <c:tx>
            <c:strRef>
              <c:f>'유닛 무기&amp;투사체&amp;특징'!$M$1</c:f>
              <c:strCache>
                <c:ptCount val="1"/>
                <c:pt idx="0">
                  <c:v>무기 및 투사체 크기 예시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'유닛 무기&amp;투사체&amp;특징'!$A$2:$F$19</c:f>
              <c:multiLvlStrCache>
                <c:ptCount val="18"/>
                <c:lvl>
                  <c:pt idx="0">
                    <c:v>Unit_sheapAssassin_Dagger</c:v>
                  </c:pt>
                  <c:pt idx="1">
                    <c:v>Unit_sheapKnight_Sword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Unit_sheapSpearman_ Spear</c:v>
                  </c:pt>
                  <c:pt idx="6">
                    <c:v>Unit_sheapArcher_Bow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Unit_sheapWizard_Staff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대거</c:v>
                  </c:pt>
                  <c:pt idx="1">
                    <c:v>검</c:v>
                  </c:pt>
                  <c:pt idx="5">
                    <c:v>창</c:v>
                  </c:pt>
                  <c:pt idx="6">
                    <c:v>활</c:v>
                  </c:pt>
                  <c:pt idx="10">
                    <c:v>스태프</c:v>
                  </c:pt>
                </c:lvl>
                <c:lvl>
                  <c:pt idx="0">
                    <c:v>Unit_sheapAssassin</c:v>
                  </c:pt>
                  <c:pt idx="1">
                    <c:v>Unit_sheapKnight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</c:v>
                  </c:pt>
                  <c:pt idx="6">
                    <c:v>Unit_sheapArcher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근거리</c:v>
                  </c:pt>
                  <c:pt idx="1">
                    <c:v>근거리</c:v>
                  </c:pt>
                  <c:pt idx="2">
                    <c:v>근거리</c:v>
                  </c:pt>
                  <c:pt idx="3">
                    <c:v>근거리</c:v>
                  </c:pt>
                  <c:pt idx="4">
                    <c:v>근거리</c:v>
                  </c:pt>
                  <c:pt idx="5">
                    <c:v>중거리</c:v>
                  </c:pt>
                  <c:pt idx="6">
                    <c:v>원거리</c:v>
                  </c:pt>
                  <c:pt idx="7">
                    <c:v>근거리</c:v>
                  </c:pt>
                  <c:pt idx="8">
                    <c:v>근거리</c:v>
                  </c:pt>
                  <c:pt idx="9">
                    <c:v>근거리</c:v>
                  </c:pt>
                  <c:pt idx="10">
                    <c:v>원거리</c:v>
                  </c:pt>
                  <c:pt idx="11">
                    <c:v>근거리</c:v>
                  </c:pt>
                  <c:pt idx="12">
                    <c:v>근거리</c:v>
                  </c:pt>
                  <c:pt idx="13">
                    <c:v>근거리</c:v>
                  </c:pt>
                  <c:pt idx="14">
                    <c:v>근거리</c:v>
                  </c:pt>
                  <c:pt idx="15">
                    <c:v>근거리</c:v>
                  </c:pt>
                  <c:pt idx="16">
                    <c:v>근거리</c:v>
                  </c:pt>
                  <c:pt idx="17">
                    <c:v>근거리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5">
                    <c:v>1</c:v>
                  </c:pt>
                  <c:pt idx="6">
                    <c:v>2</c:v>
                  </c:pt>
                  <c:pt idx="10">
                    <c:v>2</c:v>
                  </c:pt>
                </c:lvl>
                <c:lvl>
                  <c:pt idx="0">
                    <c:v>양 암살자</c:v>
                  </c:pt>
                  <c:pt idx="1">
                    <c:v>양 기사</c:v>
                  </c:pt>
                  <c:pt idx="5">
                    <c:v>양 투창병</c:v>
                  </c:pt>
                  <c:pt idx="6">
                    <c:v>양 궁수</c:v>
                  </c:pt>
                  <c:pt idx="10">
                    <c:v>양 마법사</c:v>
                  </c:pt>
                </c:lvl>
              </c:multiLvlStrCache>
            </c:multiLvlStrRef>
          </c:cat>
          <c:val>
            <c:numRef>
              <c:f>'유닛 무기&amp;투사체&amp;특징'!$M$2:$M$19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6-9654-4B1E-A930-361748876282}"/>
            </c:ext>
          </c:extLst>
        </c:ser>
        <c:ser>
          <c:idx val="7"/>
          <c:order val="7"/>
          <c:tx>
            <c:strRef>
              <c:f>'유닛 무기&amp;투사체&amp;특징'!$N$1</c:f>
              <c:strCache>
                <c:ptCount val="1"/>
                <c:pt idx="0">
                  <c:v>특징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'유닛 무기&amp;투사체&amp;특징'!$A$2:$F$19</c:f>
              <c:multiLvlStrCache>
                <c:ptCount val="18"/>
                <c:lvl>
                  <c:pt idx="0">
                    <c:v>Unit_sheapAssassin_Dagger</c:v>
                  </c:pt>
                  <c:pt idx="1">
                    <c:v>Unit_sheapKnight_Sword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Unit_sheapSpearman_ Spear</c:v>
                  </c:pt>
                  <c:pt idx="6">
                    <c:v>Unit_sheapArcher_Bow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Unit_sheapWizard_Staff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대거</c:v>
                  </c:pt>
                  <c:pt idx="1">
                    <c:v>검</c:v>
                  </c:pt>
                  <c:pt idx="5">
                    <c:v>창</c:v>
                  </c:pt>
                  <c:pt idx="6">
                    <c:v>활</c:v>
                  </c:pt>
                  <c:pt idx="10">
                    <c:v>스태프</c:v>
                  </c:pt>
                </c:lvl>
                <c:lvl>
                  <c:pt idx="0">
                    <c:v>Unit_sheapAssassin</c:v>
                  </c:pt>
                  <c:pt idx="1">
                    <c:v>Unit_sheapKnight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</c:v>
                  </c:pt>
                  <c:pt idx="6">
                    <c:v>Unit_sheapArcher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근거리</c:v>
                  </c:pt>
                  <c:pt idx="1">
                    <c:v>근거리</c:v>
                  </c:pt>
                  <c:pt idx="2">
                    <c:v>근거리</c:v>
                  </c:pt>
                  <c:pt idx="3">
                    <c:v>근거리</c:v>
                  </c:pt>
                  <c:pt idx="4">
                    <c:v>근거리</c:v>
                  </c:pt>
                  <c:pt idx="5">
                    <c:v>중거리</c:v>
                  </c:pt>
                  <c:pt idx="6">
                    <c:v>원거리</c:v>
                  </c:pt>
                  <c:pt idx="7">
                    <c:v>근거리</c:v>
                  </c:pt>
                  <c:pt idx="8">
                    <c:v>근거리</c:v>
                  </c:pt>
                  <c:pt idx="9">
                    <c:v>근거리</c:v>
                  </c:pt>
                  <c:pt idx="10">
                    <c:v>원거리</c:v>
                  </c:pt>
                  <c:pt idx="11">
                    <c:v>근거리</c:v>
                  </c:pt>
                  <c:pt idx="12">
                    <c:v>근거리</c:v>
                  </c:pt>
                  <c:pt idx="13">
                    <c:v>근거리</c:v>
                  </c:pt>
                  <c:pt idx="14">
                    <c:v>근거리</c:v>
                  </c:pt>
                  <c:pt idx="15">
                    <c:v>근거리</c:v>
                  </c:pt>
                  <c:pt idx="16">
                    <c:v>근거리</c:v>
                  </c:pt>
                  <c:pt idx="17">
                    <c:v>근거리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5">
                    <c:v>1</c:v>
                  </c:pt>
                  <c:pt idx="6">
                    <c:v>2</c:v>
                  </c:pt>
                  <c:pt idx="10">
                    <c:v>2</c:v>
                  </c:pt>
                </c:lvl>
                <c:lvl>
                  <c:pt idx="0">
                    <c:v>양 암살자</c:v>
                  </c:pt>
                  <c:pt idx="1">
                    <c:v>양 기사</c:v>
                  </c:pt>
                  <c:pt idx="5">
                    <c:v>양 투창병</c:v>
                  </c:pt>
                  <c:pt idx="6">
                    <c:v>양 궁수</c:v>
                  </c:pt>
                  <c:pt idx="10">
                    <c:v>양 마법사</c:v>
                  </c:pt>
                </c:lvl>
              </c:multiLvlStrCache>
            </c:multiLvlStrRef>
          </c:cat>
          <c:val>
            <c:numRef>
              <c:f>'유닛 무기&amp;투사체&amp;특징'!$N$2:$N$19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7-9654-4B1E-A930-361748876282}"/>
            </c:ext>
          </c:extLst>
        </c:ser>
        <c:ser>
          <c:idx val="8"/>
          <c:order val="8"/>
          <c:tx>
            <c:strRef>
              <c:f>'유닛 무기&amp;투사체&amp;특징'!$O$1</c:f>
              <c:strCache>
                <c:ptCount val="1"/>
                <c:pt idx="0">
                  <c:v>설명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'유닛 무기&amp;투사체&amp;특징'!$A$2:$F$19</c:f>
              <c:multiLvlStrCache>
                <c:ptCount val="18"/>
                <c:lvl>
                  <c:pt idx="0">
                    <c:v>Unit_sheapAssassin_Dagger</c:v>
                  </c:pt>
                  <c:pt idx="1">
                    <c:v>Unit_sheapKnight_Sword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Unit_sheapSpearman_ Spear</c:v>
                  </c:pt>
                  <c:pt idx="6">
                    <c:v>Unit_sheapArcher_Bow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Unit_sheapWizard_Staff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대거</c:v>
                  </c:pt>
                  <c:pt idx="1">
                    <c:v>검</c:v>
                  </c:pt>
                  <c:pt idx="5">
                    <c:v>창</c:v>
                  </c:pt>
                  <c:pt idx="6">
                    <c:v>활</c:v>
                  </c:pt>
                  <c:pt idx="10">
                    <c:v>스태프</c:v>
                  </c:pt>
                </c:lvl>
                <c:lvl>
                  <c:pt idx="0">
                    <c:v>Unit_sheapAssassin</c:v>
                  </c:pt>
                  <c:pt idx="1">
                    <c:v>Unit_sheapKnight</c:v>
                  </c:pt>
                  <c:pt idx="2">
                    <c:v>Unit_sheap</c:v>
                  </c:pt>
                  <c:pt idx="3">
                    <c:v>Unit_sheap</c:v>
                  </c:pt>
                  <c:pt idx="4">
                    <c:v>Unit_sheap</c:v>
                  </c:pt>
                  <c:pt idx="5">
                    <c:v>Unit_sheapSpearman</c:v>
                  </c:pt>
                  <c:pt idx="6">
                    <c:v>Unit_sheapArcher</c:v>
                  </c:pt>
                  <c:pt idx="7">
                    <c:v>Unit_sheap</c:v>
                  </c:pt>
                  <c:pt idx="8">
                    <c:v>Unit_sheap</c:v>
                  </c:pt>
                  <c:pt idx="9">
                    <c:v>Unit_sheap</c:v>
                  </c:pt>
                  <c:pt idx="10">
                    <c:v>Unit_sheapWizard</c:v>
                  </c:pt>
                  <c:pt idx="11">
                    <c:v>Unit_sheap</c:v>
                  </c:pt>
                  <c:pt idx="12">
                    <c:v>Unit_sheap</c:v>
                  </c:pt>
                  <c:pt idx="13">
                    <c:v>Unit_sheap</c:v>
                  </c:pt>
                  <c:pt idx="14">
                    <c:v>Unit_sheap</c:v>
                  </c:pt>
                  <c:pt idx="15">
                    <c:v>Unit_sheap</c:v>
                  </c:pt>
                  <c:pt idx="16">
                    <c:v>Unit_sheap</c:v>
                  </c:pt>
                  <c:pt idx="17">
                    <c:v>Unit_sheap</c:v>
                  </c:pt>
                </c:lvl>
                <c:lvl>
                  <c:pt idx="0">
                    <c:v>근거리</c:v>
                  </c:pt>
                  <c:pt idx="1">
                    <c:v>근거리</c:v>
                  </c:pt>
                  <c:pt idx="2">
                    <c:v>근거리</c:v>
                  </c:pt>
                  <c:pt idx="3">
                    <c:v>근거리</c:v>
                  </c:pt>
                  <c:pt idx="4">
                    <c:v>근거리</c:v>
                  </c:pt>
                  <c:pt idx="5">
                    <c:v>중거리</c:v>
                  </c:pt>
                  <c:pt idx="6">
                    <c:v>원거리</c:v>
                  </c:pt>
                  <c:pt idx="7">
                    <c:v>근거리</c:v>
                  </c:pt>
                  <c:pt idx="8">
                    <c:v>근거리</c:v>
                  </c:pt>
                  <c:pt idx="9">
                    <c:v>근거리</c:v>
                  </c:pt>
                  <c:pt idx="10">
                    <c:v>원거리</c:v>
                  </c:pt>
                  <c:pt idx="11">
                    <c:v>근거리</c:v>
                  </c:pt>
                  <c:pt idx="12">
                    <c:v>근거리</c:v>
                  </c:pt>
                  <c:pt idx="13">
                    <c:v>근거리</c:v>
                  </c:pt>
                  <c:pt idx="14">
                    <c:v>근거리</c:v>
                  </c:pt>
                  <c:pt idx="15">
                    <c:v>근거리</c:v>
                  </c:pt>
                  <c:pt idx="16">
                    <c:v>근거리</c:v>
                  </c:pt>
                  <c:pt idx="17">
                    <c:v>근거리</c:v>
                  </c:pt>
                </c:lvl>
                <c:lvl>
                  <c:pt idx="0">
                    <c:v>0</c:v>
                  </c:pt>
                  <c:pt idx="1">
                    <c:v>0</c:v>
                  </c:pt>
                  <c:pt idx="5">
                    <c:v>1</c:v>
                  </c:pt>
                  <c:pt idx="6">
                    <c:v>2</c:v>
                  </c:pt>
                  <c:pt idx="10">
                    <c:v>2</c:v>
                  </c:pt>
                </c:lvl>
                <c:lvl>
                  <c:pt idx="0">
                    <c:v>양 암살자</c:v>
                  </c:pt>
                  <c:pt idx="1">
                    <c:v>양 기사</c:v>
                  </c:pt>
                  <c:pt idx="5">
                    <c:v>양 투창병</c:v>
                  </c:pt>
                  <c:pt idx="6">
                    <c:v>양 궁수</c:v>
                  </c:pt>
                  <c:pt idx="10">
                    <c:v>양 마법사</c:v>
                  </c:pt>
                </c:lvl>
              </c:multiLvlStrCache>
            </c:multiLvlStrRef>
          </c:cat>
          <c:val>
            <c:numRef>
              <c:f>'유닛 무기&amp;투사체&amp;특징'!$O$2:$O$19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8-9654-4B1E-A930-3617488762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3032352"/>
        <c:axId val="1740223584"/>
      </c:barChart>
      <c:catAx>
        <c:axId val="1553032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740223584"/>
        <c:crosses val="autoZero"/>
        <c:auto val="1"/>
        <c:lblAlgn val="ctr"/>
        <c:lblOffset val="100"/>
        <c:noMultiLvlLbl val="0"/>
      </c:catAx>
      <c:valAx>
        <c:axId val="174022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5303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5D5390-32E0-4D1E-B5FD-D33E3698CE33}">
  <sheetPr/>
  <sheetViews>
    <sheetView zoomScale="14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4.png"/><Relationship Id="rId7" Type="http://schemas.openxmlformats.org/officeDocument/2006/relationships/image" Target="../media/image6.png"/><Relationship Id="rId2" Type="http://schemas.microsoft.com/office/2007/relationships/hdphoto" Target="../media/hdphoto1.wdp"/><Relationship Id="rId1" Type="http://schemas.openxmlformats.org/officeDocument/2006/relationships/image" Target="../media/image3.png"/><Relationship Id="rId6" Type="http://schemas.microsoft.com/office/2007/relationships/hdphoto" Target="../media/hdphoto3.wdp"/><Relationship Id="rId5" Type="http://schemas.openxmlformats.org/officeDocument/2006/relationships/image" Target="../media/image5.png"/><Relationship Id="rId10" Type="http://schemas.openxmlformats.org/officeDocument/2006/relationships/image" Target="../media/image8.png"/><Relationship Id="rId4" Type="http://schemas.microsoft.com/office/2007/relationships/hdphoto" Target="../media/hdphoto2.wdp"/><Relationship Id="rId9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10</xdr:row>
      <xdr:rowOff>89535</xdr:rowOff>
    </xdr:from>
    <xdr:to>
      <xdr:col>11</xdr:col>
      <xdr:colOff>417755</xdr:colOff>
      <xdr:row>25</xdr:row>
      <xdr:rowOff>158264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5DD6888F-F3AC-42CD-A6AF-354450C30E19}"/>
            </a:ext>
          </a:extLst>
        </xdr:cNvPr>
        <xdr:cNvGrpSpPr/>
      </xdr:nvGrpSpPr>
      <xdr:grpSpPr>
        <a:xfrm>
          <a:off x="243840" y="2185035"/>
          <a:ext cx="7698665" cy="3211979"/>
          <a:chOff x="1990165" y="1353670"/>
          <a:chExt cx="7550075" cy="3383429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B495BB7B-F9C7-4E2A-AC1A-58A2514174E3}"/>
              </a:ext>
            </a:extLst>
          </xdr:cNvPr>
          <xdr:cNvSpPr/>
        </xdr:nvSpPr>
        <xdr:spPr>
          <a:xfrm>
            <a:off x="1990165" y="1353670"/>
            <a:ext cx="7550075" cy="3383429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4" name="그림 3" descr="건물, 집, 거리, 작은이(가) 표시된 사진&#10;&#10;자동 생성된 설명">
            <a:extLst>
              <a:ext uri="{FF2B5EF4-FFF2-40B4-BE49-F238E27FC236}">
                <a16:creationId xmlns:a16="http://schemas.microsoft.com/office/drawing/2014/main" id="{D9A74063-7873-4E5E-B1DB-CC79F8CE3A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0165" y="2169604"/>
            <a:ext cx="2124636" cy="1751560"/>
          </a:xfrm>
          <a:prstGeom prst="rect">
            <a:avLst/>
          </a:prstGeom>
        </xdr:spPr>
      </xdr:pic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5A961725-2CA5-47DD-90ED-3544EAF715D8}"/>
              </a:ext>
            </a:extLst>
          </xdr:cNvPr>
          <xdr:cNvSpPr/>
        </xdr:nvSpPr>
        <xdr:spPr>
          <a:xfrm>
            <a:off x="1990165" y="3881718"/>
            <a:ext cx="7550075" cy="855381"/>
          </a:xfrm>
          <a:prstGeom prst="rect">
            <a:avLst/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BED3DAF6-498F-4171-9345-0DF43492E0CE}"/>
              </a:ext>
            </a:extLst>
          </xdr:cNvPr>
          <xdr:cNvSpPr/>
        </xdr:nvSpPr>
        <xdr:spPr>
          <a:xfrm>
            <a:off x="3246120" y="3177540"/>
            <a:ext cx="510540" cy="704178"/>
          </a:xfrm>
          <a:prstGeom prst="rect">
            <a:avLst/>
          </a:prstGeom>
          <a:noFill/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8</xdr:col>
      <xdr:colOff>365760</xdr:colOff>
      <xdr:row>18</xdr:row>
      <xdr:rowOff>66675</xdr:rowOff>
    </xdr:from>
    <xdr:to>
      <xdr:col>9</xdr:col>
      <xdr:colOff>320040</xdr:colOff>
      <xdr:row>21</xdr:row>
      <xdr:rowOff>184785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62D0F60-C604-435F-BD3F-9C38522F785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697" t="25000" r="18182" b="15909"/>
        <a:stretch/>
      </xdr:blipFill>
      <xdr:spPr>
        <a:xfrm>
          <a:off x="5852160" y="3838575"/>
          <a:ext cx="640080" cy="746760"/>
        </a:xfrm>
        <a:prstGeom prst="rect">
          <a:avLst/>
        </a:prstGeom>
      </xdr:spPr>
    </xdr:pic>
    <xdr:clientData/>
  </xdr:twoCellAnchor>
  <xdr:twoCellAnchor>
    <xdr:from>
      <xdr:col>3</xdr:col>
      <xdr:colOff>556260</xdr:colOff>
      <xdr:row>19</xdr:row>
      <xdr:rowOff>28575</xdr:rowOff>
    </xdr:from>
    <xdr:to>
      <xdr:col>9</xdr:col>
      <xdr:colOff>609600</xdr:colOff>
      <xdr:row>20</xdr:row>
      <xdr:rowOff>127635</xdr:rowOff>
    </xdr:to>
    <xdr:sp macro="" textlink="">
      <xdr:nvSpPr>
        <xdr:cNvPr id="13" name="화살표: 오른쪽 12">
          <a:extLst>
            <a:ext uri="{FF2B5EF4-FFF2-40B4-BE49-F238E27FC236}">
              <a16:creationId xmlns:a16="http://schemas.microsoft.com/office/drawing/2014/main" id="{0DF0C28B-185D-4D9C-9BF2-FBBB9442E92D}"/>
            </a:ext>
          </a:extLst>
        </xdr:cNvPr>
        <xdr:cNvSpPr/>
      </xdr:nvSpPr>
      <xdr:spPr>
        <a:xfrm>
          <a:off x="2613660" y="4010025"/>
          <a:ext cx="4168140" cy="308610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이동</a:t>
          </a:r>
        </a:p>
      </xdr:txBody>
    </xdr:sp>
    <xdr:clientData/>
  </xdr:twoCellAnchor>
  <xdr:twoCellAnchor>
    <xdr:from>
      <xdr:col>10</xdr:col>
      <xdr:colOff>15240</xdr:colOff>
      <xdr:row>17</xdr:row>
      <xdr:rowOff>43815</xdr:rowOff>
    </xdr:from>
    <xdr:to>
      <xdr:col>10</xdr:col>
      <xdr:colOff>556260</xdr:colOff>
      <xdr:row>22</xdr:row>
      <xdr:rowOff>51435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53DED966-D7E9-4876-8F38-931B7D8F0249}"/>
            </a:ext>
          </a:extLst>
        </xdr:cNvPr>
        <xdr:cNvSpPr/>
      </xdr:nvSpPr>
      <xdr:spPr>
        <a:xfrm>
          <a:off x="6873240" y="3606165"/>
          <a:ext cx="541020" cy="105537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403588</xdr:colOff>
      <xdr:row>21</xdr:row>
      <xdr:rowOff>184428</xdr:rowOff>
    </xdr:from>
    <xdr:to>
      <xdr:col>2</xdr:col>
      <xdr:colOff>413207</xdr:colOff>
      <xdr:row>26</xdr:row>
      <xdr:rowOff>89535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7D82DB5B-82D6-40D5-B259-3D443073DA57}"/>
            </a:ext>
          </a:extLst>
        </xdr:cNvPr>
        <xdr:cNvCxnSpPr>
          <a:stCxn id="6" idx="2"/>
          <a:endCxn id="27" idx="0"/>
        </xdr:cNvCxnSpPr>
      </xdr:nvCxnSpPr>
      <xdr:spPr>
        <a:xfrm flipH="1">
          <a:off x="1775188" y="4584978"/>
          <a:ext cx="9619" cy="952857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283573</xdr:colOff>
      <xdr:row>22</xdr:row>
      <xdr:rowOff>51435</xdr:rowOff>
    </xdr:from>
    <xdr:to>
      <xdr:col>10</xdr:col>
      <xdr:colOff>285750</xdr:colOff>
      <xdr:row>26</xdr:row>
      <xdr:rowOff>66675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D8682FC0-5DA2-4365-BA53-0A5893D352E5}"/>
            </a:ext>
          </a:extLst>
        </xdr:cNvPr>
        <xdr:cNvCxnSpPr>
          <a:stCxn id="14" idx="2"/>
          <a:endCxn id="28" idx="0"/>
        </xdr:cNvCxnSpPr>
      </xdr:nvCxnSpPr>
      <xdr:spPr>
        <a:xfrm flipH="1">
          <a:off x="7141573" y="4661535"/>
          <a:ext cx="2177" cy="85344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310515</xdr:colOff>
      <xdr:row>26</xdr:row>
      <xdr:rowOff>89535</xdr:rowOff>
    </xdr:from>
    <xdr:to>
      <xdr:col>2</xdr:col>
      <xdr:colOff>496661</xdr:colOff>
      <xdr:row>27</xdr:row>
      <xdr:rowOff>158115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D5FF6609-37E7-4A7F-B69A-DFF4AED5696D}"/>
            </a:ext>
          </a:extLst>
        </xdr:cNvPr>
        <xdr:cNvSpPr/>
      </xdr:nvSpPr>
      <xdr:spPr>
        <a:xfrm>
          <a:off x="1682115" y="5537835"/>
          <a:ext cx="186146" cy="278130"/>
        </a:xfrm>
        <a:prstGeom prst="rect">
          <a:avLst/>
        </a:prstGeom>
        <a:solidFill>
          <a:schemeClr val="bg1"/>
        </a:solidFill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1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190500</xdr:colOff>
      <xdr:row>26</xdr:row>
      <xdr:rowOff>66675</xdr:rowOff>
    </xdr:from>
    <xdr:to>
      <xdr:col>10</xdr:col>
      <xdr:colOff>376646</xdr:colOff>
      <xdr:row>27</xdr:row>
      <xdr:rowOff>135255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29051B46-94BB-4C1E-983E-366301280135}"/>
            </a:ext>
          </a:extLst>
        </xdr:cNvPr>
        <xdr:cNvSpPr/>
      </xdr:nvSpPr>
      <xdr:spPr>
        <a:xfrm>
          <a:off x="7048500" y="5514975"/>
          <a:ext cx="186146" cy="278130"/>
        </a:xfrm>
        <a:prstGeom prst="rect">
          <a:avLst/>
        </a:prstGeom>
        <a:solidFill>
          <a:schemeClr val="bg1"/>
        </a:solidFill>
        <a:ln w="190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>
              <a:solidFill>
                <a:schemeClr val="tx1"/>
              </a:solidFill>
            </a:rPr>
            <a:t>2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198120</xdr:colOff>
      <xdr:row>17</xdr:row>
      <xdr:rowOff>184785</xdr:rowOff>
    </xdr:from>
    <xdr:to>
      <xdr:col>10</xdr:col>
      <xdr:colOff>358140</xdr:colOff>
      <xdr:row>19</xdr:row>
      <xdr:rowOff>81915</xdr:rowOff>
    </xdr:to>
    <xdr:sp macro="" textlink="">
      <xdr:nvSpPr>
        <xdr:cNvPr id="29" name="화살표: 아래쪽 28">
          <a:extLst>
            <a:ext uri="{FF2B5EF4-FFF2-40B4-BE49-F238E27FC236}">
              <a16:creationId xmlns:a16="http://schemas.microsoft.com/office/drawing/2014/main" id="{F72492A2-FC82-478E-B97F-743D5C346C94}"/>
            </a:ext>
          </a:extLst>
        </xdr:cNvPr>
        <xdr:cNvSpPr/>
      </xdr:nvSpPr>
      <xdr:spPr>
        <a:xfrm>
          <a:off x="7056120" y="3747135"/>
          <a:ext cx="160020" cy="31623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074" cy="607978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B903651-3F97-46EF-A183-52467819B65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48185</xdr:colOff>
      <xdr:row>4</xdr:row>
      <xdr:rowOff>63873</xdr:rowOff>
    </xdr:from>
    <xdr:to>
      <xdr:col>9</xdr:col>
      <xdr:colOff>2495550</xdr:colOff>
      <xdr:row>7</xdr:row>
      <xdr:rowOff>467284</xdr:rowOff>
    </xdr:to>
    <xdr:pic>
      <xdr:nvPicPr>
        <xdr:cNvPr id="7" name="그림 6" descr="중세 전투 창 | 프리미엄 벡터">
          <a:extLst>
            <a:ext uri="{FF2B5EF4-FFF2-40B4-BE49-F238E27FC236}">
              <a16:creationId xmlns:a16="http://schemas.microsoft.com/office/drawing/2014/main" id="{3A299085-4FDD-4A54-B4FF-B79AA62F504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843" b="98819" l="12121" r="79293">
                      <a14:foregroundMark x1="81818" y1="5906" x2="74829" y2="14347"/>
                      <a14:foregroundMark x1="74747" y1="12992" x2="74006" y2="14129"/>
                      <a14:foregroundMark x1="57628" y1="39918" x2="38453" y2="64527"/>
                      <a14:backgroundMark x1="63131" y1="21260" x2="33838" y2="55906"/>
                      <a14:backgroundMark x1="33838" y1="55906" x2="11616" y2="96457"/>
                      <a14:backgroundMark x1="11111" y1="97244" x2="17172" y2="85827"/>
                      <a14:backgroundMark x1="65657" y1="20866" x2="65657" y2="20866"/>
                      <a14:backgroundMark x1="67677" y1="20866" x2="67677" y2="20866"/>
                      <a14:backgroundMark x1="69697" y1="19685" x2="69697" y2="19685"/>
                      <a14:backgroundMark x1="67172" y1="22047" x2="67172" y2="22047"/>
                      <a14:backgroundMark x1="67172" y1="23228" x2="67172" y2="23228"/>
                      <a14:backgroundMark x1="67677" y1="22835" x2="67677" y2="22835"/>
                      <a14:backgroundMark x1="68687" y1="23228" x2="68687" y2="23228"/>
                      <a14:backgroundMark x1="68182" y1="21654" x2="68182" y2="21654"/>
                      <a14:backgroundMark x1="11616" y1="98031" x2="13636" y2="98819"/>
                      <a14:backgroundMark x1="70707" y1="14173" x2="72727" y2="13386"/>
                      <a14:backgroundMark x1="71212" y1="13386" x2="65657" y2="2559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9507" r="12656"/>
        <a:stretch/>
      </xdr:blipFill>
      <xdr:spPr bwMode="auto">
        <a:xfrm rot="14418314">
          <a:off x="12864354" y="1591234"/>
          <a:ext cx="1467970" cy="2447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620806</xdr:colOff>
      <xdr:row>0</xdr:row>
      <xdr:rowOff>87406</xdr:rowOff>
    </xdr:from>
    <xdr:to>
      <xdr:col>6</xdr:col>
      <xdr:colOff>2421032</xdr:colOff>
      <xdr:row>2</xdr:row>
      <xdr:rowOff>30257</xdr:rowOff>
    </xdr:to>
    <xdr:pic>
      <xdr:nvPicPr>
        <xdr:cNvPr id="2" name="그림 1" descr="대거(dagger) - 무기사전 - 위키독">
          <a:extLst>
            <a:ext uri="{FF2B5EF4-FFF2-40B4-BE49-F238E27FC236}">
              <a16:creationId xmlns:a16="http://schemas.microsoft.com/office/drawing/2014/main" id="{9E08DF39-FF3B-4CD3-85B4-E25D42C7B46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35052" b="64433" l="16988" r="79151">
                      <a14:foregroundMark x1="60564" y1="47321" x2="60232" y2="53093"/>
                      <a14:foregroundMark x1="58301" y1="49485" x2="29730" y2="51031"/>
                      <a14:foregroundMark x1="39382" y1="51546" x2="25069" y2="50863"/>
                      <a14:foregroundMark x1="30888" y1="50515" x2="25750" y2="49372"/>
                      <a14:foregroundMark x1="25889" y1="49069" x2="42085" y2="49485"/>
                      <a14:foregroundMark x1="42085" y1="49485" x2="50579" y2="48454"/>
                      <a14:foregroundMark x1="21622" y1="50515" x2="21622" y2="50515"/>
                      <a14:foregroundMark x1="78764" y1="51031" x2="78764" y2="53608"/>
                      <a14:foregroundMark x1="79151" y1="49485" x2="79151" y2="49485"/>
                      <a14:foregroundMark x1="60618" y1="58247" x2="60618" y2="58247"/>
                      <a14:foregroundMark x1="64865" y1="51031" x2="69167" y2="52056"/>
                      <a14:foregroundMark x1="60618" y1="48969" x2="67745" y2="48969"/>
                      <a14:foregroundMark x1="59073" y1="42784" x2="59073" y2="42784"/>
                      <a14:foregroundMark x1="61004" y1="41753" x2="61004" y2="41753"/>
                      <a14:foregroundMark x1="59846" y1="49485" x2="17375" y2="51031"/>
                      <a14:foregroundMark x1="21622" y1="50000" x2="41699" y2="50000"/>
                      <a14:foregroundMark x1="41699" y1="50000" x2="61004" y2="48969"/>
                      <a14:foregroundMark x1="61004" y1="48969" x2="62548" y2="48969"/>
                      <a14:foregroundMark x1="77606" y1="49485" x2="70270" y2="49485"/>
                      <a14:backgroundMark x1="15444" y1="48454" x2="16095" y2="48394"/>
                      <a14:backgroundMark x1="16216" y1="21134" x2="16216" y2="21134"/>
                      <a14:backgroundMark x1="69124" y1="47080" x2="66795" y2="46907"/>
                      <a14:backgroundMark x1="59073" y1="43814" x2="58687" y2="46907"/>
                      <a14:backgroundMark x1="58687" y1="42268" x2="58687" y2="42268"/>
                      <a14:backgroundMark x1="59459" y1="42268" x2="59459" y2="4226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3514" t="31442" r="13513" b="30928"/>
        <a:stretch/>
      </xdr:blipFill>
      <xdr:spPr bwMode="auto">
        <a:xfrm>
          <a:off x="7333130" y="87406"/>
          <a:ext cx="1800226" cy="693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145674</xdr:colOff>
      <xdr:row>1</xdr:row>
      <xdr:rowOff>265417</xdr:rowOff>
    </xdr:from>
    <xdr:to>
      <xdr:col>6</xdr:col>
      <xdr:colOff>2775134</xdr:colOff>
      <xdr:row>5</xdr:row>
      <xdr:rowOff>2323</xdr:rowOff>
    </xdr:to>
    <xdr:pic>
      <xdr:nvPicPr>
        <xdr:cNvPr id="3" name="그림 2" descr="중세 검 화이트 절연 로열티 무료 사진, 그림, 이미지 그리고 스톡포토그래피. Image 40533547.">
          <a:extLst>
            <a:ext uri="{FF2B5EF4-FFF2-40B4-BE49-F238E27FC236}">
              <a16:creationId xmlns:a16="http://schemas.microsoft.com/office/drawing/2014/main" id="{B334759D-AB80-45E7-AD5C-AC9B2D197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9290" b="89071" l="4348" r="90580">
                      <a14:foregroundMark x1="21014" y1="27322" x2="4348" y2="12022"/>
                      <a14:foregroundMark x1="8333" y1="15301" x2="27536" y2="32240"/>
                      <a14:foregroundMark x1="40217" y1="42077" x2="90580" y2="81967"/>
                      <a14:foregroundMark x1="90580" y1="81967" x2="36232" y2="34426"/>
                      <a14:foregroundMark x1="44928" y1="40437" x2="73188" y2="63934"/>
                      <a14:foregroundMark x1="74275" y1="48087" x2="74275" y2="48087"/>
                      <a14:foregroundMark x1="65217" y1="77049" x2="65217" y2="77049"/>
                      <a14:foregroundMark x1="44928" y1="44262" x2="11957" y2="15301"/>
                      <a14:foregroundMark x1="11957" y1="15301" x2="8333" y2="14208"/>
                      <a14:foregroundMark x1="7971" y1="13661" x2="25000" y2="25683"/>
                      <a14:foregroundMark x1="25000" y1="25683" x2="39493" y2="3497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080707">
          <a:off x="6857998" y="478329"/>
          <a:ext cx="2629460" cy="1748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160243</xdr:colOff>
      <xdr:row>4</xdr:row>
      <xdr:rowOff>63873</xdr:rowOff>
    </xdr:from>
    <xdr:to>
      <xdr:col>6</xdr:col>
      <xdr:colOff>2607608</xdr:colOff>
      <xdr:row>7</xdr:row>
      <xdr:rowOff>467284</xdr:rowOff>
    </xdr:to>
    <xdr:pic>
      <xdr:nvPicPr>
        <xdr:cNvPr id="4" name="그림 3" descr="중세 전투 창 | 프리미엄 벡터">
          <a:extLst>
            <a:ext uri="{FF2B5EF4-FFF2-40B4-BE49-F238E27FC236}">
              <a16:creationId xmlns:a16="http://schemas.microsoft.com/office/drawing/2014/main" id="{F09D5C31-63FB-4076-B996-772836D1FB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843" b="98819" l="12121" r="79293">
                      <a14:foregroundMark x1="81818" y1="5906" x2="74829" y2="14347"/>
                      <a14:foregroundMark x1="74747" y1="12992" x2="74006" y2="14129"/>
                      <a14:foregroundMark x1="57628" y1="39918" x2="38453" y2="64527"/>
                      <a14:backgroundMark x1="63131" y1="21260" x2="33838" y2="55906"/>
                      <a14:backgroundMark x1="33838" y1="55906" x2="11616" y2="96457"/>
                      <a14:backgroundMark x1="11111" y1="97244" x2="17172" y2="85827"/>
                      <a14:backgroundMark x1="65657" y1="20866" x2="65657" y2="20866"/>
                      <a14:backgroundMark x1="67677" y1="20866" x2="67677" y2="20866"/>
                      <a14:backgroundMark x1="69697" y1="19685" x2="69697" y2="19685"/>
                      <a14:backgroundMark x1="67172" y1="22047" x2="67172" y2="22047"/>
                      <a14:backgroundMark x1="67172" y1="23228" x2="67172" y2="23228"/>
                      <a14:backgroundMark x1="67677" y1="22835" x2="67677" y2="22835"/>
                      <a14:backgroundMark x1="68687" y1="23228" x2="68687" y2="23228"/>
                      <a14:backgroundMark x1="68182" y1="21654" x2="68182" y2="21654"/>
                      <a14:backgroundMark x1="11616" y1="98031" x2="13636" y2="98819"/>
                      <a14:backgroundMark x1="70707" y1="14173" x2="72727" y2="13386"/>
                      <a14:backgroundMark x1="71212" y1="13386" x2="65657" y2="25591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9507" r="12656"/>
        <a:stretch/>
      </xdr:blipFill>
      <xdr:spPr bwMode="auto">
        <a:xfrm rot="14418314">
          <a:off x="7362265" y="1591234"/>
          <a:ext cx="1467970" cy="2447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336177</xdr:colOff>
      <xdr:row>7</xdr:row>
      <xdr:rowOff>107845</xdr:rowOff>
    </xdr:from>
    <xdr:to>
      <xdr:col>6</xdr:col>
      <xdr:colOff>2734234</xdr:colOff>
      <xdr:row>7</xdr:row>
      <xdr:rowOff>770917</xdr:rowOff>
    </xdr:to>
    <xdr:pic>
      <xdr:nvPicPr>
        <xdr:cNvPr id="5" name="그림 4" descr="How to Draw a Bow and Arrow ❤ liked on Polyvore featuring weapon">
          <a:extLst>
            <a:ext uri="{FF2B5EF4-FFF2-40B4-BE49-F238E27FC236}">
              <a16:creationId xmlns:a16="http://schemas.microsoft.com/office/drawing/2014/main" id="{8A120F56-1CCB-41A5-B813-8BA0646D5F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596" b="96986" l="26596" r="51950">
                      <a14:foregroundMark x1="50355" y1="96454" x2="27660" y2="64894"/>
                      <a14:foregroundMark x1="27660" y1="64894" x2="26596" y2="44326"/>
                      <a14:foregroundMark x1="26596" y1="44326" x2="29433" y2="64362"/>
                      <a14:foregroundMark x1="29433" y1="64362" x2="32092" y2="70390"/>
                      <a14:foregroundMark x1="50000" y1="94149" x2="49113" y2="73227"/>
                      <a14:foregroundMark x1="49113" y1="73227" x2="50709" y2="13475"/>
                      <a14:foregroundMark x1="50709" y1="13475" x2="35816" y2="20745"/>
                      <a14:foregroundMark x1="46454" y1="7624" x2="49291" y2="1950"/>
                      <a14:foregroundMark x1="50177" y1="96986" x2="43972" y2="87589"/>
                      <a14:foregroundMark x1="50887" y1="90248" x2="50887" y2="70745"/>
                      <a14:foregroundMark x1="50887" y1="70745" x2="49823" y2="61348"/>
                      <a14:foregroundMark x1="49291" y1="85106" x2="49291" y2="68972"/>
                      <a14:foregroundMark x1="51064" y1="95213" x2="50887" y2="87234"/>
                      <a14:foregroundMark x1="49645" y1="91667" x2="43972" y2="90957"/>
                      <a14:foregroundMark x1="49113" y1="91312" x2="49823" y2="64184"/>
                      <a14:foregroundMark x1="49823" y1="64184" x2="49645" y2="52837"/>
                      <a14:foregroundMark x1="49823" y1="62766" x2="49113" y2="47872"/>
                      <a14:foregroundMark x1="50355" y1="62766" x2="50355" y2="45213"/>
                      <a14:foregroundMark x1="51064" y1="56206" x2="50000" y2="38298"/>
                      <a14:foregroundMark x1="49823" y1="44681" x2="49113" y2="26950"/>
                      <a14:foregroundMark x1="51064" y1="34574" x2="50355" y2="19858"/>
                      <a14:foregroundMark x1="51064" y1="25709" x2="50177" y2="11525"/>
                      <a14:foregroundMark x1="50532" y1="24113" x2="48936" y2="11879"/>
                      <a14:foregroundMark x1="50000" y1="28723" x2="49113" y2="13475"/>
                      <a14:foregroundMark x1="50887" y1="12234" x2="50709" y2="1596"/>
                      <a14:foregroundMark x1="51596" y1="18617" x2="51950" y2="656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5759" t="1404" r="47710" b="2511"/>
        <a:stretch/>
      </xdr:blipFill>
      <xdr:spPr bwMode="auto">
        <a:xfrm rot="5400000">
          <a:off x="7915994" y="2321970"/>
          <a:ext cx="663072" cy="2398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680016</xdr:colOff>
      <xdr:row>7</xdr:row>
      <xdr:rowOff>341183</xdr:rowOff>
    </xdr:from>
    <xdr:to>
      <xdr:col>9</xdr:col>
      <xdr:colOff>2092103</xdr:colOff>
      <xdr:row>7</xdr:row>
      <xdr:rowOff>515946</xdr:rowOff>
    </xdr:to>
    <xdr:pic>
      <xdr:nvPicPr>
        <xdr:cNvPr id="6" name="그림 5" descr="How to Draw a Bow and Arrow ❤ liked on Polyvore featuring weapon">
          <a:extLst>
            <a:ext uri="{FF2B5EF4-FFF2-40B4-BE49-F238E27FC236}">
              <a16:creationId xmlns:a16="http://schemas.microsoft.com/office/drawing/2014/main" id="{68A23EEF-5480-470D-9B6B-C99ED2FAA8F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471" t="1092" r="26731" b="11714"/>
        <a:stretch/>
      </xdr:blipFill>
      <xdr:spPr bwMode="auto">
        <a:xfrm rot="16200000">
          <a:off x="13625149" y="2804139"/>
          <a:ext cx="174763" cy="14120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294183</xdr:colOff>
      <xdr:row>11</xdr:row>
      <xdr:rowOff>195736</xdr:rowOff>
    </xdr:from>
    <xdr:to>
      <xdr:col>6</xdr:col>
      <xdr:colOff>2724151</xdr:colOff>
      <xdr:row>11</xdr:row>
      <xdr:rowOff>1319014</xdr:rowOff>
    </xdr:to>
    <xdr:pic>
      <xdr:nvPicPr>
        <xdr:cNvPr id="8" name="그림 7" descr="Pin on Magic Staffs, Wands &amp; Robes">
          <a:extLst>
            <a:ext uri="{FF2B5EF4-FFF2-40B4-BE49-F238E27FC236}">
              <a16:creationId xmlns:a16="http://schemas.microsoft.com/office/drawing/2014/main" id="{4E5D3518-3643-4A10-B219-C633EE9D6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7672178" y="4066766"/>
          <a:ext cx="1123278" cy="24299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F94A7-7021-4009-9B15-493C51B47768}">
  <dimension ref="A1:O5"/>
  <sheetViews>
    <sheetView showGridLines="0" workbookViewId="0">
      <selection activeCell="J9" sqref="J9"/>
    </sheetView>
  </sheetViews>
  <sheetFormatPr defaultRowHeight="16.5" x14ac:dyDescent="0.3"/>
  <cols>
    <col min="11" max="11" width="8.75" customWidth="1"/>
    <col min="14" max="14" width="13.75" bestFit="1" customWidth="1"/>
    <col min="15" max="15" width="42.75" customWidth="1"/>
  </cols>
  <sheetData>
    <row r="1" spans="1:15" x14ac:dyDescent="0.3">
      <c r="A1" t="s">
        <v>64</v>
      </c>
    </row>
    <row r="2" spans="1:15" x14ac:dyDescent="0.3">
      <c r="A2" t="s">
        <v>63</v>
      </c>
    </row>
    <row r="3" spans="1:15" x14ac:dyDescent="0.3">
      <c r="M3" s="4" t="s">
        <v>34</v>
      </c>
      <c r="N3" s="4" t="s">
        <v>31</v>
      </c>
      <c r="O3" s="4" t="s">
        <v>37</v>
      </c>
    </row>
    <row r="4" spans="1:15" x14ac:dyDescent="0.3">
      <c r="M4" s="3">
        <v>1</v>
      </c>
      <c r="N4" s="2" t="s">
        <v>35</v>
      </c>
      <c r="O4" s="2" t="s">
        <v>38</v>
      </c>
    </row>
    <row r="5" spans="1:15" x14ac:dyDescent="0.3">
      <c r="M5" s="3">
        <v>2</v>
      </c>
      <c r="N5" s="2" t="s">
        <v>36</v>
      </c>
      <c r="O5" s="2" t="s">
        <v>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F61F-0347-41D5-91A8-0D2FBCD00291}">
  <dimension ref="A1:T24"/>
  <sheetViews>
    <sheetView topLeftCell="H1" workbookViewId="0">
      <selection activeCell="L1" sqref="L1:L1048576"/>
    </sheetView>
  </sheetViews>
  <sheetFormatPr defaultRowHeight="16.5" x14ac:dyDescent="0.3"/>
  <cols>
    <col min="1" max="1" width="12.25" customWidth="1"/>
    <col min="3" max="3" width="11.5" bestFit="1" customWidth="1"/>
    <col min="4" max="5" width="11.5" customWidth="1"/>
    <col min="7" max="7" width="16.125" bestFit="1" customWidth="1"/>
    <col min="10" max="10" width="16.125" bestFit="1" customWidth="1"/>
    <col min="11" max="11" width="8.625" bestFit="1" customWidth="1"/>
    <col min="12" max="12" width="20.125" bestFit="1" customWidth="1"/>
    <col min="13" max="13" width="15" bestFit="1" customWidth="1"/>
    <col min="19" max="19" width="15.75" bestFit="1" customWidth="1"/>
    <col min="20" max="20" width="25.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40</v>
      </c>
      <c r="E1" s="1" t="s">
        <v>62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3">
      <c r="A2" s="2" t="s">
        <v>68</v>
      </c>
      <c r="B2" s="2">
        <v>0</v>
      </c>
      <c r="C2" s="2" t="str">
        <f>VLOOKUP(B2, 카테고리_유닛타입, 2,FALSE)</f>
        <v>근거리</v>
      </c>
      <c r="D2" s="2">
        <v>1</v>
      </c>
      <c r="E2" s="2">
        <v>5</v>
      </c>
      <c r="F2" s="2">
        <v>0</v>
      </c>
      <c r="G2" s="2" t="str">
        <f>VLOOKUP(F2, 카테고리_피해타입,2,FALSE)</f>
        <v>단일</v>
      </c>
      <c r="H2" s="2">
        <v>150</v>
      </c>
      <c r="I2" s="2">
        <v>10</v>
      </c>
      <c r="J2" s="2">
        <v>0.5</v>
      </c>
      <c r="K2" s="2">
        <v>1.3</v>
      </c>
      <c r="L2" s="2" t="s">
        <v>85</v>
      </c>
      <c r="M2" s="2" t="s">
        <v>27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30</v>
      </c>
      <c r="T2" s="2" t="s">
        <v>30</v>
      </c>
    </row>
    <row r="3" spans="1:20" x14ac:dyDescent="0.3">
      <c r="A3" s="2" t="s">
        <v>65</v>
      </c>
      <c r="B3" s="2">
        <v>0</v>
      </c>
      <c r="C3" s="2" t="str">
        <f>VLOOKUP(B3, 카테고리_유닛타입, 2,FALSE)</f>
        <v>근거리</v>
      </c>
      <c r="D3" s="2">
        <v>2</v>
      </c>
      <c r="E3" s="2">
        <v>8</v>
      </c>
      <c r="F3" s="2">
        <v>0</v>
      </c>
      <c r="G3" s="2" t="str">
        <f>VLOOKUP(F3, 카테고리_피해타입,2,FALSE)</f>
        <v>단일</v>
      </c>
      <c r="H3" s="2">
        <v>200</v>
      </c>
      <c r="I3" s="2">
        <v>30</v>
      </c>
      <c r="J3" s="2">
        <v>1.5</v>
      </c>
      <c r="K3" s="2">
        <v>1.6</v>
      </c>
      <c r="L3" s="2" t="s">
        <v>86</v>
      </c>
      <c r="M3" s="2" t="s">
        <v>27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30</v>
      </c>
      <c r="T3" s="2"/>
    </row>
    <row r="4" spans="1:20" x14ac:dyDescent="0.3">
      <c r="A4" s="2"/>
      <c r="B4" s="2"/>
      <c r="C4" s="2" t="str">
        <f>VLOOKUP(B4, 카테고리_유닛타입, 2,FALSE)</f>
        <v>근거리</v>
      </c>
      <c r="D4" s="2"/>
      <c r="E4" s="2"/>
      <c r="F4" s="2">
        <v>0</v>
      </c>
      <c r="G4" s="2" t="str">
        <f>VLOOKUP(F4, 카테고리_피해타입,2,FALSE)</f>
        <v>단일</v>
      </c>
      <c r="H4" s="2"/>
      <c r="I4" s="2"/>
      <c r="J4" s="2"/>
      <c r="K4" s="2"/>
      <c r="L4" s="2" t="s">
        <v>84</v>
      </c>
      <c r="M4" s="2" t="s">
        <v>27</v>
      </c>
      <c r="N4" s="2"/>
      <c r="O4" s="2"/>
      <c r="P4" s="2"/>
      <c r="Q4" s="2"/>
      <c r="R4" s="2"/>
      <c r="S4" s="2"/>
      <c r="T4" s="2"/>
    </row>
    <row r="5" spans="1:20" x14ac:dyDescent="0.3">
      <c r="A5" s="2"/>
      <c r="B5" s="2"/>
      <c r="C5" s="2" t="str">
        <f>VLOOKUP(B5, 카테고리_유닛타입, 2,FALSE)</f>
        <v>근거리</v>
      </c>
      <c r="D5" s="2"/>
      <c r="E5" s="2"/>
      <c r="F5" s="2">
        <v>0</v>
      </c>
      <c r="G5" s="2" t="str">
        <f>VLOOKUP(F5, 카테고리_피해타입,2,FALSE)</f>
        <v>단일</v>
      </c>
      <c r="H5" s="2"/>
      <c r="I5" s="2"/>
      <c r="J5" s="2"/>
      <c r="K5" s="2"/>
      <c r="L5" s="2" t="s">
        <v>84</v>
      </c>
      <c r="M5" s="2" t="s">
        <v>27</v>
      </c>
      <c r="N5" s="2"/>
      <c r="O5" s="2"/>
      <c r="P5" s="2"/>
      <c r="Q5" s="2"/>
      <c r="R5" s="2"/>
      <c r="S5" s="2"/>
      <c r="T5" s="2"/>
    </row>
    <row r="6" spans="1:20" x14ac:dyDescent="0.3">
      <c r="A6" s="2"/>
      <c r="B6" s="2"/>
      <c r="C6" s="2" t="str">
        <f>VLOOKUP(B6, 카테고리_유닛타입, 2,FALSE)</f>
        <v>근거리</v>
      </c>
      <c r="D6" s="2"/>
      <c r="E6" s="2"/>
      <c r="F6" s="2">
        <v>0</v>
      </c>
      <c r="G6" s="2" t="str">
        <f>VLOOKUP(F6, 카테고리_피해타입,2,FALSE)</f>
        <v>단일</v>
      </c>
      <c r="H6" s="2"/>
      <c r="I6" s="2"/>
      <c r="J6" s="2"/>
      <c r="K6" s="2"/>
      <c r="L6" s="2" t="s">
        <v>84</v>
      </c>
      <c r="M6" s="2" t="s">
        <v>27</v>
      </c>
      <c r="N6" s="2"/>
      <c r="O6" s="2"/>
      <c r="P6" s="2"/>
      <c r="Q6" s="2"/>
      <c r="R6" s="2"/>
      <c r="S6" s="2"/>
      <c r="T6" s="2"/>
    </row>
    <row r="7" spans="1:20" x14ac:dyDescent="0.3">
      <c r="A7" s="2" t="s">
        <v>32</v>
      </c>
      <c r="B7" s="2">
        <v>1</v>
      </c>
      <c r="C7" s="2" t="str">
        <f>VLOOKUP(B7, 카테고리_유닛타입, 2,FALSE)</f>
        <v>중거리</v>
      </c>
      <c r="D7" s="2">
        <v>4</v>
      </c>
      <c r="E7" s="2">
        <v>6</v>
      </c>
      <c r="F7" s="2">
        <v>0</v>
      </c>
      <c r="G7" s="2" t="str">
        <f>VLOOKUP(F7, 카테고리_피해타입,2,FALSE)</f>
        <v>단일</v>
      </c>
      <c r="H7" s="2">
        <v>175</v>
      </c>
      <c r="I7" s="2">
        <v>10</v>
      </c>
      <c r="J7" s="2">
        <v>2</v>
      </c>
      <c r="K7" s="2">
        <v>1.5</v>
      </c>
      <c r="L7" s="2" t="s">
        <v>87</v>
      </c>
      <c r="M7" s="2" t="s">
        <v>27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30</v>
      </c>
    </row>
    <row r="8" spans="1:20" x14ac:dyDescent="0.3">
      <c r="A8" s="2" t="s">
        <v>23</v>
      </c>
      <c r="B8" s="2">
        <v>2</v>
      </c>
      <c r="C8" s="2" t="str">
        <f>VLOOKUP(B8, 카테고리_유닛타입, 2,FALSE)</f>
        <v>원거리</v>
      </c>
      <c r="D8" s="2">
        <v>5</v>
      </c>
      <c r="E8" s="2">
        <v>7</v>
      </c>
      <c r="F8" s="2">
        <v>0</v>
      </c>
      <c r="G8" s="2" t="str">
        <f>VLOOKUP(F8, 카테고리_피해타입,2,FALSE)</f>
        <v>단일</v>
      </c>
      <c r="H8" s="2">
        <v>125</v>
      </c>
      <c r="I8" s="2">
        <v>20</v>
      </c>
      <c r="J8" s="2">
        <v>2</v>
      </c>
      <c r="K8" s="2">
        <v>1.3</v>
      </c>
      <c r="L8" s="2" t="s">
        <v>88</v>
      </c>
      <c r="M8" s="2" t="s">
        <v>27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30</v>
      </c>
    </row>
    <row r="9" spans="1:20" x14ac:dyDescent="0.3">
      <c r="A9" s="2"/>
      <c r="B9" s="2"/>
      <c r="C9" s="2" t="str">
        <f>VLOOKUP(B9, 카테고리_유닛타입, 2,FALSE)</f>
        <v>근거리</v>
      </c>
      <c r="D9" s="2"/>
      <c r="E9" s="2"/>
      <c r="F9" s="2">
        <v>0</v>
      </c>
      <c r="G9" s="2" t="str">
        <f>VLOOKUP(F9, 카테고리_피해타입,2,FALSE)</f>
        <v>단일</v>
      </c>
      <c r="H9" s="2"/>
      <c r="I9" s="2"/>
      <c r="J9" s="2"/>
      <c r="K9" s="2"/>
      <c r="L9" s="2" t="s">
        <v>84</v>
      </c>
      <c r="M9" s="2" t="s">
        <v>27</v>
      </c>
      <c r="N9" s="2"/>
      <c r="O9" s="2"/>
      <c r="P9" s="2"/>
      <c r="Q9" s="2"/>
      <c r="R9" s="2"/>
      <c r="S9" s="2"/>
      <c r="T9" s="2"/>
    </row>
    <row r="10" spans="1:20" x14ac:dyDescent="0.3">
      <c r="A10" s="2"/>
      <c r="B10" s="2"/>
      <c r="C10" s="2" t="str">
        <f>VLOOKUP(B10, 카테고리_유닛타입, 2,FALSE)</f>
        <v>근거리</v>
      </c>
      <c r="D10" s="2"/>
      <c r="E10" s="2"/>
      <c r="F10" s="2">
        <v>0</v>
      </c>
      <c r="G10" s="2" t="str">
        <f>VLOOKUP(F10, 카테고리_피해타입,2,FALSE)</f>
        <v>단일</v>
      </c>
      <c r="H10" s="2"/>
      <c r="I10" s="2"/>
      <c r="J10" s="2"/>
      <c r="K10" s="2"/>
      <c r="L10" s="2" t="s">
        <v>84</v>
      </c>
      <c r="M10" s="2" t="s">
        <v>27</v>
      </c>
      <c r="N10" s="2"/>
      <c r="O10" s="2"/>
      <c r="P10" s="2"/>
      <c r="Q10" s="2"/>
      <c r="R10" s="2"/>
      <c r="S10" s="2"/>
      <c r="T10" s="2"/>
    </row>
    <row r="11" spans="1:20" x14ac:dyDescent="0.3">
      <c r="A11" s="2"/>
      <c r="B11" s="2"/>
      <c r="C11" s="2" t="str">
        <f>VLOOKUP(B11, 카테고리_유닛타입, 2,FALSE)</f>
        <v>근거리</v>
      </c>
      <c r="D11" s="2"/>
      <c r="E11" s="2"/>
      <c r="F11" s="2">
        <v>0</v>
      </c>
      <c r="G11" s="2" t="str">
        <f>VLOOKUP(F11, 카테고리_피해타입,2,FALSE)</f>
        <v>단일</v>
      </c>
      <c r="H11" s="2"/>
      <c r="I11" s="2"/>
      <c r="J11" s="2"/>
      <c r="K11" s="2"/>
      <c r="L11" s="2" t="s">
        <v>84</v>
      </c>
      <c r="M11" s="2" t="s">
        <v>27</v>
      </c>
      <c r="N11" s="2"/>
      <c r="O11" s="2"/>
      <c r="P11" s="2"/>
      <c r="Q11" s="2"/>
      <c r="R11" s="2"/>
      <c r="S11" s="2"/>
      <c r="T11" s="2"/>
    </row>
    <row r="12" spans="1:20" x14ac:dyDescent="0.3">
      <c r="A12" s="2" t="s">
        <v>66</v>
      </c>
      <c r="B12" s="2">
        <v>2</v>
      </c>
      <c r="C12" s="2" t="str">
        <f>VLOOKUP(B12, 카테고리_유닛타입, 2,FALSE)</f>
        <v>원거리</v>
      </c>
      <c r="D12" s="2">
        <v>6</v>
      </c>
      <c r="E12" s="2">
        <v>9</v>
      </c>
      <c r="F12" s="2">
        <v>0</v>
      </c>
      <c r="G12" s="2" t="str">
        <f>VLOOKUP(F12, 카테고리_피해타입,2,FALSE)</f>
        <v>단일</v>
      </c>
      <c r="H12" s="2">
        <v>100</v>
      </c>
      <c r="I12" s="2">
        <v>25</v>
      </c>
      <c r="J12" s="2">
        <v>1.5</v>
      </c>
      <c r="K12" s="2">
        <v>1.4</v>
      </c>
      <c r="L12" s="2" t="s">
        <v>89</v>
      </c>
      <c r="M12" s="2" t="s">
        <v>27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29</v>
      </c>
    </row>
    <row r="13" spans="1:20" x14ac:dyDescent="0.3">
      <c r="A13" s="2"/>
      <c r="B13" s="2"/>
      <c r="C13" s="2" t="str">
        <f>VLOOKUP(B13, 카테고리_유닛타입, 2,FALSE)</f>
        <v>근거리</v>
      </c>
      <c r="D13" s="2"/>
      <c r="E13" s="2"/>
      <c r="F13" s="2">
        <v>0</v>
      </c>
      <c r="G13" s="2" t="str">
        <f>VLOOKUP(F13, 카테고리_피해타입,2,FALSE)</f>
        <v>단일</v>
      </c>
      <c r="H13" s="2"/>
      <c r="I13" s="2"/>
      <c r="J13" s="2"/>
      <c r="K13" s="2"/>
      <c r="L13" s="2" t="s">
        <v>84</v>
      </c>
      <c r="M13" s="2" t="s">
        <v>27</v>
      </c>
      <c r="N13" s="2"/>
      <c r="O13" s="2"/>
      <c r="P13" s="2"/>
      <c r="Q13" s="2"/>
      <c r="R13" s="2"/>
      <c r="S13" s="2"/>
      <c r="T13" s="2"/>
    </row>
    <row r="14" spans="1:20" x14ac:dyDescent="0.3">
      <c r="A14" s="2"/>
      <c r="B14" s="2"/>
      <c r="C14" s="2" t="str">
        <f>VLOOKUP(B14, 카테고리_유닛타입, 2,FALSE)</f>
        <v>근거리</v>
      </c>
      <c r="D14" s="2"/>
      <c r="E14" s="2"/>
      <c r="F14" s="2">
        <v>0</v>
      </c>
      <c r="G14" s="2" t="str">
        <f>VLOOKUP(F14, 카테고리_피해타입,2,FALSE)</f>
        <v>단일</v>
      </c>
      <c r="H14" s="2"/>
      <c r="I14" s="2"/>
      <c r="J14" s="2"/>
      <c r="K14" s="2"/>
      <c r="L14" s="2" t="s">
        <v>84</v>
      </c>
      <c r="M14" s="2" t="s">
        <v>27</v>
      </c>
      <c r="N14" s="2"/>
      <c r="O14" s="2"/>
      <c r="P14" s="2"/>
      <c r="Q14" s="2"/>
      <c r="R14" s="2"/>
      <c r="S14" s="2"/>
      <c r="T14" s="2"/>
    </row>
    <row r="15" spans="1:20" x14ac:dyDescent="0.3">
      <c r="A15" s="2"/>
      <c r="B15" s="2"/>
      <c r="C15" s="2" t="str">
        <f>VLOOKUP(B15, 카테고리_유닛타입, 2,FALSE)</f>
        <v>근거리</v>
      </c>
      <c r="D15" s="2"/>
      <c r="E15" s="2"/>
      <c r="F15" s="2">
        <v>0</v>
      </c>
      <c r="G15" s="2" t="str">
        <f>VLOOKUP(F15, 카테고리_피해타입,2,FALSE)</f>
        <v>단일</v>
      </c>
      <c r="H15" s="2"/>
      <c r="I15" s="2"/>
      <c r="J15" s="2"/>
      <c r="K15" s="2"/>
      <c r="L15" s="2" t="s">
        <v>84</v>
      </c>
      <c r="M15" s="2" t="s">
        <v>27</v>
      </c>
      <c r="N15" s="2"/>
      <c r="O15" s="2"/>
      <c r="P15" s="2"/>
      <c r="Q15" s="2"/>
      <c r="R15" s="2"/>
      <c r="S15" s="2"/>
      <c r="T15" s="2"/>
    </row>
    <row r="16" spans="1:20" x14ac:dyDescent="0.3">
      <c r="A16" s="2"/>
      <c r="B16" s="2"/>
      <c r="C16" s="2" t="str">
        <f>VLOOKUP(B16, 카테고리_유닛타입, 2,FALSE)</f>
        <v>근거리</v>
      </c>
      <c r="D16" s="2"/>
      <c r="E16" s="2"/>
      <c r="F16" s="2">
        <v>0</v>
      </c>
      <c r="G16" s="2" t="str">
        <f>VLOOKUP(F16, 카테고리_피해타입,2,FALSE)</f>
        <v>단일</v>
      </c>
      <c r="H16" s="2"/>
      <c r="I16" s="2"/>
      <c r="J16" s="2"/>
      <c r="K16" s="2"/>
      <c r="L16" s="2" t="s">
        <v>84</v>
      </c>
      <c r="M16" s="2" t="s">
        <v>27</v>
      </c>
      <c r="N16" s="2"/>
      <c r="O16" s="2"/>
      <c r="P16" s="2"/>
      <c r="Q16" s="2"/>
      <c r="R16" s="2"/>
      <c r="S16" s="2"/>
      <c r="T16" s="2"/>
    </row>
    <row r="17" spans="1:20" x14ac:dyDescent="0.3">
      <c r="A17" s="2"/>
      <c r="B17" s="2"/>
      <c r="C17" s="2" t="str">
        <f>VLOOKUP(B17, 카테고리_유닛타입, 2,FALSE)</f>
        <v>근거리</v>
      </c>
      <c r="D17" s="2"/>
      <c r="E17" s="2"/>
      <c r="F17" s="2">
        <v>0</v>
      </c>
      <c r="G17" s="2" t="str">
        <f>VLOOKUP(F17, 카테고리_피해타입,2,FALSE)</f>
        <v>단일</v>
      </c>
      <c r="H17" s="2"/>
      <c r="I17" s="2"/>
      <c r="J17" s="2"/>
      <c r="K17" s="2"/>
      <c r="L17" s="2" t="s">
        <v>84</v>
      </c>
      <c r="M17" s="2" t="s">
        <v>27</v>
      </c>
      <c r="N17" s="2"/>
      <c r="O17" s="2"/>
      <c r="P17" s="2"/>
      <c r="Q17" s="2"/>
      <c r="R17" s="2"/>
      <c r="S17" s="2"/>
      <c r="T17" s="2"/>
    </row>
    <row r="18" spans="1:20" x14ac:dyDescent="0.3">
      <c r="A18" s="2"/>
      <c r="B18" s="2"/>
      <c r="C18" s="2" t="str">
        <f>VLOOKUP(B18, 카테고리_유닛타입, 2,FALSE)</f>
        <v>근거리</v>
      </c>
      <c r="D18" s="2"/>
      <c r="E18" s="2"/>
      <c r="F18" s="2">
        <v>0</v>
      </c>
      <c r="G18" s="2" t="str">
        <f>VLOOKUP(F18, 카테고리_피해타입,2,FALSE)</f>
        <v>단일</v>
      </c>
      <c r="H18" s="2"/>
      <c r="I18" s="2"/>
      <c r="J18" s="2"/>
      <c r="K18" s="2"/>
      <c r="L18" s="2" t="s">
        <v>84</v>
      </c>
      <c r="M18" s="2" t="s">
        <v>27</v>
      </c>
      <c r="N18" s="2"/>
      <c r="O18" s="2"/>
      <c r="P18" s="2"/>
      <c r="Q18" s="2"/>
      <c r="R18" s="2"/>
      <c r="S18" s="2"/>
      <c r="T18" s="2"/>
    </row>
    <row r="19" spans="1:20" x14ac:dyDescent="0.3">
      <c r="A19" s="2"/>
      <c r="B19" s="2"/>
      <c r="C19" s="2" t="str">
        <f>VLOOKUP(B19, 카테고리_유닛타입, 2,FALSE)</f>
        <v>근거리</v>
      </c>
      <c r="D19" s="2"/>
      <c r="E19" s="2"/>
      <c r="F19" s="2">
        <v>0</v>
      </c>
      <c r="G19" s="2" t="str">
        <f>VLOOKUP(F19, 카테고리_피해타입,2,FALSE)</f>
        <v>단일</v>
      </c>
      <c r="H19" s="2"/>
      <c r="I19" s="2"/>
      <c r="J19" s="2"/>
      <c r="K19" s="2"/>
      <c r="L19" s="2" t="s">
        <v>84</v>
      </c>
      <c r="M19" s="2" t="s">
        <v>27</v>
      </c>
      <c r="N19" s="2"/>
      <c r="O19" s="2"/>
      <c r="P19" s="2"/>
      <c r="Q19" s="2"/>
      <c r="R19" s="2"/>
      <c r="S19" s="2"/>
      <c r="T19" s="2"/>
    </row>
    <row r="21" spans="1:20" x14ac:dyDescent="0.3">
      <c r="B21" t="s">
        <v>67</v>
      </c>
      <c r="D21" t="s">
        <v>18</v>
      </c>
      <c r="G21" t="s">
        <v>24</v>
      </c>
    </row>
    <row r="22" spans="1:20" x14ac:dyDescent="0.3">
      <c r="B22" s="2" t="s">
        <v>29</v>
      </c>
      <c r="D22" s="2">
        <v>0</v>
      </c>
      <c r="E22" s="2" t="s">
        <v>19</v>
      </c>
      <c r="G22" s="2">
        <v>0</v>
      </c>
      <c r="H22" s="2" t="s">
        <v>25</v>
      </c>
    </row>
    <row r="23" spans="1:20" x14ac:dyDescent="0.3">
      <c r="B23" s="2" t="s">
        <v>30</v>
      </c>
      <c r="D23" s="2">
        <v>1</v>
      </c>
      <c r="E23" s="2" t="s">
        <v>20</v>
      </c>
      <c r="G23" s="2">
        <v>1</v>
      </c>
      <c r="H23" s="2" t="s">
        <v>26</v>
      </c>
    </row>
    <row r="24" spans="1:20" x14ac:dyDescent="0.3">
      <c r="D24" s="2">
        <v>2</v>
      </c>
      <c r="E24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97C7-0D4E-464E-B00F-2E8287F827CA}">
  <dimension ref="A1:O23"/>
  <sheetViews>
    <sheetView tabSelected="1" topLeftCell="G1" zoomScaleNormal="100" workbookViewId="0">
      <selection activeCell="M2" sqref="M2"/>
    </sheetView>
  </sheetViews>
  <sheetFormatPr defaultRowHeight="16.5" x14ac:dyDescent="0.3"/>
  <cols>
    <col min="1" max="1" width="12.25" customWidth="1"/>
    <col min="3" max="3" width="11.5" bestFit="1" customWidth="1"/>
    <col min="4" max="4" width="20.125" bestFit="1" customWidth="1"/>
    <col min="6" max="6" width="26.375" bestFit="1" customWidth="1"/>
    <col min="7" max="7" width="37.5" customWidth="1"/>
    <col min="9" max="9" width="27.25" bestFit="1" customWidth="1"/>
    <col min="10" max="10" width="37" customWidth="1"/>
    <col min="11" max="11" width="18.625" bestFit="1" customWidth="1"/>
    <col min="12" max="12" width="23.5" bestFit="1" customWidth="1"/>
    <col min="13" max="13" width="24.125" bestFit="1" customWidth="1"/>
    <col min="14" max="15" width="5.25" bestFit="1" customWidth="1"/>
  </cols>
  <sheetData>
    <row r="1" spans="1:15" s="7" customFormat="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69</v>
      </c>
      <c r="F1" s="1" t="s">
        <v>9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</row>
    <row r="2" spans="1:15" ht="42.75" customHeight="1" x14ac:dyDescent="0.3">
      <c r="A2" s="2" t="s">
        <v>68</v>
      </c>
      <c r="B2" s="2">
        <v>0</v>
      </c>
      <c r="C2" s="2" t="str">
        <f>VLOOKUP(B2, 카테고리_유닛타입, 2,FALSE)</f>
        <v>근거리</v>
      </c>
      <c r="D2" s="2" t="s">
        <v>85</v>
      </c>
      <c r="E2" s="2" t="s">
        <v>80</v>
      </c>
      <c r="F2" s="2" t="s">
        <v>90</v>
      </c>
      <c r="H2" s="2" t="s">
        <v>82</v>
      </c>
      <c r="I2" s="2" t="s">
        <v>82</v>
      </c>
      <c r="J2" s="2" t="s">
        <v>82</v>
      </c>
      <c r="K2" s="2" t="s">
        <v>82</v>
      </c>
      <c r="L2" s="2" t="s">
        <v>82</v>
      </c>
      <c r="M2" s="2"/>
      <c r="N2" s="2"/>
      <c r="O2" s="2"/>
    </row>
    <row r="3" spans="1:15" ht="82.5" customHeight="1" x14ac:dyDescent="0.3">
      <c r="A3" s="2" t="s">
        <v>65</v>
      </c>
      <c r="B3" s="2">
        <v>0</v>
      </c>
      <c r="C3" s="2" t="str">
        <f>VLOOKUP(B3, 카테고리_유닛타입, 2,FALSE)</f>
        <v>근거리</v>
      </c>
      <c r="D3" s="2" t="s">
        <v>86</v>
      </c>
      <c r="E3" s="2" t="s">
        <v>51</v>
      </c>
      <c r="F3" s="2" t="s">
        <v>91</v>
      </c>
      <c r="H3" s="2" t="s">
        <v>82</v>
      </c>
      <c r="I3" s="2" t="s">
        <v>82</v>
      </c>
      <c r="J3" s="2" t="s">
        <v>82</v>
      </c>
      <c r="K3" s="2" t="s">
        <v>82</v>
      </c>
      <c r="L3" s="2" t="s">
        <v>82</v>
      </c>
      <c r="M3" s="2"/>
      <c r="N3" s="2"/>
      <c r="O3" s="2"/>
    </row>
    <row r="4" spans="1:15" x14ac:dyDescent="0.3">
      <c r="A4" s="2"/>
      <c r="B4" s="2"/>
      <c r="C4" s="2" t="str">
        <f>VLOOKUP(B4, 카테고리_유닛타입, 2,FALSE)</f>
        <v>근거리</v>
      </c>
      <c r="D4" s="2" t="s">
        <v>84</v>
      </c>
      <c r="E4" s="2"/>
      <c r="F4" s="2" t="s">
        <v>84</v>
      </c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2"/>
      <c r="B5" s="2"/>
      <c r="C5" s="2" t="str">
        <f>VLOOKUP(B5, 카테고리_유닛타입, 2,FALSE)</f>
        <v>근거리</v>
      </c>
      <c r="D5" s="2" t="s">
        <v>84</v>
      </c>
      <c r="E5" s="2"/>
      <c r="F5" s="2" t="s">
        <v>84</v>
      </c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2"/>
      <c r="B6" s="2"/>
      <c r="C6" s="2" t="str">
        <f>VLOOKUP(B6, 카테고리_유닛타입, 2,FALSE)</f>
        <v>근거리</v>
      </c>
      <c r="D6" s="2" t="s">
        <v>84</v>
      </c>
      <c r="E6" s="2"/>
      <c r="F6" s="2" t="s">
        <v>84</v>
      </c>
      <c r="G6" s="2"/>
      <c r="H6" s="2"/>
      <c r="I6" s="2"/>
      <c r="J6" s="2"/>
      <c r="K6" s="2"/>
      <c r="L6" s="2"/>
      <c r="M6" s="2"/>
      <c r="N6" s="2"/>
      <c r="O6" s="2"/>
    </row>
    <row r="7" spans="1:15" ht="50.25" customHeight="1" x14ac:dyDescent="0.3">
      <c r="A7" s="2" t="s">
        <v>32</v>
      </c>
      <c r="B7" s="2">
        <v>1</v>
      </c>
      <c r="C7" s="2" t="str">
        <f>VLOOKUP(B7, 카테고리_유닛타입, 2,FALSE)</f>
        <v>중거리</v>
      </c>
      <c r="D7" s="2" t="s">
        <v>87</v>
      </c>
      <c r="E7" s="2" t="s">
        <v>81</v>
      </c>
      <c r="F7" s="2" t="s">
        <v>92</v>
      </c>
      <c r="H7" s="2" t="s">
        <v>81</v>
      </c>
      <c r="I7" s="2" t="s">
        <v>92</v>
      </c>
      <c r="J7" s="2"/>
      <c r="K7" s="2" t="s">
        <v>82</v>
      </c>
      <c r="L7" s="2" t="s">
        <v>82</v>
      </c>
      <c r="M7" s="2"/>
      <c r="N7" s="2"/>
      <c r="O7" s="2"/>
    </row>
    <row r="8" spans="1:15" ht="65.25" customHeight="1" x14ac:dyDescent="0.3">
      <c r="A8" s="2" t="s">
        <v>23</v>
      </c>
      <c r="B8" s="2">
        <v>2</v>
      </c>
      <c r="C8" s="2" t="str">
        <f>VLOOKUP(B8, 카테고리_유닛타입, 2,FALSE)</f>
        <v>원거리</v>
      </c>
      <c r="D8" s="2" t="s">
        <v>88</v>
      </c>
      <c r="E8" s="2" t="s">
        <v>53</v>
      </c>
      <c r="F8" s="2" t="s">
        <v>94</v>
      </c>
      <c r="G8" s="2"/>
      <c r="H8" s="2" t="s">
        <v>83</v>
      </c>
      <c r="I8" s="2" t="s">
        <v>93</v>
      </c>
      <c r="J8" s="2"/>
      <c r="K8" s="2" t="s">
        <v>82</v>
      </c>
      <c r="L8" s="2" t="s">
        <v>82</v>
      </c>
      <c r="M8" s="2"/>
      <c r="N8" s="2"/>
      <c r="O8" s="2"/>
    </row>
    <row r="9" spans="1:15" x14ac:dyDescent="0.3">
      <c r="A9" s="2"/>
      <c r="B9" s="2"/>
      <c r="C9" s="2" t="str">
        <f>VLOOKUP(B9, 카테고리_유닛타입, 2,FALSE)</f>
        <v>근거리</v>
      </c>
      <c r="D9" s="2" t="s">
        <v>84</v>
      </c>
      <c r="E9" s="2"/>
      <c r="F9" s="2" t="s">
        <v>84</v>
      </c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2"/>
      <c r="B10" s="2"/>
      <c r="C10" s="2" t="str">
        <f>VLOOKUP(B10, 카테고리_유닛타입, 2,FALSE)</f>
        <v>근거리</v>
      </c>
      <c r="D10" s="2" t="s">
        <v>84</v>
      </c>
      <c r="E10" s="2"/>
      <c r="F10" s="2" t="s">
        <v>84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2"/>
      <c r="B11" s="2"/>
      <c r="C11" s="2" t="str">
        <f>VLOOKUP(B11, 카테고리_유닛타입, 2,FALSE)</f>
        <v>근거리</v>
      </c>
      <c r="D11" s="2" t="s">
        <v>84</v>
      </c>
      <c r="E11" s="2"/>
      <c r="F11" s="2" t="s">
        <v>84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 ht="114.75" customHeight="1" x14ac:dyDescent="0.3">
      <c r="A12" s="2" t="s">
        <v>66</v>
      </c>
      <c r="B12" s="2">
        <v>2</v>
      </c>
      <c r="C12" s="2" t="str">
        <f>VLOOKUP(B12, 카테고리_유닛타입, 2,FALSE)</f>
        <v>원거리</v>
      </c>
      <c r="D12" s="2" t="s">
        <v>89</v>
      </c>
      <c r="E12" s="2" t="s">
        <v>96</v>
      </c>
      <c r="F12" s="2" t="s">
        <v>95</v>
      </c>
      <c r="H12" s="2" t="s">
        <v>82</v>
      </c>
      <c r="I12" s="2" t="s">
        <v>82</v>
      </c>
      <c r="J12" s="2" t="s">
        <v>82</v>
      </c>
      <c r="K12" s="2" t="s">
        <v>82</v>
      </c>
      <c r="L12" s="2" t="s">
        <v>82</v>
      </c>
      <c r="M12" s="2"/>
      <c r="N12" s="2"/>
      <c r="O12" s="2"/>
    </row>
    <row r="13" spans="1:15" x14ac:dyDescent="0.3">
      <c r="A13" s="2"/>
      <c r="B13" s="2"/>
      <c r="C13" s="2" t="str">
        <f>VLOOKUP(B13, 카테고리_유닛타입, 2,FALSE)</f>
        <v>근거리</v>
      </c>
      <c r="D13" s="2" t="s">
        <v>84</v>
      </c>
      <c r="E13" s="2"/>
      <c r="F13" s="2" t="s">
        <v>84</v>
      </c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2"/>
      <c r="B14" s="2"/>
      <c r="C14" s="2" t="str">
        <f>VLOOKUP(B14, 카테고리_유닛타입, 2,FALSE)</f>
        <v>근거리</v>
      </c>
      <c r="D14" s="2" t="s">
        <v>84</v>
      </c>
      <c r="E14" s="2"/>
      <c r="F14" s="2" t="s">
        <v>84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2"/>
      <c r="B15" s="2"/>
      <c r="C15" s="2" t="str">
        <f>VLOOKUP(B15, 카테고리_유닛타입, 2,FALSE)</f>
        <v>근거리</v>
      </c>
      <c r="D15" s="2" t="s">
        <v>84</v>
      </c>
      <c r="E15" s="2"/>
      <c r="F15" s="2" t="s">
        <v>84</v>
      </c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2"/>
      <c r="B16" s="2"/>
      <c r="C16" s="2" t="str">
        <f>VLOOKUP(B16, 카테고리_유닛타입, 2,FALSE)</f>
        <v>근거리</v>
      </c>
      <c r="D16" s="2" t="s">
        <v>84</v>
      </c>
      <c r="E16" s="2"/>
      <c r="F16" s="2" t="s">
        <v>84</v>
      </c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2"/>
      <c r="B17" s="2"/>
      <c r="C17" s="2" t="str">
        <f>VLOOKUP(B17, 카테고리_유닛타입, 2,FALSE)</f>
        <v>근거리</v>
      </c>
      <c r="D17" s="2" t="s">
        <v>84</v>
      </c>
      <c r="E17" s="2"/>
      <c r="F17" s="2" t="s">
        <v>84</v>
      </c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2"/>
      <c r="B18" s="2"/>
      <c r="C18" s="2" t="str">
        <f>VLOOKUP(B18, 카테고리_유닛타입, 2,FALSE)</f>
        <v>근거리</v>
      </c>
      <c r="D18" s="2" t="s">
        <v>84</v>
      </c>
      <c r="E18" s="2"/>
      <c r="F18" s="2" t="s">
        <v>84</v>
      </c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2"/>
      <c r="B19" s="2"/>
      <c r="C19" s="2" t="str">
        <f>VLOOKUP(B19, 카테고리_유닛타입, 2,FALSE)</f>
        <v>근거리</v>
      </c>
      <c r="D19" s="2" t="s">
        <v>84</v>
      </c>
      <c r="E19" s="2"/>
      <c r="F19" s="2" t="s">
        <v>84</v>
      </c>
      <c r="G19" s="2"/>
      <c r="H19" s="2"/>
      <c r="I19" s="2"/>
      <c r="J19" s="2"/>
      <c r="K19" s="2"/>
      <c r="L19" s="2"/>
      <c r="M19" s="2"/>
      <c r="N19" s="2"/>
      <c r="O19" s="2"/>
    </row>
    <row r="21" spans="1:15" x14ac:dyDescent="0.3">
      <c r="B21" t="s">
        <v>67</v>
      </c>
    </row>
    <row r="22" spans="1:15" x14ac:dyDescent="0.3">
      <c r="B22" s="2" t="s">
        <v>29</v>
      </c>
    </row>
    <row r="23" spans="1:15" x14ac:dyDescent="0.3">
      <c r="B23" s="2" t="s">
        <v>30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EEE4B-252D-4CFB-AFF8-E94DF36C06BE}">
  <dimension ref="A1:O1"/>
  <sheetViews>
    <sheetView workbookViewId="0">
      <selection sqref="A1:XFD1"/>
    </sheetView>
  </sheetViews>
  <sheetFormatPr defaultRowHeight="16.5" x14ac:dyDescent="0.3"/>
  <sheetData>
    <row r="1" spans="1:15" s="7" customFormat="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6" t="s">
        <v>79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3FCF3-595E-4EB2-9B34-2131B7887420}">
  <dimension ref="A1:K4"/>
  <sheetViews>
    <sheetView topLeftCell="C1" workbookViewId="0">
      <selection activeCell="G11" sqref="G11"/>
    </sheetView>
  </sheetViews>
  <sheetFormatPr defaultRowHeight="16.5" x14ac:dyDescent="0.3"/>
  <cols>
    <col min="3" max="3" width="11.5" bestFit="1" customWidth="1"/>
    <col min="4" max="4" width="22.625" customWidth="1"/>
    <col min="6" max="6" width="26.5" customWidth="1"/>
    <col min="7" max="8" width="12.25" customWidth="1"/>
    <col min="9" max="10" width="17.625" bestFit="1" customWidth="1"/>
    <col min="11" max="11" width="22.75" bestFit="1" customWidth="1"/>
  </cols>
  <sheetData>
    <row r="1" spans="1:11" x14ac:dyDescent="0.3">
      <c r="A1" s="5" t="s">
        <v>31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49</v>
      </c>
      <c r="J1" s="5" t="s">
        <v>48</v>
      </c>
      <c r="K1" s="5" t="s">
        <v>50</v>
      </c>
    </row>
    <row r="2" spans="1:11" x14ac:dyDescent="0.3">
      <c r="A2" t="s">
        <v>22</v>
      </c>
      <c r="B2">
        <v>0</v>
      </c>
      <c r="C2" t="str">
        <f>VLOOKUP(B2,카테고리_유닛타입,2,FALSE)</f>
        <v>근거리</v>
      </c>
      <c r="D2" t="s">
        <v>54</v>
      </c>
      <c r="E2" t="s">
        <v>51</v>
      </c>
      <c r="F2" t="s">
        <v>56</v>
      </c>
      <c r="G2" t="s">
        <v>59</v>
      </c>
    </row>
    <row r="3" spans="1:11" x14ac:dyDescent="0.3">
      <c r="A3" t="s">
        <v>32</v>
      </c>
      <c r="B3">
        <v>1</v>
      </c>
      <c r="C3" t="str">
        <f>VLOOKUP(B3,카테고리_유닛타입,2,FALSE)</f>
        <v>중거리</v>
      </c>
      <c r="D3" t="s">
        <v>33</v>
      </c>
      <c r="E3" t="s">
        <v>52</v>
      </c>
      <c r="F3" t="s">
        <v>57</v>
      </c>
      <c r="G3" t="s">
        <v>60</v>
      </c>
    </row>
    <row r="4" spans="1:11" x14ac:dyDescent="0.3">
      <c r="A4" t="s">
        <v>23</v>
      </c>
      <c r="B4">
        <v>2</v>
      </c>
      <c r="C4" t="str">
        <f>VLOOKUP(B4,카테고리_유닛타입,2,FALSE)</f>
        <v>원거리</v>
      </c>
      <c r="D4" t="s">
        <v>55</v>
      </c>
      <c r="E4" t="s">
        <v>53</v>
      </c>
      <c r="F4" t="s">
        <v>58</v>
      </c>
      <c r="G4" t="s">
        <v>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995D-D464-4E08-87B8-359E9E3CF2CA}">
  <dimension ref="A1:G4"/>
  <sheetViews>
    <sheetView workbookViewId="0">
      <selection sqref="A1:G4"/>
    </sheetView>
  </sheetViews>
  <sheetFormatPr defaultRowHeight="16.5" x14ac:dyDescent="0.3"/>
  <sheetData>
    <row r="1" spans="1:7" x14ac:dyDescent="0.3">
      <c r="A1" t="s">
        <v>28</v>
      </c>
      <c r="C1" t="s">
        <v>18</v>
      </c>
      <c r="F1" t="s">
        <v>24</v>
      </c>
    </row>
    <row r="2" spans="1:7" x14ac:dyDescent="0.3">
      <c r="A2" t="s">
        <v>29</v>
      </c>
      <c r="C2" s="2">
        <v>0</v>
      </c>
      <c r="D2" s="2" t="s">
        <v>19</v>
      </c>
      <c r="F2" s="2">
        <v>0</v>
      </c>
      <c r="G2" s="2" t="s">
        <v>25</v>
      </c>
    </row>
    <row r="3" spans="1:7" x14ac:dyDescent="0.3">
      <c r="A3" t="s">
        <v>30</v>
      </c>
      <c r="C3" s="2">
        <v>1</v>
      </c>
      <c r="D3" s="2" t="s">
        <v>20</v>
      </c>
      <c r="F3" s="2">
        <v>1</v>
      </c>
      <c r="G3" s="2" t="s">
        <v>26</v>
      </c>
    </row>
    <row r="4" spans="1:7" x14ac:dyDescent="0.3">
      <c r="C4" s="2">
        <v>2</v>
      </c>
      <c r="D4" s="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워크시트</vt:lpstr>
      </vt:variant>
      <vt:variant>
        <vt:i4>6</vt:i4>
      </vt:variant>
      <vt:variant>
        <vt:lpstr>차트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9" baseType="lpstr">
      <vt:lpstr>유닛 탄생</vt:lpstr>
      <vt:lpstr>유닛 테이블</vt:lpstr>
      <vt:lpstr>유닛 무기&amp;투사체&amp;특징</vt:lpstr>
      <vt:lpstr>유닛 강화 테이블</vt:lpstr>
      <vt:lpstr>유닛무기&amp;투사체&amp;특징</vt:lpstr>
      <vt:lpstr>Index</vt:lpstr>
      <vt:lpstr>Chart1</vt:lpstr>
      <vt:lpstr>카테고리_유닛타입</vt:lpstr>
      <vt:lpstr>카테고리_피해타입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사용자</cp:lastModifiedBy>
  <dcterms:created xsi:type="dcterms:W3CDTF">2020-11-05T08:24:01Z</dcterms:created>
  <dcterms:modified xsi:type="dcterms:W3CDTF">2020-12-19T20:02:10Z</dcterms:modified>
</cp:coreProperties>
</file>