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admin\OneDrive\바탕 화면\CCIT_02\Project\인게임\"/>
    </mc:Choice>
  </mc:AlternateContent>
  <xr:revisionPtr revIDLastSave="0" documentId="13_ncr:1_{9777E79F-E00D-4737-8B6B-2FBFDE475CBD}" xr6:coauthVersionLast="45" xr6:coauthVersionMax="45" xr10:uidLastSave="{00000000-0000-0000-0000-000000000000}"/>
  <bookViews>
    <workbookView xWindow="-120" yWindow="-120" windowWidth="29040" windowHeight="15840" activeTab="3"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유닛 UI" sheetId="6" r:id="rId6"/>
    <sheet name="Index" sheetId="3" r:id="rId7"/>
  </sheets>
  <externalReferences>
    <externalReference r:id="rId8"/>
  </externalReferences>
  <definedNames>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E3" i="1" l="1"/>
  <c r="E4" i="1"/>
  <c r="E5" i="1"/>
  <c r="E6" i="1"/>
  <c r="E7" i="1"/>
  <c r="E8" i="1"/>
  <c r="E9" i="1"/>
  <c r="E10" i="1"/>
  <c r="E11" i="1"/>
  <c r="E12" i="1"/>
  <c r="E13" i="1"/>
  <c r="E14" i="1"/>
  <c r="E15" i="1"/>
  <c r="E16" i="1"/>
  <c r="E17" i="1"/>
  <c r="E18" i="1"/>
  <c r="E19" i="1"/>
  <c r="E20" i="1"/>
  <c r="E21" i="1"/>
  <c r="E22" i="1"/>
  <c r="E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<sst xmlns="http://schemas.openxmlformats.org/spreadsheetml/2006/main" count="274" uniqueCount="89">
  <si>
    <t>이름</t>
    <phoneticPr fontId="1" type="noConversion"/>
  </si>
  <si>
    <t>타입</t>
    <phoneticPr fontId="1" type="noConversion"/>
  </si>
  <si>
    <t>타입(문자열)</t>
    <phoneticPr fontId="1" type="noConversion"/>
  </si>
  <si>
    <t>체력</t>
    <phoneticPr fontId="1" type="noConversion"/>
  </si>
  <si>
    <t>공격력</t>
    <phoneticPr fontId="1" type="noConversion"/>
  </si>
  <si>
    <t>공격 시간(딜레이)</t>
    <phoneticPr fontId="1" type="noConversion"/>
  </si>
  <si>
    <t>이동속도</t>
    <phoneticPr fontId="1" type="noConversion"/>
  </si>
  <si>
    <t>파일 명</t>
    <phoneticPr fontId="1" type="noConversion"/>
  </si>
  <si>
    <t>애니메이션 필요</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</si>
  <si>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</si>
  <si>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</si>
  <si>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</si>
  <si>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</si>
  <si>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</si>
  <si>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</si>
  <si>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</si>
  <si>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</si>
  <si>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</si>
  <si>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</si>
  <si>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</si>
  <si>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</si>
  <si>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</si>
  <si>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</si>
  <si>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</si>
  <si>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</si>
  <si>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</si>
  <si>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</si>
  <si>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</si>
  <si>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</si>
  <si>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</si>
  <si>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</si>
  <si>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</si>
  <si>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</si>
  <si>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</si>
  <si>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</si>
  <si>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</si>
  <si>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</si>
  <si>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</si>
  <si>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</si>
  <si>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</si>
  <si>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</si>
  <si>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</si>
  <si>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</si>
  <si>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</si>
  <si>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</si>
  <si>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</si>
  <si>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</si>
  <si>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</si>
  <si>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</si>
  <si>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</si>
  <si>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</si>
  <si>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</si>
  <si>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</si>
  <si>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</si>
  <si>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</si>
  <si>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</si>
  <si>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</si>
  <si>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</si>
  <si>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</si>
  <si>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</si>
  <si>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</si>
  <si>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</si>
  <si>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</si>
  <si>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</si>
  <si>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</si>
  <si>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</si>
  <si>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</si>
  <si>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</si>
  <si>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</si>
  <si>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</si>
  <si>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</si>
  <si>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</si>
  <si>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</si>
  <si>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</si>
  <si>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</si>
  <si>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</si>
  <si>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</si>
  <si>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</si>
  <si>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</si>
  <si>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</si>
  <si>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</si>
  <si>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</si>
  <si>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</si>
  <si>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</si>
  <si>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</si>
  <si>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</si>
  <si>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</si>
  <si>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보스몹(예정)</t>
    <phoneticPr fontId="1" type="noConversion"/>
  </si>
  <si>
    <t>시간 단위 = 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</si>
</sst>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cellXfs>
  <cellStyles count="1">
    <cellStyle name="표준" xfId="0" builtinId="0"/>
  </cellStyles>
  <dxfs count="0"/>
  <tableStyles count="0" defaultTableStyle="TableStyleMedium2" defaultPivotStyle="PivotStyleLight16"/>
  <colors>
    <mruColors>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_rels/drawing5.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1"/>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2"/>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3"/>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4"/>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5"/>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6"/>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7"/>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8"/>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9"/>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0"/>
        <a:stretch>
          <a:fillRect/>
        </a:stretch>
      </xdr:blipFill>
      <xdr:spPr>
        <a:xfrm>
          <a:off x="8220075" y="2943225"/>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1"/>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2"/>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3"/>
        <a:stretch>
          <a:fillRect/>
        </a:stretch>
      </xdr:blipFill>
      <xdr:spPr>
        <a:xfrm>
          <a:off x="17240250" y="3019425"/>
          <a:ext cx="771429" cy="7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sheetData sheetId="1"/>
      <sheetData sheetId="2"/>
      <sheetData sheetId="3"/>
      <sheetData sheetId="4"/>
      <sheetData sheetId="5"/>
      <sheetData sheetId="6"/>
      <sheetData sheetId="7">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I17" sqref="I17"/>
    </sheetView>
  </sheetViews>
  <sheetFormatPr defaultRowHeight="16.5" x14ac:dyDescent="0.3"/>
  <sheetData>
    <row r="1" spans="1:2" x14ac:dyDescent="0.3">
      <c r="A1" t="s">
        <v>38</v>
      </c>
    </row>
    <row r="2" spans="1:2" x14ac:dyDescent="0.3">
      <c r="A2" t="s">
        <v>39</v>
      </c>
    </row>
    <row r="16" spans="1:2" x14ac:dyDescent="0.3">
      <c r="B16" t="s">
        <v>40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19" sqref="F19"/>
    </sheetView>
  </sheetViews>
  <sheetFormatPr defaultRowHeight="16.5" x14ac:dyDescent="0.3"/>
  <sheetData>
    <row r="2" spans="1:1" x14ac:dyDescent="0.3">
      <c r="A2" t="s">
        <v>63</v>
      </c>
    </row>
    <row r="16" spans="1:1" x14ac:dyDescent="0.3">
      <c r="A16" t="s">
        <v>64</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topLeftCell="A4" zoomScaleNormal="100" workbookViewId="0">
      <selection activeCell="C2" sqref="C2"/>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8" t="s">
        <v>46</v>
      </c>
      <c r="B1" s="2" t="s">
        <v>41</v>
      </c>
      <c r="C1" s="2" t="s">
        <v>47</v>
      </c>
    </row>
    <row r="2" spans="1:3" ht="150" customHeight="1" x14ac:dyDescent="0.3">
      <c r="A2" s="9" t="s">
        <v>9</v>
      </c>
      <c r="B2" s="7" t="s">
        <v>42</v>
      </c>
      <c r="C2" s="7"/>
    </row>
    <row r="3" spans="1:3" ht="194.25" customHeight="1" x14ac:dyDescent="0.3">
      <c r="A3" s="9" t="s">
        <v>10</v>
      </c>
      <c r="B3" s="10" t="s">
        <v>62</v>
      </c>
      <c r="C3" s="2"/>
    </row>
    <row r="4" spans="1:3" ht="150" customHeight="1" x14ac:dyDescent="0.3">
      <c r="A4" s="9" t="s">
        <v>11</v>
      </c>
      <c r="B4" s="7" t="s">
        <v>48</v>
      </c>
      <c r="C4" s="2"/>
    </row>
    <row r="5" spans="1:3" ht="150" customHeight="1" x14ac:dyDescent="0.3">
      <c r="A5" s="9" t="s">
        <v>12</v>
      </c>
      <c r="B5" s="7" t="s">
        <v>43</v>
      </c>
      <c r="C5" s="7"/>
    </row>
    <row r="6" spans="1:3" ht="150" customHeight="1" x14ac:dyDescent="0.3">
      <c r="A6" s="9" t="s">
        <v>13</v>
      </c>
      <c r="B6" s="7" t="s">
        <v>45</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tabSelected="1" topLeftCell="B1" workbookViewId="0">
      <selection activeCell="B25" sqref="B25"/>
    </sheetView>
  </sheetViews>
  <sheetFormatPr defaultRowHeight="16.5" x14ac:dyDescent="0.3"/>
  <cols>
    <col min="1" max="1" width="18.125" customWidth="1"/>
    <col min="2" max="2" width="11.5" customWidth="1"/>
    <col min="3" max="3" width="12.375" customWidth="1"/>
    <col min="4" max="4" width="9.625" bestFit="1" customWidth="1"/>
    <col min="5" max="5" width="17.25" bestFit="1" customWidth="1"/>
    <col min="8" max="8" width="17.25" bestFit="1" customWidth="1"/>
    <col min="10" max="10" width="20" customWidth="1"/>
    <col min="11" max="11" width="15.875" bestFit="1" customWidth="1"/>
    <col min="17" max="17" width="16.875" bestFit="1" customWidth="1"/>
    <col min="18" max="18" width="26.625" bestFit="1" customWidth="1"/>
  </cols>
  <sheetData>
    <row r="1" spans="1:18" x14ac:dyDescent="0.3">
      <c r="A1" s="1" t="s">
        <v>0</v>
      </c>
      <c r="B1" s="1" t="s">
        <v>1</v>
      </c>
      <c r="C1" s="1" t="s">
        <v>2</v>
      </c>
      <c r="D1" s="1" t="s">
        <v>74</v>
      </c>
      <c r="E1" s="1" t="s">
        <v>75</v>
      </c>
      <c r="F1" s="1" t="s">
        <v>3</v>
      </c>
      <c r="G1" s="1" t="s">
        <v>4</v>
      </c>
      <c r="H1" s="1" t="s">
        <v>5</v>
      </c>
      <c r="I1" s="1" t="s">
        <v>6</v>
      </c>
      <c r="J1" s="1" t="s">
        <v>7</v>
      </c>
      <c r="K1" s="1" t="s">
        <v>8</v>
      </c>
      <c r="L1" s="1" t="s">
        <v>9</v>
      </c>
      <c r="M1" s="1" t="s">
        <v>10</v>
      </c>
      <c r="N1" s="1" t="s">
        <v>11</v>
      </c>
      <c r="O1" s="1" t="s">
        <v>12</v>
      </c>
      <c r="P1" s="1" t="s">
        <v>13</v>
      </c>
      <c r="Q1" s="1" t="s">
        <v>37</v>
      </c>
      <c r="R1" s="1" t="s">
        <v>79</v>
      </c>
    </row>
    <row r="2" spans="1:18" x14ac:dyDescent="0.3">
      <c r="A2" s="2" t="s">
        <v>35</v>
      </c>
      <c r="B2" s="2">
        <v>0</v>
      </c>
      <c r="C2" s="2" t="str">
        <f>VLOOKUP(B2,카테고리_유닛타입,2,FALSE)</f>
        <v>근거리</v>
      </c>
      <c r="D2" s="2">
        <v>1</v>
      </c>
      <c r="E2" s="2" t="str">
        <f t="shared" ref="E2:E22" si="0">VLOOKUP(D2,카테고리_피해타입,2,FALSE)</f>
        <v>범위</v>
      </c>
      <c r="F2" s="2">
        <v>100</v>
      </c>
      <c r="G2" s="2">
        <v>10</v>
      </c>
      <c r="H2" s="2">
        <v>1</v>
      </c>
      <c r="I2" s="2">
        <v>10</v>
      </c>
      <c r="J2" s="2" t="s">
        <v>65</v>
      </c>
      <c r="K2" s="2" t="s">
        <v>14</v>
      </c>
      <c r="L2" s="2" t="s">
        <v>22</v>
      </c>
      <c r="M2" s="2" t="s">
        <v>22</v>
      </c>
      <c r="N2" s="2" t="s">
        <v>22</v>
      </c>
      <c r="O2" s="2" t="s">
        <v>22</v>
      </c>
      <c r="P2" s="2" t="s">
        <v>22</v>
      </c>
      <c r="Q2" s="2" t="s">
        <v>23</v>
      </c>
      <c r="R2" s="2" t="s">
        <v>23</v>
      </c>
    </row>
    <row r="3" spans="1:18" x14ac:dyDescent="0.3">
      <c r="A3" s="2" t="s">
        <v>36</v>
      </c>
      <c r="B3" s="2">
        <v>1</v>
      </c>
      <c r="C3" s="2" t="str">
        <f t="shared" ref="C3:C22" si="1">VLOOKUP(B3,카테고리_유닛타입,2,FALSE)</f>
        <v>중거리</v>
      </c>
      <c r="D3" s="2">
        <v>0</v>
      </c>
      <c r="E3" s="2" t="str">
        <f t="shared" si="0"/>
        <v>단일</v>
      </c>
      <c r="F3" s="2">
        <v>80</v>
      </c>
      <c r="G3" s="2">
        <v>20</v>
      </c>
      <c r="H3" s="2">
        <v>3</v>
      </c>
      <c r="I3" s="2">
        <v>10</v>
      </c>
      <c r="J3" s="2" t="s">
        <v>66</v>
      </c>
      <c r="K3" s="2" t="s">
        <v>14</v>
      </c>
      <c r="L3" s="2" t="s">
        <v>22</v>
      </c>
      <c r="M3" s="2" t="s">
        <v>22</v>
      </c>
      <c r="N3" s="2" t="s">
        <v>22</v>
      </c>
      <c r="O3" s="2" t="s">
        <v>22</v>
      </c>
      <c r="P3" s="2" t="s">
        <v>22</v>
      </c>
      <c r="Q3" s="2" t="s">
        <v>22</v>
      </c>
      <c r="R3" s="2" t="s">
        <v>22</v>
      </c>
    </row>
    <row r="4" spans="1:18" x14ac:dyDescent="0.3">
      <c r="A4" t="s">
        <v>49</v>
      </c>
      <c r="B4" s="2">
        <v>2</v>
      </c>
      <c r="C4" s="2" t="str">
        <f t="shared" si="1"/>
        <v>원거리</v>
      </c>
      <c r="D4" s="2">
        <v>1</v>
      </c>
      <c r="E4" s="2" t="str">
        <f t="shared" si="0"/>
        <v>범위</v>
      </c>
      <c r="F4" s="2">
        <v>60</v>
      </c>
      <c r="G4" s="2">
        <v>30</v>
      </c>
      <c r="H4" s="2">
        <v>4</v>
      </c>
      <c r="I4" s="2">
        <v>10</v>
      </c>
      <c r="J4" s="2" t="s">
        <v>67</v>
      </c>
      <c r="K4" s="2" t="s">
        <v>14</v>
      </c>
      <c r="L4" s="2" t="s">
        <v>22</v>
      </c>
      <c r="M4" s="2" t="s">
        <v>22</v>
      </c>
      <c r="N4" s="2" t="s">
        <v>22</v>
      </c>
      <c r="O4" s="2" t="s">
        <v>22</v>
      </c>
      <c r="P4" s="2" t="s">
        <v>22</v>
      </c>
      <c r="Q4" s="2" t="s">
        <v>22</v>
      </c>
      <c r="R4" s="2" t="s">
        <v>22</v>
      </c>
    </row>
    <row r="5" spans="1:18" x14ac:dyDescent="0.3">
      <c r="A5" s="2"/>
      <c r="B5" s="2">
        <v>0</v>
      </c>
      <c r="C5" s="2" t="str">
        <f t="shared" si="1"/>
        <v>근거리</v>
      </c>
      <c r="D5" s="2">
        <v>1</v>
      </c>
      <c r="E5" s="2" t="str">
        <f t="shared" si="0"/>
        <v>범위</v>
      </c>
      <c r="F5" s="2">
        <v>1000</v>
      </c>
      <c r="G5" s="2">
        <v>1000</v>
      </c>
      <c r="H5" s="2"/>
      <c r="I5" s="2"/>
      <c r="J5" s="2" t="s">
        <v>87</v>
      </c>
      <c r="K5" s="2" t="s">
        <v>14</v>
      </c>
      <c r="L5" s="2" t="s">
        <v>22</v>
      </c>
      <c r="M5" s="2" t="s">
        <v>22</v>
      </c>
      <c r="N5" s="2" t="s">
        <v>22</v>
      </c>
      <c r="O5" s="2" t="s">
        <v>22</v>
      </c>
      <c r="P5" s="2" t="s">
        <v>22</v>
      </c>
      <c r="Q5" s="2" t="s">
        <v>23</v>
      </c>
      <c r="R5" s="2" t="s">
        <v>23</v>
      </c>
    </row>
    <row r="6" spans="1:18" x14ac:dyDescent="0.3">
      <c r="A6" s="2"/>
      <c r="B6" s="2"/>
      <c r="C6" s="2" t="str">
        <f t="shared" si="1"/>
        <v>근거리</v>
      </c>
      <c r="D6" s="2"/>
      <c r="E6" s="2" t="str">
        <f t="shared" si="0"/>
        <v>단일</v>
      </c>
      <c r="F6" s="2"/>
      <c r="G6" s="2"/>
      <c r="H6" s="2"/>
      <c r="I6" s="2"/>
      <c r="J6" s="2"/>
      <c r="K6" s="2" t="s">
        <v>14</v>
      </c>
      <c r="L6" s="2" t="s">
        <v>22</v>
      </c>
      <c r="M6" s="2" t="s">
        <v>22</v>
      </c>
      <c r="N6" s="2" t="s">
        <v>22</v>
      </c>
      <c r="O6" s="2" t="s">
        <v>22</v>
      </c>
      <c r="P6" s="2" t="s">
        <v>22</v>
      </c>
      <c r="Q6" s="2" t="s">
        <v>23</v>
      </c>
      <c r="R6" s="2" t="s">
        <v>23</v>
      </c>
    </row>
    <row r="7" spans="1:18" x14ac:dyDescent="0.3">
      <c r="A7" s="2"/>
      <c r="B7" s="2"/>
      <c r="C7" s="2" t="str">
        <f t="shared" si="1"/>
        <v>근거리</v>
      </c>
      <c r="D7" s="2"/>
      <c r="E7" s="2" t="str">
        <f t="shared" si="0"/>
        <v>단일</v>
      </c>
      <c r="F7" s="2"/>
      <c r="G7" s="2"/>
      <c r="H7" s="2"/>
      <c r="I7" s="2"/>
      <c r="J7" s="2"/>
      <c r="K7" s="2" t="s">
        <v>14</v>
      </c>
      <c r="L7" s="2" t="s">
        <v>22</v>
      </c>
      <c r="M7" s="2" t="s">
        <v>22</v>
      </c>
      <c r="N7" s="2" t="s">
        <v>22</v>
      </c>
      <c r="O7" s="2" t="s">
        <v>22</v>
      </c>
      <c r="P7" s="2" t="s">
        <v>22</v>
      </c>
      <c r="Q7" s="2" t="s">
        <v>23</v>
      </c>
      <c r="R7" s="2" t="s">
        <v>23</v>
      </c>
    </row>
    <row r="8" spans="1:18" x14ac:dyDescent="0.3">
      <c r="A8" s="2"/>
      <c r="B8" s="2"/>
      <c r="C8" s="2" t="str">
        <f t="shared" si="1"/>
        <v>근거리</v>
      </c>
      <c r="D8" s="2"/>
      <c r="E8" s="2" t="str">
        <f t="shared" si="0"/>
        <v>단일</v>
      </c>
      <c r="F8" s="2"/>
      <c r="G8" s="2"/>
      <c r="H8" s="2"/>
      <c r="I8" s="2"/>
      <c r="J8" s="2"/>
      <c r="K8" s="2" t="s">
        <v>14</v>
      </c>
      <c r="L8" s="2" t="s">
        <v>22</v>
      </c>
      <c r="M8" s="2" t="s">
        <v>22</v>
      </c>
      <c r="N8" s="2" t="s">
        <v>22</v>
      </c>
      <c r="O8" s="2" t="s">
        <v>22</v>
      </c>
      <c r="P8" s="2" t="s">
        <v>22</v>
      </c>
      <c r="Q8" s="2" t="s">
        <v>23</v>
      </c>
      <c r="R8" s="2" t="s">
        <v>23</v>
      </c>
    </row>
    <row r="9" spans="1:18" x14ac:dyDescent="0.3">
      <c r="A9" s="2"/>
      <c r="B9" s="2"/>
      <c r="C9" s="2" t="str">
        <f t="shared" si="1"/>
        <v>근거리</v>
      </c>
      <c r="D9" s="2"/>
      <c r="E9" s="2" t="str">
        <f t="shared" si="0"/>
        <v>단일</v>
      </c>
      <c r="F9" s="2"/>
      <c r="G9" s="2"/>
      <c r="H9" s="2"/>
      <c r="I9" s="2"/>
      <c r="J9" s="2"/>
      <c r="K9" s="2" t="s">
        <v>14</v>
      </c>
      <c r="L9" s="2" t="s">
        <v>22</v>
      </c>
      <c r="M9" s="2" t="s">
        <v>22</v>
      </c>
      <c r="N9" s="2" t="s">
        <v>22</v>
      </c>
      <c r="O9" s="2" t="s">
        <v>22</v>
      </c>
      <c r="P9" s="2" t="s">
        <v>22</v>
      </c>
      <c r="Q9" s="2" t="s">
        <v>23</v>
      </c>
      <c r="R9" s="2" t="s">
        <v>23</v>
      </c>
    </row>
    <row r="10" spans="1:18" x14ac:dyDescent="0.3">
      <c r="A10" s="2"/>
      <c r="B10" s="2"/>
      <c r="C10" s="2" t="str">
        <f t="shared" si="1"/>
        <v>근거리</v>
      </c>
      <c r="D10" s="2"/>
      <c r="E10" s="2" t="str">
        <f t="shared" si="0"/>
        <v>단일</v>
      </c>
      <c r="F10" s="2"/>
      <c r="G10" s="2"/>
      <c r="H10" s="2"/>
      <c r="I10" s="2"/>
      <c r="J10" s="2"/>
      <c r="K10" s="2" t="s">
        <v>14</v>
      </c>
      <c r="L10" s="2" t="s">
        <v>22</v>
      </c>
      <c r="M10" s="2" t="s">
        <v>22</v>
      </c>
      <c r="N10" s="2" t="s">
        <v>22</v>
      </c>
      <c r="O10" s="2" t="s">
        <v>22</v>
      </c>
      <c r="P10" s="2" t="s">
        <v>22</v>
      </c>
      <c r="Q10" s="2" t="s">
        <v>23</v>
      </c>
      <c r="R10" s="2" t="s">
        <v>23</v>
      </c>
    </row>
    <row r="11" spans="1:18" x14ac:dyDescent="0.3">
      <c r="A11" s="2"/>
      <c r="B11" s="2"/>
      <c r="C11" s="2" t="str">
        <f t="shared" si="1"/>
        <v>근거리</v>
      </c>
      <c r="D11" s="2"/>
      <c r="E11" s="2" t="str">
        <f t="shared" si="0"/>
        <v>단일</v>
      </c>
      <c r="F11" s="2"/>
      <c r="G11" s="2"/>
      <c r="H11" s="2"/>
      <c r="I11" s="2"/>
      <c r="J11" s="2"/>
      <c r="K11" s="2" t="s">
        <v>14</v>
      </c>
      <c r="L11" s="2" t="s">
        <v>22</v>
      </c>
      <c r="M11" s="2" t="s">
        <v>22</v>
      </c>
      <c r="N11" s="2" t="s">
        <v>22</v>
      </c>
      <c r="O11" s="2" t="s">
        <v>22</v>
      </c>
      <c r="P11" s="2" t="s">
        <v>22</v>
      </c>
      <c r="Q11" s="2" t="s">
        <v>23</v>
      </c>
      <c r="R11" s="2" t="s">
        <v>23</v>
      </c>
    </row>
    <row r="12" spans="1:18" x14ac:dyDescent="0.3">
      <c r="A12" s="2"/>
      <c r="B12" s="2"/>
      <c r="C12" s="2" t="str">
        <f t="shared" si="1"/>
        <v>근거리</v>
      </c>
      <c r="D12" s="2"/>
      <c r="E12" s="2" t="str">
        <f t="shared" si="0"/>
        <v>단일</v>
      </c>
      <c r="F12" s="2"/>
      <c r="G12" s="2"/>
      <c r="H12" s="2"/>
      <c r="I12" s="2"/>
      <c r="J12" s="2"/>
      <c r="K12" s="2" t="s">
        <v>14</v>
      </c>
      <c r="L12" s="2" t="s">
        <v>22</v>
      </c>
      <c r="M12" s="2" t="s">
        <v>22</v>
      </c>
      <c r="N12" s="2" t="s">
        <v>22</v>
      </c>
      <c r="O12" s="2" t="s">
        <v>22</v>
      </c>
      <c r="P12" s="2" t="s">
        <v>22</v>
      </c>
      <c r="Q12" s="2" t="s">
        <v>23</v>
      </c>
      <c r="R12" s="2" t="s">
        <v>23</v>
      </c>
    </row>
    <row r="13" spans="1:18" x14ac:dyDescent="0.3">
      <c r="A13" s="2"/>
      <c r="B13" s="2"/>
      <c r="C13" s="2" t="str">
        <f t="shared" si="1"/>
        <v>근거리</v>
      </c>
      <c r="D13" s="2"/>
      <c r="E13" s="2" t="str">
        <f t="shared" si="0"/>
        <v>단일</v>
      </c>
      <c r="F13" s="2"/>
      <c r="G13" s="2"/>
      <c r="H13" s="2"/>
      <c r="I13" s="2"/>
      <c r="J13" s="2"/>
      <c r="K13" s="2" t="s">
        <v>14</v>
      </c>
      <c r="L13" s="2" t="s">
        <v>22</v>
      </c>
      <c r="M13" s="2" t="s">
        <v>22</v>
      </c>
      <c r="N13" s="2" t="s">
        <v>22</v>
      </c>
      <c r="O13" s="2" t="s">
        <v>22</v>
      </c>
      <c r="P13" s="2" t="s">
        <v>22</v>
      </c>
      <c r="Q13" s="2" t="s">
        <v>23</v>
      </c>
      <c r="R13" s="2" t="s">
        <v>23</v>
      </c>
    </row>
    <row r="14" spans="1:18" x14ac:dyDescent="0.3">
      <c r="A14" s="2"/>
      <c r="B14" s="2"/>
      <c r="C14" s="2" t="str">
        <f t="shared" si="1"/>
        <v>근거리</v>
      </c>
      <c r="D14" s="2"/>
      <c r="E14" s="2" t="str">
        <f t="shared" si="0"/>
        <v>단일</v>
      </c>
      <c r="F14" s="2"/>
      <c r="G14" s="2"/>
      <c r="H14" s="2"/>
      <c r="I14" s="2"/>
      <c r="J14" s="2"/>
      <c r="K14" s="2" t="s">
        <v>14</v>
      </c>
      <c r="L14" s="2" t="s">
        <v>22</v>
      </c>
      <c r="M14" s="2" t="s">
        <v>22</v>
      </c>
      <c r="N14" s="2" t="s">
        <v>22</v>
      </c>
      <c r="O14" s="2" t="s">
        <v>22</v>
      </c>
      <c r="P14" s="2" t="s">
        <v>22</v>
      </c>
      <c r="Q14" s="2" t="s">
        <v>23</v>
      </c>
      <c r="R14" s="2" t="s">
        <v>23</v>
      </c>
    </row>
    <row r="15" spans="1:18" x14ac:dyDescent="0.3">
      <c r="A15" s="2"/>
      <c r="B15" s="2"/>
      <c r="C15" s="2" t="str">
        <f t="shared" si="1"/>
        <v>근거리</v>
      </c>
      <c r="D15" s="2"/>
      <c r="E15" s="2" t="str">
        <f t="shared" si="0"/>
        <v>단일</v>
      </c>
      <c r="F15" s="2"/>
      <c r="G15" s="2"/>
      <c r="H15" s="2"/>
      <c r="I15" s="2"/>
      <c r="J15" s="2"/>
      <c r="K15" s="2" t="s">
        <v>14</v>
      </c>
      <c r="L15" s="2" t="s">
        <v>22</v>
      </c>
      <c r="M15" s="2" t="s">
        <v>22</v>
      </c>
      <c r="N15" s="2" t="s">
        <v>22</v>
      </c>
      <c r="O15" s="2" t="s">
        <v>22</v>
      </c>
      <c r="P15" s="2" t="s">
        <v>22</v>
      </c>
      <c r="Q15" s="2" t="s">
        <v>23</v>
      </c>
      <c r="R15" s="2" t="s">
        <v>23</v>
      </c>
    </row>
    <row r="16" spans="1:18" x14ac:dyDescent="0.3">
      <c r="A16" s="2"/>
      <c r="B16" s="2"/>
      <c r="C16" s="2" t="str">
        <f t="shared" si="1"/>
        <v>근거리</v>
      </c>
      <c r="D16" s="2"/>
      <c r="E16" s="2" t="str">
        <f t="shared" si="0"/>
        <v>단일</v>
      </c>
      <c r="F16" s="2"/>
      <c r="G16" s="2"/>
      <c r="H16" s="2"/>
      <c r="I16" s="2"/>
      <c r="J16" s="2"/>
      <c r="K16" s="2" t="s">
        <v>14</v>
      </c>
      <c r="L16" s="2" t="s">
        <v>22</v>
      </c>
      <c r="M16" s="2" t="s">
        <v>22</v>
      </c>
      <c r="N16" s="2" t="s">
        <v>22</v>
      </c>
      <c r="O16" s="2" t="s">
        <v>22</v>
      </c>
      <c r="P16" s="2" t="s">
        <v>22</v>
      </c>
      <c r="Q16" s="2" t="s">
        <v>23</v>
      </c>
      <c r="R16" s="2" t="s">
        <v>23</v>
      </c>
    </row>
    <row r="17" spans="1:18" x14ac:dyDescent="0.3">
      <c r="A17" s="2"/>
      <c r="B17" s="2"/>
      <c r="C17" s="2" t="str">
        <f t="shared" si="1"/>
        <v>근거리</v>
      </c>
      <c r="D17" s="2"/>
      <c r="E17" s="2" t="str">
        <f t="shared" si="0"/>
        <v>단일</v>
      </c>
      <c r="F17" s="2"/>
      <c r="G17" s="2"/>
      <c r="H17" s="2"/>
      <c r="I17" s="2"/>
      <c r="J17" s="2"/>
      <c r="K17" s="2" t="s">
        <v>14</v>
      </c>
      <c r="L17" s="2" t="s">
        <v>22</v>
      </c>
      <c r="M17" s="2" t="s">
        <v>22</v>
      </c>
      <c r="N17" s="2" t="s">
        <v>22</v>
      </c>
      <c r="O17" s="2" t="s">
        <v>22</v>
      </c>
      <c r="P17" s="2" t="s">
        <v>22</v>
      </c>
      <c r="Q17" s="2" t="s">
        <v>23</v>
      </c>
      <c r="R17" s="2" t="s">
        <v>23</v>
      </c>
    </row>
    <row r="18" spans="1:18" x14ac:dyDescent="0.3">
      <c r="A18" s="2"/>
      <c r="B18" s="2"/>
      <c r="C18" s="2" t="str">
        <f t="shared" si="1"/>
        <v>근거리</v>
      </c>
      <c r="D18" s="2"/>
      <c r="E18" s="2" t="str">
        <f t="shared" si="0"/>
        <v>단일</v>
      </c>
      <c r="F18" s="2"/>
      <c r="G18" s="2"/>
      <c r="H18" s="2"/>
      <c r="I18" s="2"/>
      <c r="J18" s="2"/>
      <c r="K18" s="2" t="s">
        <v>14</v>
      </c>
      <c r="L18" s="2" t="s">
        <v>22</v>
      </c>
      <c r="M18" s="2" t="s">
        <v>22</v>
      </c>
      <c r="N18" s="2" t="s">
        <v>22</v>
      </c>
      <c r="O18" s="2" t="s">
        <v>22</v>
      </c>
      <c r="P18" s="2" t="s">
        <v>22</v>
      </c>
      <c r="Q18" s="2" t="s">
        <v>23</v>
      </c>
      <c r="R18" s="2" t="s">
        <v>23</v>
      </c>
    </row>
    <row r="19" spans="1:18" x14ac:dyDescent="0.3">
      <c r="A19" s="2"/>
      <c r="B19" s="2"/>
      <c r="C19" s="2" t="str">
        <f t="shared" si="1"/>
        <v>근거리</v>
      </c>
      <c r="D19" s="2"/>
      <c r="E19" s="2" t="str">
        <f t="shared" si="0"/>
        <v>단일</v>
      </c>
      <c r="F19" s="2"/>
      <c r="G19" s="2"/>
      <c r="H19" s="2"/>
      <c r="I19" s="2"/>
      <c r="J19" s="2"/>
      <c r="K19" s="2" t="s">
        <v>14</v>
      </c>
      <c r="L19" s="2" t="s">
        <v>22</v>
      </c>
      <c r="M19" s="2" t="s">
        <v>22</v>
      </c>
      <c r="N19" s="2" t="s">
        <v>22</v>
      </c>
      <c r="O19" s="2" t="s">
        <v>22</v>
      </c>
      <c r="P19" s="2" t="s">
        <v>22</v>
      </c>
      <c r="Q19" s="2" t="s">
        <v>23</v>
      </c>
      <c r="R19" s="2" t="s">
        <v>23</v>
      </c>
    </row>
    <row r="20" spans="1:18" x14ac:dyDescent="0.3">
      <c r="A20" s="2"/>
      <c r="B20" s="2"/>
      <c r="C20" s="2" t="str">
        <f t="shared" si="1"/>
        <v>근거리</v>
      </c>
      <c r="D20" s="2"/>
      <c r="E20" s="2" t="str">
        <f t="shared" si="0"/>
        <v>단일</v>
      </c>
      <c r="F20" s="2"/>
      <c r="G20" s="2"/>
      <c r="H20" s="2"/>
      <c r="I20" s="2"/>
      <c r="J20" s="2"/>
      <c r="K20" s="2" t="s">
        <v>14</v>
      </c>
      <c r="L20" s="2" t="s">
        <v>22</v>
      </c>
      <c r="M20" s="2" t="s">
        <v>22</v>
      </c>
      <c r="N20" s="2" t="s">
        <v>22</v>
      </c>
      <c r="O20" s="2" t="s">
        <v>22</v>
      </c>
      <c r="P20" s="2" t="s">
        <v>22</v>
      </c>
      <c r="Q20" s="2" t="s">
        <v>23</v>
      </c>
      <c r="R20" s="2" t="s">
        <v>23</v>
      </c>
    </row>
    <row r="21" spans="1:18" x14ac:dyDescent="0.3">
      <c r="A21" s="2"/>
      <c r="B21" s="2"/>
      <c r="C21" s="2" t="str">
        <f t="shared" si="1"/>
        <v>근거리</v>
      </c>
      <c r="D21" s="2"/>
      <c r="E21" s="2" t="str">
        <f t="shared" si="0"/>
        <v>단일</v>
      </c>
      <c r="F21" s="2"/>
      <c r="G21" s="2"/>
      <c r="H21" s="2"/>
      <c r="I21" s="2"/>
      <c r="J21" s="2"/>
      <c r="K21" s="2" t="s">
        <v>14</v>
      </c>
      <c r="L21" s="2" t="s">
        <v>22</v>
      </c>
      <c r="M21" s="2" t="s">
        <v>22</v>
      </c>
      <c r="N21" s="2" t="s">
        <v>22</v>
      </c>
      <c r="O21" s="2" t="s">
        <v>22</v>
      </c>
      <c r="P21" s="2" t="s">
        <v>22</v>
      </c>
      <c r="Q21" s="2" t="s">
        <v>23</v>
      </c>
      <c r="R21" s="2" t="s">
        <v>23</v>
      </c>
    </row>
    <row r="22" spans="1:18" x14ac:dyDescent="0.3">
      <c r="A22" s="2"/>
      <c r="B22" s="2"/>
      <c r="C22" s="2" t="str">
        <f t="shared" si="1"/>
        <v>근거리</v>
      </c>
      <c r="D22" s="2"/>
      <c r="E22" s="2" t="str">
        <f t="shared" si="0"/>
        <v>단일</v>
      </c>
      <c r="F22" s="2"/>
      <c r="G22" s="2"/>
      <c r="H22" s="2"/>
      <c r="I22" s="2"/>
      <c r="J22" s="2"/>
      <c r="K22" s="2" t="s">
        <v>14</v>
      </c>
      <c r="L22" s="2" t="s">
        <v>22</v>
      </c>
      <c r="M22" s="2" t="s">
        <v>22</v>
      </c>
      <c r="N22" s="2" t="s">
        <v>22</v>
      </c>
      <c r="O22" s="2" t="s">
        <v>22</v>
      </c>
      <c r="P22" s="2" t="s">
        <v>22</v>
      </c>
      <c r="Q22" s="2" t="s">
        <v>23</v>
      </c>
      <c r="R22" s="2" t="s">
        <v>23</v>
      </c>
    </row>
    <row r="24" spans="1:18" x14ac:dyDescent="0.3">
      <c r="B24" t="s">
        <v>88</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L2:R22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6"/>
  <sheetViews>
    <sheetView topLeftCell="J1" zoomScaleNormal="100" workbookViewId="0">
      <selection activeCell="O4" sqref="O4"/>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5" customWidth="1"/>
    <col min="13" max="13" width="49.25" customWidth="1"/>
    <col min="14" max="14" width="24.25" customWidth="1"/>
    <col min="15" max="15" width="57.5" customWidth="1"/>
  </cols>
  <sheetData>
    <row r="1" spans="1:16" x14ac:dyDescent="0.3">
      <c r="A1" s="1" t="s">
        <v>0</v>
      </c>
      <c r="B1" s="1" t="s">
        <v>1</v>
      </c>
      <c r="C1" s="1" t="s">
        <v>2</v>
      </c>
      <c r="D1" s="1" t="s">
        <v>7</v>
      </c>
      <c r="E1" s="1" t="s">
        <v>50</v>
      </c>
      <c r="F1" s="1" t="s">
        <v>51</v>
      </c>
      <c r="G1" s="1" t="s">
        <v>52</v>
      </c>
      <c r="H1" s="1" t="s">
        <v>56</v>
      </c>
      <c r="I1" s="1" t="s">
        <v>57</v>
      </c>
      <c r="J1" s="1" t="s">
        <v>58</v>
      </c>
      <c r="K1" s="1" t="s">
        <v>80</v>
      </c>
      <c r="L1" s="1" t="s">
        <v>81</v>
      </c>
      <c r="M1" s="1" t="s">
        <v>61</v>
      </c>
      <c r="N1" s="1" t="s">
        <v>73</v>
      </c>
      <c r="O1" s="12" t="s">
        <v>41</v>
      </c>
    </row>
    <row r="2" spans="1:16" s="11" customFormat="1" ht="120" customHeight="1" x14ac:dyDescent="0.3">
      <c r="A2" s="6" t="s">
        <v>35</v>
      </c>
      <c r="B2" s="6">
        <v>0</v>
      </c>
      <c r="C2" s="6" t="str">
        <f>VLOOKUP(B2,카테고리_유닛타입,2,FALSE)</f>
        <v>근거리</v>
      </c>
      <c r="D2" s="6" t="s">
        <v>65</v>
      </c>
      <c r="E2" s="6" t="s">
        <v>53</v>
      </c>
      <c r="F2" s="6" t="s">
        <v>70</v>
      </c>
      <c r="G2" s="6"/>
      <c r="H2" s="6" t="s">
        <v>44</v>
      </c>
      <c r="I2" s="6" t="s">
        <v>44</v>
      </c>
      <c r="J2" s="6" t="s">
        <v>44</v>
      </c>
      <c r="K2" s="6" t="s">
        <v>44</v>
      </c>
      <c r="L2" s="6" t="s">
        <v>44</v>
      </c>
      <c r="M2" s="6"/>
      <c r="N2" s="2"/>
      <c r="O2" s="7" t="s">
        <v>84</v>
      </c>
      <c r="P2"/>
    </row>
    <row r="3" spans="1:16" s="11" customFormat="1" ht="120" customHeight="1" x14ac:dyDescent="0.3">
      <c r="A3" s="6" t="s">
        <v>36</v>
      </c>
      <c r="B3" s="6">
        <v>1</v>
      </c>
      <c r="C3" s="6" t="str">
        <f t="shared" ref="C3:C6" si="0">VLOOKUP(B3,카테고리_유닛타입,2,FALSE)</f>
        <v>중거리</v>
      </c>
      <c r="D3" s="6" t="s">
        <v>66</v>
      </c>
      <c r="E3" s="6" t="s">
        <v>54</v>
      </c>
      <c r="F3" s="6" t="s">
        <v>71</v>
      </c>
      <c r="G3" s="6"/>
      <c r="H3" s="6" t="s">
        <v>59</v>
      </c>
      <c r="I3" s="6" t="s">
        <v>68</v>
      </c>
      <c r="J3" s="6"/>
      <c r="K3" s="6" t="s">
        <v>82</v>
      </c>
      <c r="L3" s="6"/>
      <c r="M3" s="6"/>
      <c r="N3" s="2"/>
      <c r="O3" s="7" t="s">
        <v>85</v>
      </c>
    </row>
    <row r="4" spans="1:16" s="11" customFormat="1" ht="120" customHeight="1" x14ac:dyDescent="0.3">
      <c r="A4" s="11" t="s">
        <v>49</v>
      </c>
      <c r="B4" s="6">
        <v>2</v>
      </c>
      <c r="C4" s="6" t="str">
        <f t="shared" si="0"/>
        <v>원거리</v>
      </c>
      <c r="D4" s="6" t="s">
        <v>67</v>
      </c>
      <c r="E4" s="6" t="s">
        <v>55</v>
      </c>
      <c r="F4" s="6" t="s">
        <v>72</v>
      </c>
      <c r="G4" s="6"/>
      <c r="H4" s="6" t="s">
        <v>60</v>
      </c>
      <c r="I4" s="6" t="s">
        <v>69</v>
      </c>
      <c r="J4" s="6"/>
      <c r="K4" s="6" t="s">
        <v>83</v>
      </c>
      <c r="L4" s="6"/>
      <c r="M4" s="6"/>
      <c r="N4" s="6"/>
      <c r="O4" s="7" t="s">
        <v>86</v>
      </c>
    </row>
    <row r="5" spans="1:16" s="11" customFormat="1" ht="120" customHeight="1" x14ac:dyDescent="0.3">
      <c r="A5" s="6"/>
      <c r="B5" s="6"/>
      <c r="C5" s="6" t="str">
        <f t="shared" si="0"/>
        <v>근거리</v>
      </c>
      <c r="D5" s="6"/>
      <c r="E5" s="6"/>
      <c r="F5" s="6"/>
      <c r="G5" s="6"/>
      <c r="H5" s="6"/>
      <c r="I5" s="6"/>
      <c r="J5" s="6"/>
      <c r="K5" s="6"/>
      <c r="L5" s="6"/>
      <c r="M5" s="6"/>
      <c r="N5" s="6"/>
      <c r="O5" s="6"/>
    </row>
    <row r="6" spans="1:16" s="11" customFormat="1" ht="120" customHeight="1" x14ac:dyDescent="0.3">
      <c r="A6" s="6"/>
      <c r="B6" s="6"/>
      <c r="C6" s="6" t="str">
        <f t="shared" si="0"/>
        <v>근거리</v>
      </c>
      <c r="D6" s="6"/>
      <c r="E6" s="6"/>
      <c r="F6" s="6"/>
      <c r="G6" s="6"/>
      <c r="H6" s="6"/>
      <c r="I6" s="6"/>
      <c r="J6" s="6"/>
      <c r="K6" s="6"/>
      <c r="L6" s="6"/>
      <c r="M6" s="6"/>
      <c r="N6" s="6"/>
      <c r="O6" s="6"/>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J17" sqref="J17"/>
    </sheetView>
  </sheetViews>
  <sheetFormatPr defaultRowHeight="16.5" x14ac:dyDescent="0.3"/>
  <sheetData>
    <row r="1" spans="1:6" x14ac:dyDescent="0.3">
      <c r="A1" t="s">
        <v>26</v>
      </c>
    </row>
    <row r="2" spans="1:6" x14ac:dyDescent="0.3">
      <c r="A2" t="s">
        <v>24</v>
      </c>
    </row>
    <row r="10" spans="1:6" x14ac:dyDescent="0.3">
      <c r="A10" s="4" t="s">
        <v>25</v>
      </c>
      <c r="E10" s="4" t="s">
        <v>34</v>
      </c>
      <c r="F10" s="4"/>
    </row>
    <row r="20" spans="1:2" x14ac:dyDescent="0.3">
      <c r="A20" t="s">
        <v>27</v>
      </c>
    </row>
    <row r="21" spans="1:2" x14ac:dyDescent="0.3">
      <c r="B21" t="s">
        <v>28</v>
      </c>
    </row>
    <row r="24" spans="1:2" x14ac:dyDescent="0.3">
      <c r="A24" t="s">
        <v>29</v>
      </c>
    </row>
    <row r="26" spans="1:2" x14ac:dyDescent="0.3">
      <c r="A26" s="4" t="s">
        <v>30</v>
      </c>
    </row>
    <row r="27" spans="1:2" x14ac:dyDescent="0.3">
      <c r="A27" t="s">
        <v>31</v>
      </c>
    </row>
    <row r="31" spans="1:2" x14ac:dyDescent="0.3">
      <c r="A31" s="4" t="s">
        <v>32</v>
      </c>
    </row>
    <row r="32" spans="1:2" x14ac:dyDescent="0.3">
      <c r="A32" t="s">
        <v>33</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15</v>
      </c>
      <c r="C1" t="s">
        <v>16</v>
      </c>
      <c r="F1" t="s">
        <v>76</v>
      </c>
    </row>
    <row r="2" spans="1:7" x14ac:dyDescent="0.3">
      <c r="A2" s="3" t="s">
        <v>17</v>
      </c>
      <c r="C2" s="2">
        <v>0</v>
      </c>
      <c r="D2" s="2" t="s">
        <v>18</v>
      </c>
      <c r="F2" s="2">
        <v>0</v>
      </c>
      <c r="G2" s="2" t="s">
        <v>77</v>
      </c>
    </row>
    <row r="3" spans="1:7" x14ac:dyDescent="0.3">
      <c r="A3" s="3" t="s">
        <v>19</v>
      </c>
      <c r="C3" s="2">
        <v>1</v>
      </c>
      <c r="D3" s="2" t="s">
        <v>20</v>
      </c>
      <c r="F3" s="2">
        <v>1</v>
      </c>
      <c r="G3" s="2" t="s">
        <v>78</v>
      </c>
    </row>
    <row r="4" spans="1:7" x14ac:dyDescent="0.3">
      <c r="C4" s="2">
        <v>2</v>
      </c>
      <c r="D4" s="2"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2</vt:i4>
      </vt:variant>
    </vt:vector>
  </HeadingPairs>
  <TitlesOfParts>
    <vt:vector size="9" baseType="lpstr">
      <vt:lpstr>개요</vt:lpstr>
      <vt:lpstr>늑대 유닛 디자인</vt:lpstr>
      <vt:lpstr>공통 애니메이션</vt:lpstr>
      <vt:lpstr>유닛 테이블</vt:lpstr>
      <vt:lpstr>유닛 무기&amp;투사체&amp;특징</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2020-11-05T05:38:56Z</dcterms:modified>
</cp:coreProperties>
</file>