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Sheperd_Holidays\유닛 및 건물\"/>
    </mc:Choice>
  </mc:AlternateContent>
  <xr:revisionPtr revIDLastSave="0" documentId="13_ncr:1_{09525420-E025-4439-9CF7-4B43DA267AB9}" xr6:coauthVersionLast="45" xr6:coauthVersionMax="45" xr10:uidLastSave="{00000000-0000-0000-0000-000000000000}"/>
  <bookViews>
    <workbookView xWindow="8460" yWindow="528" windowWidth="14676" windowHeight="10932" activeTab="1" xr2:uid="{5DC44C0D-AFC0-4050-AC88-DAB7CE401A2D}"/>
  </bookViews>
  <sheets>
    <sheet name="유닛 탄생" sheetId="1" r:id="rId1"/>
    <sheet name="유닛 테이블" sheetId="2" r:id="rId2"/>
    <sheet name="Index" sheetId="3" r:id="rId3"/>
  </sheets>
  <definedNames>
    <definedName name="카테고리_유닛타입">Index!$C$2:$D$4</definedName>
    <definedName name="카테고리_피해타입">Index!$F$2:$G$3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2" i="2"/>
  <c r="C4" i="2"/>
  <c r="C3" i="2"/>
  <c r="C2" i="2"/>
</calcChain>
</file>

<file path=xl/sharedStrings.xml><?xml version="1.0" encoding="utf-8"?>
<sst xmlns="http://schemas.openxmlformats.org/spreadsheetml/2006/main" count="58" uniqueCount="35">
  <si>
    <t>이름</t>
    <phoneticPr fontId="2" type="noConversion"/>
  </si>
  <si>
    <t>타입</t>
    <phoneticPr fontId="2" type="noConversion"/>
  </si>
  <si>
    <t>타입(문자열)</t>
    <phoneticPr fontId="2" type="noConversion"/>
  </si>
  <si>
    <t>피해 타입</t>
    <phoneticPr fontId="2" type="noConversion"/>
  </si>
  <si>
    <t>피해 타입(문자열)</t>
    <phoneticPr fontId="2" type="noConversion"/>
  </si>
  <si>
    <t>체력</t>
    <phoneticPr fontId="2" type="noConversion"/>
  </si>
  <si>
    <t>공격력</t>
    <phoneticPr fontId="2" type="noConversion"/>
  </si>
  <si>
    <t>공격 시간(딜레이)</t>
    <phoneticPr fontId="2" type="noConversion"/>
  </si>
  <si>
    <t>이동속도</t>
    <phoneticPr fontId="2" type="noConversion"/>
  </si>
  <si>
    <t>파일 명</t>
    <phoneticPr fontId="2" type="noConversion"/>
  </si>
  <si>
    <t>애니메이션 필요</t>
    <phoneticPr fontId="2" type="noConversion"/>
  </si>
  <si>
    <t>Idle</t>
    <phoneticPr fontId="2" type="noConversion"/>
  </si>
  <si>
    <t>Attack</t>
    <phoneticPr fontId="2" type="noConversion"/>
  </si>
  <si>
    <t>Hit</t>
    <phoneticPr fontId="2" type="noConversion"/>
  </si>
  <si>
    <t>Dead</t>
    <phoneticPr fontId="2" type="noConversion"/>
  </si>
  <si>
    <t>Move</t>
    <phoneticPr fontId="2" type="noConversion"/>
  </si>
  <si>
    <t>Projectile(투사체)</t>
    <phoneticPr fontId="2" type="noConversion"/>
  </si>
  <si>
    <t>ProjectileBomb(투사체 폭발)</t>
    <phoneticPr fontId="2" type="noConversion"/>
  </si>
  <si>
    <t>&lt;카테고리_유닛타입&gt;</t>
    <phoneticPr fontId="1" type="noConversion"/>
  </si>
  <si>
    <t>근거리</t>
    <phoneticPr fontId="1" type="noConversion"/>
  </si>
  <si>
    <t>중거리</t>
    <phoneticPr fontId="1" type="noConversion"/>
  </si>
  <si>
    <t>원거리</t>
    <phoneticPr fontId="1" type="noConversion"/>
  </si>
  <si>
    <t>양 검병</t>
    <phoneticPr fontId="1" type="noConversion"/>
  </si>
  <si>
    <t>양 창병</t>
    <phoneticPr fontId="1" type="noConversion"/>
  </si>
  <si>
    <t>양 궁수</t>
    <phoneticPr fontId="1" type="noConversion"/>
  </si>
  <si>
    <t>&lt;카테고리_피해타입&gt;</t>
    <phoneticPr fontId="1" type="noConversion"/>
  </si>
  <si>
    <t>단일</t>
    <phoneticPr fontId="1" type="noConversion"/>
  </si>
  <si>
    <t>범위</t>
    <phoneticPr fontId="1" type="noConversion"/>
  </si>
  <si>
    <t>Unit_SheepSwordMan</t>
    <phoneticPr fontId="1" type="noConversion"/>
  </si>
  <si>
    <t>Unit_SheepSpeer</t>
    <phoneticPr fontId="1" type="noConversion"/>
  </si>
  <si>
    <t>Unit_SheepBowman</t>
    <phoneticPr fontId="1" type="noConversion"/>
  </si>
  <si>
    <t>-</t>
    <phoneticPr fontId="1" type="noConversion"/>
  </si>
  <si>
    <t>애니메이션</t>
    <phoneticPr fontId="1" type="noConversion"/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</si>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</sst>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 applyAlignment="1"/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94A7-7021-4009-9B15-493C51B47768}">
  <dimension ref="A1"/>
  <sheetViews>
    <sheetView showGridLines="0" workbookViewId="0">
      <selection activeCell="F10" sqref="F10"/>
    </sheetView>
  </sheetViews>
  <sheetFormatPr defaultRowHeight="17.399999999999999" x14ac:dyDescent="0.4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F61F-0347-41D5-91A8-0D2FBCD00291}">
  <dimension ref="A1:R15"/>
  <sheetViews>
    <sheetView tabSelected="1" workbookViewId="0">
      <selection activeCell="Q8" sqref="Q8"/>
    </sheetView>
  </sheetViews>
  <sheetFormatPr defaultRowHeight="17.399999999999999" x14ac:dyDescent="0.4"/>
  <cols>
    <col min="3" max="3" width="11.5" bestFit="1" customWidth="1"/>
    <col min="5" max="5" width="16.09765625" bestFit="1" customWidth="1"/>
    <col min="8" max="8" width="16.09765625" bestFit="1" customWidth="1"/>
    <col min="9" max="9" width="8.59765625" bestFit="1" customWidth="1"/>
    <col min="10" max="10" width="20.09765625" bestFit="1" customWidth="1"/>
    <col min="11" max="11" width="15" bestFit="1" customWidth="1"/>
    <col min="17" max="17" width="15.69921875" bestFit="1" customWidth="1"/>
    <col min="18" max="18" width="25.59765625" bestFit="1" customWidth="1"/>
  </cols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4">
      <c r="A2" s="2" t="s">
        <v>22</v>
      </c>
      <c r="B2" s="2">
        <v>0</v>
      </c>
      <c r="C2" s="2" t="str">
        <f>VLOOKUP(B2, 카테고리_유닛타입, 2,FALSE)</f>
        <v>근거리</v>
      </c>
      <c r="D2" s="2">
        <v>1</v>
      </c>
      <c r="E2" s="2" t="str">
        <f>VLOOKUP(D2, 카테고리_피해타입,2,FALSE)</f>
        <v>범위</v>
      </c>
      <c r="F2" s="2">
        <v>200</v>
      </c>
      <c r="G2" s="2">
        <v>5</v>
      </c>
      <c r="H2" s="2">
        <v>1</v>
      </c>
      <c r="I2" s="2">
        <v>7</v>
      </c>
      <c r="J2" s="2" t="s">
        <v>28</v>
      </c>
      <c r="K2" s="2" t="s">
        <v>31</v>
      </c>
      <c r="L2" s="2" t="s">
        <v>33</v>
      </c>
      <c r="M2" s="2" t="s">
        <v>33</v>
      </c>
      <c r="N2" s="2" t="s">
        <v>33</v>
      </c>
      <c r="O2" s="2" t="s">
        <v>33</v>
      </c>
      <c r="P2" s="2" t="s">
        <v>33</v>
      </c>
      <c r="Q2" s="2" t="s">
        <v>34</v>
      </c>
      <c r="R2" s="2" t="s">
        <v>34</v>
      </c>
    </row>
    <row r="3" spans="1:18" x14ac:dyDescent="0.4">
      <c r="A3" s="2" t="s">
        <v>23</v>
      </c>
      <c r="B3" s="2">
        <v>1</v>
      </c>
      <c r="C3" s="2" t="str">
        <f>VLOOKUP(B3, 카테고리_유닛타입, 2,FALSE)</f>
        <v>중거리</v>
      </c>
      <c r="D3" s="2">
        <v>0</v>
      </c>
      <c r="E3" s="2" t="str">
        <f>VLOOKUP(D3, 카테고리_피해타입,2,FALSE)</f>
        <v>단일</v>
      </c>
      <c r="F3" s="2">
        <v>100</v>
      </c>
      <c r="G3" s="2">
        <v>10</v>
      </c>
      <c r="H3" s="2">
        <v>2</v>
      </c>
      <c r="I3" s="2">
        <v>10</v>
      </c>
      <c r="J3" s="2" t="s">
        <v>29</v>
      </c>
      <c r="K3" s="2" t="s">
        <v>31</v>
      </c>
      <c r="L3" s="2" t="s">
        <v>33</v>
      </c>
      <c r="M3" s="2" t="s">
        <v>33</v>
      </c>
      <c r="N3" s="2" t="s">
        <v>33</v>
      </c>
      <c r="O3" s="2" t="s">
        <v>33</v>
      </c>
      <c r="P3" s="2" t="s">
        <v>33</v>
      </c>
      <c r="Q3" s="2" t="s">
        <v>34</v>
      </c>
      <c r="R3" s="2" t="s">
        <v>34</v>
      </c>
    </row>
    <row r="4" spans="1:18" x14ac:dyDescent="0.4">
      <c r="A4" s="2" t="s">
        <v>24</v>
      </c>
      <c r="B4" s="2">
        <v>2</v>
      </c>
      <c r="C4" s="2" t="str">
        <f>VLOOKUP(B4, 카테고리_유닛타입, 2,FALSE)</f>
        <v>원거리</v>
      </c>
      <c r="D4" s="2">
        <v>0</v>
      </c>
      <c r="E4" s="2" t="str">
        <f>VLOOKUP(D4, 카테고리_피해타입,2,FALSE)</f>
        <v>단일</v>
      </c>
      <c r="F4" s="2">
        <v>50</v>
      </c>
      <c r="G4" s="2">
        <v>20</v>
      </c>
      <c r="H4" s="2">
        <v>2</v>
      </c>
      <c r="I4" s="2">
        <v>10</v>
      </c>
      <c r="J4" s="2" t="s">
        <v>30</v>
      </c>
      <c r="K4" s="2" t="s">
        <v>31</v>
      </c>
      <c r="L4" s="2" t="s">
        <v>33</v>
      </c>
      <c r="M4" s="2" t="s">
        <v>33</v>
      </c>
      <c r="N4" s="2" t="s">
        <v>33</v>
      </c>
      <c r="O4" s="2" t="s">
        <v>33</v>
      </c>
      <c r="P4" s="2" t="s">
        <v>33</v>
      </c>
      <c r="Q4" s="2" t="s">
        <v>33</v>
      </c>
      <c r="R4" s="2" t="s">
        <v>34</v>
      </c>
    </row>
    <row r="5" spans="1:18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995D-D464-4E08-87B8-359E9E3CF2CA}">
  <dimension ref="A1:G4"/>
  <sheetViews>
    <sheetView workbookViewId="0">
      <selection activeCell="A7" sqref="A7"/>
    </sheetView>
  </sheetViews>
  <sheetFormatPr defaultRowHeight="17.399999999999999" x14ac:dyDescent="0.4"/>
  <sheetData>
    <row r="1" spans="1:7" x14ac:dyDescent="0.4">
      <c r="A1" t="s">
        <v>32</v>
      </c>
      <c r="C1" t="s">
        <v>18</v>
      </c>
      <c r="F1" t="s">
        <v>25</v>
      </c>
    </row>
    <row r="2" spans="1:7" x14ac:dyDescent="0.4">
      <c r="A2" t="s">
        <v>33</v>
      </c>
      <c r="C2">
        <v>0</v>
      </c>
      <c r="D2" t="s">
        <v>19</v>
      </c>
      <c r="F2">
        <v>0</v>
      </c>
      <c r="G2" t="s">
        <v>26</v>
      </c>
    </row>
    <row r="3" spans="1:7" x14ac:dyDescent="0.4">
      <c r="A3" t="s">
        <v>34</v>
      </c>
      <c r="C3">
        <v>1</v>
      </c>
      <c r="D3" t="s">
        <v>20</v>
      </c>
      <c r="F3">
        <v>1</v>
      </c>
      <c r="G3" t="s">
        <v>27</v>
      </c>
    </row>
    <row r="4" spans="1:7" x14ac:dyDescent="0.4">
      <c r="C4">
        <v>2</v>
      </c>
      <c r="D4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유닛 탄생</vt:lpstr>
      <vt:lpstr>유닛 테이블</vt:lpstr>
      <vt:lpstr>Index</vt:lpstr>
      <vt:lpstr>카테고리_유닛타입</vt:lpstr>
      <vt:lpstr>카테고리_피해타입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2020-11-05T08:24:01Z</dcterms:created>
  <dcterms:modified xsi:type="dcterms:W3CDTF">2020-11-11T05:09:40Z</dcterms:modified>
</cp:coreProperties>
</file>