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hua'wei</author>
  </authors>
  <commentList>
    <comment ref="E134" authorId="0">
      <text>
        <r>
          <rPr>
            <sz val="9"/>
            <rFont val="宋体"/>
            <charset val="134"/>
          </rPr>
          <t xml:space="preserve">脊柱类耗材集采青海落地平均降价84%
</t>
        </r>
      </text>
    </comment>
  </commentList>
</comments>
</file>

<file path=xl/sharedStrings.xml><?xml version="1.0" encoding="utf-8"?>
<sst xmlns="http://schemas.openxmlformats.org/spreadsheetml/2006/main" count="178" uniqueCount="41">
  <si>
    <t>股票名称</t>
  </si>
  <si>
    <t>指数</t>
  </si>
  <si>
    <t>上证指数</t>
  </si>
  <si>
    <t>涨幅</t>
  </si>
  <si>
    <t>换手率</t>
  </si>
  <si>
    <t>变化比率</t>
  </si>
  <si>
    <t>量</t>
  </si>
  <si>
    <t>大盘趋势</t>
  </si>
  <si>
    <t>指数上涨无力，中特估无力带头杀跌</t>
  </si>
  <si>
    <t xml:space="preserve">中特估继续放量杀跌，关注其他股无伤害找机会
</t>
  </si>
  <si>
    <t xml:space="preserve">指数继续回调，下跌极度(0.783)缩量，做空动能衰减(-0.29%)，主跌结束
明天中特估如果继续强势，说明资金没有切换完，还将反复操作，如果反弹无力果断出逃说明进入对倒出货阶段换将继续向下(放量下跌缩量反弹，放量下跌缩量反弹)
其他低位个股
</t>
  </si>
  <si>
    <t>创业板指</t>
  </si>
  <si>
    <t>中特估无力带头杀跌，带动创业板普跌</t>
  </si>
  <si>
    <t>创业板翻红，不受中特估影响，坚守底部股票吃肉</t>
  </si>
  <si>
    <t>连续2天翻红，但是没有放量是隐患
如果创业版本跟随中特估一起反弹，没有回调，说明可能是底部
如果中特估继续大涨且成交量放大，创业板回调，说明前2天翻红是资金过渡
如果中特估反弹无量，而创业板底部开始补量，说明可能是底部</t>
  </si>
  <si>
    <t>科创50</t>
  </si>
  <si>
    <t>股价</t>
  </si>
  <si>
    <t>通威股份</t>
  </si>
  <si>
    <t>散户数量</t>
  </si>
  <si>
    <t>散户趋势</t>
  </si>
  <si>
    <t>中天科技</t>
  </si>
  <si>
    <t>国电电力</t>
  </si>
  <si>
    <t>航发动力</t>
  </si>
  <si>
    <t>建民集团</t>
  </si>
  <si>
    <t>明阳智能</t>
  </si>
  <si>
    <t>中国中免</t>
  </si>
  <si>
    <t>大连电瓷</t>
  </si>
  <si>
    <t>三安光电</t>
  </si>
  <si>
    <t>云南白药</t>
  </si>
  <si>
    <t>中航西飞</t>
  </si>
  <si>
    <t>中旗新材</t>
  </si>
  <si>
    <t>合肥城建</t>
  </si>
  <si>
    <t>歌尔股份</t>
  </si>
  <si>
    <t>瑞玛精密</t>
  </si>
  <si>
    <t>雷赛智能</t>
  </si>
  <si>
    <t>汇川技术</t>
  </si>
  <si>
    <t>诚迈科技</t>
  </si>
  <si>
    <t>正海生物</t>
  </si>
  <si>
    <t>光威复材</t>
  </si>
  <si>
    <t>广汇能源</t>
  </si>
  <si>
    <t>东方财富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</si>
</sst>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2" borderId="1" xfId="0" applyNumberFormat="1" applyFill="1" applyBorder="1">
      <alignment vertical="center"/>
    </xf>
    <xf numFmtId="10" fontId="1" fillId="2" borderId="1" xfId="0" applyNumberFormat="1" applyFont="1" applyFill="1" applyBorder="1">
      <alignment vertical="center"/>
    </xf>
    <xf numFmtId="10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10" fontId="0" fillId="5" borderId="1" xfId="0" applyNumberFormat="1" applyFill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>
      <alignment vertical="center"/>
    </xf>
    <xf numFmtId="10" fontId="0" fillId="3" borderId="1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2"/>
  <sheetViews>
    <sheetView tabSelected="1" topLeftCell="A142" workbookViewId="0">
      <selection activeCell="H17" sqref="H17"/>
    </sheetView>
  </sheetViews>
  <sheetFormatPr defaultColWidth="9" defaultRowHeight="14"/>
  <cols>
    <col min="3" max="3" width="10" customWidth="1"/>
    <col min="4" max="5" width="12.8181818181818"/>
    <col min="6" max="12" width="10.6363636363636"/>
  </cols>
  <sheetData>
    <row r="1" spans="1:12">
      <c r="A1" s="2"/>
      <c r="B1" s="2" t="s">
        <v>0</v>
      </c>
      <c r="C1" s="3">
        <v>44690</v>
      </c>
      <c r="D1" s="3">
        <v>44691</v>
      </c>
      <c r="E1" s="3">
        <v>44692</v>
      </c>
      <c r="F1" s="3">
        <v>44693</v>
      </c>
      <c r="G1" s="4">
        <v>44694</v>
      </c>
      <c r="H1" s="4">
        <v>44695</v>
      </c>
      <c r="I1" s="4">
        <v>44696</v>
      </c>
      <c r="J1" s="4">
        <v>44697</v>
      </c>
      <c r="K1" s="4">
        <v>44698</v>
      </c>
      <c r="L1" s="4">
        <v>44699</v>
      </c>
    </row>
    <row r="2" spans="1:6">
      <c r="A2" s="5" t="s">
        <v>1</v>
      </c>
      <c r="B2" s="6" t="s">
        <v>2</v>
      </c>
      <c r="C2" s="2">
        <v>3357.67</v>
      </c>
      <c r="D2" s="2">
        <v>3319.15</v>
      </c>
      <c r="E2" s="2">
        <v>3309.55</v>
      </c>
      <c r="F2" s="2"/>
    </row>
    <row r="3" spans="1:6">
      <c r="A3" s="5" t="s">
        <v>3</v>
      </c>
      <c r="B3" s="6"/>
      <c r="C3" s="7">
        <v>-0.011</v>
      </c>
      <c r="D3" s="7">
        <v>-0.0115</v>
      </c>
      <c r="E3" s="8">
        <v>-0.0029</v>
      </c>
      <c r="F3" s="2"/>
    </row>
    <row r="4" spans="1:6">
      <c r="A4" s="5" t="s">
        <v>4</v>
      </c>
      <c r="B4" s="6"/>
      <c r="C4" s="9">
        <v>0.0135</v>
      </c>
      <c r="D4" s="9">
        <v>0.0106</v>
      </c>
      <c r="E4" s="9">
        <v>0.0084</v>
      </c>
      <c r="F4" s="2"/>
    </row>
    <row r="5" spans="1:6">
      <c r="A5" s="5" t="s">
        <v>5</v>
      </c>
      <c r="B5" s="6"/>
      <c r="C5" s="2">
        <v>1</v>
      </c>
      <c r="D5" s="2">
        <f>D4/C4</f>
        <v>0.785185185185185</v>
      </c>
      <c r="E5" s="2">
        <f>E4/D4</f>
        <v>0.792452830188679</v>
      </c>
      <c r="F5" s="2"/>
    </row>
    <row r="6" s="1" customFormat="1" spans="1:6">
      <c r="A6" s="10" t="s">
        <v>6</v>
      </c>
      <c r="B6" s="6"/>
      <c r="C6" s="11">
        <v>5.73</v>
      </c>
      <c r="D6" s="11">
        <v>4.52</v>
      </c>
      <c r="E6" s="12">
        <v>3.54</v>
      </c>
      <c r="F6" s="11"/>
    </row>
    <row r="7" customFormat="1" ht="15" customHeight="1" spans="1:6">
      <c r="A7" s="5" t="s">
        <v>5</v>
      </c>
      <c r="B7" s="6"/>
      <c r="C7" s="13">
        <v>1</v>
      </c>
      <c r="D7" s="13">
        <f>D6/C6</f>
        <v>0.788830715532286</v>
      </c>
      <c r="E7" s="13">
        <f>E6/D6</f>
        <v>0.783185840707965</v>
      </c>
      <c r="F7" s="2"/>
    </row>
    <row r="8" ht="77" customHeight="1" spans="1:6">
      <c r="A8" s="5" t="s">
        <v>7</v>
      </c>
      <c r="B8" s="6"/>
      <c r="C8" s="14" t="s">
        <v>8</v>
      </c>
      <c r="D8" s="14" t="s">
        <v>9</v>
      </c>
      <c r="E8" s="15" t="s">
        <v>10</v>
      </c>
      <c r="F8" s="2"/>
    </row>
    <row r="9" spans="1:6">
      <c r="A9" s="5" t="s">
        <v>1</v>
      </c>
      <c r="B9" s="6" t="s">
        <v>11</v>
      </c>
      <c r="C9" s="2">
        <v>2245.82</v>
      </c>
      <c r="D9" s="2">
        <v>2262.22</v>
      </c>
      <c r="E9" s="2">
        <v>2276.57</v>
      </c>
      <c r="F9" s="2"/>
    </row>
    <row r="10" spans="1:6">
      <c r="A10" s="5" t="s">
        <v>3</v>
      </c>
      <c r="B10" s="6"/>
      <c r="C10" s="7">
        <v>-0.0121</v>
      </c>
      <c r="D10" s="16">
        <v>0.0073</v>
      </c>
      <c r="E10" s="16">
        <v>0.0063</v>
      </c>
      <c r="F10" s="2"/>
    </row>
    <row r="11" spans="1:6">
      <c r="A11" s="5" t="s">
        <v>4</v>
      </c>
      <c r="B11" s="6"/>
      <c r="C11" s="17">
        <v>0.0348</v>
      </c>
      <c r="D11" s="17">
        <v>0.0309</v>
      </c>
      <c r="E11" s="17">
        <v>0.0301</v>
      </c>
      <c r="F11" s="2"/>
    </row>
    <row r="12" spans="1:6">
      <c r="A12" s="5" t="s">
        <v>5</v>
      </c>
      <c r="B12" s="6"/>
      <c r="C12" s="2">
        <v>1</v>
      </c>
      <c r="D12" s="2">
        <f>D11/C11</f>
        <v>0.887931034482759</v>
      </c>
      <c r="E12" s="2">
        <f>E11/D11</f>
        <v>0.97411003236246</v>
      </c>
      <c r="F12" s="2"/>
    </row>
    <row r="13" spans="1:6">
      <c r="A13" s="10" t="s">
        <v>6</v>
      </c>
      <c r="B13" s="6"/>
      <c r="C13" s="2">
        <v>1.56</v>
      </c>
      <c r="D13" s="2">
        <v>1.39</v>
      </c>
      <c r="E13" s="2">
        <v>1.35</v>
      </c>
      <c r="F13" s="2"/>
    </row>
    <row r="14" spans="1:6">
      <c r="A14" s="5" t="s">
        <v>5</v>
      </c>
      <c r="B14" s="6"/>
      <c r="C14" s="2">
        <v>1</v>
      </c>
      <c r="D14" s="2">
        <f>D13/C13</f>
        <v>0.891025641025641</v>
      </c>
      <c r="E14" s="2">
        <f>E13/D13</f>
        <v>0.971223021582734</v>
      </c>
      <c r="F14" s="2"/>
    </row>
    <row r="15" ht="58" customHeight="1" spans="1:6">
      <c r="A15" s="5" t="s">
        <v>7</v>
      </c>
      <c r="B15" s="6"/>
      <c r="C15" s="14" t="s">
        <v>12</v>
      </c>
      <c r="D15" s="2" t="s">
        <v>13</v>
      </c>
      <c r="E15" s="15" t="s">
        <v>14</v>
      </c>
      <c r="F15" s="2"/>
    </row>
    <row r="16" spans="1:6">
      <c r="A16" s="5" t="s">
        <v>1</v>
      </c>
      <c r="B16" s="6" t="s">
        <v>15</v>
      </c>
      <c r="C16" s="2">
        <v>1034.21</v>
      </c>
      <c r="D16" s="2">
        <v>1725.71</v>
      </c>
      <c r="E16" s="2">
        <v>1025.97</v>
      </c>
      <c r="F16" s="2"/>
    </row>
    <row r="17" spans="1:6">
      <c r="A17" s="5" t="s">
        <v>3</v>
      </c>
      <c r="B17" s="6"/>
      <c r="C17" s="7">
        <v>-0.0218</v>
      </c>
      <c r="D17" s="7">
        <v>-0.0082</v>
      </c>
      <c r="E17" s="16">
        <v>0.0003</v>
      </c>
      <c r="F17" s="2"/>
    </row>
    <row r="18" spans="1:6">
      <c r="A18" s="5" t="s">
        <v>4</v>
      </c>
      <c r="B18" s="6"/>
      <c r="C18" s="17">
        <v>0.0518</v>
      </c>
      <c r="D18" s="17">
        <v>0.0623</v>
      </c>
      <c r="E18" s="17">
        <v>0.0479</v>
      </c>
      <c r="F18" s="2"/>
    </row>
    <row r="19" spans="1:6">
      <c r="A19" s="5" t="s">
        <v>5</v>
      </c>
      <c r="B19" s="6"/>
      <c r="C19" s="2">
        <v>1</v>
      </c>
      <c r="D19" s="2">
        <f>D18/C18</f>
        <v>1.2027027027027</v>
      </c>
      <c r="E19" s="2">
        <f>E18/D18</f>
        <v>0.768860353130016</v>
      </c>
      <c r="F19" s="2"/>
    </row>
    <row r="20" spans="1:6">
      <c r="A20" s="10" t="s">
        <v>6</v>
      </c>
      <c r="B20" s="6"/>
      <c r="C20" s="2">
        <v>1903.1</v>
      </c>
      <c r="D20" s="2">
        <v>2288.6</v>
      </c>
      <c r="E20" s="2">
        <v>1758.8</v>
      </c>
      <c r="F20" s="2"/>
    </row>
    <row r="21" spans="1:6">
      <c r="A21" s="5" t="s">
        <v>5</v>
      </c>
      <c r="B21" s="6"/>
      <c r="C21" s="2">
        <v>1</v>
      </c>
      <c r="D21" s="2">
        <f>D20/C20</f>
        <v>1.20256423729704</v>
      </c>
      <c r="E21" s="2">
        <f>E20/D20</f>
        <v>0.768504762737044</v>
      </c>
      <c r="F21" s="2"/>
    </row>
    <row r="22" ht="32" customHeight="1" spans="1:6">
      <c r="A22" s="5" t="s">
        <v>7</v>
      </c>
      <c r="B22" s="6"/>
      <c r="C22" s="2"/>
      <c r="D22" s="2"/>
      <c r="E22" s="2"/>
      <c r="F22" s="2"/>
    </row>
    <row r="23" spans="1:6">
      <c r="A23" s="5" t="s">
        <v>16</v>
      </c>
      <c r="B23" s="18" t="s">
        <v>17</v>
      </c>
      <c r="C23" s="5">
        <v>38.32</v>
      </c>
      <c r="D23" s="5">
        <v>38.91</v>
      </c>
      <c r="E23" s="5">
        <v>38.6</v>
      </c>
      <c r="F23" s="5"/>
    </row>
    <row r="24" spans="1:6">
      <c r="A24" s="5" t="s">
        <v>3</v>
      </c>
      <c r="B24" s="18"/>
      <c r="C24" s="19">
        <v>-0.0075</v>
      </c>
      <c r="D24" s="19">
        <v>0.0154</v>
      </c>
      <c r="E24" s="19">
        <v>-0.008</v>
      </c>
      <c r="F24" s="5"/>
    </row>
    <row r="25" spans="1:6">
      <c r="A25" s="5" t="s">
        <v>4</v>
      </c>
      <c r="B25" s="18"/>
      <c r="C25" s="19">
        <v>0.0068</v>
      </c>
      <c r="D25" s="19">
        <v>0.0087</v>
      </c>
      <c r="E25" s="19">
        <v>0.007</v>
      </c>
      <c r="F25" s="5"/>
    </row>
    <row r="26" spans="1:6">
      <c r="A26" s="5" t="s">
        <v>18</v>
      </c>
      <c r="B26" s="18"/>
      <c r="C26" s="5"/>
      <c r="D26" s="5">
        <v>-5.78</v>
      </c>
      <c r="E26" s="5">
        <v>9.16</v>
      </c>
      <c r="F26" s="5"/>
    </row>
    <row r="27" spans="1:6">
      <c r="A27" s="5" t="s">
        <v>19</v>
      </c>
      <c r="B27" s="18"/>
      <c r="C27" s="5">
        <v>1</v>
      </c>
      <c r="D27" s="5">
        <f>C27+D26/10000</f>
        <v>0.999422</v>
      </c>
      <c r="E27" s="5">
        <f>D27+E26/10000</f>
        <v>1.000338</v>
      </c>
      <c r="F27" s="5"/>
    </row>
    <row r="28" spans="1:6">
      <c r="A28" s="5"/>
      <c r="B28" s="18"/>
      <c r="C28" s="5"/>
      <c r="D28" s="5"/>
      <c r="E28" s="5"/>
      <c r="F28" s="5"/>
    </row>
    <row r="29" spans="1:6">
      <c r="A29" s="5" t="s">
        <v>16</v>
      </c>
      <c r="B29" s="18" t="s">
        <v>20</v>
      </c>
      <c r="C29" s="5">
        <v>13.56</v>
      </c>
      <c r="D29" s="5">
        <v>14.3</v>
      </c>
      <c r="E29" s="5">
        <v>14.94</v>
      </c>
      <c r="F29" s="5"/>
    </row>
    <row r="30" spans="1:6">
      <c r="A30" s="5" t="s">
        <v>3</v>
      </c>
      <c r="B30" s="18"/>
      <c r="C30" s="19">
        <v>-0.0383</v>
      </c>
      <c r="D30" s="19">
        <v>0.0546</v>
      </c>
      <c r="E30" s="19">
        <v>0.0448</v>
      </c>
      <c r="F30" s="5"/>
    </row>
    <row r="31" spans="1:6">
      <c r="A31" s="5" t="s">
        <v>4</v>
      </c>
      <c r="B31" s="18"/>
      <c r="C31" s="20">
        <v>0.0334</v>
      </c>
      <c r="D31" s="20">
        <v>0.0451</v>
      </c>
      <c r="E31" s="20">
        <v>0.048</v>
      </c>
      <c r="F31" s="5"/>
    </row>
    <row r="32" spans="1:6">
      <c r="A32" s="5" t="s">
        <v>18</v>
      </c>
      <c r="B32" s="18"/>
      <c r="C32" s="5"/>
      <c r="D32" s="5">
        <v>-45.32</v>
      </c>
      <c r="E32" s="5">
        <v>-49.91</v>
      </c>
      <c r="F32" s="5"/>
    </row>
    <row r="33" spans="1:6">
      <c r="A33" s="5" t="s">
        <v>19</v>
      </c>
      <c r="B33" s="18"/>
      <c r="C33" s="5">
        <v>1</v>
      </c>
      <c r="D33" s="5">
        <f>C33+D32/10000</f>
        <v>0.995468</v>
      </c>
      <c r="E33" s="5">
        <f>D33+E32/10000</f>
        <v>0.990477</v>
      </c>
      <c r="F33" s="5"/>
    </row>
    <row r="34" spans="1:6">
      <c r="A34" s="5"/>
      <c r="B34" s="18"/>
      <c r="C34" s="5"/>
      <c r="D34" s="5"/>
      <c r="E34" s="5"/>
      <c r="F34" s="5"/>
    </row>
    <row r="35" spans="1:6">
      <c r="A35" s="5" t="s">
        <v>16</v>
      </c>
      <c r="B35" s="18" t="s">
        <v>21</v>
      </c>
      <c r="C35" s="5">
        <v>4.04</v>
      </c>
      <c r="D35" s="5">
        <v>3.98</v>
      </c>
      <c r="E35" s="5">
        <v>4.05</v>
      </c>
      <c r="F35" s="5"/>
    </row>
    <row r="36" spans="1:6">
      <c r="A36" s="5" t="s">
        <v>3</v>
      </c>
      <c r="B36" s="18"/>
      <c r="C36" s="19">
        <v>-0.0147</v>
      </c>
      <c r="D36" s="19">
        <v>-0.0124</v>
      </c>
      <c r="E36" s="19">
        <v>0.0176</v>
      </c>
      <c r="F36" s="5"/>
    </row>
    <row r="37" spans="1:6">
      <c r="A37" s="5" t="s">
        <v>4</v>
      </c>
      <c r="B37" s="18"/>
      <c r="C37" s="19">
        <v>0.0095</v>
      </c>
      <c r="D37" s="19">
        <v>0.0067</v>
      </c>
      <c r="E37" s="19">
        <v>0.0073</v>
      </c>
      <c r="F37" s="5"/>
    </row>
    <row r="38" spans="1:6">
      <c r="A38" s="5" t="s">
        <v>18</v>
      </c>
      <c r="B38" s="18"/>
      <c r="C38" s="5"/>
      <c r="D38" s="5">
        <v>1.96</v>
      </c>
      <c r="E38" s="5">
        <v>-4.59</v>
      </c>
      <c r="F38" s="5"/>
    </row>
    <row r="39" spans="1:6">
      <c r="A39" s="5" t="s">
        <v>19</v>
      </c>
      <c r="B39" s="18"/>
      <c r="C39" s="5">
        <v>1</v>
      </c>
      <c r="D39" s="5">
        <f>C39+D38/10000</f>
        <v>1.000196</v>
      </c>
      <c r="E39" s="5">
        <f>D39+E38/10000</f>
        <v>0.999737</v>
      </c>
      <c r="F39" s="5"/>
    </row>
    <row r="40" spans="1:6">
      <c r="A40" s="5"/>
      <c r="B40" s="18"/>
      <c r="C40" s="5"/>
      <c r="D40" s="5"/>
      <c r="E40" s="5"/>
      <c r="F40" s="5"/>
    </row>
    <row r="41" spans="1:6">
      <c r="A41" s="5" t="s">
        <v>16</v>
      </c>
      <c r="B41" s="18" t="s">
        <v>22</v>
      </c>
      <c r="C41" s="5">
        <v>43.14</v>
      </c>
      <c r="D41" s="5">
        <v>42.61</v>
      </c>
      <c r="E41" s="5">
        <v>42.25</v>
      </c>
      <c r="F41" s="5"/>
    </row>
    <row r="42" spans="1:6">
      <c r="A42" s="5" t="s">
        <v>3</v>
      </c>
      <c r="B42" s="18"/>
      <c r="C42" s="19">
        <v>0.0009</v>
      </c>
      <c r="D42" s="19">
        <v>-0.0123</v>
      </c>
      <c r="E42" s="19">
        <v>-0.0084</v>
      </c>
      <c r="F42" s="5"/>
    </row>
    <row r="43" spans="1:6">
      <c r="A43" s="5" t="s">
        <v>4</v>
      </c>
      <c r="B43" s="18"/>
      <c r="C43" s="19">
        <v>0.0097</v>
      </c>
      <c r="D43" s="19">
        <v>0.0052</v>
      </c>
      <c r="E43" s="19">
        <v>0.0033</v>
      </c>
      <c r="F43" s="5"/>
    </row>
    <row r="44" spans="1:6">
      <c r="A44" s="5" t="s">
        <v>18</v>
      </c>
      <c r="B44" s="18"/>
      <c r="C44" s="5"/>
      <c r="D44" s="5">
        <v>-8.02</v>
      </c>
      <c r="E44" s="5">
        <v>3.63</v>
      </c>
      <c r="F44" s="5"/>
    </row>
    <row r="45" spans="1:6">
      <c r="A45" s="5" t="s">
        <v>19</v>
      </c>
      <c r="B45" s="18"/>
      <c r="C45" s="5">
        <v>1</v>
      </c>
      <c r="D45" s="5">
        <f>C45+D44/10000</f>
        <v>0.999198</v>
      </c>
      <c r="E45" s="5">
        <f>D45+E44/10000</f>
        <v>0.999561</v>
      </c>
      <c r="F45" s="5"/>
    </row>
    <row r="46" spans="1:6">
      <c r="A46" s="5"/>
      <c r="B46" s="18"/>
      <c r="C46" s="5"/>
      <c r="D46" s="5"/>
      <c r="E46" s="5"/>
      <c r="F46" s="5"/>
    </row>
    <row r="47" spans="1:6">
      <c r="A47" s="5" t="s">
        <v>16</v>
      </c>
      <c r="B47" s="18" t="s">
        <v>23</v>
      </c>
      <c r="C47" s="5">
        <v>67.09</v>
      </c>
      <c r="D47" s="5">
        <v>65</v>
      </c>
      <c r="E47" s="5">
        <v>67.53</v>
      </c>
      <c r="F47" s="5"/>
    </row>
    <row r="48" spans="1:6">
      <c r="A48" s="5" t="s">
        <v>3</v>
      </c>
      <c r="B48" s="18"/>
      <c r="C48" s="19">
        <v>-0.0873</v>
      </c>
      <c r="D48" s="19">
        <v>-0.0312</v>
      </c>
      <c r="E48" s="19">
        <v>0.0389</v>
      </c>
      <c r="F48" s="5"/>
    </row>
    <row r="49" spans="1:6">
      <c r="A49" s="5" t="s">
        <v>4</v>
      </c>
      <c r="B49" s="18"/>
      <c r="C49" s="19">
        <v>0.036</v>
      </c>
      <c r="D49" s="19">
        <v>0.0269</v>
      </c>
      <c r="E49" s="19">
        <v>0.0242</v>
      </c>
      <c r="F49" s="5"/>
    </row>
    <row r="50" spans="1:6">
      <c r="A50" s="5" t="s">
        <v>18</v>
      </c>
      <c r="B50" s="18"/>
      <c r="C50" s="5"/>
      <c r="D50" s="5">
        <v>21.95</v>
      </c>
      <c r="E50" s="5">
        <v>-5.62</v>
      </c>
      <c r="F50" s="5"/>
    </row>
    <row r="51" spans="1:6">
      <c r="A51" s="5" t="s">
        <v>19</v>
      </c>
      <c r="B51" s="18"/>
      <c r="C51" s="5">
        <v>1</v>
      </c>
      <c r="D51" s="5">
        <f>C51+D50/10000</f>
        <v>1.002195</v>
      </c>
      <c r="E51" s="5">
        <f>D51+E50/10000</f>
        <v>1.001633</v>
      </c>
      <c r="F51" s="5"/>
    </row>
    <row r="52" spans="1:6">
      <c r="A52" s="5"/>
      <c r="B52" s="18"/>
      <c r="C52" s="5"/>
      <c r="D52" s="5"/>
      <c r="E52" s="5"/>
      <c r="F52" s="5"/>
    </row>
    <row r="53" spans="1:6">
      <c r="A53" s="5" t="s">
        <v>16</v>
      </c>
      <c r="B53" s="18" t="s">
        <v>24</v>
      </c>
      <c r="C53" s="5">
        <v>17.8</v>
      </c>
      <c r="D53" s="5">
        <v>18.25</v>
      </c>
      <c r="E53" s="5">
        <v>18.62</v>
      </c>
      <c r="F53" s="5"/>
    </row>
    <row r="54" spans="1:6">
      <c r="A54" s="5" t="s">
        <v>3</v>
      </c>
      <c r="B54" s="18"/>
      <c r="C54" s="19">
        <v>-0.0209</v>
      </c>
      <c r="D54" s="19">
        <v>0.0253</v>
      </c>
      <c r="E54" s="19">
        <v>0.0203</v>
      </c>
      <c r="F54" s="5"/>
    </row>
    <row r="55" spans="1:6">
      <c r="A55" s="5" t="s">
        <v>4</v>
      </c>
      <c r="B55" s="18"/>
      <c r="C55" s="19">
        <v>0.0143</v>
      </c>
      <c r="D55" s="19">
        <v>0.0147</v>
      </c>
      <c r="E55" s="19">
        <v>0.0122</v>
      </c>
      <c r="F55" s="5"/>
    </row>
    <row r="56" spans="1:6">
      <c r="A56" s="5" t="s">
        <v>18</v>
      </c>
      <c r="B56" s="18"/>
      <c r="C56" s="5"/>
      <c r="D56" s="5">
        <v>1.94</v>
      </c>
      <c r="E56" s="5">
        <v>0</v>
      </c>
      <c r="F56" s="5"/>
    </row>
    <row r="57" spans="1:6">
      <c r="A57" s="5" t="s">
        <v>19</v>
      </c>
      <c r="B57" s="18"/>
      <c r="C57" s="5">
        <v>1</v>
      </c>
      <c r="D57" s="5">
        <f>C57+D56/10000</f>
        <v>1.000194</v>
      </c>
      <c r="E57" s="5">
        <f>D57+E56/10000</f>
        <v>1.000194</v>
      </c>
      <c r="F57" s="5"/>
    </row>
    <row r="58" spans="1:6">
      <c r="A58" s="5"/>
      <c r="B58" s="18"/>
      <c r="C58" s="5"/>
      <c r="D58" s="5"/>
      <c r="E58" s="5"/>
      <c r="F58" s="5"/>
    </row>
    <row r="59" spans="1:6">
      <c r="A59" s="5" t="s">
        <v>16</v>
      </c>
      <c r="B59" s="18" t="s">
        <v>25</v>
      </c>
      <c r="C59" s="5">
        <v>147.61</v>
      </c>
      <c r="D59" s="5">
        <v>144.98</v>
      </c>
      <c r="E59" s="5">
        <v>144.5</v>
      </c>
      <c r="F59" s="5"/>
    </row>
    <row r="60" spans="1:6">
      <c r="A60" s="5" t="s">
        <v>3</v>
      </c>
      <c r="B60" s="18"/>
      <c r="C60" s="19">
        <v>-0.015</v>
      </c>
      <c r="D60" s="19">
        <v>-0.0178</v>
      </c>
      <c r="E60" s="19">
        <v>-0.0064</v>
      </c>
      <c r="F60" s="5"/>
    </row>
    <row r="61" spans="1:6">
      <c r="A61" s="5" t="s">
        <v>4</v>
      </c>
      <c r="B61" s="18"/>
      <c r="C61" s="19">
        <v>0.0082</v>
      </c>
      <c r="D61" s="19">
        <v>0.0086</v>
      </c>
      <c r="E61" s="19">
        <v>0.0062</v>
      </c>
      <c r="F61" s="5"/>
    </row>
    <row r="62" spans="1:6">
      <c r="A62" s="5" t="s">
        <v>18</v>
      </c>
      <c r="B62" s="18"/>
      <c r="C62" s="5"/>
      <c r="D62" s="5">
        <v>39.4</v>
      </c>
      <c r="E62" s="5">
        <v>19.73</v>
      </c>
      <c r="F62" s="5"/>
    </row>
    <row r="63" spans="1:6">
      <c r="A63" s="5" t="s">
        <v>19</v>
      </c>
      <c r="B63" s="18"/>
      <c r="C63" s="5">
        <v>1</v>
      </c>
      <c r="D63" s="5">
        <f>C63+D62/10000</f>
        <v>1.00394</v>
      </c>
      <c r="E63" s="5">
        <f>D63+E62/10000</f>
        <v>1.005913</v>
      </c>
      <c r="F63" s="5"/>
    </row>
    <row r="64" spans="1:6">
      <c r="A64" s="5"/>
      <c r="B64" s="18"/>
      <c r="C64" s="5"/>
      <c r="D64" s="5"/>
      <c r="E64" s="5"/>
      <c r="F64" s="5"/>
    </row>
    <row r="65" spans="1:6">
      <c r="A65" s="5" t="s">
        <v>16</v>
      </c>
      <c r="B65" s="18" t="s">
        <v>26</v>
      </c>
      <c r="C65" s="5">
        <v>9.05</v>
      </c>
      <c r="D65" s="5">
        <v>9.15</v>
      </c>
      <c r="E65" s="5">
        <v>9.26</v>
      </c>
      <c r="F65" s="5"/>
    </row>
    <row r="66" spans="1:6">
      <c r="A66" s="5" t="s">
        <v>3</v>
      </c>
      <c r="B66" s="18"/>
      <c r="C66" s="19">
        <v>-0.0066</v>
      </c>
      <c r="D66" s="19">
        <v>0.011</v>
      </c>
      <c r="E66" s="19">
        <v>0.012</v>
      </c>
      <c r="F66" s="5"/>
    </row>
    <row r="67" spans="1:6">
      <c r="A67" s="5" t="s">
        <v>4</v>
      </c>
      <c r="B67" s="18"/>
      <c r="C67" s="19">
        <v>0.016</v>
      </c>
      <c r="D67" s="19">
        <v>0.0114</v>
      </c>
      <c r="E67" s="19">
        <v>0.0122</v>
      </c>
      <c r="F67" s="5"/>
    </row>
    <row r="68" spans="1:6">
      <c r="A68" s="5" t="s">
        <v>18</v>
      </c>
      <c r="B68" s="18"/>
      <c r="C68" s="5"/>
      <c r="D68" s="5">
        <v>-19.55</v>
      </c>
      <c r="E68" s="5">
        <v>13.86</v>
      </c>
      <c r="F68" s="5"/>
    </row>
    <row r="69" spans="1:6">
      <c r="A69" s="5" t="s">
        <v>19</v>
      </c>
      <c r="B69" s="18"/>
      <c r="C69" s="5">
        <v>1</v>
      </c>
      <c r="D69" s="5">
        <f>C69+D68/10000</f>
        <v>0.998045</v>
      </c>
      <c r="E69" s="5">
        <f>D69+E68/10000</f>
        <v>0.999431</v>
      </c>
      <c r="F69" s="5"/>
    </row>
    <row r="70" spans="1:6">
      <c r="A70" s="5"/>
      <c r="B70" s="18"/>
      <c r="C70" s="5"/>
      <c r="D70" s="5"/>
      <c r="E70" s="5"/>
      <c r="F70" s="5"/>
    </row>
    <row r="71" spans="1:6">
      <c r="A71" s="5" t="s">
        <v>16</v>
      </c>
      <c r="B71" s="18" t="s">
        <v>27</v>
      </c>
      <c r="C71" s="5">
        <v>17.58</v>
      </c>
      <c r="D71" s="5">
        <v>17.82</v>
      </c>
      <c r="E71" s="5">
        <v>18.26</v>
      </c>
      <c r="F71" s="5"/>
    </row>
    <row r="72" spans="1:6">
      <c r="A72" s="5" t="s">
        <v>3</v>
      </c>
      <c r="B72" s="18"/>
      <c r="C72" s="5">
        <v>0</v>
      </c>
      <c r="D72" s="19">
        <v>0.0127</v>
      </c>
      <c r="E72" s="19">
        <v>0.0247</v>
      </c>
      <c r="F72" s="5"/>
    </row>
    <row r="73" spans="1:6">
      <c r="A73" s="5" t="s">
        <v>4</v>
      </c>
      <c r="B73" s="18"/>
      <c r="C73" s="19">
        <v>0.0114</v>
      </c>
      <c r="D73" s="19">
        <v>0.0081</v>
      </c>
      <c r="E73" s="19">
        <v>0.0112</v>
      </c>
      <c r="F73" s="5"/>
    </row>
    <row r="74" spans="1:6">
      <c r="A74" s="5" t="s">
        <v>18</v>
      </c>
      <c r="B74" s="18"/>
      <c r="C74" s="5"/>
      <c r="D74" s="5">
        <v>-1.79</v>
      </c>
      <c r="E74" s="5">
        <v>-7.37</v>
      </c>
      <c r="F74" s="5"/>
    </row>
    <row r="75" spans="1:6">
      <c r="A75" s="5" t="s">
        <v>19</v>
      </c>
      <c r="B75" s="18"/>
      <c r="C75" s="5">
        <v>1</v>
      </c>
      <c r="D75" s="5">
        <f>C75+D74/10000</f>
        <v>0.999821</v>
      </c>
      <c r="E75" s="5">
        <f>D75+E74/10000</f>
        <v>0.999084</v>
      </c>
      <c r="F75" s="5"/>
    </row>
    <row r="76" spans="1:6">
      <c r="A76" s="5"/>
      <c r="B76" s="18"/>
      <c r="C76" s="5"/>
      <c r="D76" s="5"/>
      <c r="E76" s="5"/>
      <c r="F76" s="5"/>
    </row>
    <row r="77" spans="1:6">
      <c r="A77" s="5" t="s">
        <v>16</v>
      </c>
      <c r="B77" s="18" t="s">
        <v>28</v>
      </c>
      <c r="C77" s="5">
        <v>57.61</v>
      </c>
      <c r="D77" s="5">
        <v>57.4</v>
      </c>
      <c r="E77" s="5">
        <v>56.93</v>
      </c>
      <c r="F77" s="5"/>
    </row>
    <row r="78" spans="1:6">
      <c r="A78" s="5" t="s">
        <v>3</v>
      </c>
      <c r="B78" s="18"/>
      <c r="C78" s="19">
        <v>-0.026</v>
      </c>
      <c r="D78" s="19">
        <v>-0.0036</v>
      </c>
      <c r="E78" s="19">
        <v>-0.0082</v>
      </c>
      <c r="F78" s="5"/>
    </row>
    <row r="79" spans="1:6">
      <c r="A79" s="5" t="s">
        <v>4</v>
      </c>
      <c r="B79" s="18"/>
      <c r="C79" s="19">
        <v>0.0057</v>
      </c>
      <c r="D79" s="19">
        <v>0.0038</v>
      </c>
      <c r="E79" s="19">
        <v>0.0031</v>
      </c>
      <c r="F79" s="5"/>
    </row>
    <row r="80" spans="1:6">
      <c r="A80" s="5" t="s">
        <v>18</v>
      </c>
      <c r="B80" s="18"/>
      <c r="C80" s="5"/>
      <c r="D80" s="5">
        <v>-2.81</v>
      </c>
      <c r="E80" s="5">
        <v>2.99</v>
      </c>
      <c r="F80" s="5"/>
    </row>
    <row r="81" spans="1:6">
      <c r="A81" s="5" t="s">
        <v>19</v>
      </c>
      <c r="B81" s="18"/>
      <c r="C81" s="5">
        <v>1</v>
      </c>
      <c r="D81" s="5">
        <f>C81+D80/10000</f>
        <v>0.999719</v>
      </c>
      <c r="E81" s="5">
        <f>D81+E80/10000</f>
        <v>1.000018</v>
      </c>
      <c r="F81" s="5"/>
    </row>
    <row r="82" spans="1:6">
      <c r="A82" s="5"/>
      <c r="B82" s="18"/>
      <c r="C82" s="5"/>
      <c r="D82" s="5"/>
      <c r="E82" s="5"/>
      <c r="F82" s="5"/>
    </row>
    <row r="83" spans="1:6">
      <c r="A83" s="5" t="s">
        <v>16</v>
      </c>
      <c r="B83" s="21" t="s">
        <v>29</v>
      </c>
      <c r="C83" s="5">
        <v>25.94</v>
      </c>
      <c r="D83" s="5">
        <v>25.63</v>
      </c>
      <c r="E83" s="5">
        <v>25.22</v>
      </c>
      <c r="F83" s="5"/>
    </row>
    <row r="84" spans="1:6">
      <c r="A84" s="5" t="s">
        <v>3</v>
      </c>
      <c r="B84" s="21"/>
      <c r="C84" s="19">
        <v>0.0111</v>
      </c>
      <c r="D84" s="19">
        <v>-0.012</v>
      </c>
      <c r="E84" s="19">
        <v>-0.016</v>
      </c>
      <c r="F84" s="5"/>
    </row>
    <row r="85" spans="1:6">
      <c r="A85" s="5" t="s">
        <v>4</v>
      </c>
      <c r="B85" s="21"/>
      <c r="C85" s="19">
        <v>0.0111</v>
      </c>
      <c r="D85" s="19">
        <v>0.0066</v>
      </c>
      <c r="E85" s="19">
        <v>0.005</v>
      </c>
      <c r="F85" s="5"/>
    </row>
    <row r="86" spans="1:6">
      <c r="A86" s="5" t="s">
        <v>18</v>
      </c>
      <c r="B86" s="21"/>
      <c r="C86" s="5"/>
      <c r="D86" s="5">
        <v>2.36</v>
      </c>
      <c r="E86" s="5">
        <v>24.11</v>
      </c>
      <c r="F86" s="5"/>
    </row>
    <row r="87" spans="1:6">
      <c r="A87" s="5" t="s">
        <v>19</v>
      </c>
      <c r="B87" s="21"/>
      <c r="C87" s="5">
        <v>1</v>
      </c>
      <c r="D87" s="5">
        <f>C87+D86/10000</f>
        <v>1.000236</v>
      </c>
      <c r="E87" s="5">
        <f>D87+E86/10000</f>
        <v>1.002647</v>
      </c>
      <c r="F87" s="5"/>
    </row>
    <row r="88" spans="1:6">
      <c r="A88" s="5"/>
      <c r="B88" s="21"/>
      <c r="C88" s="5"/>
      <c r="D88" s="5"/>
      <c r="E88" s="5"/>
      <c r="F88" s="5"/>
    </row>
    <row r="89" spans="1:6">
      <c r="A89" s="5" t="s">
        <v>16</v>
      </c>
      <c r="B89" s="18" t="s">
        <v>30</v>
      </c>
      <c r="C89" s="5">
        <v>25.75</v>
      </c>
      <c r="D89" s="5">
        <v>26.28</v>
      </c>
      <c r="E89" s="5">
        <v>26.28</v>
      </c>
      <c r="F89" s="5"/>
    </row>
    <row r="90" spans="1:6">
      <c r="A90" s="5" t="s">
        <v>3</v>
      </c>
      <c r="B90" s="18"/>
      <c r="C90" s="19">
        <v>-0.0345</v>
      </c>
      <c r="D90" s="19">
        <v>0.0206</v>
      </c>
      <c r="E90" s="5">
        <v>0</v>
      </c>
      <c r="F90" s="5"/>
    </row>
    <row r="91" spans="1:6">
      <c r="A91" s="5" t="s">
        <v>4</v>
      </c>
      <c r="B91" s="18"/>
      <c r="C91" s="19">
        <v>0.0378</v>
      </c>
      <c r="D91" s="19">
        <v>0.0249</v>
      </c>
      <c r="E91" s="19">
        <v>0.0202</v>
      </c>
      <c r="F91" s="5"/>
    </row>
    <row r="92" spans="1:6">
      <c r="A92" s="5" t="s">
        <v>18</v>
      </c>
      <c r="B92" s="18"/>
      <c r="C92" s="5"/>
      <c r="D92" s="5">
        <v>-14.78</v>
      </c>
      <c r="E92" s="5">
        <v>4.96</v>
      </c>
      <c r="F92" s="5"/>
    </row>
    <row r="93" spans="1:6">
      <c r="A93" s="5" t="s">
        <v>19</v>
      </c>
      <c r="B93" s="18"/>
      <c r="C93" s="5">
        <v>1</v>
      </c>
      <c r="D93" s="5">
        <f>C93+D92/10000</f>
        <v>0.998522</v>
      </c>
      <c r="E93" s="5">
        <f>D93+E92/10000</f>
        <v>0.999018</v>
      </c>
      <c r="F93" s="5"/>
    </row>
    <row r="94" spans="1:6">
      <c r="A94" s="5"/>
      <c r="B94" s="18"/>
      <c r="C94" s="5"/>
      <c r="D94" s="5"/>
      <c r="E94" s="5"/>
      <c r="F94" s="5"/>
    </row>
    <row r="95" spans="1:6">
      <c r="A95" s="5" t="s">
        <v>16</v>
      </c>
      <c r="B95" s="18" t="s">
        <v>31</v>
      </c>
      <c r="C95" s="5">
        <v>6.78</v>
      </c>
      <c r="D95" s="5">
        <v>6.8</v>
      </c>
      <c r="E95" s="5">
        <v>6.84</v>
      </c>
      <c r="F95" s="5"/>
    </row>
    <row r="96" spans="1:6">
      <c r="A96" s="5" t="s">
        <v>3</v>
      </c>
      <c r="B96" s="18"/>
      <c r="C96" s="5"/>
      <c r="D96" s="19">
        <v>0.0029</v>
      </c>
      <c r="E96" s="19">
        <v>0.0059</v>
      </c>
      <c r="F96" s="5"/>
    </row>
    <row r="97" spans="1:6">
      <c r="A97" s="5" t="s">
        <v>4</v>
      </c>
      <c r="B97" s="18"/>
      <c r="C97" s="20">
        <v>0.0015</v>
      </c>
      <c r="D97" s="20">
        <v>0.0055</v>
      </c>
      <c r="E97" s="20">
        <v>0.0064</v>
      </c>
      <c r="F97" s="5"/>
    </row>
    <row r="98" spans="1:6">
      <c r="A98" s="5" t="s">
        <v>18</v>
      </c>
      <c r="B98" s="18"/>
      <c r="C98" s="19">
        <v>0.0119</v>
      </c>
      <c r="D98" s="5">
        <v>-0.92</v>
      </c>
      <c r="E98" s="5">
        <v>3.88</v>
      </c>
      <c r="F98" s="5"/>
    </row>
    <row r="99" spans="1:6">
      <c r="A99" s="5" t="s">
        <v>19</v>
      </c>
      <c r="B99" s="18"/>
      <c r="C99" s="5">
        <v>1</v>
      </c>
      <c r="D99" s="5">
        <f>C99+D98/10000</f>
        <v>0.999908</v>
      </c>
      <c r="E99" s="5">
        <f>D99+E98/10000</f>
        <v>1.000296</v>
      </c>
      <c r="F99" s="5"/>
    </row>
    <row r="100" spans="1:6">
      <c r="A100" s="5"/>
      <c r="B100" s="18"/>
      <c r="C100" s="5"/>
      <c r="D100" s="5"/>
      <c r="E100" s="5"/>
      <c r="F100" s="5"/>
    </row>
    <row r="101" spans="1:6">
      <c r="A101" s="5" t="s">
        <v>16</v>
      </c>
      <c r="B101" s="18" t="s">
        <v>32</v>
      </c>
      <c r="C101" s="5">
        <v>17.98</v>
      </c>
      <c r="D101" s="5">
        <v>18.07</v>
      </c>
      <c r="E101" s="5">
        <v>18.43</v>
      </c>
      <c r="F101" s="5"/>
    </row>
    <row r="102" spans="1:6">
      <c r="A102" s="5" t="s">
        <v>3</v>
      </c>
      <c r="B102" s="18"/>
      <c r="C102" s="19">
        <v>0.0286</v>
      </c>
      <c r="D102" s="19">
        <v>0.005</v>
      </c>
      <c r="E102" s="19">
        <v>0.0199</v>
      </c>
      <c r="F102" s="5"/>
    </row>
    <row r="103" spans="1:6">
      <c r="A103" s="5" t="s">
        <v>4</v>
      </c>
      <c r="B103" s="18"/>
      <c r="C103" s="19">
        <v>0.0347</v>
      </c>
      <c r="D103" s="19">
        <v>0.0209</v>
      </c>
      <c r="E103" s="5">
        <v>2.55</v>
      </c>
      <c r="F103" s="5"/>
    </row>
    <row r="104" spans="1:6">
      <c r="A104" s="5" t="s">
        <v>18</v>
      </c>
      <c r="B104" s="18"/>
      <c r="C104" s="5"/>
      <c r="D104" s="5">
        <v>7.11</v>
      </c>
      <c r="E104" s="5">
        <v>-16.75</v>
      </c>
      <c r="F104" s="5"/>
    </row>
    <row r="105" spans="1:6">
      <c r="A105" s="5" t="s">
        <v>19</v>
      </c>
      <c r="B105" s="18"/>
      <c r="C105" s="5">
        <v>1</v>
      </c>
      <c r="D105" s="5">
        <f>C105+D104/10000</f>
        <v>1.000711</v>
      </c>
      <c r="E105" s="5">
        <f>D105+E104/10000</f>
        <v>0.999036</v>
      </c>
      <c r="F105" s="5"/>
    </row>
    <row r="106" spans="1:6">
      <c r="A106" s="5"/>
      <c r="B106" s="18"/>
      <c r="C106" s="5"/>
      <c r="D106" s="5"/>
      <c r="E106" s="5"/>
      <c r="F106" s="5"/>
    </row>
    <row r="107" spans="1:6">
      <c r="A107" s="5" t="s">
        <v>16</v>
      </c>
      <c r="B107" s="18" t="s">
        <v>33</v>
      </c>
      <c r="C107" s="5">
        <v>24.05</v>
      </c>
      <c r="D107" s="5">
        <v>24.11</v>
      </c>
      <c r="E107" s="5">
        <v>24.38</v>
      </c>
      <c r="F107" s="5"/>
    </row>
    <row r="108" spans="1:6">
      <c r="A108" s="5" t="s">
        <v>3</v>
      </c>
      <c r="B108" s="18"/>
      <c r="C108" s="19">
        <v>-0.0192</v>
      </c>
      <c r="D108" s="19">
        <v>0.0025</v>
      </c>
      <c r="E108" s="19">
        <v>0.0112</v>
      </c>
      <c r="F108" s="5"/>
    </row>
    <row r="109" spans="1:6">
      <c r="A109" s="5" t="s">
        <v>4</v>
      </c>
      <c r="B109" s="18"/>
      <c r="C109" s="19">
        <v>0.0135</v>
      </c>
      <c r="D109" s="19">
        <v>0.0084</v>
      </c>
      <c r="E109" s="19">
        <v>0.0081</v>
      </c>
      <c r="F109" s="5"/>
    </row>
    <row r="110" spans="1:6">
      <c r="A110" s="5" t="s">
        <v>18</v>
      </c>
      <c r="B110" s="18"/>
      <c r="C110" s="5"/>
      <c r="D110" s="5">
        <v>0</v>
      </c>
      <c r="E110" s="5">
        <v>6.14</v>
      </c>
      <c r="F110" s="5"/>
    </row>
    <row r="111" spans="1:6">
      <c r="A111" s="5" t="s">
        <v>19</v>
      </c>
      <c r="B111" s="18"/>
      <c r="C111" s="5">
        <v>1</v>
      </c>
      <c r="D111" s="5">
        <f>C111+D110/10000</f>
        <v>1</v>
      </c>
      <c r="E111" s="5">
        <f>D111+E110/10000</f>
        <v>1.000614</v>
      </c>
      <c r="F111" s="5"/>
    </row>
    <row r="112" spans="1:6">
      <c r="A112" s="5"/>
      <c r="B112" s="18"/>
      <c r="C112" s="5"/>
      <c r="D112" s="5"/>
      <c r="E112" s="5"/>
      <c r="F112" s="5"/>
    </row>
    <row r="113" spans="1:6">
      <c r="A113" s="5" t="s">
        <v>16</v>
      </c>
      <c r="B113" s="18" t="s">
        <v>34</v>
      </c>
      <c r="C113" s="5">
        <v>18.32</v>
      </c>
      <c r="D113" s="5">
        <v>18.63</v>
      </c>
      <c r="E113" s="5">
        <v>18.62</v>
      </c>
      <c r="F113" s="5"/>
    </row>
    <row r="114" spans="1:6">
      <c r="A114" s="5" t="s">
        <v>3</v>
      </c>
      <c r="B114" s="18"/>
      <c r="C114" s="19">
        <v>-0.0235</v>
      </c>
      <c r="D114" s="19">
        <v>0.0169</v>
      </c>
      <c r="E114" s="19">
        <v>-0.0005</v>
      </c>
      <c r="F114" s="5"/>
    </row>
    <row r="115" spans="1:6">
      <c r="A115" s="5" t="s">
        <v>4</v>
      </c>
      <c r="B115" s="18"/>
      <c r="C115" s="19">
        <v>0.0145</v>
      </c>
      <c r="D115" s="19">
        <v>0.0104</v>
      </c>
      <c r="E115" s="19">
        <v>0.0065</v>
      </c>
      <c r="F115" s="5"/>
    </row>
    <row r="116" spans="1:6">
      <c r="A116" s="5" t="s">
        <v>18</v>
      </c>
      <c r="B116" s="18"/>
      <c r="C116" s="5"/>
      <c r="D116" s="5">
        <v>-2.6</v>
      </c>
      <c r="E116" s="5">
        <v>-1.1</v>
      </c>
      <c r="F116" s="5"/>
    </row>
    <row r="117" spans="1:6">
      <c r="A117" s="5" t="s">
        <v>19</v>
      </c>
      <c r="B117" s="18"/>
      <c r="C117" s="5">
        <v>1</v>
      </c>
      <c r="D117" s="5">
        <f>C117+D116/10000</f>
        <v>0.99974</v>
      </c>
      <c r="E117" s="5">
        <f>D117+E116/10000</f>
        <v>0.99963</v>
      </c>
      <c r="F117" s="5"/>
    </row>
    <row r="118" spans="1:6">
      <c r="A118" s="5"/>
      <c r="B118" s="18"/>
      <c r="C118" s="5"/>
      <c r="D118" s="5"/>
      <c r="E118" s="5"/>
      <c r="F118" s="5"/>
    </row>
    <row r="119" spans="1:6">
      <c r="A119" s="5" t="s">
        <v>16</v>
      </c>
      <c r="B119" s="18" t="s">
        <v>35</v>
      </c>
      <c r="C119" s="5">
        <v>57.78</v>
      </c>
      <c r="D119" s="5">
        <v>57.5</v>
      </c>
      <c r="E119" s="5">
        <v>56.85</v>
      </c>
      <c r="F119" s="5"/>
    </row>
    <row r="120" spans="1:6">
      <c r="A120" s="5" t="s">
        <v>3</v>
      </c>
      <c r="B120" s="18"/>
      <c r="C120" s="19">
        <v>-0.0094</v>
      </c>
      <c r="D120" s="19">
        <v>-0.0048</v>
      </c>
      <c r="E120" s="19">
        <v>-0.0113</v>
      </c>
      <c r="F120" s="5"/>
    </row>
    <row r="121" spans="1:6">
      <c r="A121" s="5" t="s">
        <v>4</v>
      </c>
      <c r="B121" s="18"/>
      <c r="C121" s="19">
        <v>0.0047</v>
      </c>
      <c r="D121" s="19">
        <v>0.0045</v>
      </c>
      <c r="E121" s="19">
        <v>0.0037</v>
      </c>
      <c r="F121" s="5"/>
    </row>
    <row r="122" spans="1:6">
      <c r="A122" s="5" t="s">
        <v>18</v>
      </c>
      <c r="B122" s="18"/>
      <c r="C122" s="5"/>
      <c r="D122" s="5">
        <v>2.57</v>
      </c>
      <c r="E122" s="5">
        <v>2.22</v>
      </c>
      <c r="F122" s="5"/>
    </row>
    <row r="123" spans="1:6">
      <c r="A123" s="5" t="s">
        <v>19</v>
      </c>
      <c r="B123" s="18"/>
      <c r="C123" s="5">
        <v>1</v>
      </c>
      <c r="D123" s="5">
        <f>C123+D122/10000</f>
        <v>1.000257</v>
      </c>
      <c r="E123" s="5">
        <f>D123+E122/10000</f>
        <v>1.000479</v>
      </c>
      <c r="F123" s="5"/>
    </row>
    <row r="124" spans="1:6">
      <c r="A124" s="5"/>
      <c r="B124" s="18"/>
      <c r="C124" s="5"/>
      <c r="D124" s="5"/>
      <c r="E124" s="5"/>
      <c r="F124" s="5"/>
    </row>
    <row r="125" spans="1:6">
      <c r="A125" s="5" t="s">
        <v>16</v>
      </c>
      <c r="B125" s="18" t="s">
        <v>36</v>
      </c>
      <c r="C125" s="5">
        <v>42.98</v>
      </c>
      <c r="D125" s="5">
        <v>42.45</v>
      </c>
      <c r="E125" s="5">
        <v>42.3</v>
      </c>
      <c r="F125" s="5"/>
    </row>
    <row r="126" spans="1:6">
      <c r="A126" s="5" t="s">
        <v>3</v>
      </c>
      <c r="B126" s="18"/>
      <c r="C126" s="19">
        <v>-0.0212</v>
      </c>
      <c r="D126" s="19">
        <v>-0.0123</v>
      </c>
      <c r="E126" s="19">
        <v>-0.0035</v>
      </c>
      <c r="F126" s="5"/>
    </row>
    <row r="127" spans="1:6">
      <c r="A127" s="5" t="s">
        <v>4</v>
      </c>
      <c r="B127" s="18"/>
      <c r="C127" s="19">
        <v>0.0198</v>
      </c>
      <c r="D127" s="19">
        <v>0.0195</v>
      </c>
      <c r="E127" s="19">
        <v>0.0137</v>
      </c>
      <c r="F127" s="5"/>
    </row>
    <row r="128" spans="1:6">
      <c r="A128" s="5" t="s">
        <v>18</v>
      </c>
      <c r="B128" s="18"/>
      <c r="C128" s="5"/>
      <c r="D128" s="5">
        <v>32.73</v>
      </c>
      <c r="E128" s="5">
        <v>4.46</v>
      </c>
      <c r="F128" s="5"/>
    </row>
    <row r="129" spans="1:6">
      <c r="A129" s="5" t="s">
        <v>19</v>
      </c>
      <c r="B129" s="18"/>
      <c r="C129" s="5">
        <v>1</v>
      </c>
      <c r="D129" s="5">
        <f>C129+D128/10000</f>
        <v>1.003273</v>
      </c>
      <c r="E129" s="5">
        <f>D129+E128/10000</f>
        <v>1.003719</v>
      </c>
      <c r="F129" s="5"/>
    </row>
    <row r="130" spans="1:6">
      <c r="A130" s="5"/>
      <c r="B130" s="18"/>
      <c r="C130" s="5"/>
      <c r="D130" s="5"/>
      <c r="E130" s="5"/>
      <c r="F130" s="5"/>
    </row>
    <row r="131" spans="1:6">
      <c r="A131" s="5" t="s">
        <v>16</v>
      </c>
      <c r="B131" s="18" t="s">
        <v>37</v>
      </c>
      <c r="C131" s="5">
        <v>43.46</v>
      </c>
      <c r="D131" s="5">
        <v>42.73</v>
      </c>
      <c r="E131" s="5">
        <v>36.58</v>
      </c>
      <c r="F131" s="5"/>
    </row>
    <row r="132" spans="1:6">
      <c r="A132" s="5" t="s">
        <v>3</v>
      </c>
      <c r="B132" s="18"/>
      <c r="C132" s="5">
        <v>-2.67</v>
      </c>
      <c r="D132" s="19">
        <v>-0.0168</v>
      </c>
      <c r="E132" s="19">
        <v>-0.1439</v>
      </c>
      <c r="F132" s="5"/>
    </row>
    <row r="133" spans="1:6">
      <c r="A133" s="5" t="s">
        <v>4</v>
      </c>
      <c r="B133" s="18"/>
      <c r="C133" s="19">
        <v>0.0115</v>
      </c>
      <c r="D133" s="19">
        <v>0.0109</v>
      </c>
      <c r="E133" s="19">
        <v>0.0623</v>
      </c>
      <c r="F133" s="5"/>
    </row>
    <row r="134" spans="1:6">
      <c r="A134" s="5" t="s">
        <v>18</v>
      </c>
      <c r="B134" s="18"/>
      <c r="C134" s="5"/>
      <c r="D134" s="5">
        <v>-25.02</v>
      </c>
      <c r="E134" s="22">
        <v>304.6</v>
      </c>
      <c r="F134" s="5"/>
    </row>
    <row r="135" spans="1:6">
      <c r="A135" s="5" t="s">
        <v>19</v>
      </c>
      <c r="B135" s="18"/>
      <c r="C135" s="5">
        <v>1</v>
      </c>
      <c r="D135" s="5">
        <f>C135+D134/10000</f>
        <v>0.997498</v>
      </c>
      <c r="E135" s="5">
        <f>D135+E134/10000</f>
        <v>1.027958</v>
      </c>
      <c r="F135" s="5"/>
    </row>
    <row r="136" spans="1:6">
      <c r="A136" s="5"/>
      <c r="B136" s="18"/>
      <c r="C136" s="5"/>
      <c r="D136" s="5"/>
      <c r="E136" s="5"/>
      <c r="F136" s="5"/>
    </row>
    <row r="137" spans="1:6">
      <c r="A137" s="5" t="s">
        <v>16</v>
      </c>
      <c r="B137" s="18" t="s">
        <v>38</v>
      </c>
      <c r="C137" s="5">
        <v>49.98</v>
      </c>
      <c r="D137" s="5">
        <v>50.58</v>
      </c>
      <c r="E137" s="5">
        <v>30.65</v>
      </c>
      <c r="F137" s="5"/>
    </row>
    <row r="138" spans="1:6">
      <c r="A138" s="5" t="s">
        <v>3</v>
      </c>
      <c r="B138" s="18"/>
      <c r="C138" s="19">
        <v>-0.0364</v>
      </c>
      <c r="D138" s="19">
        <v>0.012</v>
      </c>
      <c r="E138" s="19">
        <v>-0.017</v>
      </c>
      <c r="F138" s="5"/>
    </row>
    <row r="139" spans="1:6">
      <c r="A139" s="5" t="s">
        <v>4</v>
      </c>
      <c r="B139" s="18"/>
      <c r="C139" s="19">
        <v>0.0112</v>
      </c>
      <c r="D139" s="19">
        <v>0.0095</v>
      </c>
      <c r="E139" s="19">
        <v>0.0066</v>
      </c>
      <c r="F139" s="5"/>
    </row>
    <row r="140" spans="1:6">
      <c r="A140" s="5" t="s">
        <v>18</v>
      </c>
      <c r="B140" s="18"/>
      <c r="C140" s="5"/>
      <c r="D140" s="5">
        <v>-13.04</v>
      </c>
      <c r="E140" s="5">
        <v>0</v>
      </c>
      <c r="F140" s="5"/>
    </row>
    <row r="141" spans="1:6">
      <c r="A141" s="5" t="s">
        <v>19</v>
      </c>
      <c r="B141" s="18"/>
      <c r="C141" s="5">
        <v>1</v>
      </c>
      <c r="D141" s="5">
        <f>C141+D140/10000</f>
        <v>0.998696</v>
      </c>
      <c r="E141" s="5">
        <f>D141+E140/10000</f>
        <v>0.998696</v>
      </c>
      <c r="F141" s="5"/>
    </row>
    <row r="142" spans="1:6">
      <c r="A142" s="5"/>
      <c r="B142" s="18"/>
      <c r="C142" s="5"/>
      <c r="D142" s="5"/>
      <c r="E142" s="5"/>
      <c r="F142" s="5"/>
    </row>
    <row r="143" spans="1:6">
      <c r="A143" s="5" t="s">
        <v>16</v>
      </c>
      <c r="B143" s="18" t="s">
        <v>39</v>
      </c>
      <c r="C143" s="5">
        <v>9.21</v>
      </c>
      <c r="D143" s="5">
        <v>9.03</v>
      </c>
      <c r="E143" s="5">
        <v>9.02</v>
      </c>
      <c r="F143" s="5"/>
    </row>
    <row r="144" spans="1:6">
      <c r="A144" s="5" t="s">
        <v>3</v>
      </c>
      <c r="B144" s="18"/>
      <c r="C144" s="19">
        <v>-0.0065</v>
      </c>
      <c r="D144" s="19">
        <v>-0.0195</v>
      </c>
      <c r="E144" s="19">
        <v>-0.0011</v>
      </c>
      <c r="F144" s="5"/>
    </row>
    <row r="145" spans="1:6">
      <c r="A145" s="5" t="s">
        <v>4</v>
      </c>
      <c r="B145" s="18"/>
      <c r="C145" s="19">
        <v>0.0154</v>
      </c>
      <c r="D145" s="19">
        <v>0.0179</v>
      </c>
      <c r="E145" s="19">
        <v>0.0086</v>
      </c>
      <c r="F145" s="5"/>
    </row>
    <row r="146" spans="1:6">
      <c r="A146" s="5" t="s">
        <v>18</v>
      </c>
      <c r="B146" s="18"/>
      <c r="C146" s="5"/>
      <c r="D146" s="5">
        <v>16.8</v>
      </c>
      <c r="E146" s="5">
        <v>30.42</v>
      </c>
      <c r="F146" s="5"/>
    </row>
    <row r="147" spans="1:6">
      <c r="A147" s="5" t="s">
        <v>19</v>
      </c>
      <c r="B147" s="18"/>
      <c r="C147" s="5">
        <v>1</v>
      </c>
      <c r="D147" s="5">
        <f>C147+D146/10000</f>
        <v>1.00168</v>
      </c>
      <c r="E147" s="5">
        <f>D147+E146/10000</f>
        <v>1.004722</v>
      </c>
      <c r="F147" s="5"/>
    </row>
    <row r="148" spans="1:6">
      <c r="A148" s="5"/>
      <c r="B148" s="18"/>
      <c r="C148" s="5"/>
      <c r="D148" s="5"/>
      <c r="E148" s="5"/>
      <c r="F148" s="5"/>
    </row>
    <row r="149" spans="1:6">
      <c r="A149" s="5" t="s">
        <v>16</v>
      </c>
      <c r="B149" s="18" t="s">
        <v>40</v>
      </c>
      <c r="C149" s="5">
        <v>16.57</v>
      </c>
      <c r="D149" s="5">
        <v>16.12</v>
      </c>
      <c r="E149" s="5">
        <v>16.06</v>
      </c>
      <c r="F149" s="5"/>
    </row>
    <row r="150" spans="1:6">
      <c r="A150" s="5" t="s">
        <v>3</v>
      </c>
      <c r="B150" s="18"/>
      <c r="C150" s="19">
        <v>0.0279</v>
      </c>
      <c r="D150" s="19">
        <v>-0.0272</v>
      </c>
      <c r="E150" s="19">
        <v>-0.0037</v>
      </c>
      <c r="F150" s="5"/>
    </row>
    <row r="151" spans="1:6">
      <c r="A151" s="5" t="s">
        <v>4</v>
      </c>
      <c r="B151" s="18"/>
      <c r="C151" s="19">
        <v>0.0542</v>
      </c>
      <c r="D151" s="19">
        <v>0.0254</v>
      </c>
      <c r="E151" s="19">
        <v>0.0138</v>
      </c>
      <c r="F151" s="5"/>
    </row>
    <row r="152" spans="1:6">
      <c r="A152" s="5" t="s">
        <v>18</v>
      </c>
      <c r="B152" s="18"/>
      <c r="C152" s="5">
        <v>1</v>
      </c>
      <c r="D152" s="5">
        <v>148.16</v>
      </c>
      <c r="E152" s="5">
        <v>123.49</v>
      </c>
      <c r="F152" s="5"/>
    </row>
    <row r="153" spans="1:6">
      <c r="A153" s="5" t="s">
        <v>19</v>
      </c>
      <c r="B153" s="18"/>
      <c r="C153" s="5">
        <v>1</v>
      </c>
      <c r="D153" s="5">
        <f>C153+D152/10000</f>
        <v>1.014816</v>
      </c>
      <c r="E153" s="5">
        <f>D153+E152/10000</f>
        <v>1.027165</v>
      </c>
      <c r="F153" s="5"/>
    </row>
    <row r="154" spans="1:6">
      <c r="A154" s="5"/>
      <c r="B154" s="18"/>
      <c r="C154" s="5"/>
      <c r="D154" s="5"/>
      <c r="E154" s="5"/>
      <c r="F154" s="5"/>
    </row>
    <row r="155" spans="1:6">
      <c r="A155" s="5" t="s">
        <v>16</v>
      </c>
      <c r="B155" s="18"/>
      <c r="C155" s="5"/>
      <c r="D155" s="5"/>
      <c r="E155" s="5"/>
      <c r="F155" s="5"/>
    </row>
    <row r="156" spans="1:6">
      <c r="A156" s="5" t="s">
        <v>3</v>
      </c>
      <c r="B156" s="18"/>
      <c r="C156" s="5"/>
      <c r="D156" s="5"/>
      <c r="E156" s="5"/>
      <c r="F156" s="5"/>
    </row>
    <row r="157" spans="1:6">
      <c r="A157" s="5" t="s">
        <v>4</v>
      </c>
      <c r="B157" s="18"/>
      <c r="C157" s="5"/>
      <c r="D157" s="5"/>
      <c r="E157" s="5"/>
      <c r="F157" s="5"/>
    </row>
    <row r="158" spans="1:6">
      <c r="A158" s="5" t="s">
        <v>18</v>
      </c>
      <c r="B158" s="18"/>
      <c r="C158" s="5"/>
      <c r="D158" s="5"/>
      <c r="E158" s="5"/>
      <c r="F158" s="5"/>
    </row>
    <row r="159" spans="1:6">
      <c r="A159" s="5" t="s">
        <v>19</v>
      </c>
      <c r="B159" s="18"/>
      <c r="C159" s="5"/>
      <c r="D159" s="5"/>
      <c r="E159" s="5"/>
      <c r="F159" s="5"/>
    </row>
    <row r="160" spans="1:6">
      <c r="A160" s="5"/>
      <c r="B160" s="18"/>
      <c r="C160" s="5"/>
      <c r="D160" s="5"/>
      <c r="E160" s="5"/>
      <c r="F160" s="5"/>
    </row>
    <row r="161" spans="1:6">
      <c r="A161" s="5" t="s">
        <v>16</v>
      </c>
      <c r="B161" s="18"/>
      <c r="C161" s="5"/>
      <c r="D161" s="5"/>
      <c r="E161" s="5"/>
      <c r="F161" s="5"/>
    </row>
    <row r="162" spans="1:6">
      <c r="A162" s="5" t="s">
        <v>3</v>
      </c>
      <c r="B162" s="18"/>
      <c r="C162" s="5"/>
      <c r="D162" s="5"/>
      <c r="E162" s="5"/>
      <c r="F162" s="5"/>
    </row>
    <row r="163" spans="1:6">
      <c r="A163" s="5" t="s">
        <v>4</v>
      </c>
      <c r="B163" s="18"/>
      <c r="C163" s="5"/>
      <c r="D163" s="5"/>
      <c r="E163" s="5"/>
      <c r="F163" s="5"/>
    </row>
    <row r="164" spans="1:6">
      <c r="A164" s="5" t="s">
        <v>18</v>
      </c>
      <c r="B164" s="18"/>
      <c r="C164" s="5"/>
      <c r="D164" s="5"/>
      <c r="E164" s="5"/>
      <c r="F164" s="5"/>
    </row>
    <row r="165" spans="1:6">
      <c r="A165" s="5" t="s">
        <v>19</v>
      </c>
      <c r="B165" s="18"/>
      <c r="C165" s="5"/>
      <c r="D165" s="5"/>
      <c r="E165" s="5"/>
      <c r="F165" s="5"/>
    </row>
    <row r="166" spans="1:6">
      <c r="A166" s="5"/>
      <c r="B166" s="18"/>
      <c r="C166" s="5"/>
      <c r="D166" s="5"/>
      <c r="E166" s="5"/>
      <c r="F166" s="5"/>
    </row>
    <row r="167" spans="1:6">
      <c r="A167" s="5" t="s">
        <v>16</v>
      </c>
      <c r="B167" s="18"/>
      <c r="C167" s="5"/>
      <c r="D167" s="5"/>
      <c r="E167" s="5"/>
      <c r="F167" s="5"/>
    </row>
    <row r="168" spans="1:6">
      <c r="A168" s="5" t="s">
        <v>3</v>
      </c>
      <c r="B168" s="18"/>
      <c r="C168" s="5"/>
      <c r="D168" s="5"/>
      <c r="E168" s="5"/>
      <c r="F168" s="5"/>
    </row>
    <row r="169" spans="1:6">
      <c r="A169" s="5" t="s">
        <v>4</v>
      </c>
      <c r="B169" s="18"/>
      <c r="C169" s="5"/>
      <c r="D169" s="5"/>
      <c r="E169" s="5"/>
      <c r="F169" s="5"/>
    </row>
    <row r="170" spans="1:6">
      <c r="A170" s="5" t="s">
        <v>18</v>
      </c>
      <c r="B170" s="18"/>
      <c r="C170" s="5"/>
      <c r="D170" s="5"/>
      <c r="E170" s="5"/>
      <c r="F170" s="5"/>
    </row>
    <row r="171" spans="1:6">
      <c r="A171" s="5" t="s">
        <v>19</v>
      </c>
      <c r="B171" s="18"/>
      <c r="C171" s="5"/>
      <c r="D171" s="5"/>
      <c r="E171" s="5"/>
      <c r="F171" s="5"/>
    </row>
    <row r="172" spans="1:6">
      <c r="A172" s="5"/>
      <c r="B172" s="18"/>
      <c r="C172" s="5"/>
      <c r="D172" s="5"/>
      <c r="E172" s="5"/>
      <c r="F172" s="5"/>
    </row>
  </sheetData>
  <mergeCells count="28">
    <mergeCell ref="B2:B8"/>
    <mergeCell ref="B9:B15"/>
    <mergeCell ref="B16:B22"/>
    <mergeCell ref="B23:B28"/>
    <mergeCell ref="B29:B34"/>
    <mergeCell ref="B35:B40"/>
    <mergeCell ref="B41:B46"/>
    <mergeCell ref="B47:B52"/>
    <mergeCell ref="B53:B58"/>
    <mergeCell ref="B59:B64"/>
    <mergeCell ref="B65:B70"/>
    <mergeCell ref="B71:B76"/>
    <mergeCell ref="B77:B82"/>
    <mergeCell ref="B83:B88"/>
    <mergeCell ref="B89:B94"/>
    <mergeCell ref="B95:B100"/>
    <mergeCell ref="B101:B106"/>
    <mergeCell ref="B107:B112"/>
    <mergeCell ref="B113:B118"/>
    <mergeCell ref="B119:B124"/>
    <mergeCell ref="B125:B130"/>
    <mergeCell ref="B131:B136"/>
    <mergeCell ref="B137:B142"/>
    <mergeCell ref="B143:B148"/>
    <mergeCell ref="B149:B154"/>
    <mergeCell ref="B155:B160"/>
    <mergeCell ref="B161:B166"/>
    <mergeCell ref="B167:B172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C.F</dc:creator>
  <cp:lastModifiedBy>秦利</cp:lastModifiedBy>
  <dcterms:created xsi:type="dcterms:W3CDTF">2023-05-10T12:51:00Z</dcterms:created>
  <dcterms:modified xsi:type="dcterms:W3CDTF">2023-05-11T15:06:19Z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A00D8D2098B64B83A72A00931C863910_12</vt:lpwstr>
  </property>
  <property fmtid="{D5CDD505-2E9C-101B-9397-08002B2CF9AE}" pid="3" name="KSOProductBuildVer">
    <vt:lpwstr>2052-11.1.0.14309</vt:lpwstr>
  </property>
</Properties>
</file>