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unheishere\Desktop\毕业设计\水文\"/>
    </mc:Choice>
  </mc:AlternateContent>
  <xr:revisionPtr revIDLastSave="0" documentId="13_ncr:1_{675EC6A1-7B64-40DD-B5B2-650FC2520D9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72" i="1"/>
</calcChain>
</file>

<file path=xl/sharedStrings.xml><?xml version="1.0" encoding="utf-8"?>
<sst xmlns="http://schemas.openxmlformats.org/spreadsheetml/2006/main" count="46" uniqueCount="32">
  <si>
    <t>水位（m）</t>
    <phoneticPr fontId="1" type="noConversion"/>
  </si>
  <si>
    <t>面积（104m2）</t>
    <phoneticPr fontId="1" type="noConversion"/>
  </si>
  <si>
    <t>库容（104m3）</t>
    <phoneticPr fontId="1" type="noConversion"/>
  </si>
  <si>
    <t>库容</t>
    <phoneticPr fontId="1" type="noConversion"/>
  </si>
  <si>
    <t>面积</t>
    <phoneticPr fontId="1" type="noConversion"/>
  </si>
  <si>
    <t>水位</t>
    <phoneticPr fontId="1" type="noConversion"/>
  </si>
  <si>
    <t>下泄流量</t>
  </si>
  <si>
    <t>hw</t>
    <phoneticPr fontId="1" type="noConversion"/>
  </si>
  <si>
    <t>荷载效应</t>
  </si>
  <si>
    <t>方向</t>
  </si>
  <si>
    <t>计算值(kN)</t>
  </si>
  <si>
    <t>力臂(m)</t>
  </si>
  <si>
    <t>力矩(kNm)</t>
  </si>
  <si>
    <r>
      <t>自重 W</t>
    </r>
    <r>
      <rPr>
        <sz val="11"/>
        <color theme="1"/>
        <rFont val="等线"/>
        <family val="3"/>
        <charset val="129"/>
        <scheme val="minor"/>
      </rPr>
      <t>₁</t>
    </r>
  </si>
  <si>
    <t>↓</t>
  </si>
  <si>
    <r>
      <t>自重 W</t>
    </r>
    <r>
      <rPr>
        <sz val="11"/>
        <color theme="1"/>
        <rFont val="等线"/>
        <family val="3"/>
        <charset val="129"/>
        <scheme val="minor"/>
      </rPr>
      <t>₂</t>
    </r>
  </si>
  <si>
    <r>
      <t>静水压力 Pₕ</t>
    </r>
    <r>
      <rPr>
        <sz val="11"/>
        <color theme="1"/>
        <rFont val="等线"/>
        <family val="3"/>
        <charset val="129"/>
        <scheme val="minor"/>
      </rPr>
      <t>₁</t>
    </r>
  </si>
  <si>
    <t>→</t>
  </si>
  <si>
    <r>
      <t>静水压力 Pₕ</t>
    </r>
    <r>
      <rPr>
        <sz val="11"/>
        <color theme="1"/>
        <rFont val="等线"/>
        <family val="3"/>
        <charset val="129"/>
        <scheme val="minor"/>
      </rPr>
      <t>₂</t>
    </r>
  </si>
  <si>
    <t>←</t>
  </si>
  <si>
    <r>
      <t>静水压力 Pᵥ</t>
    </r>
    <r>
      <rPr>
        <sz val="11"/>
        <color theme="1"/>
        <rFont val="等线"/>
        <family val="3"/>
        <charset val="129"/>
        <scheme val="minor"/>
      </rPr>
      <t>₁</t>
    </r>
  </si>
  <si>
    <r>
      <t>静水压力 Pᵥ</t>
    </r>
    <r>
      <rPr>
        <sz val="11"/>
        <color theme="1"/>
        <rFont val="等线"/>
        <family val="3"/>
        <charset val="129"/>
        <scheme val="minor"/>
      </rPr>
      <t>₂</t>
    </r>
  </si>
  <si>
    <r>
      <t>扬压力 U</t>
    </r>
    <r>
      <rPr>
        <sz val="11"/>
        <color theme="1"/>
        <rFont val="等线"/>
        <family val="3"/>
        <charset val="129"/>
        <scheme val="minor"/>
      </rPr>
      <t>₁</t>
    </r>
  </si>
  <si>
    <t>↑</t>
  </si>
  <si>
    <r>
      <t>扬压力 U</t>
    </r>
    <r>
      <rPr>
        <sz val="11"/>
        <color theme="1"/>
        <rFont val="等线"/>
        <family val="3"/>
        <charset val="129"/>
        <scheme val="minor"/>
      </rPr>
      <t>₂</t>
    </r>
  </si>
  <si>
    <r>
      <t>扬压力 U</t>
    </r>
    <r>
      <rPr>
        <sz val="11"/>
        <color theme="1"/>
        <rFont val="等线"/>
        <family val="3"/>
        <charset val="129"/>
        <scheme val="minor"/>
      </rPr>
      <t>₃</t>
    </r>
  </si>
  <si>
    <r>
      <t>扬压力 U</t>
    </r>
    <r>
      <rPr>
        <sz val="11"/>
        <color theme="1"/>
        <rFont val="等线"/>
        <family val="3"/>
        <charset val="129"/>
        <scheme val="minor"/>
      </rPr>
      <t>₄</t>
    </r>
  </si>
  <si>
    <t>浪压力 Pₗ</t>
  </si>
  <si>
    <t>泥沙压力 Ps</t>
  </si>
  <si>
    <r>
      <t>地震惯性力 F</t>
    </r>
    <r>
      <rPr>
        <sz val="11"/>
        <color theme="1"/>
        <rFont val="等线"/>
        <family val="3"/>
        <charset val="129"/>
        <scheme val="minor"/>
      </rPr>
      <t>₁</t>
    </r>
  </si>
  <si>
    <r>
      <t>地震惯性力 F</t>
    </r>
    <r>
      <rPr>
        <sz val="11"/>
        <color theme="1"/>
        <rFont val="等线"/>
        <family val="3"/>
        <charset val="129"/>
        <scheme val="minor"/>
      </rPr>
      <t>₂</t>
    </r>
  </si>
  <si>
    <t>地震动水压力 P₀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</si>
</sst>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1"/>
      <color theme="1"/>
      <name val="等线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zoomScale="85" zoomScaleNormal="85" workbookViewId="0">
      <selection activeCell="L2" sqref="L2:L16"/>
    </sheetView>
  </sheetViews>
  <sheetFormatPr defaultRowHeight="13.9" x14ac:dyDescent="0.4"/>
  <cols>
    <col min="1" max="1" width="10.796875" bestFit="1" customWidth="1"/>
    <col min="2" max="2" width="15.1328125" bestFit="1" customWidth="1"/>
    <col min="3" max="3" width="15.1328125" style="1" bestFit="1" customWidth="1"/>
    <col min="4" max="4" width="12.59765625" bestFit="1" customWidth="1"/>
    <col min="5" max="6" width="15.1328125" bestFit="1" customWidth="1"/>
    <col min="7" max="7" width="12.59765625" bestFit="1" customWidth="1"/>
    <col min="8" max="8" width="13.265625" bestFit="1" customWidth="1"/>
    <col min="9" max="9" width="12.59765625" bestFit="1" customWidth="1"/>
    <col min="10" max="10" width="13.265625" bestFit="1" customWidth="1"/>
    <col min="12" max="12" width="10.6640625" bestFit="1" customWidth="1"/>
    <col min="13" max="13" width="13.265625" bestFit="1" customWidth="1"/>
    <col min="14" max="14" width="10.6640625" bestFit="1" customWidth="1"/>
    <col min="15" max="15" width="13.265625" bestFit="1" customWidth="1"/>
    <col min="16" max="16" width="9.53125" bestFit="1" customWidth="1"/>
    <col min="17" max="17" width="8.59765625" bestFit="1" customWidth="1"/>
    <col min="18" max="18" width="9.53125" bestFit="1" customWidth="1"/>
    <col min="20" max="20" width="12.33203125" bestFit="1" customWidth="1"/>
    <col min="21" max="21" width="9.06640625" bestFit="1" customWidth="1"/>
    <col min="22" max="22" width="12.33203125" bestFit="1" customWidth="1"/>
    <col min="23" max="23" width="8.33203125" bestFit="1" customWidth="1"/>
  </cols>
  <sheetData>
    <row r="1" spans="1:17" ht="14.25" thickBot="1" x14ac:dyDescent="0.45">
      <c r="A1" s="2" t="s">
        <v>0</v>
      </c>
      <c r="B1" s="2" t="s">
        <v>1</v>
      </c>
      <c r="C1" s="2" t="s">
        <v>2</v>
      </c>
      <c r="D1" s="2" t="s">
        <v>0</v>
      </c>
      <c r="E1" s="2" t="s">
        <v>1</v>
      </c>
      <c r="F1" s="2" t="s">
        <v>2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s="6"/>
      <c r="O1" s="6"/>
      <c r="P1" s="6"/>
      <c r="Q1" s="6"/>
    </row>
    <row r="2" spans="1:17" x14ac:dyDescent="0.4">
      <c r="A2">
        <v>322</v>
      </c>
      <c r="B2" s="1">
        <v>0</v>
      </c>
      <c r="C2" s="1">
        <v>0</v>
      </c>
      <c r="D2">
        <v>348</v>
      </c>
      <c r="E2" s="1">
        <v>8.6380687979896003</v>
      </c>
      <c r="F2" s="1">
        <v>28.272955134476</v>
      </c>
      <c r="H2" t="s">
        <v>13</v>
      </c>
      <c r="I2" t="s">
        <v>14</v>
      </c>
      <c r="J2">
        <v>5345.86</v>
      </c>
      <c r="K2">
        <v>11.85</v>
      </c>
      <c r="L2">
        <v>63349.440000000002</v>
      </c>
      <c r="O2" s="5"/>
      <c r="P2" s="5"/>
      <c r="Q2" s="5"/>
    </row>
    <row r="3" spans="1:17" x14ac:dyDescent="0.4">
      <c r="A3">
        <v>323</v>
      </c>
      <c r="B3" s="1">
        <v>0.18745483984581998</v>
      </c>
      <c r="C3" s="1">
        <v>4.7397896904030998E-2</v>
      </c>
      <c r="D3">
        <v>349</v>
      </c>
      <c r="E3" s="1">
        <v>9.8505949181996986</v>
      </c>
      <c r="F3" s="1">
        <v>31.045364660674</v>
      </c>
      <c r="H3" t="s">
        <v>15</v>
      </c>
      <c r="I3" t="s">
        <v>14</v>
      </c>
      <c r="J3">
        <v>8453.5</v>
      </c>
      <c r="K3">
        <v>0.95</v>
      </c>
      <c r="L3">
        <v>8030.83</v>
      </c>
      <c r="P3" s="5"/>
      <c r="Q3" s="5"/>
    </row>
    <row r="4" spans="1:17" x14ac:dyDescent="0.4">
      <c r="A4">
        <v>324</v>
      </c>
      <c r="B4" s="1">
        <v>0.40935073045353998</v>
      </c>
      <c r="C4" s="1">
        <v>0.22974732347018997</v>
      </c>
      <c r="D4">
        <v>350</v>
      </c>
      <c r="E4" s="1">
        <v>11.184149700709</v>
      </c>
      <c r="F4" s="1">
        <v>34.093565064384002</v>
      </c>
      <c r="H4" t="s">
        <v>16</v>
      </c>
      <c r="I4" t="s">
        <v>17</v>
      </c>
      <c r="J4">
        <v>5670.18</v>
      </c>
      <c r="K4">
        <v>-11.333</v>
      </c>
      <c r="L4">
        <v>-64260.15</v>
      </c>
      <c r="N4" s="3"/>
      <c r="O4" s="3"/>
      <c r="P4" s="3"/>
      <c r="Q4" s="7"/>
    </row>
    <row r="5" spans="1:17" x14ac:dyDescent="0.4">
      <c r="A5">
        <v>325</v>
      </c>
      <c r="B5" s="1">
        <v>0.63034407650291002</v>
      </c>
      <c r="C5" s="1">
        <v>0.53578284662499998</v>
      </c>
      <c r="D5">
        <v>351</v>
      </c>
      <c r="E5" s="1">
        <v>12.5546149809</v>
      </c>
      <c r="F5" s="1">
        <v>37.424282657729002</v>
      </c>
      <c r="H5" t="s">
        <v>18</v>
      </c>
      <c r="I5" t="s">
        <v>19</v>
      </c>
      <c r="J5">
        <v>26.629000000000001</v>
      </c>
      <c r="K5">
        <v>0.77700000000000002</v>
      </c>
      <c r="L5">
        <v>20.69</v>
      </c>
    </row>
    <row r="6" spans="1:17" x14ac:dyDescent="0.4">
      <c r="A6">
        <v>326</v>
      </c>
      <c r="B6" s="1">
        <v>0.93879858751047995</v>
      </c>
      <c r="C6" s="1">
        <v>0.95693704902568</v>
      </c>
      <c r="D6">
        <v>352</v>
      </c>
      <c r="E6" s="1">
        <v>13.846410337792999</v>
      </c>
      <c r="F6" s="1">
        <v>41.009776599730003</v>
      </c>
      <c r="H6" t="s">
        <v>20</v>
      </c>
      <c r="I6" t="s">
        <v>14</v>
      </c>
      <c r="J6">
        <v>0</v>
      </c>
      <c r="K6">
        <v>0</v>
      </c>
      <c r="L6">
        <v>0</v>
      </c>
    </row>
    <row r="7" spans="1:17" x14ac:dyDescent="0.4">
      <c r="A7">
        <v>327</v>
      </c>
      <c r="B7" s="1">
        <v>1.3124714919585998</v>
      </c>
      <c r="C7" s="1">
        <v>1.6044153925396001</v>
      </c>
      <c r="D7">
        <v>353</v>
      </c>
      <c r="E7" s="1">
        <v>15.18783650762</v>
      </c>
      <c r="F7" s="1">
        <v>44.839979913850996</v>
      </c>
      <c r="H7" t="s">
        <v>21</v>
      </c>
      <c r="I7" t="s">
        <v>14</v>
      </c>
      <c r="J7">
        <v>21.303000000000001</v>
      </c>
      <c r="K7">
        <v>14.073</v>
      </c>
      <c r="L7">
        <v>299.81</v>
      </c>
    </row>
    <row r="8" spans="1:17" x14ac:dyDescent="0.4">
      <c r="A8">
        <v>328</v>
      </c>
      <c r="B8" s="1">
        <v>1.5543390181423999</v>
      </c>
      <c r="C8" s="1">
        <v>2.3470094061160003</v>
      </c>
      <c r="D8">
        <v>354</v>
      </c>
      <c r="E8" s="1">
        <v>16.763238954883001</v>
      </c>
      <c r="F8" s="1">
        <v>48.996355935731003</v>
      </c>
      <c r="H8" t="s">
        <v>22</v>
      </c>
      <c r="I8" t="s">
        <v>23</v>
      </c>
      <c r="J8">
        <v>678.86199999999997</v>
      </c>
      <c r="K8">
        <v>0</v>
      </c>
      <c r="L8">
        <v>0</v>
      </c>
    </row>
    <row r="9" spans="1:17" x14ac:dyDescent="0.4">
      <c r="A9">
        <v>329</v>
      </c>
      <c r="B9" s="1">
        <v>1.6953798770664001</v>
      </c>
      <c r="C9" s="1">
        <v>3.14178401689</v>
      </c>
      <c r="D9">
        <v>355</v>
      </c>
      <c r="E9" s="1">
        <v>18.427042977620999</v>
      </c>
      <c r="F9" s="1">
        <v>53.660514014249998</v>
      </c>
      <c r="H9" t="s">
        <v>24</v>
      </c>
      <c r="I9" t="s">
        <v>23</v>
      </c>
      <c r="J9">
        <v>255.58</v>
      </c>
      <c r="K9">
        <v>-13.35</v>
      </c>
      <c r="L9">
        <v>-3411.99</v>
      </c>
    </row>
    <row r="10" spans="1:17" x14ac:dyDescent="0.4">
      <c r="A10">
        <v>330</v>
      </c>
      <c r="B10" s="1">
        <v>1.933838369244</v>
      </c>
      <c r="C10" s="1">
        <v>4.0004649360025999</v>
      </c>
      <c r="D10">
        <v>356</v>
      </c>
      <c r="E10" s="1">
        <v>19.969725548505</v>
      </c>
      <c r="F10" s="1">
        <v>58.832041979515999</v>
      </c>
      <c r="H10" t="s">
        <v>25</v>
      </c>
      <c r="I10" t="s">
        <v>23</v>
      </c>
      <c r="J10">
        <v>354.935</v>
      </c>
      <c r="K10">
        <v>-12.85</v>
      </c>
      <c r="L10">
        <v>-4560.91</v>
      </c>
    </row>
    <row r="11" spans="1:17" x14ac:dyDescent="0.4">
      <c r="A11">
        <v>331</v>
      </c>
      <c r="B11" s="1">
        <v>2.1503290469464003</v>
      </c>
      <c r="C11" s="1">
        <v>4.9484638102266008</v>
      </c>
      <c r="D11">
        <v>357</v>
      </c>
      <c r="E11" s="1">
        <v>21.192120110462</v>
      </c>
      <c r="F11" s="1">
        <v>64.443924532905996</v>
      </c>
      <c r="H11" t="s">
        <v>26</v>
      </c>
      <c r="I11" t="s">
        <v>23</v>
      </c>
      <c r="J11">
        <v>1004.83</v>
      </c>
      <c r="K11">
        <v>-2.95</v>
      </c>
      <c r="L11">
        <v>-2964.25</v>
      </c>
    </row>
    <row r="12" spans="1:17" x14ac:dyDescent="0.4">
      <c r="A12">
        <v>332</v>
      </c>
      <c r="B12" s="1">
        <v>2.2999409363827001</v>
      </c>
      <c r="C12" s="1">
        <v>5.9716096596480002</v>
      </c>
      <c r="D12">
        <v>358</v>
      </c>
      <c r="E12" s="1">
        <v>22.201948947562002</v>
      </c>
      <c r="F12" s="1">
        <v>70.344165231792005</v>
      </c>
      <c r="H12" t="s">
        <v>27</v>
      </c>
      <c r="I12" t="s">
        <v>17</v>
      </c>
      <c r="J12">
        <v>1.536</v>
      </c>
      <c r="K12">
        <v>-34.079000000000001</v>
      </c>
      <c r="L12">
        <v>-52.34</v>
      </c>
    </row>
    <row r="13" spans="1:17" x14ac:dyDescent="0.4">
      <c r="A13">
        <v>333</v>
      </c>
      <c r="B13" s="1">
        <v>2.3782066315462003</v>
      </c>
      <c r="C13" s="1">
        <v>7.0411289495804006</v>
      </c>
      <c r="D13">
        <v>359</v>
      </c>
      <c r="E13" s="1">
        <v>23.085009754323998</v>
      </c>
      <c r="F13" s="1">
        <v>76.496330706541997</v>
      </c>
      <c r="H13" t="s">
        <v>28</v>
      </c>
      <c r="I13" t="s">
        <v>17</v>
      </c>
      <c r="J13">
        <v>1526.55</v>
      </c>
      <c r="K13">
        <v>-8.9629999999999992</v>
      </c>
      <c r="L13">
        <v>-13682.47</v>
      </c>
    </row>
    <row r="14" spans="1:17" x14ac:dyDescent="0.4">
      <c r="A14">
        <v>334</v>
      </c>
      <c r="B14" s="1">
        <v>2.3909201997018998</v>
      </c>
      <c r="C14" s="1">
        <v>8.1283003557092002</v>
      </c>
      <c r="D14">
        <v>360</v>
      </c>
      <c r="E14" s="1">
        <v>23.763716070811999</v>
      </c>
      <c r="F14" s="1">
        <v>82.832766253124007</v>
      </c>
      <c r="H14" t="s">
        <v>29</v>
      </c>
      <c r="I14" t="s">
        <v>17</v>
      </c>
      <c r="J14">
        <v>105.52</v>
      </c>
      <c r="K14">
        <v>18.562000000000001</v>
      </c>
      <c r="L14">
        <v>1958.66</v>
      </c>
    </row>
    <row r="15" spans="1:17" x14ac:dyDescent="0.4">
      <c r="A15">
        <v>335</v>
      </c>
      <c r="B15" s="1">
        <v>2.3909201997018998</v>
      </c>
      <c r="C15" s="1">
        <v>9.2165014535767007</v>
      </c>
      <c r="D15">
        <v>361</v>
      </c>
      <c r="E15" s="1">
        <v>24.364480676221998</v>
      </c>
      <c r="F15" s="1">
        <v>89.302442566314994</v>
      </c>
      <c r="H15" t="s">
        <v>30</v>
      </c>
      <c r="I15" t="s">
        <v>17</v>
      </c>
      <c r="J15">
        <v>138.51</v>
      </c>
      <c r="K15">
        <v>9.875</v>
      </c>
      <c r="L15">
        <v>1367.79</v>
      </c>
    </row>
    <row r="16" spans="1:17" x14ac:dyDescent="0.4">
      <c r="A16">
        <v>336</v>
      </c>
      <c r="B16" s="1">
        <v>2.3909201997018998</v>
      </c>
      <c r="C16" s="1">
        <v>10.304702551444</v>
      </c>
      <c r="D16">
        <v>362</v>
      </c>
      <c r="E16" s="1">
        <v>25.069973112701998</v>
      </c>
      <c r="F16" s="1">
        <v>95.915040740793003</v>
      </c>
      <c r="H16" t="s">
        <v>31</v>
      </c>
      <c r="I16" t="s">
        <v>17</v>
      </c>
      <c r="J16">
        <v>92.14</v>
      </c>
      <c r="K16">
        <v>-18.36</v>
      </c>
      <c r="L16">
        <v>-1692.69</v>
      </c>
    </row>
    <row r="17" spans="1:16" x14ac:dyDescent="0.4">
      <c r="A17">
        <v>337</v>
      </c>
      <c r="B17" s="1">
        <v>2.3909201997018998</v>
      </c>
      <c r="C17" s="1">
        <v>11.392903649312</v>
      </c>
      <c r="D17">
        <v>363</v>
      </c>
      <c r="E17" s="1">
        <v>25.698797384091002</v>
      </c>
      <c r="F17" s="1">
        <v>102.67996248036</v>
      </c>
      <c r="N17" s="9"/>
      <c r="O17" s="9"/>
      <c r="P17" s="8"/>
    </row>
    <row r="18" spans="1:16" x14ac:dyDescent="0.4">
      <c r="A18">
        <v>338</v>
      </c>
      <c r="B18" s="1">
        <v>2.3909201997018998</v>
      </c>
      <c r="C18" s="1">
        <v>12.481104747179002</v>
      </c>
      <c r="D18">
        <v>364</v>
      </c>
      <c r="E18" s="1">
        <v>26.257872040788001</v>
      </c>
      <c r="F18" s="1">
        <v>109.58479767656</v>
      </c>
    </row>
    <row r="19" spans="1:16" x14ac:dyDescent="0.4">
      <c r="A19">
        <v>339</v>
      </c>
      <c r="B19" s="1">
        <v>2.3909201997018998</v>
      </c>
      <c r="C19" s="1">
        <v>13.569305845046999</v>
      </c>
      <c r="D19">
        <v>365</v>
      </c>
      <c r="E19" s="1">
        <v>26.775244810901</v>
      </c>
      <c r="F19" s="1">
        <v>116.62089014754001</v>
      </c>
    </row>
    <row r="20" spans="1:16" x14ac:dyDescent="0.4">
      <c r="A20">
        <v>340</v>
      </c>
      <c r="B20" s="1">
        <v>2.3909201997018998</v>
      </c>
      <c r="C20" s="1">
        <v>14.657506942913999</v>
      </c>
      <c r="D20">
        <v>366</v>
      </c>
      <c r="E20" s="1">
        <v>27.287984621261</v>
      </c>
      <c r="F20" s="1">
        <v>123.78405726094999</v>
      </c>
    </row>
    <row r="21" spans="1:16" x14ac:dyDescent="0.4">
      <c r="A21">
        <v>341</v>
      </c>
      <c r="B21" s="1">
        <v>2.4227690034376002</v>
      </c>
      <c r="C21" s="1">
        <v>15.749575366370999</v>
      </c>
      <c r="D21">
        <v>367</v>
      </c>
      <c r="E21" s="1">
        <v>27.772108371752001</v>
      </c>
      <c r="F21" s="1">
        <v>131.06979018683001</v>
      </c>
    </row>
    <row r="22" spans="1:16" x14ac:dyDescent="0.4">
      <c r="A22">
        <v>342</v>
      </c>
      <c r="B22" s="1">
        <v>2.6807249254338998</v>
      </c>
      <c r="C22" s="1">
        <v>16.890352878285</v>
      </c>
      <c r="D22">
        <v>368</v>
      </c>
      <c r="E22" s="1">
        <v>28.084307262209002</v>
      </c>
      <c r="F22" s="1">
        <v>138.44899532771001</v>
      </c>
    </row>
    <row r="23" spans="1:16" x14ac:dyDescent="0.4">
      <c r="A23">
        <v>343</v>
      </c>
      <c r="B23" s="1">
        <v>3.2810084696280999</v>
      </c>
      <c r="C23" s="1">
        <v>18.190255806130999</v>
      </c>
      <c r="D23">
        <v>369</v>
      </c>
      <c r="E23" s="1">
        <v>28.254527035709</v>
      </c>
      <c r="F23" s="1">
        <v>145.86780709371999</v>
      </c>
    </row>
    <row r="24" spans="1:16" x14ac:dyDescent="0.4">
      <c r="A24">
        <v>344</v>
      </c>
      <c r="B24" s="1">
        <v>4.2089846020125998</v>
      </c>
      <c r="C24" s="1">
        <v>19.709827745898998</v>
      </c>
      <c r="D24">
        <v>370</v>
      </c>
      <c r="E24" s="1">
        <v>28.424386546215999</v>
      </c>
      <c r="F24" s="1">
        <v>153.31408788771</v>
      </c>
    </row>
    <row r="25" spans="1:16" x14ac:dyDescent="0.4">
      <c r="A25">
        <v>345</v>
      </c>
      <c r="B25" s="1">
        <v>5.2811911214739</v>
      </c>
      <c r="C25" s="1">
        <v>21.478539803036</v>
      </c>
      <c r="D25">
        <v>371</v>
      </c>
      <c r="E25" s="1">
        <v>28.593885793708001</v>
      </c>
      <c r="F25" s="1">
        <v>160.78819308376998</v>
      </c>
    </row>
    <row r="26" spans="1:16" x14ac:dyDescent="0.4">
      <c r="A26">
        <v>346</v>
      </c>
      <c r="B26" s="1">
        <v>6.3807356742676005</v>
      </c>
      <c r="C26" s="1">
        <v>23.494198666231</v>
      </c>
      <c r="D26">
        <v>372</v>
      </c>
      <c r="E26" s="1">
        <v>28.763024778222</v>
      </c>
      <c r="F26" s="1">
        <v>168.29047805597</v>
      </c>
    </row>
    <row r="27" spans="1:16" x14ac:dyDescent="0.4">
      <c r="A27" s="3">
        <v>347</v>
      </c>
      <c r="B27" s="4">
        <v>7.4989105083521004</v>
      </c>
      <c r="C27" s="4">
        <v>25.758414927027001</v>
      </c>
      <c r="D27" s="3">
        <v>373</v>
      </c>
      <c r="E27" s="4">
        <v>28.931803499760999</v>
      </c>
      <c r="F27" s="4">
        <v>175.82129817842002</v>
      </c>
    </row>
    <row r="39" spans="1:6" x14ac:dyDescent="0.4">
      <c r="A39" s="2" t="s">
        <v>5</v>
      </c>
      <c r="B39" s="2" t="s">
        <v>4</v>
      </c>
      <c r="C39" s="2" t="s">
        <v>3</v>
      </c>
      <c r="D39" s="8" t="s">
        <v>6</v>
      </c>
      <c r="E39" t="s">
        <v>7</v>
      </c>
      <c r="F39">
        <v>1</v>
      </c>
    </row>
    <row r="40" spans="1:6" x14ac:dyDescent="0.4">
      <c r="A40">
        <v>322</v>
      </c>
      <c r="B40" s="1">
        <v>0</v>
      </c>
      <c r="C40" s="1">
        <v>0</v>
      </c>
      <c r="F40">
        <v>0.502</v>
      </c>
    </row>
    <row r="41" spans="1:6" x14ac:dyDescent="0.4">
      <c r="A41">
        <v>323</v>
      </c>
      <c r="B41" s="1">
        <v>0.18745483984581998</v>
      </c>
      <c r="C41" s="1">
        <v>4.7397896904030998E-2</v>
      </c>
      <c r="F41">
        <v>0.93</v>
      </c>
    </row>
    <row r="42" spans="1:6" x14ac:dyDescent="0.4">
      <c r="A42">
        <v>324</v>
      </c>
      <c r="B42" s="1">
        <v>0.40935073045353998</v>
      </c>
      <c r="C42" s="1">
        <v>0.22974732347018997</v>
      </c>
      <c r="F42">
        <v>4.2270000000000003</v>
      </c>
    </row>
    <row r="43" spans="1:6" x14ac:dyDescent="0.4">
      <c r="A43">
        <v>325</v>
      </c>
      <c r="B43" s="1">
        <v>0.63034407650291002</v>
      </c>
      <c r="C43" s="1">
        <v>0.53578284662499998</v>
      </c>
      <c r="F43">
        <v>50</v>
      </c>
    </row>
    <row r="44" spans="1:6" x14ac:dyDescent="0.4">
      <c r="A44">
        <v>326</v>
      </c>
      <c r="B44" s="1">
        <v>0.93879858751047995</v>
      </c>
      <c r="C44" s="1">
        <v>0.95693704902568</v>
      </c>
    </row>
    <row r="45" spans="1:6" x14ac:dyDescent="0.4">
      <c r="A45">
        <v>327</v>
      </c>
      <c r="B45" s="1">
        <v>1.3124714919585998</v>
      </c>
      <c r="C45" s="1">
        <v>1.6044153925396001</v>
      </c>
    </row>
    <row r="46" spans="1:6" x14ac:dyDescent="0.4">
      <c r="A46">
        <v>328</v>
      </c>
      <c r="B46" s="1">
        <v>1.5543390181423999</v>
      </c>
      <c r="C46" s="1">
        <v>2.3470094061160003</v>
      </c>
    </row>
    <row r="47" spans="1:6" x14ac:dyDescent="0.4">
      <c r="A47">
        <v>329</v>
      </c>
      <c r="B47" s="1">
        <v>1.6953798770664001</v>
      </c>
      <c r="C47" s="1">
        <v>3.14178401689</v>
      </c>
    </row>
    <row r="48" spans="1:6" x14ac:dyDescent="0.4">
      <c r="A48">
        <v>330</v>
      </c>
      <c r="B48" s="1">
        <v>1.933838369244</v>
      </c>
      <c r="C48" s="1">
        <v>4.0004649360025999</v>
      </c>
    </row>
    <row r="49" spans="1:3" x14ac:dyDescent="0.4">
      <c r="A49">
        <v>331</v>
      </c>
      <c r="B49" s="1">
        <v>2.1503290469464003</v>
      </c>
      <c r="C49" s="1">
        <v>4.9484638102266008</v>
      </c>
    </row>
    <row r="50" spans="1:3" x14ac:dyDescent="0.4">
      <c r="A50">
        <v>332</v>
      </c>
      <c r="B50" s="1">
        <v>2.2999409363827001</v>
      </c>
      <c r="C50" s="1">
        <v>5.9716096596480002</v>
      </c>
    </row>
    <row r="51" spans="1:3" x14ac:dyDescent="0.4">
      <c r="A51">
        <v>333</v>
      </c>
      <c r="B51" s="1">
        <v>2.3782066315462003</v>
      </c>
      <c r="C51" s="1">
        <v>7.0411289495804006</v>
      </c>
    </row>
    <row r="52" spans="1:3" x14ac:dyDescent="0.4">
      <c r="A52">
        <v>334</v>
      </c>
      <c r="B52" s="1">
        <v>2.3909201997018998</v>
      </c>
      <c r="C52" s="1">
        <v>8.1283003557092002</v>
      </c>
    </row>
    <row r="53" spans="1:3" x14ac:dyDescent="0.4">
      <c r="A53">
        <v>335</v>
      </c>
      <c r="B53" s="1">
        <v>2.3909201997018998</v>
      </c>
      <c r="C53" s="1">
        <v>9.2165014535767007</v>
      </c>
    </row>
    <row r="54" spans="1:3" x14ac:dyDescent="0.4">
      <c r="A54">
        <v>336</v>
      </c>
      <c r="B54" s="1">
        <v>2.3909201997018998</v>
      </c>
      <c r="C54" s="1">
        <v>10.304702551444</v>
      </c>
    </row>
    <row r="55" spans="1:3" x14ac:dyDescent="0.4">
      <c r="A55">
        <v>337</v>
      </c>
      <c r="B55" s="1">
        <v>2.3909201997018998</v>
      </c>
      <c r="C55" s="1">
        <v>11.392903649312</v>
      </c>
    </row>
    <row r="56" spans="1:3" x14ac:dyDescent="0.4">
      <c r="A56">
        <v>338</v>
      </c>
      <c r="B56" s="1">
        <v>2.3909201997018998</v>
      </c>
      <c r="C56" s="1">
        <v>12.481104747179002</v>
      </c>
    </row>
    <row r="57" spans="1:3" x14ac:dyDescent="0.4">
      <c r="A57">
        <v>339</v>
      </c>
      <c r="B57" s="1">
        <v>2.3909201997018998</v>
      </c>
      <c r="C57" s="1">
        <v>13.569305845046999</v>
      </c>
    </row>
    <row r="58" spans="1:3" x14ac:dyDescent="0.4">
      <c r="A58">
        <v>340</v>
      </c>
      <c r="B58" s="1">
        <v>2.3909201997018998</v>
      </c>
      <c r="C58" s="1">
        <v>14.657506942913999</v>
      </c>
    </row>
    <row r="59" spans="1:3" x14ac:dyDescent="0.4">
      <c r="A59">
        <v>341</v>
      </c>
      <c r="B59" s="1">
        <v>2.4227690034376002</v>
      </c>
      <c r="C59" s="1">
        <v>15.749575366370999</v>
      </c>
    </row>
    <row r="60" spans="1:3" x14ac:dyDescent="0.4">
      <c r="A60">
        <v>342</v>
      </c>
      <c r="B60" s="1">
        <v>2.6807249254338998</v>
      </c>
      <c r="C60" s="1">
        <v>16.890352878285</v>
      </c>
    </row>
    <row r="61" spans="1:3" x14ac:dyDescent="0.4">
      <c r="A61">
        <v>343</v>
      </c>
      <c r="B61" s="1">
        <v>3.2810084696280999</v>
      </c>
      <c r="C61" s="1">
        <v>18.190255806130999</v>
      </c>
    </row>
    <row r="62" spans="1:3" x14ac:dyDescent="0.4">
      <c r="A62">
        <v>344</v>
      </c>
      <c r="B62" s="1">
        <v>4.2089846020125998</v>
      </c>
      <c r="C62" s="1">
        <v>19.709827745898998</v>
      </c>
    </row>
    <row r="63" spans="1:3" x14ac:dyDescent="0.4">
      <c r="A63">
        <v>345</v>
      </c>
      <c r="B63" s="1">
        <v>5.2811911214739</v>
      </c>
      <c r="C63" s="1">
        <v>21.478539803036</v>
      </c>
    </row>
    <row r="64" spans="1:3" x14ac:dyDescent="0.4">
      <c r="A64">
        <v>346</v>
      </c>
      <c r="B64" s="1">
        <v>6.3807356742676005</v>
      </c>
      <c r="C64" s="1">
        <v>23.494198666231</v>
      </c>
    </row>
    <row r="65" spans="1:9" x14ac:dyDescent="0.4">
      <c r="A65" s="3">
        <v>347</v>
      </c>
      <c r="B65" s="4">
        <v>7.4989105083521004</v>
      </c>
      <c r="C65" s="4">
        <v>25.758414927027001</v>
      </c>
    </row>
    <row r="66" spans="1:9" x14ac:dyDescent="0.4">
      <c r="A66">
        <v>348</v>
      </c>
      <c r="B66" s="1">
        <v>8.6380687979896003</v>
      </c>
      <c r="C66" s="1">
        <v>28.272955134476</v>
      </c>
    </row>
    <row r="67" spans="1:9" x14ac:dyDescent="0.4">
      <c r="A67">
        <v>349</v>
      </c>
      <c r="B67" s="1">
        <v>9.8505949181996986</v>
      </c>
      <c r="C67" s="1">
        <v>31.045364660674</v>
      </c>
    </row>
    <row r="68" spans="1:9" x14ac:dyDescent="0.4">
      <c r="A68">
        <v>350</v>
      </c>
      <c r="B68" s="1">
        <v>11.184149700709</v>
      </c>
      <c r="C68" s="1">
        <v>34.093565064384002</v>
      </c>
    </row>
    <row r="69" spans="1:9" x14ac:dyDescent="0.4">
      <c r="A69">
        <v>351</v>
      </c>
      <c r="B69" s="1">
        <v>12.5546149809</v>
      </c>
      <c r="C69" s="1">
        <v>37.424282657729002</v>
      </c>
    </row>
    <row r="70" spans="1:9" x14ac:dyDescent="0.4">
      <c r="A70">
        <v>352</v>
      </c>
      <c r="B70" s="1">
        <v>13.846410337792999</v>
      </c>
      <c r="C70" s="1">
        <v>41.009776599730003</v>
      </c>
    </row>
    <row r="71" spans="1:9" x14ac:dyDescent="0.4">
      <c r="A71">
        <v>353</v>
      </c>
      <c r="B71" s="1">
        <v>15.18783650762</v>
      </c>
      <c r="C71" s="1">
        <v>44.839979913850996</v>
      </c>
    </row>
    <row r="72" spans="1:9" x14ac:dyDescent="0.4">
      <c r="A72">
        <v>354</v>
      </c>
      <c r="B72" s="1">
        <v>16.763238954883001</v>
      </c>
      <c r="C72" s="1">
        <v>48.996355935731003</v>
      </c>
      <c r="D72">
        <f>F$39*F$40*F$41*F$39*F$43*F$42*(E72)^(3/2)</f>
        <v>0</v>
      </c>
      <c r="E72">
        <f>A72-354</f>
        <v>0</v>
      </c>
      <c r="F72">
        <v>364</v>
      </c>
      <c r="G72">
        <v>26.257872040788001</v>
      </c>
      <c r="H72">
        <v>109.58479767656</v>
      </c>
      <c r="I72">
        <v>3120.2465944987953</v>
      </c>
    </row>
    <row r="73" spans="1:9" x14ac:dyDescent="0.4">
      <c r="A73">
        <v>355</v>
      </c>
      <c r="B73" s="1">
        <v>18.427042977620999</v>
      </c>
      <c r="C73" s="1">
        <v>53.660514014249998</v>
      </c>
      <c r="D73">
        <f t="shared" ref="D73:D91" si="0">F$39*F$40*F$41*F$39*F$43*F$42*(E73)^(3/2)</f>
        <v>98.670861000000016</v>
      </c>
      <c r="E73">
        <f t="shared" ref="E73:E91" si="1">A73-354</f>
        <v>1</v>
      </c>
      <c r="F73">
        <v>365</v>
      </c>
      <c r="G73">
        <v>26.775244810901</v>
      </c>
      <c r="H73">
        <v>116.62089014754001</v>
      </c>
      <c r="I73">
        <v>3599.7964604614313</v>
      </c>
    </row>
    <row r="74" spans="1:9" x14ac:dyDescent="0.4">
      <c r="A74">
        <v>356</v>
      </c>
      <c r="B74" s="1">
        <v>19.969725548505</v>
      </c>
      <c r="C74" s="1">
        <v>58.832041979515999</v>
      </c>
      <c r="D74">
        <f t="shared" si="0"/>
        <v>279.083339674461</v>
      </c>
      <c r="E74">
        <f t="shared" si="1"/>
        <v>2</v>
      </c>
      <c r="F74">
        <v>366</v>
      </c>
      <c r="G74">
        <v>27.287984621261</v>
      </c>
      <c r="H74">
        <v>123.78405726094999</v>
      </c>
      <c r="I74">
        <v>4101.6706674855968</v>
      </c>
    </row>
    <row r="75" spans="1:9" x14ac:dyDescent="0.4">
      <c r="A75">
        <v>357</v>
      </c>
      <c r="B75" s="1">
        <v>21.192120110462</v>
      </c>
      <c r="C75" s="1">
        <v>64.443924532905996</v>
      </c>
      <c r="D75">
        <f t="shared" si="0"/>
        <v>512.70883343569938</v>
      </c>
      <c r="E75">
        <f t="shared" si="1"/>
        <v>3</v>
      </c>
      <c r="F75">
        <v>367</v>
      </c>
      <c r="G75">
        <v>27.772108371752001</v>
      </c>
      <c r="H75">
        <v>131.06979018683001</v>
      </c>
      <c r="I75">
        <v>4624.9170334858418</v>
      </c>
    </row>
    <row r="76" spans="1:9" x14ac:dyDescent="0.4">
      <c r="A76">
        <v>358</v>
      </c>
      <c r="B76" s="1">
        <v>22.201948947562002</v>
      </c>
      <c r="C76" s="1">
        <v>70.344165231792005</v>
      </c>
      <c r="D76">
        <f t="shared" si="0"/>
        <v>789.3668879999999</v>
      </c>
      <c r="E76">
        <f t="shared" si="1"/>
        <v>4</v>
      </c>
      <c r="F76">
        <v>368</v>
      </c>
      <c r="G76">
        <v>28.084307262209002</v>
      </c>
      <c r="H76">
        <v>138.44899532771001</v>
      </c>
      <c r="I76">
        <v>5168.695782879925</v>
      </c>
    </row>
    <row r="77" spans="1:9" x14ac:dyDescent="0.4">
      <c r="A77">
        <v>359</v>
      </c>
      <c r="B77" s="1">
        <v>23.085009754323998</v>
      </c>
      <c r="C77" s="1">
        <v>76.496330706541997</v>
      </c>
      <c r="D77">
        <f t="shared" si="0"/>
        <v>1103.1737629721642</v>
      </c>
      <c r="E77">
        <f t="shared" si="1"/>
        <v>5</v>
      </c>
      <c r="F77">
        <v>369</v>
      </c>
      <c r="G77">
        <v>28.254527035709</v>
      </c>
      <c r="H77">
        <v>145.86780709371999</v>
      </c>
      <c r="I77">
        <v>5732.2590211342031</v>
      </c>
    </row>
    <row r="78" spans="1:9" x14ac:dyDescent="0.4">
      <c r="A78">
        <v>360</v>
      </c>
      <c r="B78" s="1">
        <v>23.763716070811999</v>
      </c>
      <c r="C78" s="1">
        <v>82.832766253124007</v>
      </c>
      <c r="D78">
        <f t="shared" si="0"/>
        <v>1450.1595715865087</v>
      </c>
      <c r="E78">
        <f t="shared" si="1"/>
        <v>6</v>
      </c>
      <c r="F78">
        <v>370</v>
      </c>
      <c r="G78">
        <v>28.424386546215999</v>
      </c>
      <c r="H78">
        <v>153.31408788771</v>
      </c>
      <c r="I78">
        <v>6314.9351039999992</v>
      </c>
    </row>
    <row r="79" spans="1:9" x14ac:dyDescent="0.4">
      <c r="A79">
        <v>361</v>
      </c>
      <c r="B79" s="1">
        <v>24.364480676221998</v>
      </c>
      <c r="C79" s="1">
        <v>89.302442566314994</v>
      </c>
      <c r="D79">
        <f t="shared" si="0"/>
        <v>1827.4099189823537</v>
      </c>
      <c r="E79">
        <f t="shared" si="1"/>
        <v>7</v>
      </c>
      <c r="F79">
        <v>371</v>
      </c>
      <c r="G79">
        <v>28.593885793708001</v>
      </c>
      <c r="H79">
        <v>160.78819308376998</v>
      </c>
      <c r="I79">
        <v>6916.1164952518548</v>
      </c>
    </row>
    <row r="80" spans="1:9" x14ac:dyDescent="0.4">
      <c r="A80">
        <v>362</v>
      </c>
      <c r="B80" s="1">
        <v>25.069973112701998</v>
      </c>
      <c r="C80" s="1">
        <v>95.915040740793003</v>
      </c>
      <c r="D80">
        <f t="shared" si="0"/>
        <v>2232.6667173956871</v>
      </c>
      <c r="E80">
        <f t="shared" si="1"/>
        <v>8</v>
      </c>
      <c r="F80">
        <v>372</v>
      </c>
      <c r="G80">
        <v>28.763024778222</v>
      </c>
      <c r="H80">
        <v>168.29047805597</v>
      </c>
      <c r="I80">
        <v>7535.2501712104431</v>
      </c>
    </row>
    <row r="81" spans="1:18" x14ac:dyDescent="0.4">
      <c r="A81">
        <v>363</v>
      </c>
      <c r="B81" s="1">
        <v>25.698797384091002</v>
      </c>
      <c r="C81" s="1">
        <v>102.67996248036</v>
      </c>
      <c r="D81">
        <f t="shared" si="0"/>
        <v>2664.1132470000002</v>
      </c>
      <c r="E81">
        <f t="shared" si="1"/>
        <v>9</v>
      </c>
      <c r="F81">
        <v>373</v>
      </c>
      <c r="G81">
        <v>28.931803499760999</v>
      </c>
      <c r="H81">
        <v>175.82129817842002</v>
      </c>
      <c r="I81">
        <v>8171.8299236518224</v>
      </c>
    </row>
    <row r="82" spans="1:18" x14ac:dyDescent="0.4">
      <c r="A82">
        <v>364</v>
      </c>
      <c r="B82" s="1">
        <v>26.257872040788001</v>
      </c>
      <c r="C82" s="1">
        <v>109.58479767656</v>
      </c>
      <c r="D82">
        <f t="shared" si="0"/>
        <v>3120.2465944987953</v>
      </c>
      <c r="E82">
        <f t="shared" si="1"/>
        <v>10</v>
      </c>
    </row>
    <row r="83" spans="1:18" x14ac:dyDescent="0.4">
      <c r="A83">
        <v>365</v>
      </c>
      <c r="B83" s="1">
        <v>26.775244810901</v>
      </c>
      <c r="C83" s="1">
        <v>116.62089014754001</v>
      </c>
      <c r="D83">
        <f t="shared" si="0"/>
        <v>3599.7964604614313</v>
      </c>
      <c r="E83">
        <f t="shared" si="1"/>
        <v>11</v>
      </c>
      <c r="P83" s="9"/>
      <c r="Q83" s="9"/>
      <c r="R83" s="8"/>
    </row>
    <row r="84" spans="1:18" x14ac:dyDescent="0.4">
      <c r="A84">
        <v>366</v>
      </c>
      <c r="B84" s="1">
        <v>27.287984621261</v>
      </c>
      <c r="C84" s="1">
        <v>123.78405726094999</v>
      </c>
      <c r="D84">
        <f t="shared" si="0"/>
        <v>4101.6706674855968</v>
      </c>
      <c r="E84">
        <f t="shared" si="1"/>
        <v>12</v>
      </c>
    </row>
    <row r="85" spans="1:18" x14ac:dyDescent="0.4">
      <c r="A85">
        <v>367</v>
      </c>
      <c r="B85" s="1">
        <v>27.772108371752001</v>
      </c>
      <c r="C85" s="1">
        <v>131.06979018683001</v>
      </c>
      <c r="D85">
        <f t="shared" si="0"/>
        <v>4624.9170334858418</v>
      </c>
      <c r="E85">
        <f t="shared" si="1"/>
        <v>13</v>
      </c>
    </row>
    <row r="86" spans="1:18" x14ac:dyDescent="0.4">
      <c r="A86">
        <v>368</v>
      </c>
      <c r="B86" s="1">
        <v>28.084307262209002</v>
      </c>
      <c r="C86" s="1">
        <v>138.44899532771001</v>
      </c>
      <c r="D86">
        <f t="shared" si="0"/>
        <v>5168.695782879925</v>
      </c>
      <c r="E86">
        <f t="shared" si="1"/>
        <v>14</v>
      </c>
    </row>
    <row r="87" spans="1:18" x14ac:dyDescent="0.4">
      <c r="A87">
        <v>369</v>
      </c>
      <c r="B87" s="1">
        <v>28.254527035709</v>
      </c>
      <c r="C87" s="1">
        <v>145.86780709371999</v>
      </c>
      <c r="D87">
        <f t="shared" si="0"/>
        <v>5732.2590211342031</v>
      </c>
      <c r="E87">
        <f t="shared" si="1"/>
        <v>15</v>
      </c>
    </row>
    <row r="88" spans="1:18" x14ac:dyDescent="0.4">
      <c r="A88">
        <v>370</v>
      </c>
      <c r="B88" s="1">
        <v>28.424386546215999</v>
      </c>
      <c r="C88" s="1">
        <v>153.31408788771</v>
      </c>
      <c r="D88">
        <f t="shared" si="0"/>
        <v>6314.9351039999992</v>
      </c>
      <c r="E88">
        <f t="shared" si="1"/>
        <v>16</v>
      </c>
    </row>
    <row r="89" spans="1:18" x14ac:dyDescent="0.4">
      <c r="A89">
        <v>371</v>
      </c>
      <c r="B89" s="1">
        <v>28.593885793708001</v>
      </c>
      <c r="C89" s="1">
        <v>160.78819308376998</v>
      </c>
      <c r="D89">
        <f t="shared" si="0"/>
        <v>6916.1164952518548</v>
      </c>
      <c r="E89">
        <f t="shared" si="1"/>
        <v>17</v>
      </c>
    </row>
    <row r="90" spans="1:18" x14ac:dyDescent="0.4">
      <c r="A90">
        <v>372</v>
      </c>
      <c r="B90" s="1">
        <v>28.763024778222</v>
      </c>
      <c r="C90" s="1">
        <v>168.29047805597</v>
      </c>
      <c r="D90">
        <f t="shared" si="0"/>
        <v>7535.2501712104431</v>
      </c>
      <c r="E90">
        <f t="shared" si="1"/>
        <v>18</v>
      </c>
    </row>
    <row r="91" spans="1:18" x14ac:dyDescent="0.4">
      <c r="A91" s="3">
        <v>373</v>
      </c>
      <c r="B91" s="4">
        <v>28.931803499760999</v>
      </c>
      <c r="C91" s="4">
        <v>175.82129817842002</v>
      </c>
      <c r="D91">
        <f t="shared" si="0"/>
        <v>8171.8299236518224</v>
      </c>
      <c r="E91">
        <f t="shared" si="1"/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yunheishere</dc:creator>
  <cp:lastModifiedBy>yunhe li</cp:lastModifiedBy>
  <dcterms:created xsi:type="dcterms:W3CDTF">2015-06-05T18:19:34Z</dcterms:created>
  <dcterms:modified xsi:type="dcterms:W3CDTF">2025-05-01T06:02:41Z</dcterms:modified>
</cp:coreProperties>
</file>