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B\Desktop\"/>
    </mc:Choice>
  </mc:AlternateContent>
  <bookViews>
    <workbookView xWindow="0" yWindow="0" windowWidth="28800" windowHeight="12315"/>
  </bookViews>
  <sheets>
    <sheet name="2 чорак 2-шакл 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E44" i="1"/>
  <c r="D44" i="1"/>
  <c r="F43" i="1"/>
  <c r="E43" i="1"/>
  <c r="D43" i="1"/>
  <c r="F42" i="1"/>
  <c r="F45" i="1" s="1"/>
  <c r="E42" i="1"/>
  <c r="E45" i="1" s="1"/>
  <c r="D42" i="1"/>
  <c r="D45" i="1" s="1"/>
  <c r="F41" i="1"/>
  <c r="E41" i="1"/>
  <c r="D41" i="1"/>
  <c r="F37" i="1"/>
  <c r="E37" i="1"/>
  <c r="D37" i="1"/>
  <c r="F33" i="1"/>
  <c r="E33" i="1"/>
  <c r="D33" i="1"/>
  <c r="F29" i="1"/>
  <c r="E29" i="1"/>
  <c r="D29" i="1"/>
  <c r="F25" i="1"/>
  <c r="E25" i="1"/>
  <c r="D25" i="1"/>
  <c r="F21" i="1"/>
  <c r="E21" i="1"/>
  <c r="D21" i="1"/>
  <c r="F17" i="1"/>
  <c r="E17" i="1"/>
  <c r="D17" i="1"/>
  <c r="F13" i="1"/>
  <c r="E13" i="1"/>
  <c r="D13" i="1"/>
</calcChain>
</file>

<file path=xl/sharedStrings.xml><?xml version="1.0" encoding="utf-8"?>
<sst xmlns="http://schemas.openxmlformats.org/spreadsheetml/2006/main" count="58" uniqueCount="26">
  <si>
    <t xml:space="preserve">Бюджет жараёнининг очиқлигини таъминлаш мақсадида расмий веб-сайтларда маълумотларни жойлаштириш тартиби тўғрисидаги низомга </t>
  </si>
  <si>
    <t xml:space="preserve">1-ИЛОВА </t>
  </si>
  <si>
    <t>2022 йилнинг II чорагида Ўзбекистон Республикаси Президенти Администрацияси ҳузуридаги Тиббиёт бош бошқармасига бюджетдан ажратилган маблағларнинг чегараланган миқдорининг ўз тасарруфидаги бюджет ташкилотлари кесимида смета ижроси тўғрисида</t>
  </si>
  <si>
    <t>МАЪЛУМОТ</t>
  </si>
  <si>
    <t>минг сўмда</t>
  </si>
  <si>
    <t>Т/р</t>
  </si>
  <si>
    <t>Ўз тасарруфидаги бюджет ташкилотларининг номланиши</t>
  </si>
  <si>
    <t>Ҳисобот даври мобайнида бюджетдан ажратилаётган маблағлар суммаси</t>
  </si>
  <si>
    <t>шундан:</t>
  </si>
  <si>
    <t>Харажат номи</t>
  </si>
  <si>
    <t>Аниқланган режа</t>
  </si>
  <si>
    <t>Касса харажати</t>
  </si>
  <si>
    <t>Ҳақиқий харажат</t>
  </si>
  <si>
    <t>1-сон МКДП</t>
  </si>
  <si>
    <t>Иш ҳақи ва унга тенглаштирувчи тўловлар миқдори</t>
  </si>
  <si>
    <t>Ягона ижтимоий тўлов</t>
  </si>
  <si>
    <t>Бошқа жорий харажатлар</t>
  </si>
  <si>
    <t>Жами</t>
  </si>
  <si>
    <t>2-сон МКДП</t>
  </si>
  <si>
    <t>1-сон МКШ</t>
  </si>
  <si>
    <t>2-сон МКШ</t>
  </si>
  <si>
    <t>СЭНБ</t>
  </si>
  <si>
    <t xml:space="preserve">МАТБТБ </t>
  </si>
  <si>
    <t xml:space="preserve">ТББ </t>
  </si>
  <si>
    <t>"Қибрай" клиник санаторияси</t>
  </si>
  <si>
    <t>Ҳаммаси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</si>
</sst>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_р_._-;\-* #,##0.0_р_._-;_-* &quot; &quot;??_р_.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80"/>
      <name val="Times New Roman"/>
      <family val="1"/>
      <charset val="204"/>
    </font>
    <font>
      <b/>
      <sz val="12"/>
      <color rgb="FF00008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8" fillId="2" borderId="7" xfId="1" applyNumberFormat="1" applyFont="1" applyFill="1" applyBorder="1" applyAlignment="1" applyProtection="1">
      <alignment horizontal="center" vertical="center"/>
    </xf>
    <xf numFmtId="164" fontId="8" fillId="2" borderId="11" xfId="1" applyNumberFormat="1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4" fontId="10" fillId="0" borderId="7" xfId="1" applyNumberFormat="1" applyFont="1" applyFill="1" applyBorder="1" applyAlignment="1" applyProtection="1">
      <alignment horizontal="center" vertical="center"/>
    </xf>
    <xf numFmtId="164" fontId="10" fillId="2" borderId="7" xfId="1" applyNumberFormat="1" applyFont="1" applyFill="1" applyBorder="1" applyAlignment="1" applyProtection="1">
      <alignment horizontal="center" vertical="center"/>
    </xf>
    <xf numFmtId="164" fontId="10" fillId="2" borderId="11" xfId="1" applyNumberFormat="1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0" xfId="0" applyFont="1"/>
    <xf numFmtId="0" fontId="6" fillId="2" borderId="14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64" fontId="10" fillId="2" borderId="20" xfId="1" applyNumberFormat="1" applyFont="1" applyFill="1" applyBorder="1" applyAlignment="1" applyProtection="1">
      <alignment horizontal="center" vertical="center"/>
    </xf>
    <xf numFmtId="164" fontId="10" fillId="2" borderId="21" xfId="1" applyNumberFormat="1" applyFont="1" applyFill="1" applyBorder="1" applyAlignment="1" applyProtection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F45"/>
  <sheetViews>
    <sheetView tabSelected="1" workbookViewId="0">
      <selection activeCell="C14" sqref="C14"/>
    </sheetView>
  </sheetViews>
  <sheetFormatPr defaultRowHeight="15" x14ac:dyDescent="0.25"/>
  <cols>
    <col min="1" max="1" width="8" style="1" customWidth="1"/>
    <col min="2" max="2" width="31.5703125" style="1" customWidth="1"/>
    <col min="3" max="3" width="55.5703125" style="1" customWidth="1"/>
    <col min="4" max="6" width="16.7109375" style="1" customWidth="1"/>
    <col min="7" max="16384" width="9.140625" style="1"/>
  </cols>
  <sheetData>
    <row r="1" spans="1:6" ht="54.75" customHeight="1" x14ac:dyDescent="0.25">
      <c r="D1" s="2" t="s">
        <v>0</v>
      </c>
      <c r="E1" s="2"/>
      <c r="F1" s="2"/>
    </row>
    <row r="2" spans="1:6" x14ac:dyDescent="0.25">
      <c r="D2" s="3" t="s">
        <v>1</v>
      </c>
      <c r="E2" s="3"/>
      <c r="F2" s="3"/>
    </row>
    <row r="4" spans="1:6" ht="63.75" customHeight="1" x14ac:dyDescent="0.25">
      <c r="A4" s="4" t="s">
        <v>2</v>
      </c>
      <c r="B4" s="4"/>
      <c r="C4" s="4"/>
      <c r="D4" s="4"/>
      <c r="E4" s="4"/>
      <c r="F4" s="4"/>
    </row>
    <row r="5" spans="1:6" ht="15.75" x14ac:dyDescent="0.25">
      <c r="A5" s="5" t="s">
        <v>3</v>
      </c>
      <c r="B5" s="5"/>
      <c r="C5" s="5"/>
      <c r="D5" s="5"/>
      <c r="E5" s="5"/>
      <c r="F5" s="5"/>
    </row>
    <row r="6" spans="1:6" ht="15.75" thickBot="1" x14ac:dyDescent="0.3">
      <c r="F6" s="6" t="s">
        <v>4</v>
      </c>
    </row>
    <row r="7" spans="1:6" ht="31.5" customHeight="1" x14ac:dyDescent="0.25">
      <c r="A7" s="7" t="s">
        <v>5</v>
      </c>
      <c r="B7" s="8" t="s">
        <v>6</v>
      </c>
      <c r="C7" s="9" t="s">
        <v>7</v>
      </c>
      <c r="D7" s="10"/>
      <c r="E7" s="10"/>
      <c r="F7" s="11"/>
    </row>
    <row r="8" spans="1:6" ht="25.5" customHeight="1" x14ac:dyDescent="0.25">
      <c r="A8" s="12"/>
      <c r="B8" s="13"/>
      <c r="C8" s="14" t="s">
        <v>8</v>
      </c>
      <c r="D8" s="15"/>
      <c r="E8" s="15"/>
      <c r="F8" s="16"/>
    </row>
    <row r="9" spans="1:6" ht="144" customHeight="1" x14ac:dyDescent="0.25">
      <c r="A9" s="12"/>
      <c r="B9" s="13"/>
      <c r="C9" s="17" t="s">
        <v>9</v>
      </c>
      <c r="D9" s="17" t="s">
        <v>10</v>
      </c>
      <c r="E9" s="17" t="s">
        <v>11</v>
      </c>
      <c r="F9" s="18" t="s">
        <v>12</v>
      </c>
    </row>
    <row r="10" spans="1:6" x14ac:dyDescent="0.25">
      <c r="A10" s="19">
        <v>1</v>
      </c>
      <c r="B10" s="20" t="s">
        <v>13</v>
      </c>
      <c r="C10" s="21" t="s">
        <v>14</v>
      </c>
      <c r="D10" s="22">
        <v>11597330</v>
      </c>
      <c r="E10" s="22">
        <v>11580664.199999999</v>
      </c>
      <c r="F10" s="23">
        <v>12119062.699999999</v>
      </c>
    </row>
    <row r="11" spans="1:6" x14ac:dyDescent="0.25">
      <c r="A11" s="24"/>
      <c r="B11" s="25"/>
      <c r="C11" s="21" t="s">
        <v>15</v>
      </c>
      <c r="D11" s="22">
        <v>2879170</v>
      </c>
      <c r="E11" s="22">
        <v>2764042.1</v>
      </c>
      <c r="F11" s="23">
        <v>2905497.6000000001</v>
      </c>
    </row>
    <row r="12" spans="1:6" x14ac:dyDescent="0.25">
      <c r="A12" s="24"/>
      <c r="B12" s="25"/>
      <c r="C12" s="21" t="s">
        <v>16</v>
      </c>
      <c r="D12" s="22">
        <v>1598308.4</v>
      </c>
      <c r="E12" s="22">
        <v>1372177.4</v>
      </c>
      <c r="F12" s="23">
        <v>1942891.5</v>
      </c>
    </row>
    <row r="13" spans="1:6" x14ac:dyDescent="0.25">
      <c r="A13" s="26"/>
      <c r="B13" s="27"/>
      <c r="C13" s="28" t="s">
        <v>17</v>
      </c>
      <c r="D13" s="29">
        <f>SUM(D10:D12)</f>
        <v>16074808.4</v>
      </c>
      <c r="E13" s="30">
        <f>SUM(E10:E12)</f>
        <v>15716883.699999999</v>
      </c>
      <c r="F13" s="31">
        <f>SUM(F10:F12)</f>
        <v>16967451.799999997</v>
      </c>
    </row>
    <row r="14" spans="1:6" x14ac:dyDescent="0.25">
      <c r="A14" s="19">
        <v>2</v>
      </c>
      <c r="B14" s="20" t="s">
        <v>18</v>
      </c>
      <c r="C14" s="21" t="s">
        <v>14</v>
      </c>
      <c r="D14" s="22">
        <v>4228422</v>
      </c>
      <c r="E14" s="22">
        <v>3647395.2</v>
      </c>
      <c r="F14" s="23">
        <v>4356141.0999999996</v>
      </c>
    </row>
    <row r="15" spans="1:6" x14ac:dyDescent="0.25">
      <c r="A15" s="24"/>
      <c r="B15" s="25"/>
      <c r="C15" s="21" t="s">
        <v>15</v>
      </c>
      <c r="D15" s="22">
        <v>1038376</v>
      </c>
      <c r="E15" s="22">
        <v>814761</v>
      </c>
      <c r="F15" s="23">
        <v>1043045.3</v>
      </c>
    </row>
    <row r="16" spans="1:6" x14ac:dyDescent="0.25">
      <c r="A16" s="24"/>
      <c r="B16" s="25"/>
      <c r="C16" s="21" t="s">
        <v>16</v>
      </c>
      <c r="D16" s="22">
        <v>1485883</v>
      </c>
      <c r="E16" s="22">
        <v>870991.1</v>
      </c>
      <c r="F16" s="23">
        <v>936586.5</v>
      </c>
    </row>
    <row r="17" spans="1:6" x14ac:dyDescent="0.25">
      <c r="A17" s="26"/>
      <c r="B17" s="27"/>
      <c r="C17" s="28" t="s">
        <v>17</v>
      </c>
      <c r="D17" s="29">
        <f>SUM(D14:D16)</f>
        <v>6752681</v>
      </c>
      <c r="E17" s="30">
        <f>SUM(E14:E16)</f>
        <v>5333147.3</v>
      </c>
      <c r="F17" s="31">
        <f>SUM(F14:F16)</f>
        <v>6335772.8999999994</v>
      </c>
    </row>
    <row r="18" spans="1:6" x14ac:dyDescent="0.25">
      <c r="A18" s="19">
        <v>3</v>
      </c>
      <c r="B18" s="20" t="s">
        <v>19</v>
      </c>
      <c r="C18" s="21" t="s">
        <v>14</v>
      </c>
      <c r="D18" s="22">
        <v>6044788</v>
      </c>
      <c r="E18" s="22">
        <v>6034758.4000000004</v>
      </c>
      <c r="F18" s="23">
        <v>6973813.7999999998</v>
      </c>
    </row>
    <row r="19" spans="1:6" x14ac:dyDescent="0.25">
      <c r="A19" s="24"/>
      <c r="B19" s="25"/>
      <c r="C19" s="21" t="s">
        <v>15</v>
      </c>
      <c r="D19" s="22">
        <v>1487444</v>
      </c>
      <c r="E19" s="22">
        <v>1368459.7</v>
      </c>
      <c r="F19" s="23">
        <v>1686665.5</v>
      </c>
    </row>
    <row r="20" spans="1:6" x14ac:dyDescent="0.25">
      <c r="A20" s="24"/>
      <c r="B20" s="25"/>
      <c r="C20" s="21" t="s">
        <v>16</v>
      </c>
      <c r="D20" s="22">
        <v>2211519</v>
      </c>
      <c r="E20" s="22">
        <v>1199830.2</v>
      </c>
      <c r="F20" s="23">
        <v>2561833.7999999998</v>
      </c>
    </row>
    <row r="21" spans="1:6" x14ac:dyDescent="0.25">
      <c r="A21" s="26"/>
      <c r="B21" s="27"/>
      <c r="C21" s="28" t="s">
        <v>17</v>
      </c>
      <c r="D21" s="29">
        <f>SUM(D18:D20)</f>
        <v>9743751</v>
      </c>
      <c r="E21" s="30">
        <f>SUM(E18:E20)</f>
        <v>8603048.3000000007</v>
      </c>
      <c r="F21" s="31">
        <f>SUM(F18:F20)</f>
        <v>11222313.100000001</v>
      </c>
    </row>
    <row r="22" spans="1:6" x14ac:dyDescent="0.25">
      <c r="A22" s="19">
        <v>4</v>
      </c>
      <c r="B22" s="20" t="s">
        <v>20</v>
      </c>
      <c r="C22" s="21" t="s">
        <v>14</v>
      </c>
      <c r="D22" s="22">
        <v>6851408</v>
      </c>
      <c r="E22" s="22">
        <v>6035155.2999999998</v>
      </c>
      <c r="F22" s="23">
        <v>7074519.5</v>
      </c>
    </row>
    <row r="23" spans="1:6" x14ac:dyDescent="0.25">
      <c r="A23" s="24"/>
      <c r="B23" s="25"/>
      <c r="C23" s="21" t="s">
        <v>15</v>
      </c>
      <c r="D23" s="22">
        <v>1688386</v>
      </c>
      <c r="E23" s="22">
        <v>1325337.3999999999</v>
      </c>
      <c r="F23" s="23">
        <v>1672003.6</v>
      </c>
    </row>
    <row r="24" spans="1:6" x14ac:dyDescent="0.25">
      <c r="A24" s="24"/>
      <c r="B24" s="25"/>
      <c r="C24" s="21" t="s">
        <v>16</v>
      </c>
      <c r="D24" s="22">
        <v>1469860.7</v>
      </c>
      <c r="E24" s="22">
        <v>1278956.8</v>
      </c>
      <c r="F24" s="23">
        <v>1191710.6000000001</v>
      </c>
    </row>
    <row r="25" spans="1:6" x14ac:dyDescent="0.25">
      <c r="A25" s="26"/>
      <c r="B25" s="27"/>
      <c r="C25" s="28" t="s">
        <v>17</v>
      </c>
      <c r="D25" s="29">
        <f>SUM(D22:D24)</f>
        <v>10009654.699999999</v>
      </c>
      <c r="E25" s="30">
        <f>SUM(E22:E24)</f>
        <v>8639449.5</v>
      </c>
      <c r="F25" s="31">
        <f>SUM(F22:F24)</f>
        <v>9938233.6999999993</v>
      </c>
    </row>
    <row r="26" spans="1:6" x14ac:dyDescent="0.25">
      <c r="A26" s="19">
        <v>5</v>
      </c>
      <c r="B26" s="20" t="s">
        <v>21</v>
      </c>
      <c r="C26" s="21" t="s">
        <v>14</v>
      </c>
      <c r="D26" s="22">
        <v>3316651</v>
      </c>
      <c r="E26" s="22">
        <v>3305521.2</v>
      </c>
      <c r="F26" s="23">
        <v>3431286.1</v>
      </c>
    </row>
    <row r="27" spans="1:6" x14ac:dyDescent="0.25">
      <c r="A27" s="24"/>
      <c r="B27" s="25"/>
      <c r="C27" s="21" t="s">
        <v>15</v>
      </c>
      <c r="D27" s="22">
        <v>815729</v>
      </c>
      <c r="E27" s="22">
        <v>806451.7</v>
      </c>
      <c r="F27" s="23">
        <v>840191.8</v>
      </c>
    </row>
    <row r="28" spans="1:6" x14ac:dyDescent="0.25">
      <c r="A28" s="24"/>
      <c r="B28" s="25"/>
      <c r="C28" s="21" t="s">
        <v>16</v>
      </c>
      <c r="D28" s="22">
        <v>989397</v>
      </c>
      <c r="E28" s="22">
        <v>698742.1</v>
      </c>
      <c r="F28" s="23">
        <v>4735498.7</v>
      </c>
    </row>
    <row r="29" spans="1:6" x14ac:dyDescent="0.25">
      <c r="A29" s="26"/>
      <c r="B29" s="27"/>
      <c r="C29" s="28" t="s">
        <v>17</v>
      </c>
      <c r="D29" s="29">
        <f>SUM(D26:D28)</f>
        <v>5121777</v>
      </c>
      <c r="E29" s="30">
        <f>SUM(E26:E28)</f>
        <v>4810715</v>
      </c>
      <c r="F29" s="31">
        <f>SUM(F26:F28)</f>
        <v>9006976.6000000015</v>
      </c>
    </row>
    <row r="30" spans="1:6" x14ac:dyDescent="0.25">
      <c r="A30" s="19">
        <v>6</v>
      </c>
      <c r="B30" s="20" t="s">
        <v>22</v>
      </c>
      <c r="C30" s="21" t="s">
        <v>14</v>
      </c>
      <c r="D30" s="22">
        <v>2899974</v>
      </c>
      <c r="E30" s="22">
        <v>2813158.2</v>
      </c>
      <c r="F30" s="23">
        <v>2930300.6</v>
      </c>
    </row>
    <row r="31" spans="1:6" x14ac:dyDescent="0.25">
      <c r="A31" s="24"/>
      <c r="B31" s="25"/>
      <c r="C31" s="21" t="s">
        <v>15</v>
      </c>
      <c r="D31" s="22">
        <v>717739</v>
      </c>
      <c r="E31" s="22">
        <v>678781.8</v>
      </c>
      <c r="F31" s="23">
        <v>713826.7</v>
      </c>
    </row>
    <row r="32" spans="1:6" x14ac:dyDescent="0.25">
      <c r="A32" s="24"/>
      <c r="B32" s="25"/>
      <c r="C32" s="21" t="s">
        <v>16</v>
      </c>
      <c r="D32" s="22">
        <v>1995797</v>
      </c>
      <c r="E32" s="22">
        <v>1251560.3</v>
      </c>
      <c r="F32" s="23">
        <v>1700750</v>
      </c>
    </row>
    <row r="33" spans="1:6" x14ac:dyDescent="0.25">
      <c r="A33" s="26"/>
      <c r="B33" s="27"/>
      <c r="C33" s="28" t="s">
        <v>17</v>
      </c>
      <c r="D33" s="30">
        <f>SUM(D30:D32)</f>
        <v>5613510</v>
      </c>
      <c r="E33" s="30">
        <f>SUM(E30:E32)</f>
        <v>4743500.3</v>
      </c>
      <c r="F33" s="31">
        <f>SUM(F30:F32)</f>
        <v>5344877.3</v>
      </c>
    </row>
    <row r="34" spans="1:6" x14ac:dyDescent="0.25">
      <c r="A34" s="19">
        <v>7</v>
      </c>
      <c r="B34" s="20" t="s">
        <v>23</v>
      </c>
      <c r="C34" s="21" t="s">
        <v>14</v>
      </c>
      <c r="D34" s="22">
        <v>578856</v>
      </c>
      <c r="E34" s="22">
        <v>571412.80000000005</v>
      </c>
      <c r="F34" s="23">
        <v>548692.30000000005</v>
      </c>
    </row>
    <row r="35" spans="1:6" x14ac:dyDescent="0.25">
      <c r="A35" s="24"/>
      <c r="B35" s="25"/>
      <c r="C35" s="21" t="s">
        <v>15</v>
      </c>
      <c r="D35" s="22">
        <v>144715</v>
      </c>
      <c r="E35" s="22">
        <v>139883.29999999999</v>
      </c>
      <c r="F35" s="23">
        <v>134203.1</v>
      </c>
    </row>
    <row r="36" spans="1:6" x14ac:dyDescent="0.25">
      <c r="A36" s="24"/>
      <c r="B36" s="25"/>
      <c r="C36" s="21" t="s">
        <v>16</v>
      </c>
      <c r="D36" s="22">
        <v>1359036</v>
      </c>
      <c r="E36" s="22">
        <v>881977.9</v>
      </c>
      <c r="F36" s="23">
        <v>61454.6</v>
      </c>
    </row>
    <row r="37" spans="1:6" x14ac:dyDescent="0.25">
      <c r="A37" s="26"/>
      <c r="B37" s="27"/>
      <c r="C37" s="28" t="s">
        <v>17</v>
      </c>
      <c r="D37" s="30">
        <f>SUM(D34:D36)</f>
        <v>2082607</v>
      </c>
      <c r="E37" s="30">
        <f>SUM(E34:E36)</f>
        <v>1593274</v>
      </c>
      <c r="F37" s="31">
        <f>SUM(F34:F36)</f>
        <v>744350</v>
      </c>
    </row>
    <row r="38" spans="1:6" x14ac:dyDescent="0.25">
      <c r="A38" s="19">
        <v>8</v>
      </c>
      <c r="B38" s="20" t="s">
        <v>24</v>
      </c>
      <c r="C38" s="21" t="s">
        <v>14</v>
      </c>
      <c r="D38" s="22"/>
      <c r="E38" s="22"/>
      <c r="F38" s="23"/>
    </row>
    <row r="39" spans="1:6" x14ac:dyDescent="0.25">
      <c r="A39" s="24"/>
      <c r="B39" s="25"/>
      <c r="C39" s="21" t="s">
        <v>15</v>
      </c>
      <c r="D39" s="22"/>
      <c r="E39" s="22"/>
      <c r="F39" s="23"/>
    </row>
    <row r="40" spans="1:6" x14ac:dyDescent="0.25">
      <c r="A40" s="24"/>
      <c r="B40" s="25"/>
      <c r="C40" s="21" t="s">
        <v>16</v>
      </c>
      <c r="D40" s="22">
        <v>409870</v>
      </c>
      <c r="E40" s="22">
        <v>244755</v>
      </c>
      <c r="F40" s="23">
        <v>3222.5</v>
      </c>
    </row>
    <row r="41" spans="1:6" x14ac:dyDescent="0.25">
      <c r="A41" s="26"/>
      <c r="B41" s="27"/>
      <c r="C41" s="28" t="s">
        <v>17</v>
      </c>
      <c r="D41" s="30">
        <f>SUM(D38:D40)</f>
        <v>409870</v>
      </c>
      <c r="E41" s="30">
        <f>SUM(E38:E40)</f>
        <v>244755</v>
      </c>
      <c r="F41" s="31">
        <f>SUM(F38:F40)</f>
        <v>3222.5</v>
      </c>
    </row>
    <row r="42" spans="1:6" s="34" customFormat="1" ht="14.25" x14ac:dyDescent="0.2">
      <c r="A42" s="32"/>
      <c r="B42" s="33" t="s">
        <v>25</v>
      </c>
      <c r="C42" s="28" t="s">
        <v>14</v>
      </c>
      <c r="D42" s="30">
        <f t="shared" ref="D42:F44" si="0">+D10+D14+D18+D22+D26+D30+D34+D38</f>
        <v>35517429</v>
      </c>
      <c r="E42" s="30">
        <f t="shared" si="0"/>
        <v>33988065.299999997</v>
      </c>
      <c r="F42" s="31">
        <f t="shared" si="0"/>
        <v>37433816.099999994</v>
      </c>
    </row>
    <row r="43" spans="1:6" s="34" customFormat="1" ht="14.25" x14ac:dyDescent="0.2">
      <c r="A43" s="35"/>
      <c r="B43" s="36"/>
      <c r="C43" s="28" t="s">
        <v>15</v>
      </c>
      <c r="D43" s="30">
        <f t="shared" si="0"/>
        <v>8771559</v>
      </c>
      <c r="E43" s="30">
        <f t="shared" si="0"/>
        <v>7897716.9999999991</v>
      </c>
      <c r="F43" s="31">
        <f t="shared" si="0"/>
        <v>8995433.5999999996</v>
      </c>
    </row>
    <row r="44" spans="1:6" s="34" customFormat="1" ht="14.25" x14ac:dyDescent="0.2">
      <c r="A44" s="35"/>
      <c r="B44" s="36"/>
      <c r="C44" s="28" t="s">
        <v>16</v>
      </c>
      <c r="D44" s="30">
        <f t="shared" si="0"/>
        <v>11519671.100000001</v>
      </c>
      <c r="E44" s="30">
        <f t="shared" si="0"/>
        <v>7798990.7999999998</v>
      </c>
      <c r="F44" s="31">
        <f t="shared" si="0"/>
        <v>13133948.200000001</v>
      </c>
    </row>
    <row r="45" spans="1:6" s="34" customFormat="1" thickBot="1" x14ac:dyDescent="0.25">
      <c r="A45" s="37"/>
      <c r="B45" s="38"/>
      <c r="C45" s="39" t="s">
        <v>17</v>
      </c>
      <c r="D45" s="40">
        <f>SUM(D42:D44)</f>
        <v>55808659.100000001</v>
      </c>
      <c r="E45" s="40">
        <f>SUM(E42:E44)</f>
        <v>49684773.099999994</v>
      </c>
      <c r="F45" s="41">
        <f>SUM(F42:F44)</f>
        <v>59563197.899999999</v>
      </c>
    </row>
  </sheetData>
  <mergeCells count="26">
    <mergeCell ref="A34:A37"/>
    <mergeCell ref="B34:B37"/>
    <mergeCell ref="A38:A41"/>
    <mergeCell ref="B38:B41"/>
    <mergeCell ref="A42:A45"/>
    <mergeCell ref="B42:B45"/>
    <mergeCell ref="A22:A25"/>
    <mergeCell ref="B22:B25"/>
    <mergeCell ref="A26:A29"/>
    <mergeCell ref="B26:B29"/>
    <mergeCell ref="A30:A33"/>
    <mergeCell ref="B30:B33"/>
    <mergeCell ref="A10:A13"/>
    <mergeCell ref="B10:B13"/>
    <mergeCell ref="A14:A17"/>
    <mergeCell ref="B14:B17"/>
    <mergeCell ref="A18:A21"/>
    <mergeCell ref="B18:B21"/>
    <mergeCell ref="D1:F1"/>
    <mergeCell ref="D2:F2"/>
    <mergeCell ref="A4:F4"/>
    <mergeCell ref="A5:F5"/>
    <mergeCell ref="A7:A9"/>
    <mergeCell ref="B7:B9"/>
    <mergeCell ref="C7:F7"/>
    <mergeCell ref="C8:F8"/>
  </mergeCells>
  <pageMargins left="0.51181102362204722" right="0.51181102362204722" top="0.55118110236220474" bottom="0.55118110236220474" header="0.31496062992125984" footer="0.31496062992125984"/>
  <pageSetup paperSize="9" scale="6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 чорак 2-шакл 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DBB</dc:creator>
  <cp:lastModifiedBy>DBB</cp:lastModifiedBy>
  <dcterms:created xsi:type="dcterms:W3CDTF">2022-08-16T12:02:23Z</dcterms:created>
  <dcterms:modified xsi:type="dcterms:W3CDTF">2022-08-16T12:02:47Z</dcterms:modified>
</cp:coreProperties>
</file>