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730" windowHeight="9990"/>
  </bookViews>
  <sheets>
    <sheet name="Nama Gampong" sheetId="1" r:id="rId1"/>
    <sheet name="Absensi" sheetId="2" r:id="rId2"/>
  </sheets>
  <externalReferences>
    <externalReference r:id="rId3"/>
  </externalReferences>
  <definedNames>
    <definedName name="_xlnm.Print_Area" localSheetId="1">Absensi!$A$1:$AB$109</definedName>
    <definedName name="_xlnm.Print_Area" localSheetId="0">'Nama Gampong'!$A$1:$K$107</definedName>
    <definedName name="_xlnm.Print_Titles" localSheetId="1">Absensi!$7:$8</definedName>
    <definedName name="_xlnm.Print_Titles" localSheetId="0">'Nama Gampong'!$8:$9</definedName>
  </definedNames>
  <calcPr calcId="124519"/>
</workbook>
</file>

<file path=xl/calcChain.xml><?xml version="1.0" encoding="utf-8"?>
<calcChain xmlns="http://schemas.openxmlformats.org/spreadsheetml/2006/main">
  <c r="B10" i="2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C9"/>
  <c r="B9"/>
  <c r="AC8"/>
  <c r="V8"/>
  <c r="W8" s="1"/>
  <c r="S8"/>
  <c r="I8"/>
  <c r="J8" s="1"/>
  <c r="E8"/>
  <c r="F8" s="1"/>
  <c r="X6" l="1"/>
  <c r="C6" l="1"/>
  <c r="C5"/>
  <c r="J107" i="1" l="1"/>
  <c r="K107"/>
  <c r="I107"/>
</calcChain>
</file>

<file path=xl/sharedStrings.xml><?xml version="1.0" encoding="utf-8"?>
<sst xmlns="http://schemas.openxmlformats.org/spreadsheetml/2006/main" count="393" uniqueCount="126">
  <si>
    <t>ALAMAT MAJELIS TA'LIM</t>
  </si>
  <si>
    <t>NAMA WALI KELAS</t>
  </si>
  <si>
    <t>NOMOR HP</t>
  </si>
  <si>
    <t>GAMPONG</t>
  </si>
  <si>
    <t>NAMA KETUA KELAS</t>
  </si>
  <si>
    <t>KECAMATAN</t>
  </si>
  <si>
    <t>NO.</t>
  </si>
  <si>
    <t>NAMA JAMA'AH</t>
  </si>
  <si>
    <t>NAMA ORANG TUA</t>
  </si>
  <si>
    <t>TEMPAT/TGL.LAHIR</t>
  </si>
  <si>
    <t>JENIS KELAMIN</t>
  </si>
  <si>
    <t>ALAMAT</t>
  </si>
  <si>
    <t>KABUPATEN</t>
  </si>
  <si>
    <t>Jumlah</t>
  </si>
  <si>
    <t>IURAN TAHAP l</t>
  </si>
  <si>
    <t>IURAN TAHAP ll</t>
  </si>
  <si>
    <t>Kota Juang</t>
  </si>
  <si>
    <t>Bireuen</t>
  </si>
  <si>
    <t>Abdullah</t>
  </si>
  <si>
    <t>Ishak</t>
  </si>
  <si>
    <t>Usman</t>
  </si>
  <si>
    <t>Ismail</t>
  </si>
  <si>
    <t>: Kota Juang</t>
  </si>
  <si>
    <t>M.Yusuf</t>
  </si>
  <si>
    <t>SEDEKAH MAULID (Rp.15,000)</t>
  </si>
  <si>
    <t>Nuraini</t>
  </si>
  <si>
    <t>Nurlaila</t>
  </si>
  <si>
    <t>Yusuf</t>
  </si>
  <si>
    <t>Sumarni</t>
  </si>
  <si>
    <t>Syarifah</t>
  </si>
  <si>
    <t>Darmawati</t>
  </si>
  <si>
    <t>Zainuddin</t>
  </si>
  <si>
    <t>Jannati</t>
  </si>
  <si>
    <t>Sofyan</t>
  </si>
  <si>
    <t>P</t>
  </si>
  <si>
    <t>A.Hamid</t>
  </si>
  <si>
    <t>Azizah</t>
  </si>
  <si>
    <t>A.Wahab</t>
  </si>
  <si>
    <t>A.Bakar</t>
  </si>
  <si>
    <t>A.Rahman</t>
  </si>
  <si>
    <t>Zakaria</t>
  </si>
  <si>
    <t>M.Saleh</t>
  </si>
  <si>
    <t>M.Ali</t>
  </si>
  <si>
    <t>Ibrahim</t>
  </si>
  <si>
    <t>Daftar Iuran Tahun 2021</t>
  </si>
  <si>
    <t>Tgl 28 Feb 2021</t>
  </si>
  <si>
    <t>Tgl 28 Jun 2021</t>
  </si>
  <si>
    <t>ABSENSI PENGAJIAN MAJELIS TA'LIM TAHUN 2021</t>
  </si>
  <si>
    <t>Jan</t>
  </si>
  <si>
    <t>Feb</t>
  </si>
  <si>
    <t>Mar</t>
  </si>
  <si>
    <t>Jun</t>
  </si>
  <si>
    <t>Apr</t>
  </si>
  <si>
    <t>: Tgk Tarmizi</t>
  </si>
  <si>
    <t>: Nurlaili</t>
  </si>
  <si>
    <t>: 0852 7704 1151</t>
  </si>
  <si>
    <t>: 0813 7673 3056</t>
  </si>
  <si>
    <t>: Blang Reuling</t>
  </si>
  <si>
    <t>Endang Rahmawati</t>
  </si>
  <si>
    <t>Malasyari</t>
  </si>
  <si>
    <t>Thaib</t>
  </si>
  <si>
    <t>Darmiati</t>
  </si>
  <si>
    <t>M.Nur</t>
  </si>
  <si>
    <t>Syarwiyah</t>
  </si>
  <si>
    <t>Abbas</t>
  </si>
  <si>
    <t>Marliah</t>
  </si>
  <si>
    <t>Thaeb</t>
  </si>
  <si>
    <t>Mahlawati</t>
  </si>
  <si>
    <t>Raimah</t>
  </si>
  <si>
    <t>Nurhayati</t>
  </si>
  <si>
    <t>Asyura</t>
  </si>
  <si>
    <t>Nurul Zalikha</t>
  </si>
  <si>
    <t>A.Hadi</t>
  </si>
  <si>
    <t>Wahyuni</t>
  </si>
  <si>
    <t>Darwati</t>
  </si>
  <si>
    <t>Husnati</t>
  </si>
  <si>
    <t>Zulkifli</t>
  </si>
  <si>
    <t>Laila Safur</t>
  </si>
  <si>
    <t>Tahir</t>
  </si>
  <si>
    <t>Zahara</t>
  </si>
  <si>
    <t>Nurmalawati</t>
  </si>
  <si>
    <t>Thaleb</t>
  </si>
  <si>
    <t>Yusnaini</t>
  </si>
  <si>
    <t>Ermiati</t>
  </si>
  <si>
    <t>Nursyidah</t>
  </si>
  <si>
    <t>Ramlah</t>
  </si>
  <si>
    <t>Harun</t>
  </si>
  <si>
    <t>Sapiah</t>
  </si>
  <si>
    <t>Nasriati</t>
  </si>
  <si>
    <t>M.Thaeb</t>
  </si>
  <si>
    <t>Sakdiah</t>
  </si>
  <si>
    <t>Hamid</t>
  </si>
  <si>
    <t>Nurlaili</t>
  </si>
  <si>
    <t>Zainal Abidin</t>
  </si>
  <si>
    <t>Rukayyah</t>
  </si>
  <si>
    <t>Nuri Intan Sari</t>
  </si>
  <si>
    <t>Kartina</t>
  </si>
  <si>
    <t>Fatliati</t>
  </si>
  <si>
    <t>Alamsyah</t>
  </si>
  <si>
    <t>Yusra</t>
  </si>
  <si>
    <t>Miftahul Jannah</t>
  </si>
  <si>
    <t>M.Sofyan</t>
  </si>
  <si>
    <t>Syamsiah</t>
  </si>
  <si>
    <t>Nurbani</t>
  </si>
  <si>
    <t>Lindawati</t>
  </si>
  <si>
    <t>Suryati</t>
  </si>
  <si>
    <t>Nurasmah</t>
  </si>
  <si>
    <t>Darmawi</t>
  </si>
  <si>
    <t>Mursyida</t>
  </si>
  <si>
    <t>M.Rasyid</t>
  </si>
  <si>
    <t>Syafari</t>
  </si>
  <si>
    <t>Ummi Kasum</t>
  </si>
  <si>
    <t>M.Yacob</t>
  </si>
  <si>
    <t>Nurmansyah</t>
  </si>
  <si>
    <t>Zuraida</t>
  </si>
  <si>
    <t>Jamilah</t>
  </si>
  <si>
    <t>Nurlina</t>
  </si>
  <si>
    <t>Abidin</t>
  </si>
  <si>
    <t>Kartinawati</t>
  </si>
  <si>
    <t>Dian Restihan S</t>
  </si>
  <si>
    <t>Suryani</t>
  </si>
  <si>
    <t>Hasanuddin</t>
  </si>
  <si>
    <t>Mutia Ulfa</t>
  </si>
  <si>
    <t>M.Amir</t>
  </si>
  <si>
    <t>Mei</t>
  </si>
  <si>
    <t>Blang Reulieng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</si>
</sst>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dd\-mm\-yyyy"/>
    <numFmt numFmtId="165" formatCode="_-[$Rp-3809]* #,##0_-;\-[$Rp-3809]* #,##0_-;_-[$Rp-3809]* &quot;-&quot;??_-;_-@_-"/>
    <numFmt numFmtId="166" formatCode="&quot;Rp&quot;\.\ #,##0_);\(&quot;Rp&quot;#,##0\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b/>
      <sz val="1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  <font>
      <b/>
      <u/>
      <sz val="18"/>
      <color theme="1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8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Font="1" applyBorder="1"/>
    <xf numFmtId="0" fontId="2" fillId="0" borderId="0" xfId="0" applyFont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164" fontId="0" fillId="0" borderId="0" xfId="0" applyNumberFormat="1" applyAlignment="1">
      <alignment horizontal="right"/>
    </xf>
    <xf numFmtId="3" fontId="0" fillId="0" borderId="0" xfId="0" applyNumberFormat="1" applyAlignment="1"/>
    <xf numFmtId="165" fontId="7" fillId="3" borderId="2" xfId="1" applyNumberFormat="1" applyFont="1" applyFill="1" applyBorder="1" applyAlignment="1">
      <alignment horizontal="left"/>
    </xf>
    <xf numFmtId="165" fontId="8" fillId="3" borderId="2" xfId="0" applyNumberFormat="1" applyFont="1" applyFill="1" applyBorder="1"/>
    <xf numFmtId="0" fontId="9" fillId="0" borderId="0" xfId="0" applyFont="1" applyBorder="1" applyAlignment="1">
      <alignment vertical="center"/>
    </xf>
    <xf numFmtId="0" fontId="5" fillId="0" borderId="0" xfId="0" applyFont="1"/>
    <xf numFmtId="0" fontId="5" fillId="2" borderId="3" xfId="0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2" fillId="0" borderId="0" xfId="0" applyFont="1"/>
    <xf numFmtId="0" fontId="12" fillId="0" borderId="4" xfId="0" applyFont="1" applyBorder="1"/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13" fillId="0" borderId="4" xfId="0" applyFont="1" applyBorder="1"/>
    <xf numFmtId="0" fontId="14" fillId="0" borderId="0" xfId="0" applyFont="1"/>
    <xf numFmtId="0" fontId="14" fillId="0" borderId="4" xfId="0" applyFont="1" applyBorder="1"/>
    <xf numFmtId="166" fontId="13" fillId="0" borderId="12" xfId="0" applyNumberFormat="1" applyFont="1" applyBorder="1" applyAlignment="1">
      <alignment horizontal="center"/>
    </xf>
    <xf numFmtId="165" fontId="13" fillId="0" borderId="5" xfId="0" applyNumberFormat="1" applyFont="1" applyBorder="1" applyAlignment="1">
      <alignment horizontal="center"/>
    </xf>
    <xf numFmtId="165" fontId="14" fillId="0" borderId="5" xfId="0" applyNumberFormat="1" applyFont="1" applyBorder="1"/>
    <xf numFmtId="165" fontId="14" fillId="0" borderId="11" xfId="0" applyNumberFormat="1" applyFont="1" applyBorder="1"/>
    <xf numFmtId="166" fontId="13" fillId="0" borderId="5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165" fontId="14" fillId="0" borderId="4" xfId="0" applyNumberFormat="1" applyFont="1" applyBorder="1"/>
    <xf numFmtId="165" fontId="14" fillId="0" borderId="9" xfId="0" applyNumberFormat="1" applyFont="1" applyBorder="1"/>
    <xf numFmtId="165" fontId="13" fillId="0" borderId="4" xfId="0" applyNumberFormat="1" applyFont="1" applyBorder="1" applyAlignment="1">
      <alignment horizontal="center"/>
    </xf>
    <xf numFmtId="165" fontId="13" fillId="0" borderId="11" xfId="1" applyNumberFormat="1" applyFont="1" applyBorder="1" applyAlignment="1">
      <alignment horizontal="left"/>
    </xf>
    <xf numFmtId="0" fontId="14" fillId="0" borderId="0" xfId="0" applyFont="1" applyBorder="1"/>
    <xf numFmtId="165" fontId="13" fillId="0" borderId="9" xfId="1" applyNumberFormat="1" applyFont="1" applyBorder="1" applyAlignment="1">
      <alignment horizontal="left"/>
    </xf>
    <xf numFmtId="166" fontId="13" fillId="0" borderId="13" xfId="0" applyNumberFormat="1" applyFont="1" applyBorder="1" applyAlignment="1">
      <alignment horizontal="center"/>
    </xf>
    <xf numFmtId="166" fontId="13" fillId="0" borderId="1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2" borderId="10" xfId="0" applyFont="1" applyFill="1" applyBorder="1" applyAlignment="1">
      <alignment horizontal="center" vertical="center" wrapText="1"/>
    </xf>
    <xf numFmtId="0" fontId="14" fillId="0" borderId="4" xfId="0" applyFont="1" applyFill="1" applyBorder="1"/>
    <xf numFmtId="3" fontId="5" fillId="2" borderId="3" xfId="0" applyNumberFormat="1" applyFont="1" applyFill="1" applyBorder="1" applyAlignment="1">
      <alignment horizontal="center" vertical="center" wrapText="1"/>
    </xf>
    <xf numFmtId="3" fontId="5" fillId="2" borderId="10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17" fontId="5" fillId="2" borderId="6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top" wrapText="1"/>
    </xf>
    <xf numFmtId="17" fontId="5" fillId="2" borderId="7" xfId="0" applyNumberFormat="1" applyFont="1" applyFill="1" applyBorder="1" applyAlignment="1">
      <alignment horizontal="center" vertical="center"/>
    </xf>
  </cellXfs>
  <cellStyles count="45">
    <cellStyle name="Comma [0]" xfId="1" builtinId="6"/>
    <cellStyle name="Comma [0] 10" xfId="2"/>
    <cellStyle name="Comma [0] 11" xfId="3"/>
    <cellStyle name="Comma [0] 12" xfId="4"/>
    <cellStyle name="Comma [0] 13" xfId="5"/>
    <cellStyle name="Comma [0] 14" xfId="6"/>
    <cellStyle name="Comma [0] 15" xfId="7"/>
    <cellStyle name="Comma [0] 2" xfId="8"/>
    <cellStyle name="Comma [0] 3" xfId="9"/>
    <cellStyle name="Comma [0] 4" xfId="10"/>
    <cellStyle name="Comma [0] 5" xfId="11"/>
    <cellStyle name="Comma [0] 6" xfId="12"/>
    <cellStyle name="Comma [0] 7" xfId="13"/>
    <cellStyle name="Comma [0] 8" xfId="14"/>
    <cellStyle name="Comma [0] 9" xfId="15"/>
    <cellStyle name="Normal" xfId="0" builtinId="0"/>
    <cellStyle name="Normal 10" xfId="16"/>
    <cellStyle name="Normal 11" xfId="17"/>
    <cellStyle name="Normal 12" xfId="18"/>
    <cellStyle name="Normal 13" xfId="19"/>
    <cellStyle name="Normal 14" xfId="20"/>
    <cellStyle name="Normal 15" xfId="21"/>
    <cellStyle name="Normal 2" xfId="22"/>
    <cellStyle name="Normal 2 10" xfId="23"/>
    <cellStyle name="Normal 2 11" xfId="24"/>
    <cellStyle name="Normal 2 12" xfId="25"/>
    <cellStyle name="Normal 2 13" xfId="26"/>
    <cellStyle name="Normal 2 14" xfId="27"/>
    <cellStyle name="Normal 2 15" xfId="28"/>
    <cellStyle name="Normal 2 2" xfId="29"/>
    <cellStyle name="Normal 2 3" xfId="30"/>
    <cellStyle name="Normal 2 4" xfId="31"/>
    <cellStyle name="Normal 2 5" xfId="32"/>
    <cellStyle name="Normal 2 6" xfId="33"/>
    <cellStyle name="Normal 2 7" xfId="34"/>
    <cellStyle name="Normal 2 8" xfId="35"/>
    <cellStyle name="Normal 2 9" xfId="36"/>
    <cellStyle name="Normal 3" xfId="37"/>
    <cellStyle name="Normal 3 2" xfId="38"/>
    <cellStyle name="Normal 4" xfId="39"/>
    <cellStyle name="Normal 5" xfId="40"/>
    <cellStyle name="Normal 6" xfId="41"/>
    <cellStyle name="Normal 7" xfId="42"/>
    <cellStyle name="Normal 8" xfId="43"/>
    <cellStyle name="Normal 9" xfId="44"/>
  </cellStyles>
  <dxfs count="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</font>
      <numFmt numFmtId="165" formatCode="_-[$Rp-3809]* #,##0_-;\-[$Rp-3809]* #,##0_-;_-[$Rp-3809]* &quot;-&quot;??_-;_-@_-"/>
      <border diagonalUp="0" diagonalDown="0" outline="0">
        <left style="thin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_-[$Rp-3809]* #,##0_-;\-[$Rp-3809]* #,##0_-;_-[$Rp-3809]* &quot;-&quot;??_-;_-@_-"/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 style="hair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</font>
      <numFmt numFmtId="165" formatCode="_-[$Rp-3809]* #,##0_-;\-[$Rp-3809]* #,##0_-;_-[$Rp-3809]* &quot;-&quot;??_-;_-@_-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numFmt numFmtId="165" formatCode="_-[$Rp-3809]* #,##0_-;\-[$Rp-3809]* #,##0_-;_-[$Rp-3809]* &quot;-&quot;??_-;_-@_-"/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65" formatCode="_-[$Rp-3809]* #,##0_-;\-[$Rp-3809]* #,##0_-;_-[$Rp-3809]* &quot;-&quot;??_-;_-@_-"/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_-[$Rp-3809]* #,##0_-;\-[$Rp-3809]* #,##0_-;_-[$Rp-3809]* &quot;-&quot;??_-;_-@_-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64" formatCode="dd\-mm\-yyyy"/>
      <alignment horizontal="right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dd\-mm\-yyyy"/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</font>
    </dxf>
    <dxf>
      <border outline="0"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49023</xdr:colOff>
      <xdr:row>0</xdr:row>
      <xdr:rowOff>0</xdr:rowOff>
    </xdr:from>
    <xdr:to>
      <xdr:col>11</xdr:col>
      <xdr:colOff>0</xdr:colOff>
      <xdr:row>1</xdr:row>
      <xdr:rowOff>135866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9023" y="0"/>
          <a:ext cx="12375810" cy="1448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295275</xdr:colOff>
      <xdr:row>0</xdr:row>
      <xdr:rowOff>1447800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11944350" cy="1447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.Reuleut%20lk%20-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ma Gampong"/>
      <sheetName val="Absensi"/>
    </sheetNames>
    <sheetDataSet>
      <sheetData sheetId="0">
        <row r="5">
          <cell r="J5" t="str">
            <v>: Mns Reulut</v>
          </cell>
        </row>
        <row r="6">
          <cell r="J6" t="str">
            <v>: Kota Juang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0:K106" headerRowCount="0" headerRowDxfId="94" dataDxfId="92" totalsRowDxfId="90" headerRowBorderDxfId="93" tableBorderDxfId="91">
  <sortState ref="A10:K106">
    <sortCondition ref="B10"/>
  </sortState>
  <tableColumns count="11">
    <tableColumn id="1" name="Column1" totalsRowLabel="Total" headerRowDxfId="89" dataDxfId="88" totalsRowDxfId="87"/>
    <tableColumn id="2" name="Column2" headerRowDxfId="86" dataDxfId="85"/>
    <tableColumn id="3" name="Column3" headerRowDxfId="84" dataDxfId="83"/>
    <tableColumn id="4" name="Column4" headerRowDxfId="82" dataDxfId="81" totalsRowDxfId="80"/>
    <tableColumn id="5" name="Column5" headerRowDxfId="79" dataDxfId="78" totalsRowDxfId="77"/>
    <tableColumn id="6" name="Column6" headerRowDxfId="76" dataDxfId="75" totalsRowDxfId="74"/>
    <tableColumn id="7" name="Column7" headerRowDxfId="73" dataDxfId="72" totalsRowDxfId="71"/>
    <tableColumn id="8" name="Column8" headerRowDxfId="70" dataDxfId="69" totalsRowDxfId="68"/>
    <tableColumn id="9" name="Column9" headerRowDxfId="67" dataDxfId="66" totalsRowDxfId="65" dataCellStyle="Comma [0]"/>
    <tableColumn id="10" name="Column10" headerRowDxfId="64" dataDxfId="63" totalsRowDxfId="62"/>
    <tableColumn id="11" name="Column11" totalsRowFunction="count" headerRowDxfId="61" dataDxfId="60" totalsRowDxfId="59" headerRowCellStyle="Comma [0]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9:AB109" headerRowCount="0" totalsRowShown="0" headerRowDxfId="58" headerRowBorderDxfId="57" tableBorderDxfId="56">
  <tableColumns count="28">
    <tableColumn id="1" name="Column1" headerRowDxfId="55" dataDxfId="54"/>
    <tableColumn id="2" name="Column2" headerRowDxfId="53" dataDxfId="52">
      <calculatedColumnFormula>'Nama Gampong'!#REF!</calculatedColumnFormula>
    </tableColumn>
    <tableColumn id="3" name="Column3" headerRowDxfId="51" dataDxfId="50">
      <calculatedColumnFormula>'Nama Gampong'!#REF!</calculatedColumnFormula>
    </tableColumn>
    <tableColumn id="4" name="Column4" headerRowDxfId="49" dataDxfId="48"/>
    <tableColumn id="5" name="Column5" headerRowDxfId="47" dataDxfId="46"/>
    <tableColumn id="6" name="Column6" headerRowDxfId="45" dataDxfId="44"/>
    <tableColumn id="19" name="Column19" headerRowDxfId="43" dataDxfId="42"/>
    <tableColumn id="9" name="Column9" headerRowDxfId="41" dataDxfId="40"/>
    <tableColumn id="10" name="Column10" headerRowDxfId="39" dataDxfId="38"/>
    <tableColumn id="11" name="Column11" headerRowDxfId="37" dataDxfId="36"/>
    <tableColumn id="7" name="Column7" headerRowDxfId="35" dataDxfId="34"/>
    <tableColumn id="14" name="Column14" headerRowDxfId="33" dataDxfId="32"/>
    <tableColumn id="15" name="Column15" headerRowDxfId="31" dataDxfId="30"/>
    <tableColumn id="8" name="Column8" headerRowDxfId="29" dataDxfId="28"/>
    <tableColumn id="20" name="Column20" headerRowDxfId="27" dataDxfId="26"/>
    <tableColumn id="21" name="Column21" headerRowDxfId="25" dataDxfId="24"/>
    <tableColumn id="16" name="Column16" headerRowDxfId="23" dataDxfId="22"/>
    <tableColumn id="22" name="Column22" headerRowDxfId="21" dataDxfId="20"/>
    <tableColumn id="18" name="Column23" headerRowDxfId="19" dataDxfId="18"/>
    <tableColumn id="12" name="Column12" headerRowDxfId="17" dataDxfId="16"/>
    <tableColumn id="25" name="Column25" headerRowDxfId="15" dataDxfId="14"/>
    <tableColumn id="26" name="Column26" headerRowDxfId="13" dataDxfId="12"/>
    <tableColumn id="27" name="Column27" headerRowDxfId="11" dataDxfId="10"/>
    <tableColumn id="28" name="Column18" headerRowDxfId="9" dataDxfId="8"/>
    <tableColumn id="31" name="Column31" headerRowDxfId="7" dataDxfId="6"/>
    <tableColumn id="32" name="Column32" headerRowDxfId="5" dataDxfId="4"/>
    <tableColumn id="33" name="Column33" headerRowDxfId="3" dataDxfId="2"/>
    <tableColumn id="17" name="Column17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W107"/>
  <sheetViews>
    <sheetView tabSelected="1" view="pageBreakPreview" zoomScale="90" zoomScaleNormal="90" zoomScaleSheetLayoutView="90" workbookViewId="0">
      <selection activeCell="F10" sqref="F10:F67"/>
    </sheetView>
  </sheetViews>
  <sheetFormatPr defaultRowHeight="15"/>
  <cols>
    <col min="1" max="1" width="7.28515625" style="11" customWidth="1"/>
    <col min="2" max="2" width="24.85546875" style="12" customWidth="1"/>
    <col min="3" max="3" width="25.85546875" style="12" customWidth="1"/>
    <col min="4" max="4" width="23.7109375" style="13" customWidth="1"/>
    <col min="5" max="5" width="7.5703125" customWidth="1"/>
    <col min="6" max="6" width="19.140625" customWidth="1"/>
    <col min="7" max="7" width="14.85546875" customWidth="1"/>
    <col min="8" max="8" width="14.42578125" customWidth="1"/>
    <col min="9" max="9" width="16.85546875" style="14" customWidth="1"/>
    <col min="10" max="10" width="17.42578125" customWidth="1"/>
    <col min="11" max="11" width="14.140625" customWidth="1"/>
    <col min="12" max="12" width="0.140625" customWidth="1"/>
  </cols>
  <sheetData>
    <row r="1" spans="1:23" s="1" customFormat="1" ht="103.5" customHeight="1">
      <c r="A1" s="53"/>
      <c r="B1" s="53"/>
      <c r="C1" s="53"/>
      <c r="D1" s="53"/>
      <c r="E1" s="53"/>
      <c r="F1" s="53"/>
      <c r="G1" s="53"/>
      <c r="H1" s="53"/>
      <c r="I1" s="53"/>
    </row>
    <row r="2" spans="1:23" s="6" customFormat="1" ht="12" customHeight="1">
      <c r="A2" s="2"/>
      <c r="B2" s="2"/>
      <c r="C2" s="2"/>
      <c r="D2" s="3"/>
      <c r="E2" s="2"/>
      <c r="F2" s="2"/>
      <c r="G2" s="2"/>
      <c r="H2" s="2"/>
      <c r="I2" s="4"/>
      <c r="J2" s="5"/>
      <c r="K2" s="5"/>
    </row>
    <row r="3" spans="1:23" s="6" customFormat="1" ht="29.25" customHeight="1">
      <c r="A3" s="62" t="s">
        <v>44</v>
      </c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1:23" s="6" customFormat="1" ht="18" customHeight="1">
      <c r="A4" s="7"/>
      <c r="B4" s="7"/>
      <c r="C4" s="7"/>
      <c r="D4" s="8"/>
      <c r="E4" s="7"/>
      <c r="F4" s="7"/>
      <c r="G4" s="7"/>
      <c r="I4" s="7" t="s">
        <v>0</v>
      </c>
      <c r="J4" s="7"/>
    </row>
    <row r="5" spans="1:23" s="6" customFormat="1" ht="18" customHeight="1">
      <c r="A5" s="7" t="s">
        <v>1</v>
      </c>
      <c r="B5" s="7"/>
      <c r="C5" s="7" t="s">
        <v>53</v>
      </c>
      <c r="D5" s="8" t="s">
        <v>2</v>
      </c>
      <c r="E5" s="22" t="s">
        <v>55</v>
      </c>
      <c r="F5" s="7"/>
      <c r="G5" s="7"/>
      <c r="I5" s="7" t="s">
        <v>3</v>
      </c>
      <c r="J5" s="7" t="s">
        <v>57</v>
      </c>
    </row>
    <row r="6" spans="1:23" s="6" customFormat="1" ht="18" customHeight="1">
      <c r="A6" s="7" t="s">
        <v>4</v>
      </c>
      <c r="B6" s="7"/>
      <c r="C6" s="7" t="s">
        <v>54</v>
      </c>
      <c r="D6" s="8" t="s">
        <v>2</v>
      </c>
      <c r="E6" s="22" t="s">
        <v>56</v>
      </c>
      <c r="F6" s="7"/>
      <c r="G6" s="7"/>
      <c r="I6" s="7" t="s">
        <v>5</v>
      </c>
      <c r="J6" s="7" t="s">
        <v>22</v>
      </c>
    </row>
    <row r="7" spans="1:23" s="6" customFormat="1" ht="11.25" customHeight="1">
      <c r="A7" s="9"/>
      <c r="B7" s="9"/>
      <c r="C7" s="9"/>
      <c r="D7" s="10"/>
      <c r="E7" s="9"/>
      <c r="F7" s="9"/>
      <c r="G7" s="9"/>
      <c r="H7" s="9"/>
      <c r="I7" s="9"/>
    </row>
    <row r="8" spans="1:23" s="6" customFormat="1" ht="27" customHeight="1">
      <c r="A8" s="54" t="s">
        <v>6</v>
      </c>
      <c r="B8" s="55" t="s">
        <v>7</v>
      </c>
      <c r="C8" s="57" t="s">
        <v>8</v>
      </c>
      <c r="D8" s="59" t="s">
        <v>9</v>
      </c>
      <c r="E8" s="58" t="s">
        <v>10</v>
      </c>
      <c r="F8" s="54" t="s">
        <v>11</v>
      </c>
      <c r="G8" s="54"/>
      <c r="H8" s="54"/>
      <c r="I8" s="21" t="s">
        <v>14</v>
      </c>
      <c r="J8" s="21" t="s">
        <v>15</v>
      </c>
      <c r="K8" s="47" t="s">
        <v>24</v>
      </c>
    </row>
    <row r="9" spans="1:23" s="6" customFormat="1" ht="19.5" customHeight="1">
      <c r="A9" s="55"/>
      <c r="B9" s="56"/>
      <c r="C9" s="58"/>
      <c r="D9" s="60"/>
      <c r="E9" s="61"/>
      <c r="F9" s="19" t="s">
        <v>3</v>
      </c>
      <c r="G9" s="19" t="s">
        <v>5</v>
      </c>
      <c r="H9" s="19" t="s">
        <v>12</v>
      </c>
      <c r="I9" s="45" t="s">
        <v>45</v>
      </c>
      <c r="J9" s="45" t="s">
        <v>46</v>
      </c>
      <c r="K9" s="48"/>
    </row>
    <row r="10" spans="1:23" s="28" customFormat="1" ht="30.75" customHeight="1">
      <c r="A10" s="44">
        <v>1</v>
      </c>
      <c r="B10" s="46" t="s">
        <v>70</v>
      </c>
      <c r="C10" s="46" t="s">
        <v>19</v>
      </c>
      <c r="D10" s="34"/>
      <c r="E10" s="35" t="s">
        <v>34</v>
      </c>
      <c r="F10" s="35" t="s">
        <v>125</v>
      </c>
      <c r="G10" s="35" t="s">
        <v>16</v>
      </c>
      <c r="H10" s="35" t="s">
        <v>17</v>
      </c>
      <c r="I10" s="31"/>
      <c r="J10" s="36"/>
      <c r="K10" s="33"/>
    </row>
    <row r="11" spans="1:23" s="28" customFormat="1" ht="30.75" customHeight="1">
      <c r="A11" s="44">
        <v>2</v>
      </c>
      <c r="B11" s="46" t="s">
        <v>36</v>
      </c>
      <c r="C11" s="46" t="s">
        <v>117</v>
      </c>
      <c r="D11" s="34"/>
      <c r="E11" s="35" t="s">
        <v>34</v>
      </c>
      <c r="F11" s="35" t="s">
        <v>125</v>
      </c>
      <c r="G11" s="35" t="s">
        <v>16</v>
      </c>
      <c r="H11" s="35" t="s">
        <v>17</v>
      </c>
      <c r="I11" s="31"/>
      <c r="J11" s="36"/>
      <c r="K11" s="33"/>
    </row>
    <row r="12" spans="1:23" s="28" customFormat="1" ht="30.75" customHeight="1">
      <c r="A12" s="44">
        <v>3</v>
      </c>
      <c r="B12" s="46" t="s">
        <v>30</v>
      </c>
      <c r="C12" s="46" t="s">
        <v>43</v>
      </c>
      <c r="D12" s="34"/>
      <c r="E12" s="35" t="s">
        <v>34</v>
      </c>
      <c r="F12" s="35" t="s">
        <v>125</v>
      </c>
      <c r="G12" s="35" t="s">
        <v>16</v>
      </c>
      <c r="H12" s="35" t="s">
        <v>17</v>
      </c>
      <c r="I12" s="31"/>
      <c r="J12" s="36"/>
      <c r="K12" s="37"/>
    </row>
    <row r="13" spans="1:23" s="28" customFormat="1" ht="30.75" customHeight="1">
      <c r="A13" s="44">
        <v>4</v>
      </c>
      <c r="B13" s="46" t="s">
        <v>107</v>
      </c>
      <c r="C13" s="46" t="s">
        <v>62</v>
      </c>
      <c r="D13" s="34"/>
      <c r="E13" s="35" t="s">
        <v>34</v>
      </c>
      <c r="F13" s="35" t="s">
        <v>125</v>
      </c>
      <c r="G13" s="35" t="s">
        <v>16</v>
      </c>
      <c r="H13" s="35" t="s">
        <v>17</v>
      </c>
      <c r="I13" s="31"/>
      <c r="J13" s="36"/>
      <c r="K13" s="33"/>
    </row>
    <row r="14" spans="1:23" s="29" customFormat="1" ht="30.75" customHeight="1">
      <c r="A14" s="44">
        <v>5</v>
      </c>
      <c r="B14" s="46" t="s">
        <v>61</v>
      </c>
      <c r="C14" s="46" t="s">
        <v>62</v>
      </c>
      <c r="D14" s="34"/>
      <c r="E14" s="35" t="s">
        <v>34</v>
      </c>
      <c r="F14" s="35" t="s">
        <v>125</v>
      </c>
      <c r="G14" s="35" t="s">
        <v>16</v>
      </c>
      <c r="H14" s="35" t="s">
        <v>17</v>
      </c>
      <c r="I14" s="31"/>
      <c r="J14" s="36"/>
      <c r="K14" s="37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spans="1:23" s="28" customFormat="1" ht="30.75" customHeight="1">
      <c r="A15" s="44">
        <v>6</v>
      </c>
      <c r="B15" s="46" t="s">
        <v>61</v>
      </c>
      <c r="C15" s="46" t="s">
        <v>20</v>
      </c>
      <c r="D15" s="34"/>
      <c r="E15" s="35" t="s">
        <v>34</v>
      </c>
      <c r="F15" s="35" t="s">
        <v>125</v>
      </c>
      <c r="G15" s="35" t="s">
        <v>16</v>
      </c>
      <c r="H15" s="35" t="s">
        <v>17</v>
      </c>
      <c r="I15" s="31"/>
      <c r="J15" s="36"/>
      <c r="K15" s="37"/>
    </row>
    <row r="16" spans="1:23" s="28" customFormat="1" ht="30.75" customHeight="1">
      <c r="A16" s="44">
        <v>7</v>
      </c>
      <c r="B16" s="46" t="s">
        <v>61</v>
      </c>
      <c r="C16" s="46" t="s">
        <v>40</v>
      </c>
      <c r="D16" s="34"/>
      <c r="E16" s="35" t="s">
        <v>34</v>
      </c>
      <c r="F16" s="35" t="s">
        <v>125</v>
      </c>
      <c r="G16" s="35" t="s">
        <v>16</v>
      </c>
      <c r="H16" s="35" t="s">
        <v>17</v>
      </c>
      <c r="I16" s="31"/>
      <c r="J16" s="36"/>
      <c r="K16" s="39"/>
    </row>
    <row r="17" spans="1:11" s="28" customFormat="1" ht="30.75" customHeight="1">
      <c r="A17" s="44">
        <v>8</v>
      </c>
      <c r="B17" s="46" t="s">
        <v>74</v>
      </c>
      <c r="C17" s="46" t="s">
        <v>42</v>
      </c>
      <c r="D17" s="34"/>
      <c r="E17" s="35" t="s">
        <v>34</v>
      </c>
      <c r="F17" s="35" t="s">
        <v>125</v>
      </c>
      <c r="G17" s="35" t="s">
        <v>16</v>
      </c>
      <c r="H17" s="35" t="s">
        <v>17</v>
      </c>
      <c r="I17" s="31"/>
      <c r="J17" s="31"/>
      <c r="K17" s="33"/>
    </row>
    <row r="18" spans="1:11" s="28" customFormat="1" ht="30.75" customHeight="1">
      <c r="A18" s="44">
        <v>9</v>
      </c>
      <c r="B18" s="46" t="s">
        <v>58</v>
      </c>
      <c r="C18" s="46" t="s">
        <v>35</v>
      </c>
      <c r="D18" s="34"/>
      <c r="E18" s="35" t="s">
        <v>34</v>
      </c>
      <c r="F18" s="35" t="s">
        <v>125</v>
      </c>
      <c r="G18" s="35" t="s">
        <v>16</v>
      </c>
      <c r="H18" s="35" t="s">
        <v>17</v>
      </c>
      <c r="I18" s="31"/>
      <c r="J18" s="32"/>
      <c r="K18" s="33"/>
    </row>
    <row r="19" spans="1:11" s="28" customFormat="1" ht="30.75" customHeight="1">
      <c r="A19" s="44">
        <v>10</v>
      </c>
      <c r="B19" s="46" t="s">
        <v>83</v>
      </c>
      <c r="C19" s="46" t="s">
        <v>43</v>
      </c>
      <c r="D19" s="34"/>
      <c r="E19" s="35" t="s">
        <v>34</v>
      </c>
      <c r="F19" s="35" t="s">
        <v>125</v>
      </c>
      <c r="G19" s="35" t="s">
        <v>16</v>
      </c>
      <c r="H19" s="35" t="s">
        <v>17</v>
      </c>
      <c r="I19" s="31"/>
      <c r="J19" s="32"/>
      <c r="K19" s="39"/>
    </row>
    <row r="20" spans="1:11" s="28" customFormat="1" ht="30.75" customHeight="1">
      <c r="A20" s="44">
        <v>11</v>
      </c>
      <c r="B20" s="46" t="s">
        <v>97</v>
      </c>
      <c r="C20" s="46" t="s">
        <v>98</v>
      </c>
      <c r="D20" s="34"/>
      <c r="E20" s="35" t="s">
        <v>34</v>
      </c>
      <c r="F20" s="35" t="s">
        <v>125</v>
      </c>
      <c r="G20" s="35" t="s">
        <v>16</v>
      </c>
      <c r="H20" s="35" t="s">
        <v>17</v>
      </c>
      <c r="I20" s="31"/>
      <c r="J20" s="32"/>
      <c r="K20" s="39"/>
    </row>
    <row r="21" spans="1:11" s="28" customFormat="1" ht="30.75" customHeight="1">
      <c r="A21" s="44">
        <v>12</v>
      </c>
      <c r="B21" s="46" t="s">
        <v>75</v>
      </c>
      <c r="C21" s="46" t="s">
        <v>76</v>
      </c>
      <c r="D21" s="34"/>
      <c r="E21" s="35" t="s">
        <v>34</v>
      </c>
      <c r="F21" s="35" t="s">
        <v>125</v>
      </c>
      <c r="G21" s="35" t="s">
        <v>16</v>
      </c>
      <c r="H21" s="35" t="s">
        <v>17</v>
      </c>
      <c r="I21" s="31"/>
      <c r="J21" s="32"/>
      <c r="K21" s="33"/>
    </row>
    <row r="22" spans="1:11" s="28" customFormat="1" ht="30.75" customHeight="1">
      <c r="A22" s="44">
        <v>13</v>
      </c>
      <c r="B22" s="46" t="s">
        <v>115</v>
      </c>
      <c r="C22" s="46" t="s">
        <v>66</v>
      </c>
      <c r="D22" s="34"/>
      <c r="E22" s="35" t="s">
        <v>34</v>
      </c>
      <c r="F22" s="35" t="s">
        <v>125</v>
      </c>
      <c r="G22" s="35" t="s">
        <v>16</v>
      </c>
      <c r="H22" s="35" t="s">
        <v>17</v>
      </c>
      <c r="I22" s="31"/>
      <c r="J22" s="36"/>
      <c r="K22" s="37"/>
    </row>
    <row r="23" spans="1:11" s="28" customFormat="1" ht="30.75" customHeight="1">
      <c r="A23" s="44">
        <v>14</v>
      </c>
      <c r="B23" s="46" t="s">
        <v>32</v>
      </c>
      <c r="C23" s="46" t="s">
        <v>37</v>
      </c>
      <c r="D23" s="34"/>
      <c r="E23" s="35" t="s">
        <v>34</v>
      </c>
      <c r="F23" s="35" t="s">
        <v>125</v>
      </c>
      <c r="G23" s="35" t="s">
        <v>16</v>
      </c>
      <c r="H23" s="35" t="s">
        <v>17</v>
      </c>
      <c r="I23" s="31"/>
      <c r="J23" s="36"/>
      <c r="K23" s="37"/>
    </row>
    <row r="24" spans="1:11" s="28" customFormat="1" ht="30.75" customHeight="1">
      <c r="A24" s="44">
        <v>15</v>
      </c>
      <c r="B24" s="46" t="s">
        <v>96</v>
      </c>
      <c r="C24" s="46" t="s">
        <v>33</v>
      </c>
      <c r="D24" s="34"/>
      <c r="E24" s="35" t="s">
        <v>34</v>
      </c>
      <c r="F24" s="35" t="s">
        <v>125</v>
      </c>
      <c r="G24" s="35" t="s">
        <v>16</v>
      </c>
      <c r="H24" s="35" t="s">
        <v>17</v>
      </c>
      <c r="I24" s="31"/>
      <c r="J24" s="36"/>
      <c r="K24" s="37"/>
    </row>
    <row r="25" spans="1:11" s="28" customFormat="1" ht="30.75" customHeight="1">
      <c r="A25" s="44">
        <v>16</v>
      </c>
      <c r="B25" s="46" t="s">
        <v>118</v>
      </c>
      <c r="C25" s="46" t="s">
        <v>119</v>
      </c>
      <c r="D25" s="34"/>
      <c r="E25" s="35" t="s">
        <v>34</v>
      </c>
      <c r="F25" s="35" t="s">
        <v>125</v>
      </c>
      <c r="G25" s="35" t="s">
        <v>16</v>
      </c>
      <c r="H25" s="35" t="s">
        <v>17</v>
      </c>
      <c r="I25" s="31"/>
      <c r="J25" s="36"/>
      <c r="K25" s="37"/>
    </row>
    <row r="26" spans="1:11" s="28" customFormat="1" ht="30.75" customHeight="1">
      <c r="A26" s="44">
        <v>17</v>
      </c>
      <c r="B26" s="46" t="s">
        <v>77</v>
      </c>
      <c r="C26" s="46" t="s">
        <v>78</v>
      </c>
      <c r="D26" s="34"/>
      <c r="E26" s="35" t="s">
        <v>34</v>
      </c>
      <c r="F26" s="35" t="s">
        <v>125</v>
      </c>
      <c r="G26" s="35" t="s">
        <v>16</v>
      </c>
      <c r="H26" s="35" t="s">
        <v>17</v>
      </c>
      <c r="I26" s="31"/>
      <c r="J26" s="32"/>
      <c r="K26" s="33"/>
    </row>
    <row r="27" spans="1:11" s="28" customFormat="1" ht="30.75" customHeight="1">
      <c r="A27" s="44">
        <v>18</v>
      </c>
      <c r="B27" s="46" t="s">
        <v>104</v>
      </c>
      <c r="C27" s="46" t="s">
        <v>76</v>
      </c>
      <c r="D27" s="34"/>
      <c r="E27" s="35" t="s">
        <v>34</v>
      </c>
      <c r="F27" s="35" t="s">
        <v>125</v>
      </c>
      <c r="G27" s="35" t="s">
        <v>16</v>
      </c>
      <c r="H27" s="35" t="s">
        <v>17</v>
      </c>
      <c r="I27" s="31"/>
      <c r="J27" s="31"/>
      <c r="K27" s="33"/>
    </row>
    <row r="28" spans="1:11" s="28" customFormat="1" ht="30.75" customHeight="1">
      <c r="A28" s="44">
        <v>19</v>
      </c>
      <c r="B28" s="46" t="s">
        <v>67</v>
      </c>
      <c r="C28" s="46" t="s">
        <v>23</v>
      </c>
      <c r="D28" s="34"/>
      <c r="E28" s="35" t="s">
        <v>34</v>
      </c>
      <c r="F28" s="35" t="s">
        <v>125</v>
      </c>
      <c r="G28" s="35" t="s">
        <v>16</v>
      </c>
      <c r="H28" s="35" t="s">
        <v>17</v>
      </c>
      <c r="I28" s="31"/>
      <c r="J28" s="38"/>
      <c r="K28" s="37"/>
    </row>
    <row r="29" spans="1:11" s="28" customFormat="1" ht="30.75" customHeight="1">
      <c r="A29" s="44">
        <v>20</v>
      </c>
      <c r="B29" s="46" t="s">
        <v>59</v>
      </c>
      <c r="C29" s="46" t="s">
        <v>60</v>
      </c>
      <c r="D29" s="34"/>
      <c r="E29" s="35" t="s">
        <v>34</v>
      </c>
      <c r="F29" s="35" t="s">
        <v>125</v>
      </c>
      <c r="G29" s="35" t="s">
        <v>16</v>
      </c>
      <c r="H29" s="35" t="s">
        <v>17</v>
      </c>
      <c r="I29" s="31"/>
      <c r="J29" s="32"/>
      <c r="K29" s="33"/>
    </row>
    <row r="30" spans="1:11" s="28" customFormat="1" ht="30.75" customHeight="1">
      <c r="A30" s="44">
        <v>21</v>
      </c>
      <c r="B30" s="46" t="s">
        <v>65</v>
      </c>
      <c r="C30" s="46" t="s">
        <v>40</v>
      </c>
      <c r="D30" s="34"/>
      <c r="E30" s="35" t="s">
        <v>34</v>
      </c>
      <c r="F30" s="35" t="s">
        <v>125</v>
      </c>
      <c r="G30" s="35" t="s">
        <v>16</v>
      </c>
      <c r="H30" s="35" t="s">
        <v>17</v>
      </c>
      <c r="I30" s="31"/>
      <c r="J30" s="32"/>
      <c r="K30" s="33"/>
    </row>
    <row r="31" spans="1:11" s="28" customFormat="1" ht="30.75" customHeight="1">
      <c r="A31" s="44">
        <v>22</v>
      </c>
      <c r="B31" s="46" t="s">
        <v>100</v>
      </c>
      <c r="C31" s="46" t="s">
        <v>101</v>
      </c>
      <c r="D31" s="34"/>
      <c r="E31" s="35" t="s">
        <v>34</v>
      </c>
      <c r="F31" s="35" t="s">
        <v>125</v>
      </c>
      <c r="G31" s="35" t="s">
        <v>16</v>
      </c>
      <c r="H31" s="35" t="s">
        <v>17</v>
      </c>
      <c r="I31" s="31"/>
      <c r="J31" s="36"/>
      <c r="K31" s="37"/>
    </row>
    <row r="32" spans="1:11" s="28" customFormat="1" ht="30.75" customHeight="1">
      <c r="A32" s="44">
        <v>23</v>
      </c>
      <c r="B32" s="46" t="s">
        <v>108</v>
      </c>
      <c r="C32" s="46" t="s">
        <v>109</v>
      </c>
      <c r="D32" s="34"/>
      <c r="E32" s="35" t="s">
        <v>34</v>
      </c>
      <c r="F32" s="35" t="s">
        <v>125</v>
      </c>
      <c r="G32" s="35" t="s">
        <v>16</v>
      </c>
      <c r="H32" s="35" t="s">
        <v>17</v>
      </c>
      <c r="I32" s="31"/>
      <c r="J32" s="32"/>
      <c r="K32" s="33"/>
    </row>
    <row r="33" spans="1:11" s="28" customFormat="1" ht="30.75" customHeight="1">
      <c r="A33" s="44">
        <v>24</v>
      </c>
      <c r="B33" s="46" t="s">
        <v>122</v>
      </c>
      <c r="C33" s="46" t="s">
        <v>123</v>
      </c>
      <c r="D33" s="34"/>
      <c r="E33" s="35" t="s">
        <v>34</v>
      </c>
      <c r="F33" s="35" t="s">
        <v>125</v>
      </c>
      <c r="G33" s="35" t="s">
        <v>16</v>
      </c>
      <c r="H33" s="35" t="s">
        <v>17</v>
      </c>
      <c r="I33" s="31"/>
      <c r="J33" s="36"/>
      <c r="K33" s="37"/>
    </row>
    <row r="34" spans="1:11" s="28" customFormat="1" ht="30.75" customHeight="1">
      <c r="A34" s="44">
        <v>25</v>
      </c>
      <c r="B34" s="46" t="s">
        <v>88</v>
      </c>
      <c r="C34" s="46" t="s">
        <v>89</v>
      </c>
      <c r="D34" s="34"/>
      <c r="E34" s="35" t="s">
        <v>34</v>
      </c>
      <c r="F34" s="35" t="s">
        <v>125</v>
      </c>
      <c r="G34" s="35" t="s">
        <v>16</v>
      </c>
      <c r="H34" s="35" t="s">
        <v>17</v>
      </c>
      <c r="I34" s="31"/>
      <c r="J34" s="38"/>
      <c r="K34" s="37"/>
    </row>
    <row r="35" spans="1:11" s="28" customFormat="1" ht="30.75" customHeight="1">
      <c r="A35" s="44">
        <v>26</v>
      </c>
      <c r="B35" s="46" t="s">
        <v>25</v>
      </c>
      <c r="C35" s="46" t="s">
        <v>40</v>
      </c>
      <c r="D35" s="34"/>
      <c r="E35" s="35" t="s">
        <v>34</v>
      </c>
      <c r="F35" s="35" t="s">
        <v>125</v>
      </c>
      <c r="G35" s="35" t="s">
        <v>16</v>
      </c>
      <c r="H35" s="35" t="s">
        <v>17</v>
      </c>
      <c r="I35" s="31"/>
      <c r="J35" s="36"/>
      <c r="K35" s="37"/>
    </row>
    <row r="36" spans="1:11" s="28" customFormat="1" ht="30.75" customHeight="1">
      <c r="A36" s="44">
        <v>27</v>
      </c>
      <c r="B36" s="46" t="s">
        <v>25</v>
      </c>
      <c r="C36" s="46" t="s">
        <v>112</v>
      </c>
      <c r="D36" s="34"/>
      <c r="E36" s="35" t="s">
        <v>34</v>
      </c>
      <c r="F36" s="35" t="s">
        <v>125</v>
      </c>
      <c r="G36" s="35" t="s">
        <v>16</v>
      </c>
      <c r="H36" s="35" t="s">
        <v>17</v>
      </c>
      <c r="I36" s="31"/>
      <c r="J36" s="36"/>
      <c r="K36" s="41"/>
    </row>
    <row r="37" spans="1:11" s="28" customFormat="1" ht="30.75" customHeight="1">
      <c r="A37" s="44">
        <v>28</v>
      </c>
      <c r="B37" s="46" t="s">
        <v>106</v>
      </c>
      <c r="C37" s="46" t="s">
        <v>39</v>
      </c>
      <c r="D37" s="34"/>
      <c r="E37" s="35" t="s">
        <v>34</v>
      </c>
      <c r="F37" s="35" t="s">
        <v>125</v>
      </c>
      <c r="G37" s="35" t="s">
        <v>16</v>
      </c>
      <c r="H37" s="35" t="s">
        <v>17</v>
      </c>
      <c r="I37" s="31"/>
      <c r="J37" s="36"/>
      <c r="K37" s="41"/>
    </row>
    <row r="38" spans="1:11" s="28" customFormat="1" ht="30.75" customHeight="1">
      <c r="A38" s="44">
        <v>29</v>
      </c>
      <c r="B38" s="46" t="s">
        <v>103</v>
      </c>
      <c r="C38" s="46" t="s">
        <v>38</v>
      </c>
      <c r="D38" s="34"/>
      <c r="E38" s="35" t="s">
        <v>34</v>
      </c>
      <c r="F38" s="35" t="s">
        <v>125</v>
      </c>
      <c r="G38" s="35" t="s">
        <v>16</v>
      </c>
      <c r="H38" s="35" t="s">
        <v>17</v>
      </c>
      <c r="I38" s="31"/>
      <c r="J38" s="32"/>
      <c r="K38" s="33"/>
    </row>
    <row r="39" spans="1:11" s="28" customFormat="1" ht="30.75" customHeight="1">
      <c r="A39" s="44">
        <v>30</v>
      </c>
      <c r="B39" s="46" t="s">
        <v>69</v>
      </c>
      <c r="C39" s="46" t="s">
        <v>42</v>
      </c>
      <c r="D39" s="34"/>
      <c r="E39" s="35" t="s">
        <v>34</v>
      </c>
      <c r="F39" s="35" t="s">
        <v>125</v>
      </c>
      <c r="G39" s="35" t="s">
        <v>16</v>
      </c>
      <c r="H39" s="35" t="s">
        <v>17</v>
      </c>
      <c r="I39" s="31"/>
      <c r="J39" s="32"/>
      <c r="K39" s="33"/>
    </row>
    <row r="40" spans="1:11" s="28" customFormat="1" ht="30.75" customHeight="1">
      <c r="A40" s="44">
        <v>31</v>
      </c>
      <c r="B40" s="46" t="s">
        <v>95</v>
      </c>
      <c r="C40" s="46" t="s">
        <v>31</v>
      </c>
      <c r="D40" s="34"/>
      <c r="E40" s="35" t="s">
        <v>34</v>
      </c>
      <c r="F40" s="35" t="s">
        <v>125</v>
      </c>
      <c r="G40" s="35" t="s">
        <v>16</v>
      </c>
      <c r="H40" s="35" t="s">
        <v>17</v>
      </c>
      <c r="I40" s="31"/>
      <c r="J40" s="32"/>
      <c r="K40" s="33"/>
    </row>
    <row r="41" spans="1:11" s="28" customFormat="1" ht="30.75" customHeight="1">
      <c r="A41" s="44">
        <v>32</v>
      </c>
      <c r="B41" s="46" t="s">
        <v>26</v>
      </c>
      <c r="C41" s="46" t="s">
        <v>81</v>
      </c>
      <c r="D41" s="34"/>
      <c r="E41" s="35" t="s">
        <v>34</v>
      </c>
      <c r="F41" s="35" t="s">
        <v>125</v>
      </c>
      <c r="G41" s="35" t="s">
        <v>16</v>
      </c>
      <c r="H41" s="35" t="s">
        <v>17</v>
      </c>
      <c r="I41" s="31"/>
      <c r="J41" s="32"/>
      <c r="K41" s="33"/>
    </row>
    <row r="42" spans="1:11" s="28" customFormat="1" ht="30.75" customHeight="1">
      <c r="A42" s="44">
        <v>33</v>
      </c>
      <c r="B42" s="46" t="s">
        <v>92</v>
      </c>
      <c r="C42" s="46" t="s">
        <v>27</v>
      </c>
      <c r="D42" s="34"/>
      <c r="E42" s="35" t="s">
        <v>34</v>
      </c>
      <c r="F42" s="35" t="s">
        <v>125</v>
      </c>
      <c r="G42" s="35" t="s">
        <v>16</v>
      </c>
      <c r="H42" s="35" t="s">
        <v>17</v>
      </c>
      <c r="I42" s="31"/>
      <c r="J42" s="31"/>
      <c r="K42" s="33"/>
    </row>
    <row r="43" spans="1:11" s="28" customFormat="1" ht="30.75" customHeight="1">
      <c r="A43" s="44">
        <v>34</v>
      </c>
      <c r="B43" s="46" t="s">
        <v>116</v>
      </c>
      <c r="C43" s="46" t="s">
        <v>109</v>
      </c>
      <c r="D43" s="34"/>
      <c r="E43" s="35" t="s">
        <v>34</v>
      </c>
      <c r="F43" s="35" t="s">
        <v>125</v>
      </c>
      <c r="G43" s="35" t="s">
        <v>16</v>
      </c>
      <c r="H43" s="35" t="s">
        <v>17</v>
      </c>
      <c r="I43" s="31"/>
      <c r="J43" s="32"/>
      <c r="K43" s="33"/>
    </row>
    <row r="44" spans="1:11" s="28" customFormat="1" ht="30.75" customHeight="1">
      <c r="A44" s="44">
        <v>35</v>
      </c>
      <c r="B44" s="46" t="s">
        <v>80</v>
      </c>
      <c r="C44" s="46" t="s">
        <v>43</v>
      </c>
      <c r="D44" s="34"/>
      <c r="E44" s="35" t="s">
        <v>34</v>
      </c>
      <c r="F44" s="35" t="s">
        <v>125</v>
      </c>
      <c r="G44" s="35" t="s">
        <v>16</v>
      </c>
      <c r="H44" s="35" t="s">
        <v>17</v>
      </c>
      <c r="I44" s="31"/>
      <c r="J44" s="32"/>
      <c r="K44" s="39"/>
    </row>
    <row r="45" spans="1:11" s="28" customFormat="1" ht="30.75" customHeight="1">
      <c r="A45" s="44">
        <v>36</v>
      </c>
      <c r="B45" s="46" t="s">
        <v>113</v>
      </c>
      <c r="C45" s="46" t="s">
        <v>43</v>
      </c>
      <c r="D45" s="34"/>
      <c r="E45" s="35" t="s">
        <v>34</v>
      </c>
      <c r="F45" s="35" t="s">
        <v>125</v>
      </c>
      <c r="G45" s="35" t="s">
        <v>16</v>
      </c>
      <c r="H45" s="35" t="s">
        <v>17</v>
      </c>
      <c r="I45" s="31"/>
      <c r="J45" s="32"/>
      <c r="K45" s="39"/>
    </row>
    <row r="46" spans="1:11" s="28" customFormat="1" ht="30.75" customHeight="1">
      <c r="A46" s="44">
        <v>37</v>
      </c>
      <c r="B46" s="46" t="s">
        <v>84</v>
      </c>
      <c r="C46" s="46" t="s">
        <v>21</v>
      </c>
      <c r="D46" s="34"/>
      <c r="E46" s="35" t="s">
        <v>34</v>
      </c>
      <c r="F46" s="35" t="s">
        <v>125</v>
      </c>
      <c r="G46" s="35" t="s">
        <v>16</v>
      </c>
      <c r="H46" s="35" t="s">
        <v>17</v>
      </c>
      <c r="I46" s="31"/>
      <c r="J46" s="32"/>
      <c r="K46" s="39"/>
    </row>
    <row r="47" spans="1:11" s="28" customFormat="1" ht="30.75" customHeight="1">
      <c r="A47" s="44">
        <v>38</v>
      </c>
      <c r="B47" s="46" t="s">
        <v>71</v>
      </c>
      <c r="C47" s="46" t="s">
        <v>72</v>
      </c>
      <c r="D47" s="34"/>
      <c r="E47" s="35" t="s">
        <v>34</v>
      </c>
      <c r="F47" s="35" t="s">
        <v>125</v>
      </c>
      <c r="G47" s="35" t="s">
        <v>16</v>
      </c>
      <c r="H47" s="35" t="s">
        <v>17</v>
      </c>
      <c r="I47" s="31"/>
      <c r="J47" s="32"/>
      <c r="K47" s="33"/>
    </row>
    <row r="48" spans="1:11" s="28" customFormat="1" ht="30.75" customHeight="1">
      <c r="A48" s="44">
        <v>39</v>
      </c>
      <c r="B48" s="46" t="s">
        <v>68</v>
      </c>
      <c r="C48" s="46" t="s">
        <v>43</v>
      </c>
      <c r="D48" s="34"/>
      <c r="E48" s="35" t="s">
        <v>34</v>
      </c>
      <c r="F48" s="35" t="s">
        <v>125</v>
      </c>
      <c r="G48" s="35" t="s">
        <v>16</v>
      </c>
      <c r="H48" s="35" t="s">
        <v>17</v>
      </c>
      <c r="I48" s="31"/>
      <c r="J48" s="32"/>
      <c r="K48" s="39"/>
    </row>
    <row r="49" spans="1:11" s="28" customFormat="1" ht="30.75" customHeight="1">
      <c r="A49" s="44">
        <v>40</v>
      </c>
      <c r="B49" s="46" t="s">
        <v>85</v>
      </c>
      <c r="C49" s="46" t="s">
        <v>86</v>
      </c>
      <c r="D49" s="34"/>
      <c r="E49" s="35" t="s">
        <v>34</v>
      </c>
      <c r="F49" s="35" t="s">
        <v>125</v>
      </c>
      <c r="G49" s="35" t="s">
        <v>16</v>
      </c>
      <c r="H49" s="35" t="s">
        <v>17</v>
      </c>
      <c r="I49" s="31"/>
      <c r="J49" s="32"/>
      <c r="K49" s="33"/>
    </row>
    <row r="50" spans="1:11" s="28" customFormat="1" ht="30.75" customHeight="1">
      <c r="A50" s="44">
        <v>41</v>
      </c>
      <c r="B50" s="46" t="s">
        <v>94</v>
      </c>
      <c r="C50" s="46" t="s">
        <v>40</v>
      </c>
      <c r="D50" s="34"/>
      <c r="E50" s="35" t="s">
        <v>34</v>
      </c>
      <c r="F50" s="35" t="s">
        <v>125</v>
      </c>
      <c r="G50" s="35" t="s">
        <v>16</v>
      </c>
      <c r="H50" s="35" t="s">
        <v>17</v>
      </c>
      <c r="I50" s="31"/>
      <c r="J50" s="32"/>
      <c r="K50" s="33"/>
    </row>
    <row r="51" spans="1:11" s="28" customFormat="1" ht="30.75" customHeight="1">
      <c r="A51" s="44">
        <v>42</v>
      </c>
      <c r="B51" s="46" t="s">
        <v>94</v>
      </c>
      <c r="C51" s="46" t="s">
        <v>43</v>
      </c>
      <c r="D51" s="34"/>
      <c r="E51" s="35" t="s">
        <v>34</v>
      </c>
      <c r="F51" s="35" t="s">
        <v>125</v>
      </c>
      <c r="G51" s="35" t="s">
        <v>16</v>
      </c>
      <c r="H51" s="35" t="s">
        <v>17</v>
      </c>
      <c r="I51" s="31"/>
      <c r="J51" s="32"/>
      <c r="K51" s="33"/>
    </row>
    <row r="52" spans="1:11" s="28" customFormat="1" ht="30.75" customHeight="1">
      <c r="A52" s="44">
        <v>43</v>
      </c>
      <c r="B52" s="46" t="s">
        <v>90</v>
      </c>
      <c r="C52" s="46" t="s">
        <v>91</v>
      </c>
      <c r="D52" s="34"/>
      <c r="E52" s="35" t="s">
        <v>34</v>
      </c>
      <c r="F52" s="35" t="s">
        <v>125</v>
      </c>
      <c r="G52" s="35" t="s">
        <v>16</v>
      </c>
      <c r="H52" s="35" t="s">
        <v>17</v>
      </c>
      <c r="I52" s="31"/>
      <c r="J52" s="31"/>
      <c r="K52" s="33"/>
    </row>
    <row r="53" spans="1:11" s="28" customFormat="1" ht="30.75" customHeight="1">
      <c r="A53" s="44">
        <v>44</v>
      </c>
      <c r="B53" s="46" t="s">
        <v>90</v>
      </c>
      <c r="C53" s="46" t="s">
        <v>23</v>
      </c>
      <c r="D53" s="34"/>
      <c r="E53" s="35" t="s">
        <v>34</v>
      </c>
      <c r="F53" s="35" t="s">
        <v>125</v>
      </c>
      <c r="G53" s="35" t="s">
        <v>16</v>
      </c>
      <c r="H53" s="35" t="s">
        <v>17</v>
      </c>
      <c r="I53" s="31"/>
      <c r="J53" s="32"/>
      <c r="K53" s="33"/>
    </row>
    <row r="54" spans="1:11" s="28" customFormat="1" ht="30.75" customHeight="1">
      <c r="A54" s="44">
        <v>45</v>
      </c>
      <c r="B54" s="46" t="s">
        <v>87</v>
      </c>
      <c r="C54" s="46" t="s">
        <v>18</v>
      </c>
      <c r="D54" s="42"/>
      <c r="E54" s="35" t="s">
        <v>34</v>
      </c>
      <c r="F54" s="35" t="s">
        <v>125</v>
      </c>
      <c r="G54" s="35" t="s">
        <v>16</v>
      </c>
      <c r="H54" s="35" t="s">
        <v>17</v>
      </c>
      <c r="I54" s="31"/>
      <c r="J54" s="31"/>
      <c r="K54" s="33"/>
    </row>
    <row r="55" spans="1:11" s="28" customFormat="1" ht="30.75" customHeight="1">
      <c r="A55" s="44">
        <v>46</v>
      </c>
      <c r="B55" s="46" t="s">
        <v>28</v>
      </c>
      <c r="C55" s="46" t="s">
        <v>93</v>
      </c>
      <c r="D55" s="30"/>
      <c r="E55" s="35" t="s">
        <v>34</v>
      </c>
      <c r="F55" s="35" t="s">
        <v>125</v>
      </c>
      <c r="G55" s="35" t="s">
        <v>16</v>
      </c>
      <c r="H55" s="35" t="s">
        <v>17</v>
      </c>
      <c r="I55" s="31"/>
      <c r="J55" s="32"/>
      <c r="K55" s="33"/>
    </row>
    <row r="56" spans="1:11" s="28" customFormat="1" ht="30.75" customHeight="1">
      <c r="A56" s="44">
        <v>47</v>
      </c>
      <c r="B56" s="46" t="s">
        <v>120</v>
      </c>
      <c r="C56" s="46" t="s">
        <v>121</v>
      </c>
      <c r="D56" s="34"/>
      <c r="E56" s="35" t="s">
        <v>34</v>
      </c>
      <c r="F56" s="35" t="s">
        <v>125</v>
      </c>
      <c r="G56" s="35" t="s">
        <v>16</v>
      </c>
      <c r="H56" s="35" t="s">
        <v>17</v>
      </c>
      <c r="I56" s="31"/>
      <c r="J56" s="32"/>
      <c r="K56" s="33"/>
    </row>
    <row r="57" spans="1:11" s="28" customFormat="1" ht="30.75" customHeight="1">
      <c r="A57" s="44">
        <v>48</v>
      </c>
      <c r="B57" s="46" t="s">
        <v>105</v>
      </c>
      <c r="C57" s="46" t="s">
        <v>18</v>
      </c>
      <c r="D57" s="34"/>
      <c r="E57" s="35" t="s">
        <v>34</v>
      </c>
      <c r="F57" s="35" t="s">
        <v>125</v>
      </c>
      <c r="G57" s="35" t="s">
        <v>16</v>
      </c>
      <c r="H57" s="35" t="s">
        <v>17</v>
      </c>
      <c r="I57" s="31"/>
      <c r="J57" s="32"/>
      <c r="K57" s="33"/>
    </row>
    <row r="58" spans="1:11" s="28" customFormat="1" ht="30.75" customHeight="1">
      <c r="A58" s="44">
        <v>49</v>
      </c>
      <c r="B58" s="46" t="s">
        <v>110</v>
      </c>
      <c r="C58" s="46" t="s">
        <v>43</v>
      </c>
      <c r="D58" s="34"/>
      <c r="E58" s="35" t="s">
        <v>34</v>
      </c>
      <c r="F58" s="35" t="s">
        <v>125</v>
      </c>
      <c r="G58" s="35" t="s">
        <v>16</v>
      </c>
      <c r="H58" s="35" t="s">
        <v>17</v>
      </c>
      <c r="I58" s="31"/>
      <c r="J58" s="32"/>
      <c r="K58" s="33"/>
    </row>
    <row r="59" spans="1:11" s="28" customFormat="1" ht="30.75" customHeight="1">
      <c r="A59" s="44">
        <v>50</v>
      </c>
      <c r="B59" s="46" t="s">
        <v>102</v>
      </c>
      <c r="C59" s="46" t="s">
        <v>40</v>
      </c>
      <c r="D59" s="34"/>
      <c r="E59" s="35" t="s">
        <v>34</v>
      </c>
      <c r="F59" s="35" t="s">
        <v>125</v>
      </c>
      <c r="G59" s="35" t="s">
        <v>16</v>
      </c>
      <c r="H59" s="35" t="s">
        <v>17</v>
      </c>
      <c r="I59" s="31"/>
      <c r="J59" s="32"/>
      <c r="K59" s="33"/>
    </row>
    <row r="60" spans="1:11" s="28" customFormat="1" ht="30.75" customHeight="1">
      <c r="A60" s="44">
        <v>51</v>
      </c>
      <c r="B60" s="46" t="s">
        <v>29</v>
      </c>
      <c r="C60" s="46" t="s">
        <v>66</v>
      </c>
      <c r="D60" s="34"/>
      <c r="E60" s="35" t="s">
        <v>34</v>
      </c>
      <c r="F60" s="35" t="s">
        <v>125</v>
      </c>
      <c r="G60" s="35" t="s">
        <v>16</v>
      </c>
      <c r="H60" s="35" t="s">
        <v>17</v>
      </c>
      <c r="I60" s="31"/>
      <c r="J60" s="32"/>
      <c r="K60" s="33"/>
    </row>
    <row r="61" spans="1:11" s="28" customFormat="1" ht="30.75" customHeight="1">
      <c r="A61" s="44">
        <v>52</v>
      </c>
      <c r="B61" s="46" t="s">
        <v>63</v>
      </c>
      <c r="C61" s="46" t="s">
        <v>64</v>
      </c>
      <c r="D61" s="34"/>
      <c r="E61" s="35" t="s">
        <v>34</v>
      </c>
      <c r="F61" s="35" t="s">
        <v>125</v>
      </c>
      <c r="G61" s="35" t="s">
        <v>16</v>
      </c>
      <c r="H61" s="35" t="s">
        <v>17</v>
      </c>
      <c r="I61" s="31"/>
      <c r="J61" s="32"/>
      <c r="K61" s="33"/>
    </row>
    <row r="62" spans="1:11" s="28" customFormat="1" ht="30.75" customHeight="1">
      <c r="A62" s="44">
        <v>53</v>
      </c>
      <c r="B62" s="46" t="s">
        <v>111</v>
      </c>
      <c r="C62" s="46" t="s">
        <v>21</v>
      </c>
      <c r="D62" s="34"/>
      <c r="E62" s="35" t="s">
        <v>34</v>
      </c>
      <c r="F62" s="35" t="s">
        <v>125</v>
      </c>
      <c r="G62" s="35" t="s">
        <v>16</v>
      </c>
      <c r="H62" s="35" t="s">
        <v>17</v>
      </c>
      <c r="I62" s="31"/>
      <c r="J62" s="32"/>
      <c r="K62" s="39"/>
    </row>
    <row r="63" spans="1:11" s="28" customFormat="1" ht="30.75" customHeight="1">
      <c r="A63" s="44">
        <v>54</v>
      </c>
      <c r="B63" s="46" t="s">
        <v>73</v>
      </c>
      <c r="C63" s="46" t="s">
        <v>72</v>
      </c>
      <c r="D63" s="34"/>
      <c r="E63" s="35" t="s">
        <v>34</v>
      </c>
      <c r="F63" s="35" t="s">
        <v>125</v>
      </c>
      <c r="G63" s="35" t="s">
        <v>16</v>
      </c>
      <c r="H63" s="35" t="s">
        <v>17</v>
      </c>
      <c r="I63" s="31"/>
      <c r="J63" s="32"/>
      <c r="K63" s="33"/>
    </row>
    <row r="64" spans="1:11" s="28" customFormat="1" ht="30.75" customHeight="1">
      <c r="A64" s="44">
        <v>55</v>
      </c>
      <c r="B64" s="46" t="s">
        <v>82</v>
      </c>
      <c r="C64" s="46" t="s">
        <v>38</v>
      </c>
      <c r="D64" s="34"/>
      <c r="E64" s="35" t="s">
        <v>34</v>
      </c>
      <c r="F64" s="35" t="s">
        <v>125</v>
      </c>
      <c r="G64" s="35" t="s">
        <v>16</v>
      </c>
      <c r="H64" s="35" t="s">
        <v>17</v>
      </c>
      <c r="I64" s="31"/>
      <c r="J64" s="31"/>
      <c r="K64" s="33"/>
    </row>
    <row r="65" spans="1:11" s="28" customFormat="1" ht="30.75" customHeight="1">
      <c r="A65" s="44">
        <v>56</v>
      </c>
      <c r="B65" s="46" t="s">
        <v>99</v>
      </c>
      <c r="C65" s="46" t="s">
        <v>41</v>
      </c>
      <c r="D65" s="34"/>
      <c r="E65" s="35" t="s">
        <v>34</v>
      </c>
      <c r="F65" s="35" t="s">
        <v>125</v>
      </c>
      <c r="G65" s="35" t="s">
        <v>16</v>
      </c>
      <c r="H65" s="35" t="s">
        <v>17</v>
      </c>
      <c r="I65" s="31"/>
      <c r="J65" s="32"/>
      <c r="K65" s="33"/>
    </row>
    <row r="66" spans="1:11" s="28" customFormat="1" ht="30.75" customHeight="1">
      <c r="A66" s="44">
        <v>57</v>
      </c>
      <c r="B66" s="46" t="s">
        <v>79</v>
      </c>
      <c r="C66" s="46" t="s">
        <v>31</v>
      </c>
      <c r="D66" s="34"/>
      <c r="E66" s="35" t="s">
        <v>34</v>
      </c>
      <c r="F66" s="35" t="s">
        <v>125</v>
      </c>
      <c r="G66" s="35" t="s">
        <v>16</v>
      </c>
      <c r="H66" s="35" t="s">
        <v>17</v>
      </c>
      <c r="I66" s="31"/>
      <c r="J66" s="32"/>
      <c r="K66" s="33"/>
    </row>
    <row r="67" spans="1:11" s="28" customFormat="1" ht="30.75" customHeight="1">
      <c r="A67" s="44">
        <v>58</v>
      </c>
      <c r="B67" s="46" t="s">
        <v>114</v>
      </c>
      <c r="C67" s="46" t="s">
        <v>40</v>
      </c>
      <c r="D67" s="34"/>
      <c r="E67" s="35" t="s">
        <v>34</v>
      </c>
      <c r="F67" s="35" t="s">
        <v>125</v>
      </c>
      <c r="G67" s="35" t="s">
        <v>16</v>
      </c>
      <c r="H67" s="35" t="s">
        <v>17</v>
      </c>
      <c r="I67" s="31"/>
      <c r="J67" s="32"/>
      <c r="K67" s="33"/>
    </row>
    <row r="68" spans="1:11" s="28" customFormat="1" ht="30.75" customHeight="1">
      <c r="A68" s="44">
        <v>59</v>
      </c>
      <c r="B68" s="46"/>
      <c r="C68" s="46"/>
      <c r="D68" s="34"/>
      <c r="E68" s="35"/>
      <c r="F68" s="35"/>
      <c r="G68" s="35"/>
      <c r="H68" s="35"/>
      <c r="I68" s="31"/>
      <c r="J68" s="32"/>
      <c r="K68" s="33"/>
    </row>
    <row r="69" spans="1:11" s="28" customFormat="1" ht="30.75" customHeight="1">
      <c r="A69" s="44">
        <v>60</v>
      </c>
      <c r="B69" s="46"/>
      <c r="C69" s="46"/>
      <c r="D69" s="34"/>
      <c r="E69" s="35"/>
      <c r="F69" s="35"/>
      <c r="G69" s="35"/>
      <c r="H69" s="35"/>
      <c r="I69" s="31"/>
      <c r="J69" s="32"/>
      <c r="K69" s="33"/>
    </row>
    <row r="70" spans="1:11" s="28" customFormat="1" ht="30.75" customHeight="1">
      <c r="A70" s="44">
        <v>61</v>
      </c>
      <c r="B70" s="46"/>
      <c r="C70" s="46"/>
      <c r="D70" s="34"/>
      <c r="E70" s="35"/>
      <c r="F70" s="35"/>
      <c r="G70" s="35"/>
      <c r="H70" s="35"/>
      <c r="I70" s="31"/>
      <c r="J70" s="32"/>
      <c r="K70" s="33"/>
    </row>
    <row r="71" spans="1:11" s="28" customFormat="1" ht="30.75" customHeight="1">
      <c r="A71" s="44">
        <v>62</v>
      </c>
      <c r="B71" s="46"/>
      <c r="C71" s="46"/>
      <c r="D71" s="34"/>
      <c r="E71" s="35"/>
      <c r="F71" s="35"/>
      <c r="G71" s="35"/>
      <c r="H71" s="35"/>
      <c r="I71" s="31"/>
      <c r="J71" s="31"/>
      <c r="K71" s="33"/>
    </row>
    <row r="72" spans="1:11" s="28" customFormat="1" ht="30.75" customHeight="1">
      <c r="A72" s="44">
        <v>63</v>
      </c>
      <c r="B72" s="46"/>
      <c r="C72" s="46"/>
      <c r="D72" s="34"/>
      <c r="E72" s="35"/>
      <c r="F72" s="35"/>
      <c r="G72" s="35"/>
      <c r="H72" s="35"/>
      <c r="I72" s="31"/>
      <c r="J72" s="32"/>
      <c r="K72" s="33"/>
    </row>
    <row r="73" spans="1:11" s="28" customFormat="1" ht="30.75" customHeight="1">
      <c r="A73" s="44">
        <v>64</v>
      </c>
      <c r="B73" s="46"/>
      <c r="C73" s="46"/>
      <c r="D73" s="34"/>
      <c r="E73" s="35"/>
      <c r="F73" s="35"/>
      <c r="G73" s="35"/>
      <c r="H73" s="35"/>
      <c r="I73" s="31"/>
      <c r="J73" s="32"/>
      <c r="K73" s="33"/>
    </row>
    <row r="74" spans="1:11" s="28" customFormat="1" ht="30.75" customHeight="1">
      <c r="A74" s="44">
        <v>65</v>
      </c>
      <c r="B74" s="46"/>
      <c r="C74" s="46"/>
      <c r="D74" s="34"/>
      <c r="E74" s="35"/>
      <c r="F74" s="35"/>
      <c r="G74" s="35"/>
      <c r="H74" s="35"/>
      <c r="I74" s="31"/>
      <c r="J74" s="32"/>
      <c r="K74" s="33"/>
    </row>
    <row r="75" spans="1:11" s="28" customFormat="1" ht="30.75" customHeight="1">
      <c r="A75" s="44">
        <v>66</v>
      </c>
      <c r="B75" s="46"/>
      <c r="C75" s="46"/>
      <c r="D75" s="43"/>
      <c r="E75" s="35"/>
      <c r="F75" s="35"/>
      <c r="G75" s="35"/>
      <c r="H75" s="35"/>
      <c r="I75" s="31"/>
      <c r="J75" s="32"/>
      <c r="K75" s="33"/>
    </row>
    <row r="76" spans="1:11" s="28" customFormat="1" ht="30.75" customHeight="1">
      <c r="A76" s="44">
        <v>67</v>
      </c>
      <c r="B76" s="46"/>
      <c r="C76" s="46"/>
      <c r="D76" s="43"/>
      <c r="E76" s="35"/>
      <c r="F76" s="35"/>
      <c r="G76" s="35"/>
      <c r="H76" s="35"/>
      <c r="I76" s="31"/>
      <c r="J76" s="32"/>
      <c r="K76" s="33"/>
    </row>
    <row r="77" spans="1:11" s="28" customFormat="1" ht="30.75" customHeight="1">
      <c r="A77" s="44">
        <v>68</v>
      </c>
      <c r="B77" s="46"/>
      <c r="C77" s="46"/>
      <c r="D77" s="43"/>
      <c r="E77" s="35"/>
      <c r="F77" s="35"/>
      <c r="G77" s="35"/>
      <c r="H77" s="35"/>
      <c r="I77" s="31"/>
      <c r="J77" s="32"/>
      <c r="K77" s="33"/>
    </row>
    <row r="78" spans="1:11" s="28" customFormat="1" ht="30.75" customHeight="1">
      <c r="A78" s="44">
        <v>69</v>
      </c>
      <c r="B78" s="46"/>
      <c r="C78" s="46"/>
      <c r="D78" s="43"/>
      <c r="E78" s="35"/>
      <c r="F78" s="35"/>
      <c r="G78" s="35"/>
      <c r="H78" s="35"/>
      <c r="I78" s="31"/>
      <c r="J78" s="32"/>
      <c r="K78" s="33"/>
    </row>
    <row r="79" spans="1:11" s="28" customFormat="1" ht="30.75" customHeight="1">
      <c r="A79" s="44">
        <v>70</v>
      </c>
      <c r="B79" s="46"/>
      <c r="C79" s="46"/>
      <c r="D79" s="43"/>
      <c r="E79" s="35"/>
      <c r="F79" s="35"/>
      <c r="G79" s="35"/>
      <c r="H79" s="35"/>
      <c r="I79" s="31"/>
      <c r="J79" s="32"/>
      <c r="K79" s="39"/>
    </row>
    <row r="80" spans="1:11" s="28" customFormat="1" ht="30.75" customHeight="1">
      <c r="A80" s="44">
        <v>71</v>
      </c>
      <c r="B80" s="46"/>
      <c r="C80" s="46"/>
      <c r="D80" s="43"/>
      <c r="E80" s="35"/>
      <c r="F80" s="35"/>
      <c r="G80" s="35"/>
      <c r="H80" s="35"/>
      <c r="I80" s="31"/>
      <c r="J80" s="32"/>
      <c r="K80" s="33"/>
    </row>
    <row r="81" spans="1:11" s="28" customFormat="1" ht="30.75" customHeight="1">
      <c r="A81" s="44">
        <v>72</v>
      </c>
      <c r="B81" s="46"/>
      <c r="C81" s="46"/>
      <c r="D81" s="43"/>
      <c r="E81" s="35"/>
      <c r="F81" s="35"/>
      <c r="G81" s="35"/>
      <c r="H81" s="35"/>
      <c r="I81" s="31"/>
      <c r="J81" s="32"/>
      <c r="K81" s="33"/>
    </row>
    <row r="82" spans="1:11" s="28" customFormat="1" ht="30.75" customHeight="1">
      <c r="A82" s="44">
        <v>73</v>
      </c>
      <c r="B82" s="46"/>
      <c r="C82" s="46"/>
      <c r="D82" s="43"/>
      <c r="E82" s="35"/>
      <c r="F82" s="35"/>
      <c r="G82" s="35"/>
      <c r="H82" s="35"/>
      <c r="I82" s="31"/>
      <c r="J82" s="32"/>
      <c r="K82" s="33"/>
    </row>
    <row r="83" spans="1:11" s="28" customFormat="1" ht="30.75" customHeight="1">
      <c r="A83" s="44">
        <v>74</v>
      </c>
      <c r="B83" s="46"/>
      <c r="C83" s="46"/>
      <c r="D83" s="43"/>
      <c r="E83" s="35"/>
      <c r="F83" s="35"/>
      <c r="G83" s="35"/>
      <c r="H83" s="35"/>
      <c r="I83" s="31"/>
      <c r="J83" s="32"/>
      <c r="K83" s="33"/>
    </row>
    <row r="84" spans="1:11" s="28" customFormat="1" ht="30.75" customHeight="1">
      <c r="A84" s="44">
        <v>75</v>
      </c>
      <c r="B84" s="46"/>
      <c r="C84" s="46"/>
      <c r="D84" s="43"/>
      <c r="E84" s="35"/>
      <c r="F84" s="35"/>
      <c r="G84" s="35"/>
      <c r="H84" s="35"/>
      <c r="I84" s="31"/>
      <c r="J84" s="32"/>
      <c r="K84" s="33"/>
    </row>
    <row r="85" spans="1:11" s="28" customFormat="1" ht="30.75" customHeight="1">
      <c r="A85" s="44">
        <v>76</v>
      </c>
      <c r="B85" s="46"/>
      <c r="C85" s="46"/>
      <c r="D85" s="43"/>
      <c r="E85" s="35"/>
      <c r="F85" s="35"/>
      <c r="G85" s="35"/>
      <c r="H85" s="35"/>
      <c r="I85" s="31"/>
      <c r="J85" s="32"/>
      <c r="K85" s="39"/>
    </row>
    <row r="86" spans="1:11" s="28" customFormat="1" ht="30.75" customHeight="1">
      <c r="A86" s="44">
        <v>77</v>
      </c>
      <c r="B86" s="46"/>
      <c r="C86" s="46"/>
      <c r="D86" s="43"/>
      <c r="E86" s="35"/>
      <c r="F86" s="35"/>
      <c r="G86" s="35"/>
      <c r="H86" s="35"/>
      <c r="I86" s="31"/>
      <c r="J86" s="32"/>
      <c r="K86" s="33"/>
    </row>
    <row r="87" spans="1:11" s="28" customFormat="1" ht="30.75" customHeight="1">
      <c r="A87" s="44">
        <v>78</v>
      </c>
      <c r="B87" s="46"/>
      <c r="C87" s="46"/>
      <c r="D87" s="43"/>
      <c r="E87" s="35"/>
      <c r="F87" s="35"/>
      <c r="G87" s="35"/>
      <c r="H87" s="35"/>
      <c r="I87" s="31"/>
      <c r="J87" s="32"/>
      <c r="K87" s="33"/>
    </row>
    <row r="88" spans="1:11" s="28" customFormat="1" ht="30.75" customHeight="1">
      <c r="A88" s="44">
        <v>79</v>
      </c>
      <c r="B88" s="46"/>
      <c r="C88" s="46"/>
      <c r="D88" s="43"/>
      <c r="E88" s="35"/>
      <c r="F88" s="35"/>
      <c r="G88" s="35"/>
      <c r="H88" s="35"/>
      <c r="I88" s="31"/>
      <c r="J88" s="32"/>
      <c r="K88" s="33"/>
    </row>
    <row r="89" spans="1:11" s="28" customFormat="1" ht="30.75" customHeight="1">
      <c r="A89" s="44">
        <v>80</v>
      </c>
      <c r="B89" s="46"/>
      <c r="C89" s="46"/>
      <c r="D89" s="43"/>
      <c r="E89" s="35"/>
      <c r="F89" s="35"/>
      <c r="G89" s="35"/>
      <c r="H89" s="35"/>
      <c r="I89" s="31"/>
      <c r="J89" s="32"/>
      <c r="K89" s="39"/>
    </row>
    <row r="90" spans="1:11" s="28" customFormat="1" ht="30.75" customHeight="1">
      <c r="A90" s="44">
        <v>81</v>
      </c>
      <c r="B90" s="46"/>
      <c r="C90" s="46"/>
      <c r="D90" s="43"/>
      <c r="E90" s="35"/>
      <c r="F90" s="35"/>
      <c r="G90" s="35"/>
      <c r="H90" s="35"/>
      <c r="I90" s="31"/>
      <c r="J90" s="32"/>
      <c r="K90" s="33"/>
    </row>
    <row r="91" spans="1:11" s="28" customFormat="1" ht="30.75" customHeight="1">
      <c r="A91" s="44">
        <v>82</v>
      </c>
      <c r="B91" s="46"/>
      <c r="C91" s="46"/>
      <c r="D91" s="43"/>
      <c r="E91" s="35"/>
      <c r="F91" s="35"/>
      <c r="G91" s="35"/>
      <c r="H91" s="35"/>
      <c r="I91" s="31"/>
      <c r="J91" s="32"/>
      <c r="K91" s="39"/>
    </row>
    <row r="92" spans="1:11" s="28" customFormat="1" ht="30.75" customHeight="1">
      <c r="A92" s="44">
        <v>83</v>
      </c>
      <c r="B92" s="46"/>
      <c r="C92" s="46"/>
      <c r="D92" s="43"/>
      <c r="E92" s="35"/>
      <c r="F92" s="35"/>
      <c r="G92" s="35"/>
      <c r="H92" s="35"/>
      <c r="I92" s="31"/>
      <c r="J92" s="32"/>
      <c r="K92" s="33"/>
    </row>
    <row r="93" spans="1:11" s="28" customFormat="1" ht="30.75" customHeight="1">
      <c r="A93" s="44">
        <v>84</v>
      </c>
      <c r="B93" s="46"/>
      <c r="C93" s="46"/>
      <c r="D93" s="43"/>
      <c r="E93" s="35"/>
      <c r="F93" s="35"/>
      <c r="G93" s="35"/>
      <c r="H93" s="35"/>
      <c r="I93" s="31"/>
      <c r="J93" s="32"/>
      <c r="K93" s="33"/>
    </row>
    <row r="94" spans="1:11" s="28" customFormat="1" ht="30.75" customHeight="1">
      <c r="A94" s="44">
        <v>85</v>
      </c>
      <c r="B94" s="46"/>
      <c r="C94" s="46"/>
      <c r="D94" s="43"/>
      <c r="E94" s="35"/>
      <c r="F94" s="35"/>
      <c r="G94" s="35"/>
      <c r="H94" s="35"/>
      <c r="I94" s="31"/>
      <c r="J94" s="32"/>
      <c r="K94" s="33"/>
    </row>
    <row r="95" spans="1:11" s="28" customFormat="1" ht="30.75" customHeight="1">
      <c r="A95" s="44">
        <v>86</v>
      </c>
      <c r="B95" s="46"/>
      <c r="C95" s="46"/>
      <c r="D95" s="43"/>
      <c r="E95" s="35"/>
      <c r="F95" s="35"/>
      <c r="G95" s="35"/>
      <c r="H95" s="35"/>
      <c r="I95" s="31"/>
      <c r="J95" s="32"/>
      <c r="K95" s="33"/>
    </row>
    <row r="96" spans="1:11" s="28" customFormat="1" ht="30.75" customHeight="1">
      <c r="A96" s="44">
        <v>87</v>
      </c>
      <c r="B96" s="46"/>
      <c r="C96" s="46"/>
      <c r="D96" s="43"/>
      <c r="E96" s="35"/>
      <c r="F96" s="35"/>
      <c r="G96" s="35"/>
      <c r="H96" s="35"/>
      <c r="I96" s="31"/>
      <c r="J96" s="32"/>
      <c r="K96" s="39"/>
    </row>
    <row r="97" spans="1:11" s="28" customFormat="1" ht="30.75" customHeight="1">
      <c r="A97" s="44">
        <v>88</v>
      </c>
      <c r="B97" s="46"/>
      <c r="C97" s="46"/>
      <c r="D97" s="43"/>
      <c r="E97" s="35"/>
      <c r="F97" s="35"/>
      <c r="G97" s="35"/>
      <c r="H97" s="35"/>
      <c r="I97" s="31"/>
      <c r="J97" s="32"/>
      <c r="K97" s="33"/>
    </row>
    <row r="98" spans="1:11" s="28" customFormat="1" ht="30.75" customHeight="1">
      <c r="A98" s="44">
        <v>89</v>
      </c>
      <c r="B98" s="46"/>
      <c r="C98" s="46"/>
      <c r="D98" s="43"/>
      <c r="E98" s="35"/>
      <c r="F98" s="35"/>
      <c r="G98" s="35"/>
      <c r="H98" s="35"/>
      <c r="I98" s="31"/>
      <c r="J98" s="32"/>
      <c r="K98" s="33"/>
    </row>
    <row r="99" spans="1:11" s="28" customFormat="1" ht="30.75" customHeight="1">
      <c r="A99" s="44">
        <v>90</v>
      </c>
      <c r="B99" s="46"/>
      <c r="C99" s="46"/>
      <c r="D99" s="43"/>
      <c r="E99" s="35"/>
      <c r="F99" s="35"/>
      <c r="G99" s="35"/>
      <c r="H99" s="35"/>
      <c r="I99" s="31"/>
      <c r="J99" s="32"/>
      <c r="K99" s="33"/>
    </row>
    <row r="100" spans="1:11" s="28" customFormat="1" ht="30.75" customHeight="1">
      <c r="A100" s="44">
        <v>91</v>
      </c>
      <c r="B100" s="46"/>
      <c r="C100" s="46"/>
      <c r="D100" s="43"/>
      <c r="E100" s="35"/>
      <c r="F100" s="35"/>
      <c r="G100" s="35"/>
      <c r="H100" s="35"/>
      <c r="I100" s="31"/>
      <c r="J100" s="32"/>
      <c r="K100" s="33"/>
    </row>
    <row r="101" spans="1:11" s="28" customFormat="1" ht="30.75" customHeight="1">
      <c r="A101" s="44">
        <v>92</v>
      </c>
      <c r="B101" s="46"/>
      <c r="C101" s="46"/>
      <c r="D101" s="43"/>
      <c r="E101" s="35"/>
      <c r="F101" s="35"/>
      <c r="G101" s="35"/>
      <c r="H101" s="35"/>
      <c r="I101" s="31"/>
      <c r="J101" s="32"/>
      <c r="K101" s="33"/>
    </row>
    <row r="102" spans="1:11" s="28" customFormat="1" ht="30.75" customHeight="1">
      <c r="A102" s="44">
        <v>93</v>
      </c>
      <c r="B102" s="46"/>
      <c r="C102" s="46"/>
      <c r="D102" s="43"/>
      <c r="E102" s="35"/>
      <c r="F102" s="35"/>
      <c r="G102" s="35"/>
      <c r="H102" s="35"/>
      <c r="I102" s="31"/>
      <c r="J102" s="32"/>
      <c r="K102" s="33"/>
    </row>
    <row r="103" spans="1:11" s="28" customFormat="1" ht="30.75" customHeight="1">
      <c r="A103" s="44">
        <v>94</v>
      </c>
      <c r="B103" s="46"/>
      <c r="C103" s="46"/>
      <c r="D103" s="43"/>
      <c r="E103" s="35"/>
      <c r="F103" s="35"/>
      <c r="G103" s="35"/>
      <c r="H103" s="35"/>
      <c r="I103" s="31"/>
      <c r="J103" s="32"/>
      <c r="K103" s="33"/>
    </row>
    <row r="104" spans="1:11" s="28" customFormat="1" ht="30.75" customHeight="1">
      <c r="A104" s="44">
        <v>95</v>
      </c>
      <c r="B104" s="46"/>
      <c r="C104" s="46"/>
      <c r="D104" s="43"/>
      <c r="E104" s="35"/>
      <c r="F104" s="35"/>
      <c r="G104" s="35"/>
      <c r="H104" s="35"/>
      <c r="I104" s="31"/>
      <c r="J104" s="32"/>
      <c r="K104" s="33"/>
    </row>
    <row r="105" spans="1:11" s="28" customFormat="1" ht="30.75" customHeight="1">
      <c r="A105" s="44">
        <v>96</v>
      </c>
      <c r="B105" s="46"/>
      <c r="C105" s="46"/>
      <c r="D105" s="43"/>
      <c r="E105" s="35"/>
      <c r="F105" s="35"/>
      <c r="G105" s="35"/>
      <c r="H105" s="35"/>
      <c r="I105" s="31"/>
      <c r="J105" s="32"/>
      <c r="K105" s="33"/>
    </row>
    <row r="106" spans="1:11" s="28" customFormat="1" ht="30.75" customHeight="1">
      <c r="A106" s="44">
        <v>97</v>
      </c>
      <c r="B106" s="46"/>
      <c r="C106" s="46"/>
      <c r="D106" s="43"/>
      <c r="E106" s="35"/>
      <c r="F106" s="35"/>
      <c r="G106" s="35"/>
      <c r="H106" s="35"/>
      <c r="I106" s="31"/>
      <c r="J106" s="32"/>
      <c r="K106" s="39"/>
    </row>
    <row r="107" spans="1:11" s="28" customFormat="1" ht="30.75" customHeight="1">
      <c r="A107" s="49" t="s">
        <v>13</v>
      </c>
      <c r="B107" s="50"/>
      <c r="C107" s="50"/>
      <c r="D107" s="51"/>
      <c r="E107" s="51"/>
      <c r="F107" s="51"/>
      <c r="G107" s="51"/>
      <c r="H107" s="52"/>
      <c r="I107" s="15">
        <f>SUM(I10:I106)</f>
        <v>0</v>
      </c>
      <c r="J107" s="16">
        <f>SUM(J10:J106)</f>
        <v>0</v>
      </c>
      <c r="K107" s="16">
        <f>SUM(K10:K106)</f>
        <v>0</v>
      </c>
    </row>
  </sheetData>
  <sortState ref="B9:H136">
    <sortCondition ref="B9"/>
  </sortState>
  <mergeCells count="10">
    <mergeCell ref="K8:K9"/>
    <mergeCell ref="A107:H107"/>
    <mergeCell ref="A1:I1"/>
    <mergeCell ref="A8:A9"/>
    <mergeCell ref="B8:B9"/>
    <mergeCell ref="C8:C9"/>
    <mergeCell ref="D8:D9"/>
    <mergeCell ref="E8:E9"/>
    <mergeCell ref="F8:H8"/>
    <mergeCell ref="A3:K3"/>
  </mergeCells>
  <pageMargins left="0.39370078740157483" right="0.35433070866141736" top="0.78740157480314965" bottom="0.35433070866141736" header="0.6692913385826772" footer="0.31496062992125984"/>
  <pageSetup paperSize="9" scale="75" fitToHeight="0" orientation="landscape" horizontalDpi="4294967294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109"/>
  <sheetViews>
    <sheetView view="pageBreakPreview" zoomScaleSheetLayoutView="100" workbookViewId="0">
      <selection activeCell="G10" sqref="G10"/>
    </sheetView>
  </sheetViews>
  <sheetFormatPr defaultRowHeight="15"/>
  <cols>
    <col min="1" max="1" width="6.5703125" style="11" customWidth="1"/>
    <col min="2" max="2" width="28" style="11" customWidth="1"/>
    <col min="3" max="3" width="27" customWidth="1"/>
    <col min="4" max="28" width="4.7109375" customWidth="1"/>
    <col min="29" max="29" width="9.140625" hidden="1" customWidth="1"/>
  </cols>
  <sheetData>
    <row r="1" spans="1:34" ht="116.2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 spans="1:34" s="6" customFormat="1" ht="5.2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17"/>
      <c r="AE2" s="17"/>
      <c r="AF2" s="17"/>
      <c r="AG2" s="17"/>
      <c r="AH2" s="17"/>
    </row>
    <row r="3" spans="1:34" s="6" customFormat="1" ht="18" customHeight="1">
      <c r="A3" s="66" t="s">
        <v>47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</row>
    <row r="4" spans="1:34" s="6" customFormat="1" ht="18" customHeight="1">
      <c r="A4" s="7"/>
      <c r="B4" s="7"/>
      <c r="C4" s="7"/>
      <c r="D4" s="7"/>
      <c r="R4" s="7" t="s">
        <v>0</v>
      </c>
      <c r="S4" s="7"/>
      <c r="T4" s="4"/>
    </row>
    <row r="5" spans="1:34" s="6" customFormat="1" ht="18" customHeight="1">
      <c r="A5" s="7" t="s">
        <v>1</v>
      </c>
      <c r="B5" s="7"/>
      <c r="C5" s="7" t="str">
        <f>'Nama Gampong'!C5</f>
        <v>: Tgk Tarmizi</v>
      </c>
      <c r="D5" s="7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 t="s">
        <v>3</v>
      </c>
      <c r="S5" s="18"/>
      <c r="T5" s="18"/>
      <c r="U5" s="18"/>
      <c r="V5" s="18"/>
      <c r="W5" s="18"/>
      <c r="X5" s="7" t="s">
        <v>57</v>
      </c>
      <c r="Y5" s="18"/>
    </row>
    <row r="6" spans="1:34" s="6" customFormat="1" ht="18" customHeight="1">
      <c r="A6" s="7" t="s">
        <v>4</v>
      </c>
      <c r="B6" s="7"/>
      <c r="C6" s="7" t="str">
        <f>'Nama Gampong'!C6</f>
        <v>: Nurlaili</v>
      </c>
      <c r="D6" s="7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 t="s">
        <v>5</v>
      </c>
      <c r="S6" s="18"/>
      <c r="T6" s="18"/>
      <c r="U6" s="18"/>
      <c r="V6" s="18"/>
      <c r="W6" s="18"/>
      <c r="X6" s="7" t="str">
        <f>'[1]Nama Gampong'!J6</f>
        <v>: Kota Juang</v>
      </c>
    </row>
    <row r="7" spans="1:34" s="6" customFormat="1" ht="18" customHeight="1">
      <c r="A7" s="54" t="s">
        <v>6</v>
      </c>
      <c r="B7" s="54" t="s">
        <v>7</v>
      </c>
      <c r="C7" s="57" t="s">
        <v>8</v>
      </c>
      <c r="D7" s="63" t="s">
        <v>48</v>
      </c>
      <c r="E7" s="64"/>
      <c r="F7" s="64"/>
      <c r="G7" s="64"/>
      <c r="H7" s="63" t="s">
        <v>49</v>
      </c>
      <c r="I7" s="64"/>
      <c r="J7" s="64"/>
      <c r="K7" s="64"/>
      <c r="L7" s="63" t="s">
        <v>50</v>
      </c>
      <c r="M7" s="67"/>
      <c r="N7" s="64"/>
      <c r="O7" s="64"/>
      <c r="P7" s="63" t="s">
        <v>52</v>
      </c>
      <c r="Q7" s="67"/>
      <c r="R7" s="64"/>
      <c r="S7" s="64"/>
      <c r="T7" s="64"/>
      <c r="U7" s="63" t="s">
        <v>124</v>
      </c>
      <c r="V7" s="64"/>
      <c r="W7" s="64"/>
      <c r="X7" s="64"/>
      <c r="Y7" s="63" t="s">
        <v>51</v>
      </c>
      <c r="Z7" s="67"/>
      <c r="AA7" s="64"/>
      <c r="AB7" s="64"/>
      <c r="AC7" s="64"/>
    </row>
    <row r="8" spans="1:34" s="6" customFormat="1" ht="19.5" customHeight="1">
      <c r="A8" s="55"/>
      <c r="B8" s="55"/>
      <c r="C8" s="58"/>
      <c r="D8" s="20">
        <v>7</v>
      </c>
      <c r="E8" s="20">
        <f>D8+7</f>
        <v>14</v>
      </c>
      <c r="F8" s="20">
        <f t="shared" ref="F8" si="0">E8+7</f>
        <v>21</v>
      </c>
      <c r="G8" s="20">
        <v>28</v>
      </c>
      <c r="H8" s="20">
        <v>4</v>
      </c>
      <c r="I8" s="20">
        <f t="shared" ref="I8:W8" si="1">H8+7</f>
        <v>11</v>
      </c>
      <c r="J8" s="20">
        <f t="shared" si="1"/>
        <v>18</v>
      </c>
      <c r="K8" s="20">
        <v>25</v>
      </c>
      <c r="L8" s="20">
        <v>4</v>
      </c>
      <c r="M8" s="20">
        <v>11</v>
      </c>
      <c r="N8" s="20">
        <v>18</v>
      </c>
      <c r="O8" s="20">
        <v>25</v>
      </c>
      <c r="P8" s="20">
        <v>1</v>
      </c>
      <c r="Q8" s="20">
        <v>8</v>
      </c>
      <c r="R8" s="20">
        <v>15</v>
      </c>
      <c r="S8" s="20">
        <f t="shared" si="1"/>
        <v>22</v>
      </c>
      <c r="T8" s="20">
        <v>29</v>
      </c>
      <c r="U8" s="20">
        <v>6</v>
      </c>
      <c r="V8" s="20">
        <f t="shared" si="1"/>
        <v>13</v>
      </c>
      <c r="W8" s="20">
        <f t="shared" si="1"/>
        <v>20</v>
      </c>
      <c r="X8" s="20">
        <v>27</v>
      </c>
      <c r="Y8" s="20">
        <v>3</v>
      </c>
      <c r="Z8" s="20">
        <v>10</v>
      </c>
      <c r="AA8" s="20">
        <v>17</v>
      </c>
      <c r="AB8" s="20">
        <v>24</v>
      </c>
      <c r="AC8" s="20" t="e">
        <f>#REF!+7</f>
        <v>#REF!</v>
      </c>
    </row>
    <row r="9" spans="1:34" s="28" customFormat="1" ht="24.75" customHeight="1">
      <c r="A9" s="25">
        <v>1</v>
      </c>
      <c r="B9" s="26" t="str">
        <f>'Nama Gampong'!B10</f>
        <v>Asyura</v>
      </c>
      <c r="C9" s="26" t="str">
        <f>'Nama Gampong'!C10</f>
        <v>Ishak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34" s="28" customFormat="1" ht="24.75" customHeight="1">
      <c r="A10" s="25">
        <v>2</v>
      </c>
      <c r="B10" s="26" t="str">
        <f>'Nama Gampong'!B11</f>
        <v>Azizah</v>
      </c>
      <c r="C10" s="26" t="str">
        <f>'Nama Gampong'!C11</f>
        <v>Abidin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34" s="28" customFormat="1" ht="24.75" customHeight="1">
      <c r="A11" s="25">
        <v>3</v>
      </c>
      <c r="B11" s="26" t="str">
        <f>'Nama Gampong'!B12</f>
        <v>Darmawati</v>
      </c>
      <c r="C11" s="26" t="str">
        <f>'Nama Gampong'!C12</f>
        <v>Ibrahim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34" s="28" customFormat="1" ht="24.75" customHeight="1">
      <c r="A12" s="25">
        <v>4</v>
      </c>
      <c r="B12" s="26" t="str">
        <f>'Nama Gampong'!B13</f>
        <v>Darmawi</v>
      </c>
      <c r="C12" s="26" t="str">
        <f>'Nama Gampong'!C13</f>
        <v>M.Nur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34" s="28" customFormat="1" ht="24.75" customHeight="1">
      <c r="A13" s="25">
        <v>5</v>
      </c>
      <c r="B13" s="26" t="str">
        <f>'Nama Gampong'!B14</f>
        <v>Darmiati</v>
      </c>
      <c r="C13" s="26" t="str">
        <f>'Nama Gampong'!C14</f>
        <v>M.Nur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34" s="28" customFormat="1" ht="24.75" customHeight="1">
      <c r="A14" s="25">
        <v>6</v>
      </c>
      <c r="B14" s="26" t="str">
        <f>'Nama Gampong'!B15</f>
        <v>Darmiati</v>
      </c>
      <c r="C14" s="26" t="str">
        <f>'Nama Gampong'!C15</f>
        <v>Usman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34" s="28" customFormat="1" ht="24.75" customHeight="1">
      <c r="A15" s="25">
        <v>7</v>
      </c>
      <c r="B15" s="26" t="str">
        <f>'Nama Gampong'!B16</f>
        <v>Darmiati</v>
      </c>
      <c r="C15" s="26" t="str">
        <f>'Nama Gampong'!C16</f>
        <v>Zakaria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34" s="28" customFormat="1" ht="24.75" customHeight="1">
      <c r="A16" s="25">
        <v>8</v>
      </c>
      <c r="B16" s="26" t="str">
        <f>'Nama Gampong'!B17</f>
        <v>Darwati</v>
      </c>
      <c r="C16" s="26" t="str">
        <f>'Nama Gampong'!C17</f>
        <v>M.Ali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28" customFormat="1" ht="24.75" customHeight="1">
      <c r="A17" s="25">
        <v>9</v>
      </c>
      <c r="B17" s="26" t="str">
        <f>'Nama Gampong'!B18</f>
        <v>Endang Rahmawati</v>
      </c>
      <c r="C17" s="26" t="str">
        <f>'Nama Gampong'!C18</f>
        <v>A.Hamid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28" customFormat="1" ht="24.75" customHeight="1">
      <c r="A18" s="25">
        <v>10</v>
      </c>
      <c r="B18" s="26" t="str">
        <f>'Nama Gampong'!B19</f>
        <v>Ermiati</v>
      </c>
      <c r="C18" s="26" t="str">
        <f>'Nama Gampong'!C19</f>
        <v>Ibrahim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28" customFormat="1" ht="24.75" customHeight="1">
      <c r="A19" s="25">
        <v>11</v>
      </c>
      <c r="B19" s="26" t="str">
        <f>'Nama Gampong'!B20</f>
        <v>Fatliati</v>
      </c>
      <c r="C19" s="26" t="str">
        <f>'Nama Gampong'!C20</f>
        <v>Alamsyah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28" customFormat="1" ht="24.75" customHeight="1">
      <c r="A20" s="25">
        <v>12</v>
      </c>
      <c r="B20" s="26" t="str">
        <f>'Nama Gampong'!B21</f>
        <v>Husnati</v>
      </c>
      <c r="C20" s="26" t="str">
        <f>'Nama Gampong'!C21</f>
        <v>Zulkifli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28" customFormat="1" ht="24.75" customHeight="1">
      <c r="A21" s="25">
        <v>13</v>
      </c>
      <c r="B21" s="26" t="str">
        <f>'Nama Gampong'!B22</f>
        <v>Jamilah</v>
      </c>
      <c r="C21" s="26" t="str">
        <f>'Nama Gampong'!C22</f>
        <v>Thaeb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28" customFormat="1" ht="24.75" customHeight="1">
      <c r="A22" s="25">
        <v>14</v>
      </c>
      <c r="B22" s="26" t="str">
        <f>'Nama Gampong'!B23</f>
        <v>Jannati</v>
      </c>
      <c r="C22" s="26" t="str">
        <f>'Nama Gampong'!C23</f>
        <v>A.Wahab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28" customFormat="1" ht="24.75" customHeight="1">
      <c r="A23" s="25">
        <v>15</v>
      </c>
      <c r="B23" s="26" t="str">
        <f>'Nama Gampong'!B24</f>
        <v>Kartina</v>
      </c>
      <c r="C23" s="26" t="str">
        <f>'Nama Gampong'!C24</f>
        <v>Sofyan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28" customFormat="1" ht="24.75" customHeight="1">
      <c r="A24" s="25">
        <v>16</v>
      </c>
      <c r="B24" s="26" t="str">
        <f>'Nama Gampong'!B25</f>
        <v>Kartinawati</v>
      </c>
      <c r="C24" s="26" t="str">
        <f>'Nama Gampong'!C25</f>
        <v>Dian Restihan S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28" customFormat="1" ht="24.75" customHeight="1">
      <c r="A25" s="25">
        <v>17</v>
      </c>
      <c r="B25" s="26" t="str">
        <f>'Nama Gampong'!B26</f>
        <v>Laila Safur</v>
      </c>
      <c r="C25" s="26" t="str">
        <f>'Nama Gampong'!C26</f>
        <v>Tahir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28" customFormat="1" ht="24.75" customHeight="1">
      <c r="A26" s="25">
        <v>18</v>
      </c>
      <c r="B26" s="26" t="str">
        <f>'Nama Gampong'!B27</f>
        <v>Lindawati</v>
      </c>
      <c r="C26" s="26" t="str">
        <f>'Nama Gampong'!C27</f>
        <v>Zulkifli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28" customFormat="1" ht="24.75" customHeight="1">
      <c r="A27" s="25">
        <v>19</v>
      </c>
      <c r="B27" s="26" t="str">
        <f>'Nama Gampong'!B28</f>
        <v>Mahlawati</v>
      </c>
      <c r="C27" s="26" t="str">
        <f>'Nama Gampong'!C28</f>
        <v>M.Yusuf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28" customFormat="1" ht="24.75" customHeight="1">
      <c r="A28" s="25">
        <v>20</v>
      </c>
      <c r="B28" s="26" t="str">
        <f>'Nama Gampong'!B29</f>
        <v>Malasyari</v>
      </c>
      <c r="C28" s="26" t="str">
        <f>'Nama Gampong'!C29</f>
        <v>Thaib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28" customFormat="1" ht="24.75" customHeight="1">
      <c r="A29" s="25">
        <v>21</v>
      </c>
      <c r="B29" s="26" t="str">
        <f>'Nama Gampong'!B30</f>
        <v>Marliah</v>
      </c>
      <c r="C29" s="26" t="str">
        <f>'Nama Gampong'!C30</f>
        <v>Zakaria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28" customFormat="1" ht="24.75" customHeight="1">
      <c r="A30" s="25">
        <v>22</v>
      </c>
      <c r="B30" s="26" t="str">
        <f>'Nama Gampong'!B31</f>
        <v>Miftahul Jannah</v>
      </c>
      <c r="C30" s="26" t="str">
        <f>'Nama Gampong'!C31</f>
        <v>M.Sofyan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28" customFormat="1" ht="24.75" customHeight="1">
      <c r="A31" s="25">
        <v>23</v>
      </c>
      <c r="B31" s="26" t="str">
        <f>'Nama Gampong'!B32</f>
        <v>Mursyida</v>
      </c>
      <c r="C31" s="26" t="str">
        <f>'Nama Gampong'!C32</f>
        <v>M.Rasyid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s="28" customFormat="1" ht="24.75" customHeight="1">
      <c r="A32" s="25">
        <v>24</v>
      </c>
      <c r="B32" s="26" t="str">
        <f>'Nama Gampong'!B33</f>
        <v>Mutia Ulfa</v>
      </c>
      <c r="C32" s="26" t="str">
        <f>'Nama Gampong'!C33</f>
        <v>M.Amir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s="28" customFormat="1" ht="24.75" customHeight="1">
      <c r="A33" s="25">
        <v>25</v>
      </c>
      <c r="B33" s="26" t="str">
        <f>'Nama Gampong'!B34</f>
        <v>Nasriati</v>
      </c>
      <c r="C33" s="26" t="str">
        <f>'Nama Gampong'!C34</f>
        <v>M.Thaeb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28" customFormat="1" ht="24.75" customHeight="1">
      <c r="A34" s="25">
        <v>26</v>
      </c>
      <c r="B34" s="26" t="str">
        <f>'Nama Gampong'!B35</f>
        <v>Nuraini</v>
      </c>
      <c r="C34" s="26" t="str">
        <f>'Nama Gampong'!C35</f>
        <v>Zakaria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28" customFormat="1" ht="24.75" customHeight="1">
      <c r="A35" s="25">
        <v>27</v>
      </c>
      <c r="B35" s="26" t="str">
        <f>'Nama Gampong'!B36</f>
        <v>Nuraini</v>
      </c>
      <c r="C35" s="26" t="str">
        <f>'Nama Gampong'!C36</f>
        <v>M.Yacob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28" customFormat="1" ht="24.75" customHeight="1">
      <c r="A36" s="25">
        <v>28</v>
      </c>
      <c r="B36" s="26" t="str">
        <f>'Nama Gampong'!B37</f>
        <v>Nurasmah</v>
      </c>
      <c r="C36" s="26" t="str">
        <f>'Nama Gampong'!C37</f>
        <v>A.Rahman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s="28" customFormat="1" ht="24.75" customHeight="1">
      <c r="A37" s="25">
        <v>29</v>
      </c>
      <c r="B37" s="26" t="str">
        <f>'Nama Gampong'!B38</f>
        <v>Nurbani</v>
      </c>
      <c r="C37" s="26" t="str">
        <f>'Nama Gampong'!C38</f>
        <v>A.Bakar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s="28" customFormat="1" ht="24.75" customHeight="1">
      <c r="A38" s="25">
        <v>30</v>
      </c>
      <c r="B38" s="26" t="str">
        <f>'Nama Gampong'!B39</f>
        <v>Nurhayati</v>
      </c>
      <c r="C38" s="26" t="str">
        <f>'Nama Gampong'!C39</f>
        <v>M.Ali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s="28" customFormat="1" ht="24.75" customHeight="1">
      <c r="A39" s="25">
        <v>31</v>
      </c>
      <c r="B39" s="26" t="str">
        <f>'Nama Gampong'!B40</f>
        <v>Nuri Intan Sari</v>
      </c>
      <c r="C39" s="26" t="str">
        <f>'Nama Gampong'!C40</f>
        <v>Zainuddin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28" customFormat="1" ht="24.75" customHeight="1">
      <c r="A40" s="25">
        <v>32</v>
      </c>
      <c r="B40" s="26" t="str">
        <f>'Nama Gampong'!B41</f>
        <v>Nurlaila</v>
      </c>
      <c r="C40" s="26" t="str">
        <f>'Nama Gampong'!C41</f>
        <v>Thaleb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28" customFormat="1" ht="24.75" customHeight="1">
      <c r="A41" s="25">
        <v>33</v>
      </c>
      <c r="B41" s="26" t="str">
        <f>'Nama Gampong'!B42</f>
        <v>Nurlaili</v>
      </c>
      <c r="C41" s="26" t="str">
        <f>'Nama Gampong'!C42</f>
        <v>Yusuf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28" customFormat="1" ht="24.75" customHeight="1">
      <c r="A42" s="25">
        <v>34</v>
      </c>
      <c r="B42" s="26" t="str">
        <f>'Nama Gampong'!B43</f>
        <v>Nurlina</v>
      </c>
      <c r="C42" s="26" t="str">
        <f>'Nama Gampong'!C43</f>
        <v>M.Rasyid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s="28" customFormat="1" ht="24.75" customHeight="1">
      <c r="A43" s="25">
        <v>35</v>
      </c>
      <c r="B43" s="26" t="str">
        <f>'Nama Gampong'!B44</f>
        <v>Nurmalawati</v>
      </c>
      <c r="C43" s="26" t="str">
        <f>'Nama Gampong'!C44</f>
        <v>Ibrahim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s="28" customFormat="1" ht="24.75" customHeight="1">
      <c r="A44" s="25">
        <v>36</v>
      </c>
      <c r="B44" s="26" t="str">
        <f>'Nama Gampong'!B45</f>
        <v>Nurmansyah</v>
      </c>
      <c r="C44" s="26" t="str">
        <f>'Nama Gampong'!C45</f>
        <v>Ibrahim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s="28" customFormat="1" ht="24.75" customHeight="1">
      <c r="A45" s="25">
        <v>37</v>
      </c>
      <c r="B45" s="26" t="str">
        <f>'Nama Gampong'!B46</f>
        <v>Nursyidah</v>
      </c>
      <c r="C45" s="26" t="str">
        <f>'Nama Gampong'!C46</f>
        <v>Ismail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s="28" customFormat="1" ht="24.75" customHeight="1">
      <c r="A46" s="25">
        <v>38</v>
      </c>
      <c r="B46" s="26" t="str">
        <f>'Nama Gampong'!B47</f>
        <v>Nurul Zalikha</v>
      </c>
      <c r="C46" s="26" t="str">
        <f>'Nama Gampong'!C47</f>
        <v>A.Hadi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28" customFormat="1" ht="24.75" customHeight="1">
      <c r="A47" s="25">
        <v>39</v>
      </c>
      <c r="B47" s="26" t="str">
        <f>'Nama Gampong'!B48</f>
        <v>Raimah</v>
      </c>
      <c r="C47" s="26" t="str">
        <f>'Nama Gampong'!C48</f>
        <v>Ibrahim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28" customFormat="1" ht="24.75" customHeight="1">
      <c r="A48" s="25">
        <v>40</v>
      </c>
      <c r="B48" s="26" t="str">
        <f>'Nama Gampong'!B49</f>
        <v>Ramlah</v>
      </c>
      <c r="C48" s="26" t="str">
        <f>'Nama Gampong'!C49</f>
        <v>Harun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28" customFormat="1" ht="24.75" customHeight="1">
      <c r="A49" s="25">
        <v>41</v>
      </c>
      <c r="B49" s="26" t="str">
        <f>'Nama Gampong'!B50</f>
        <v>Rukayyah</v>
      </c>
      <c r="C49" s="26" t="str">
        <f>'Nama Gampong'!C50</f>
        <v>Zakaria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s="28" customFormat="1" ht="24.75" customHeight="1">
      <c r="A50" s="25">
        <v>42</v>
      </c>
      <c r="B50" s="26" t="str">
        <f>'Nama Gampong'!B51</f>
        <v>Rukayyah</v>
      </c>
      <c r="C50" s="26" t="str">
        <f>'Nama Gampong'!C51</f>
        <v>Ibrahim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s="28" customFormat="1" ht="24.75" customHeight="1">
      <c r="A51" s="25">
        <v>43</v>
      </c>
      <c r="B51" s="26" t="str">
        <f>'Nama Gampong'!B52</f>
        <v>Sakdiah</v>
      </c>
      <c r="C51" s="26" t="str">
        <f>'Nama Gampong'!C52</f>
        <v>Hamid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s="28" customFormat="1" ht="24.75" customHeight="1">
      <c r="A52" s="25">
        <v>44</v>
      </c>
      <c r="B52" s="26" t="str">
        <f>'Nama Gampong'!B53</f>
        <v>Sakdiah</v>
      </c>
      <c r="C52" s="26" t="str">
        <f>'Nama Gampong'!C53</f>
        <v>M.Yusuf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s="28" customFormat="1" ht="24.75" customHeight="1">
      <c r="A53" s="25">
        <v>45</v>
      </c>
      <c r="B53" s="26" t="str">
        <f>'Nama Gampong'!B54</f>
        <v>Sapiah</v>
      </c>
      <c r="C53" s="26" t="str">
        <f>'Nama Gampong'!C54</f>
        <v>Abdullah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s="28" customFormat="1" ht="24.75" customHeight="1">
      <c r="A54" s="25">
        <v>46</v>
      </c>
      <c r="B54" s="26" t="str">
        <f>'Nama Gampong'!B55</f>
        <v>Sumarni</v>
      </c>
      <c r="C54" s="26" t="str">
        <f>'Nama Gampong'!C55</f>
        <v>Zainal Abidin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s="28" customFormat="1" ht="24.75" customHeight="1">
      <c r="A55" s="25">
        <v>47</v>
      </c>
      <c r="B55" s="26" t="str">
        <f>'Nama Gampong'!B56</f>
        <v>Suryani</v>
      </c>
      <c r="C55" s="26" t="str">
        <f>'Nama Gampong'!C56</f>
        <v>Hasanuddin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s="28" customFormat="1" ht="24.75" customHeight="1">
      <c r="A56" s="25">
        <v>48</v>
      </c>
      <c r="B56" s="26" t="str">
        <f>'Nama Gampong'!B57</f>
        <v>Suryati</v>
      </c>
      <c r="C56" s="26" t="str">
        <f>'Nama Gampong'!C57</f>
        <v>Abdullah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28" customFormat="1" ht="24.75" customHeight="1">
      <c r="A57" s="25">
        <v>49</v>
      </c>
      <c r="B57" s="26" t="str">
        <f>'Nama Gampong'!B58</f>
        <v>Syafari</v>
      </c>
      <c r="C57" s="26" t="str">
        <f>'Nama Gampong'!C58</f>
        <v>Ibrahim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spans="1:28" s="28" customFormat="1" ht="24.75" customHeight="1">
      <c r="A58" s="25">
        <v>50</v>
      </c>
      <c r="B58" s="26" t="str">
        <f>'Nama Gampong'!B59</f>
        <v>Syamsiah</v>
      </c>
      <c r="C58" s="26" t="str">
        <f>'Nama Gampong'!C59</f>
        <v>Zakaria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 spans="1:28" s="28" customFormat="1" ht="24.75" customHeight="1">
      <c r="A59" s="25">
        <v>51</v>
      </c>
      <c r="B59" s="26" t="str">
        <f>'Nama Gampong'!B60</f>
        <v>Syarifah</v>
      </c>
      <c r="C59" s="26" t="str">
        <f>'Nama Gampong'!C60</f>
        <v>Thaeb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s="28" customFormat="1" ht="24.75" customHeight="1">
      <c r="A60" s="25">
        <v>52</v>
      </c>
      <c r="B60" s="26" t="str">
        <f>'Nama Gampong'!B61</f>
        <v>Syarwiyah</v>
      </c>
      <c r="C60" s="26" t="str">
        <f>'Nama Gampong'!C61</f>
        <v>Abbas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s="28" customFormat="1" ht="24.75" customHeight="1">
      <c r="A61" s="25">
        <v>53</v>
      </c>
      <c r="B61" s="26" t="str">
        <f>'Nama Gampong'!B62</f>
        <v>Ummi Kasum</v>
      </c>
      <c r="C61" s="26" t="str">
        <f>'Nama Gampong'!C62</f>
        <v>Ismail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s="28" customFormat="1" ht="24.75" customHeight="1">
      <c r="A62" s="25">
        <v>54</v>
      </c>
      <c r="B62" s="26" t="str">
        <f>'Nama Gampong'!B63</f>
        <v>Wahyuni</v>
      </c>
      <c r="C62" s="26" t="str">
        <f>'Nama Gampong'!C63</f>
        <v>A.Hadi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s="28" customFormat="1" ht="24.75" customHeight="1">
      <c r="A63" s="25">
        <v>55</v>
      </c>
      <c r="B63" s="26" t="str">
        <f>'Nama Gampong'!B64</f>
        <v>Yusnaini</v>
      </c>
      <c r="C63" s="26" t="str">
        <f>'Nama Gampong'!C64</f>
        <v>A.Bakar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s="28" customFormat="1" ht="24.75" customHeight="1">
      <c r="A64" s="25">
        <v>56</v>
      </c>
      <c r="B64" s="26" t="str">
        <f>'Nama Gampong'!B65</f>
        <v>Yusra</v>
      </c>
      <c r="C64" s="26" t="str">
        <f>'Nama Gampong'!C65</f>
        <v>M.Saleh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s="28" customFormat="1" ht="24.75" customHeight="1">
      <c r="A65" s="25">
        <v>57</v>
      </c>
      <c r="B65" s="26" t="str">
        <f>'Nama Gampong'!B66</f>
        <v>Zahara</v>
      </c>
      <c r="C65" s="26" t="str">
        <f>'Nama Gampong'!C66</f>
        <v>Zainuddin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s="28" customFormat="1" ht="24.75" customHeight="1">
      <c r="A66" s="25">
        <v>58</v>
      </c>
      <c r="B66" s="26" t="str">
        <f>'Nama Gampong'!B67</f>
        <v>Zuraida</v>
      </c>
      <c r="C66" s="26" t="str">
        <f>'Nama Gampong'!C67</f>
        <v>Zakaria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s="28" customFormat="1" ht="24.75" customHeight="1">
      <c r="A67" s="25">
        <v>59</v>
      </c>
      <c r="B67" s="26"/>
      <c r="C67" s="26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s="28" customFormat="1" ht="24.75" customHeight="1">
      <c r="A68" s="25">
        <v>60</v>
      </c>
      <c r="B68" s="26"/>
      <c r="C68" s="2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s="28" customFormat="1" ht="24.75" customHeight="1">
      <c r="A69" s="25">
        <v>61</v>
      </c>
      <c r="B69" s="26"/>
      <c r="C69" s="26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s="28" customFormat="1" ht="24.75" customHeight="1">
      <c r="A70" s="25">
        <v>62</v>
      </c>
      <c r="B70" s="26"/>
      <c r="C70" s="26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s="28" customFormat="1" ht="24.75" customHeight="1">
      <c r="A71" s="25">
        <v>63</v>
      </c>
      <c r="B71" s="26"/>
      <c r="C71" s="26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s="28" customFormat="1" ht="24.75" customHeight="1">
      <c r="A72" s="25">
        <v>64</v>
      </c>
      <c r="B72" s="26"/>
      <c r="C72" s="26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s="28" customFormat="1" ht="24.75" customHeight="1">
      <c r="A73" s="25">
        <v>65</v>
      </c>
      <c r="B73" s="26"/>
      <c r="C73" s="26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s="28" customFormat="1" ht="24.75" customHeight="1">
      <c r="A74" s="25">
        <v>66</v>
      </c>
      <c r="B74" s="26"/>
      <c r="C74" s="26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s="28" customFormat="1" ht="24.75" customHeight="1">
      <c r="A75" s="25">
        <v>67</v>
      </c>
      <c r="B75" s="26"/>
      <c r="C75" s="26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s="28" customFormat="1" ht="24.75" customHeight="1">
      <c r="A76" s="25">
        <v>68</v>
      </c>
      <c r="B76" s="26"/>
      <c r="C76" s="26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s="28" customFormat="1" ht="24.75" customHeight="1">
      <c r="A77" s="25">
        <v>69</v>
      </c>
      <c r="B77" s="26"/>
      <c r="C77" s="26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s="28" customFormat="1" ht="24.75" customHeight="1">
      <c r="A78" s="25">
        <v>70</v>
      </c>
      <c r="B78" s="26"/>
      <c r="C78" s="26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s="28" customFormat="1" ht="24.75" customHeight="1">
      <c r="A79" s="25">
        <v>71</v>
      </c>
      <c r="B79" s="26"/>
      <c r="C79" s="26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s="28" customFormat="1" ht="24.75" customHeight="1">
      <c r="A80" s="25">
        <v>72</v>
      </c>
      <c r="B80" s="26"/>
      <c r="C80" s="26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s="28" customFormat="1" ht="24.75" customHeight="1">
      <c r="A81" s="25">
        <v>73</v>
      </c>
      <c r="B81" s="26"/>
      <c r="C81" s="26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s="28" customFormat="1" ht="24.75" customHeight="1">
      <c r="A82" s="25">
        <v>74</v>
      </c>
      <c r="B82" s="26"/>
      <c r="C82" s="26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s="28" customFormat="1" ht="24.75" customHeight="1">
      <c r="A83" s="25">
        <v>75</v>
      </c>
      <c r="B83" s="26"/>
      <c r="C83" s="26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s="28" customFormat="1" ht="24.75" customHeight="1">
      <c r="A84" s="25">
        <v>76</v>
      </c>
      <c r="B84" s="26"/>
      <c r="C84" s="26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s="28" customFormat="1" ht="24.75" customHeight="1">
      <c r="A85" s="25">
        <v>77</v>
      </c>
      <c r="B85" s="26"/>
      <c r="C85" s="26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s="28" customFormat="1" ht="24.75" customHeight="1">
      <c r="A86" s="25">
        <v>78</v>
      </c>
      <c r="B86" s="26"/>
      <c r="C86" s="26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28" customFormat="1" ht="24.75" customHeight="1">
      <c r="A87" s="25">
        <v>79</v>
      </c>
      <c r="B87" s="26"/>
      <c r="C87" s="26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spans="1:28" s="28" customFormat="1" ht="24.75" customHeight="1">
      <c r="A88" s="25">
        <v>80</v>
      </c>
      <c r="B88" s="26"/>
      <c r="C88" s="26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spans="1:28" s="28" customFormat="1" ht="24.75" customHeight="1">
      <c r="A89" s="25">
        <v>81</v>
      </c>
      <c r="B89" s="26"/>
      <c r="C89" s="26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spans="1:28" s="28" customFormat="1" ht="24.75" customHeight="1">
      <c r="A90" s="25">
        <v>82</v>
      </c>
      <c r="B90" s="26"/>
      <c r="C90" s="26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spans="1:28" s="23" customFormat="1" ht="24.75" customHeight="1">
      <c r="A91" s="25">
        <v>83</v>
      </c>
      <c r="B91" s="26"/>
      <c r="C91" s="26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 s="23" customFormat="1" ht="24.75" customHeight="1">
      <c r="A92" s="25">
        <v>84</v>
      </c>
      <c r="B92" s="26"/>
      <c r="C92" s="26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 s="23" customFormat="1" ht="24.75" customHeight="1">
      <c r="A93" s="25">
        <v>85</v>
      </c>
      <c r="B93" s="26"/>
      <c r="C93" s="26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 s="23" customFormat="1" ht="24.75" customHeight="1">
      <c r="A94" s="25">
        <v>86</v>
      </c>
      <c r="B94" s="26"/>
      <c r="C94" s="26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 spans="1:28" s="23" customFormat="1" ht="24.75" customHeight="1">
      <c r="A95" s="25">
        <v>87</v>
      </c>
      <c r="B95" s="26"/>
      <c r="C95" s="26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 spans="1:28" s="23" customFormat="1" ht="24.75" customHeight="1">
      <c r="A96" s="25">
        <v>88</v>
      </c>
      <c r="B96" s="26"/>
      <c r="C96" s="26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 spans="1:28" s="23" customFormat="1" ht="24.75" customHeight="1">
      <c r="A97" s="25">
        <v>89</v>
      </c>
      <c r="B97" s="26"/>
      <c r="C97" s="26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 spans="1:28" s="23" customFormat="1" ht="24.75" customHeight="1">
      <c r="A98" s="25">
        <v>90</v>
      </c>
      <c r="B98" s="26"/>
      <c r="C98" s="26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 spans="1:28" s="23" customFormat="1" ht="24.75" customHeight="1">
      <c r="A99" s="25">
        <v>91</v>
      </c>
      <c r="B99" s="26"/>
      <c r="C99" s="26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 spans="1:28" s="23" customFormat="1" ht="24.75" customHeight="1">
      <c r="A100" s="25">
        <v>92</v>
      </c>
      <c r="B100" s="26"/>
      <c r="C100" s="26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 spans="1:28" s="23" customFormat="1" ht="24.75" customHeight="1">
      <c r="A101" s="25">
        <v>93</v>
      </c>
      <c r="B101" s="26"/>
      <c r="C101" s="26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 spans="1:28" s="23" customFormat="1" ht="24.75" customHeight="1">
      <c r="A102" s="25">
        <v>94</v>
      </c>
      <c r="B102" s="26"/>
      <c r="C102" s="26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 spans="1:28" s="23" customFormat="1" ht="24.75" customHeight="1">
      <c r="A103" s="25">
        <v>95</v>
      </c>
      <c r="B103" s="26"/>
      <c r="C103" s="26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</row>
    <row r="104" spans="1:28" s="23" customFormat="1" ht="24.75" customHeight="1">
      <c r="A104" s="25">
        <v>96</v>
      </c>
      <c r="B104" s="26"/>
      <c r="C104" s="26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5" spans="1:28" s="23" customFormat="1" ht="24.75" customHeight="1">
      <c r="A105" s="25">
        <v>97</v>
      </c>
      <c r="B105" s="26"/>
      <c r="C105" s="26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 spans="1:28" s="23" customFormat="1" ht="24.75" customHeight="1">
      <c r="A106" s="25">
        <v>98</v>
      </c>
      <c r="B106" s="26"/>
      <c r="C106" s="26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 spans="1:28" s="23" customFormat="1" ht="24.75" customHeight="1">
      <c r="A107" s="25">
        <v>99</v>
      </c>
      <c r="B107" s="26"/>
      <c r="C107" s="26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 spans="1:28" s="23" customFormat="1" ht="24.75" customHeight="1">
      <c r="A108" s="25">
        <v>100</v>
      </c>
      <c r="B108" s="26"/>
      <c r="C108" s="26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 spans="1:28" s="23" customFormat="1" ht="24.75" customHeight="1">
      <c r="A109" s="25">
        <v>101</v>
      </c>
      <c r="B109" s="26"/>
      <c r="C109" s="26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</sheetData>
  <mergeCells count="12">
    <mergeCell ref="U7:X7"/>
    <mergeCell ref="A1:AB1"/>
    <mergeCell ref="A2:AC2"/>
    <mergeCell ref="A3:AB3"/>
    <mergeCell ref="A7:A8"/>
    <mergeCell ref="B7:B8"/>
    <mergeCell ref="C7:C8"/>
    <mergeCell ref="D7:G7"/>
    <mergeCell ref="H7:K7"/>
    <mergeCell ref="L7:O7"/>
    <mergeCell ref="P7:T7"/>
    <mergeCell ref="Y7:AC7"/>
  </mergeCells>
  <pageMargins left="0.51181102362204722" right="0.31496062992125984" top="0.19685039370078741" bottom="0.19685039370078741" header="0.39370078740157483" footer="0.15748031496062992"/>
  <pageSetup paperSize="9" scale="77" fitToHeight="0" orientation="landscape" horizontalDpi="4294967292" verticalDpi="4294967293" r:id="rId1"/>
  <rowBreaks count="1" manualBreakCount="1">
    <brk id="22" max="28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Nama Gampong</vt:lpstr>
      <vt:lpstr>Absensi</vt:lpstr>
      <vt:lpstr>Absensi!Print_Area</vt:lpstr>
      <vt:lpstr>'Nama Gampong'!Print_Area</vt:lpstr>
      <vt:lpstr>Absensi!Print_Titles</vt:lpstr>
      <vt:lpstr>'Nama Gampong'!Print_Titles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2021-01-20T02:52:12Z</cp:lastPrinted>
  <dcterms:created xsi:type="dcterms:W3CDTF">2016-11-12T06:30:19Z</dcterms:created>
  <dcterms:modified xsi:type="dcterms:W3CDTF">2021-01-20T12:57:19Z</dcterms:modified>
</cp:coreProperties>
</file>