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13_ncr:1_{2463A426-CDCF-49E8-8938-0E8D569D984C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Nama Gampong" sheetId="1" r:id="rId1"/>
    <sheet name="Absensi" sheetId="2" r:id="rId2"/>
  </sheets>
  <externalReferences>
    <externalReference r:id="rId3"/>
  </externalReferences>
  <definedNames>
    <definedName name="_xlnm.Print_Area" localSheetId="1">Absensi!$A$1:$AB$109</definedName>
    <definedName name="_xlnm.Print_Area" localSheetId="0">'Nama Gampong'!$A$2:$I$59</definedName>
    <definedName name="_xlnm.Print_Titles" localSheetId="1">Absensi!$7:$8</definedName>
    <definedName name="_xlnm.Print_Titles" localSheetId="0">'Nama Gampong'!#REF!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" i="2" l="1"/>
  <c r="C10" i="2"/>
  <c r="B11" i="2"/>
  <c r="C11" i="2"/>
  <c r="B12" i="2"/>
  <c r="C12" i="2"/>
  <c r="B13" i="2"/>
  <c r="C13" i="2"/>
  <c r="B14" i="2"/>
  <c r="C14" i="2"/>
  <c r="B15" i="2"/>
  <c r="C15" i="2"/>
  <c r="B16" i="2"/>
  <c r="C16" i="2"/>
  <c r="B17" i="2"/>
  <c r="C17" i="2"/>
  <c r="B18" i="2"/>
  <c r="C18" i="2"/>
  <c r="B19" i="2"/>
  <c r="C19" i="2"/>
  <c r="B20" i="2"/>
  <c r="C20" i="2"/>
  <c r="B21" i="2"/>
  <c r="C21" i="2"/>
  <c r="B22" i="2"/>
  <c r="C22" i="2"/>
  <c r="B23" i="2"/>
  <c r="C23" i="2"/>
  <c r="B24" i="2"/>
  <c r="C24" i="2"/>
  <c r="B25" i="2"/>
  <c r="C25" i="2"/>
  <c r="B26" i="2"/>
  <c r="C26" i="2"/>
  <c r="B27" i="2"/>
  <c r="C27" i="2"/>
  <c r="B28" i="2"/>
  <c r="C28" i="2"/>
  <c r="B29" i="2"/>
  <c r="C29" i="2"/>
  <c r="B30" i="2"/>
  <c r="C30" i="2"/>
  <c r="B31" i="2"/>
  <c r="C31" i="2"/>
  <c r="B32" i="2"/>
  <c r="C32" i="2"/>
  <c r="B33" i="2"/>
  <c r="C33" i="2"/>
  <c r="B34" i="2"/>
  <c r="C34" i="2"/>
  <c r="B35" i="2"/>
  <c r="C35" i="2"/>
  <c r="B36" i="2"/>
  <c r="C36" i="2"/>
  <c r="B37" i="2"/>
  <c r="C37" i="2"/>
  <c r="B38" i="2"/>
  <c r="C38" i="2"/>
  <c r="B39" i="2"/>
  <c r="C39" i="2"/>
  <c r="B40" i="2"/>
  <c r="C40" i="2"/>
  <c r="B41" i="2"/>
  <c r="C41" i="2"/>
  <c r="B42" i="2"/>
  <c r="C42" i="2"/>
  <c r="B43" i="2"/>
  <c r="C43" i="2"/>
  <c r="B44" i="2"/>
  <c r="C44" i="2"/>
  <c r="B45" i="2"/>
  <c r="C45" i="2"/>
  <c r="B46" i="2"/>
  <c r="C46" i="2"/>
  <c r="B47" i="2"/>
  <c r="C47" i="2"/>
  <c r="B48" i="2"/>
  <c r="C48" i="2"/>
  <c r="B49" i="2"/>
  <c r="C49" i="2"/>
  <c r="B50" i="2"/>
  <c r="C50" i="2"/>
  <c r="B51" i="2"/>
  <c r="C51" i="2"/>
  <c r="B52" i="2"/>
  <c r="C52" i="2"/>
  <c r="B53" i="2"/>
  <c r="C53" i="2"/>
  <c r="B54" i="2"/>
  <c r="C54" i="2"/>
  <c r="B55" i="2"/>
  <c r="C55" i="2"/>
  <c r="B56" i="2"/>
  <c r="C56" i="2"/>
  <c r="B57" i="2"/>
  <c r="C57" i="2"/>
  <c r="B58" i="2"/>
  <c r="C58" i="2"/>
  <c r="B59" i="2"/>
  <c r="C59" i="2"/>
  <c r="B60" i="2"/>
  <c r="C60" i="2"/>
  <c r="B61" i="2"/>
  <c r="C61" i="2"/>
  <c r="B62" i="2"/>
  <c r="C62" i="2"/>
  <c r="B63" i="2"/>
  <c r="C63" i="2"/>
  <c r="B64" i="2"/>
  <c r="C64" i="2"/>
  <c r="B65" i="2"/>
  <c r="C65" i="2"/>
  <c r="B66" i="2"/>
  <c r="C66" i="2"/>
  <c r="C9" i="2"/>
  <c r="B9" i="2"/>
  <c r="AC8" i="2"/>
  <c r="V8" i="2"/>
  <c r="W8" i="2" s="1"/>
  <c r="S8" i="2"/>
  <c r="I8" i="2"/>
  <c r="J8" i="2" s="1"/>
  <c r="E8" i="2"/>
  <c r="F8" i="2" s="1"/>
  <c r="X6" i="2" l="1"/>
  <c r="C6" i="2" l="1"/>
  <c r="C5" i="2"/>
</calcChain>
</file>

<file path=xl/sharedStrings.xml><?xml version="1.0" encoding="utf-8"?>
<sst xmlns="http://schemas.openxmlformats.org/spreadsheetml/2006/main" count="373" uniqueCount="118">
  <si>
    <t>ALAMAT MAJELIS TA'LIM</t>
  </si>
  <si>
    <t>NAMA WALI KELAS</t>
  </si>
  <si>
    <t>GAMPONG</t>
  </si>
  <si>
    <t>NAMA KETUA KELAS</t>
  </si>
  <si>
    <t>KECAMATAN</t>
  </si>
  <si>
    <t>NO.</t>
  </si>
  <si>
    <t>NAMA JAMA'AH</t>
  </si>
  <si>
    <t>NAMA ORANG TUA</t>
  </si>
  <si>
    <t>Kota Juang</t>
  </si>
  <si>
    <t>Bireuen</t>
  </si>
  <si>
    <t>Abdullah</t>
  </si>
  <si>
    <t>Ishak</t>
  </si>
  <si>
    <t>Usman</t>
  </si>
  <si>
    <t>Ismail</t>
  </si>
  <si>
    <t>M.Yusuf</t>
  </si>
  <si>
    <t>Nuraini</t>
  </si>
  <si>
    <t>Nurlaila</t>
  </si>
  <si>
    <t>Yusuf</t>
  </si>
  <si>
    <t>Sumarni</t>
  </si>
  <si>
    <t>Syarifah</t>
  </si>
  <si>
    <t>Darmawati</t>
  </si>
  <si>
    <t>Zainuddin</t>
  </si>
  <si>
    <t>Jannati</t>
  </si>
  <si>
    <t>Sofyan</t>
  </si>
  <si>
    <t>P</t>
  </si>
  <si>
    <t>A.Hamid</t>
  </si>
  <si>
    <t>Azizah</t>
  </si>
  <si>
    <t>A.Wahab</t>
  </si>
  <si>
    <t>A.Bakar</t>
  </si>
  <si>
    <t>A.Rahman</t>
  </si>
  <si>
    <t>Zakaria</t>
  </si>
  <si>
    <t>M.Saleh</t>
  </si>
  <si>
    <t>M.Ali</t>
  </si>
  <si>
    <t>Ibrahim</t>
  </si>
  <si>
    <t>ABSENSI PENGAJIAN MAJELIS TA'LIM TAHUN 2021</t>
  </si>
  <si>
    <t>Jan</t>
  </si>
  <si>
    <t>Feb</t>
  </si>
  <si>
    <t>Mar</t>
  </si>
  <si>
    <t>Jun</t>
  </si>
  <si>
    <t>Apr</t>
  </si>
  <si>
    <t>: Blang Reuling</t>
  </si>
  <si>
    <t>Endang Rahmawati</t>
  </si>
  <si>
    <t>Malasyari</t>
  </si>
  <si>
    <t>Thaib</t>
  </si>
  <si>
    <t>Darmiati</t>
  </si>
  <si>
    <t>M.Nur</t>
  </si>
  <si>
    <t>Syarwiyah</t>
  </si>
  <si>
    <t>Abbas</t>
  </si>
  <si>
    <t>Marliah</t>
  </si>
  <si>
    <t>Thaeb</t>
  </si>
  <si>
    <t>Mahlawati</t>
  </si>
  <si>
    <t>Raimah</t>
  </si>
  <si>
    <t>Nurhayati</t>
  </si>
  <si>
    <t>Asyura</t>
  </si>
  <si>
    <t>Nurul Zalikha</t>
  </si>
  <si>
    <t>A.Hadi</t>
  </si>
  <si>
    <t>Wahyuni</t>
  </si>
  <si>
    <t>Darwati</t>
  </si>
  <si>
    <t>Husnati</t>
  </si>
  <si>
    <t>Zulkifli</t>
  </si>
  <si>
    <t>Laila Safur</t>
  </si>
  <si>
    <t>Tahir</t>
  </si>
  <si>
    <t>Zahara</t>
  </si>
  <si>
    <t>Nurmalawati</t>
  </si>
  <si>
    <t>Thaleb</t>
  </si>
  <si>
    <t>Yusnaini</t>
  </si>
  <si>
    <t>Ermiati</t>
  </si>
  <si>
    <t>Nursyidah</t>
  </si>
  <si>
    <t>Ramlah</t>
  </si>
  <si>
    <t>Harun</t>
  </si>
  <si>
    <t>Sapiah</t>
  </si>
  <si>
    <t>Nasriati</t>
  </si>
  <si>
    <t>M.Thaeb</t>
  </si>
  <si>
    <t>Sakdiah</t>
  </si>
  <si>
    <t>Hamid</t>
  </si>
  <si>
    <t>Nurlaili</t>
  </si>
  <si>
    <t>Zainal Abidin</t>
  </si>
  <si>
    <t>Rukayyah</t>
  </si>
  <si>
    <t>Nuri Intan Sari</t>
  </si>
  <si>
    <t>Kartina</t>
  </si>
  <si>
    <t>Fatliati</t>
  </si>
  <si>
    <t>Alamsyah</t>
  </si>
  <si>
    <t>Yusra</t>
  </si>
  <si>
    <t>Miftahul Jannah</t>
  </si>
  <si>
    <t>M.Sofyan</t>
  </si>
  <si>
    <t>Syamsiah</t>
  </si>
  <si>
    <t>Nurbani</t>
  </si>
  <si>
    <t>Lindawati</t>
  </si>
  <si>
    <t>Suryati</t>
  </si>
  <si>
    <t>Nurasmah</t>
  </si>
  <si>
    <t>Darmawi</t>
  </si>
  <si>
    <t>Mursyida</t>
  </si>
  <si>
    <t>M.Rasyid</t>
  </si>
  <si>
    <t>Syafari</t>
  </si>
  <si>
    <t>Ummi Kasum</t>
  </si>
  <si>
    <t>M.Yacob</t>
  </si>
  <si>
    <t>Nurmansyah</t>
  </si>
  <si>
    <t>Zuraida</t>
  </si>
  <si>
    <t>Jamilah</t>
  </si>
  <si>
    <t>Nurlina</t>
  </si>
  <si>
    <t>Abidin</t>
  </si>
  <si>
    <t>Kartinawati</t>
  </si>
  <si>
    <t>Dian Restihan S</t>
  </si>
  <si>
    <t>Suryani</t>
  </si>
  <si>
    <t>Hasanuddin</t>
  </si>
  <si>
    <t>Mutia Ulfa</t>
  </si>
  <si>
    <t>M.Amir</t>
  </si>
  <si>
    <t>Mei</t>
  </si>
  <si>
    <t>Blang Reulieng</t>
  </si>
  <si>
    <t>No</t>
  </si>
  <si>
    <t>No Anggota</t>
  </si>
  <si>
    <t xml:space="preserve">Nama </t>
  </si>
  <si>
    <t>Nama Orang Tua</t>
  </si>
  <si>
    <t>Tempat Tanggal Lahir</t>
  </si>
  <si>
    <t>Jenis Kelamin</t>
  </si>
  <si>
    <t>Gampong</t>
  </si>
  <si>
    <t>Kecamatan</t>
  </si>
  <si>
    <t>Kabupaten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</si>
</sst>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_);_(* \(#,##0\);_(* &quot;-&quot;_);_(@_)"/>
    <numFmt numFmtId="165" formatCode="dd\-mm\-yyyy"/>
    <numFmt numFmtId="167" formatCode="&quot;Rp&quot;\.\ #,##0_);\(&quot;Rp&quot;#,##0\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Times New Roman"/>
      <family val="1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Calibri"/>
      <family val="2"/>
      <charset val="1"/>
      <scheme val="minor"/>
    </font>
    <font>
      <b/>
      <sz val="14"/>
      <color theme="1"/>
      <name val="Arial"/>
      <family val="2"/>
    </font>
    <font>
      <b/>
      <sz val="14"/>
      <color theme="1"/>
      <name val="Times New Roman"/>
      <family val="1"/>
    </font>
    <font>
      <sz val="12"/>
      <color theme="1"/>
      <name val="Calibri"/>
      <family val="2"/>
      <scheme val="minor"/>
    </font>
    <font>
      <sz val="16"/>
      <color theme="1"/>
      <name val="Arial"/>
      <family val="2"/>
    </font>
    <font>
      <sz val="16"/>
      <color theme="1"/>
      <name val="Calibri"/>
      <family val="2"/>
      <scheme val="minor"/>
    </font>
    <font>
      <sz val="16"/>
      <color theme="1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34">
    <xf numFmtId="0" fontId="0" fillId="0" borderId="0" xfId="0"/>
    <xf numFmtId="3" fontId="4" fillId="0" borderId="0" xfId="0" applyNumberFormat="1" applyFont="1" applyBorder="1" applyAlignment="1">
      <alignment vertical="center"/>
    </xf>
    <xf numFmtId="0" fontId="2" fillId="0" borderId="0" xfId="0" applyFont="1"/>
    <xf numFmtId="0" fontId="5" fillId="0" borderId="0" xfId="0" applyFont="1" applyBorder="1" applyAlignment="1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/>
    <xf numFmtId="165" fontId="0" fillId="0" borderId="0" xfId="0" applyNumberFormat="1" applyAlignment="1">
      <alignment horizontal="right"/>
    </xf>
    <xf numFmtId="0" fontId="7" fillId="0" borderId="0" xfId="0" applyFont="1" applyBorder="1" applyAlignment="1">
      <alignment vertical="center"/>
    </xf>
    <xf numFmtId="0" fontId="5" fillId="0" borderId="0" xfId="0" applyFont="1"/>
    <xf numFmtId="0" fontId="5" fillId="0" borderId="2" xfId="0" applyNumberFormat="1" applyFont="1" applyFill="1" applyBorder="1" applyAlignment="1">
      <alignment vertical="center"/>
    </xf>
    <xf numFmtId="0" fontId="9" fillId="0" borderId="0" xfId="0" applyFont="1"/>
    <xf numFmtId="0" fontId="9" fillId="0" borderId="3" xfId="0" applyFont="1" applyBorder="1"/>
    <xf numFmtId="0" fontId="10" fillId="0" borderId="3" xfId="0" applyFont="1" applyBorder="1" applyAlignment="1">
      <alignment horizontal="center" vertical="center"/>
    </xf>
    <xf numFmtId="0" fontId="10" fillId="0" borderId="3" xfId="0" applyFont="1" applyBorder="1" applyAlignment="1">
      <alignment vertical="center"/>
    </xf>
    <xf numFmtId="0" fontId="10" fillId="0" borderId="3" xfId="0" applyFont="1" applyBorder="1"/>
    <xf numFmtId="0" fontId="11" fillId="0" borderId="0" xfId="0" applyFont="1"/>
    <xf numFmtId="0" fontId="11" fillId="0" borderId="3" xfId="0" applyFont="1" applyBorder="1"/>
    <xf numFmtId="167" fontId="10" fillId="0" borderId="7" xfId="0" applyNumberFormat="1" applyFont="1" applyBorder="1" applyAlignment="1">
      <alignment horizontal="center"/>
    </xf>
    <xf numFmtId="167" fontId="10" fillId="0" borderId="4" xfId="0" applyNumberFormat="1" applyFont="1" applyBorder="1" applyAlignment="1">
      <alignment horizontal="center"/>
    </xf>
    <xf numFmtId="0" fontId="12" fillId="0" borderId="3" xfId="0" applyFont="1" applyBorder="1" applyAlignment="1">
      <alignment horizontal="center" vertical="center"/>
    </xf>
    <xf numFmtId="0" fontId="11" fillId="0" borderId="0" xfId="0" applyFont="1" applyBorder="1"/>
    <xf numFmtId="167" fontId="10" fillId="0" borderId="8" xfId="0" applyNumberFormat="1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11" fillId="0" borderId="3" xfId="0" applyFont="1" applyFill="1" applyBorder="1"/>
    <xf numFmtId="0" fontId="3" fillId="0" borderId="0" xfId="0" applyFont="1" applyBorder="1" applyAlignment="1">
      <alignment horizontal="center" vertical="top" wrapText="1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17" fontId="5" fillId="2" borderId="5" xfId="0" applyNumberFormat="1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top" wrapText="1"/>
    </xf>
    <xf numFmtId="17" fontId="5" fillId="2" borderId="6" xfId="0" applyNumberFormat="1" applyFont="1" applyFill="1" applyBorder="1" applyAlignment="1">
      <alignment horizontal="center" vertical="center"/>
    </xf>
  </cellXfs>
  <cellStyles count="44">
    <cellStyle name="Comma [0] 10" xfId="1" xr:uid="{00000000-0005-0000-0000-000001000000}"/>
    <cellStyle name="Comma [0] 11" xfId="2" xr:uid="{00000000-0005-0000-0000-000002000000}"/>
    <cellStyle name="Comma [0] 12" xfId="3" xr:uid="{00000000-0005-0000-0000-000003000000}"/>
    <cellStyle name="Comma [0] 13" xfId="4" xr:uid="{00000000-0005-0000-0000-000004000000}"/>
    <cellStyle name="Comma [0] 14" xfId="5" xr:uid="{00000000-0005-0000-0000-000005000000}"/>
    <cellStyle name="Comma [0] 15" xfId="6" xr:uid="{00000000-0005-0000-0000-000006000000}"/>
    <cellStyle name="Comma [0] 2" xfId="7" xr:uid="{00000000-0005-0000-0000-000007000000}"/>
    <cellStyle name="Comma [0] 3" xfId="8" xr:uid="{00000000-0005-0000-0000-000008000000}"/>
    <cellStyle name="Comma [0] 4" xfId="9" xr:uid="{00000000-0005-0000-0000-000009000000}"/>
    <cellStyle name="Comma [0] 5" xfId="10" xr:uid="{00000000-0005-0000-0000-00000A000000}"/>
    <cellStyle name="Comma [0] 6" xfId="11" xr:uid="{00000000-0005-0000-0000-00000B000000}"/>
    <cellStyle name="Comma [0] 7" xfId="12" xr:uid="{00000000-0005-0000-0000-00000C000000}"/>
    <cellStyle name="Comma [0] 8" xfId="13" xr:uid="{00000000-0005-0000-0000-00000D000000}"/>
    <cellStyle name="Comma [0] 9" xfId="14" xr:uid="{00000000-0005-0000-0000-00000E000000}"/>
    <cellStyle name="Normal" xfId="0" builtinId="0"/>
    <cellStyle name="Normal 10" xfId="15" xr:uid="{00000000-0005-0000-0000-000010000000}"/>
    <cellStyle name="Normal 11" xfId="16" xr:uid="{00000000-0005-0000-0000-000011000000}"/>
    <cellStyle name="Normal 12" xfId="17" xr:uid="{00000000-0005-0000-0000-000012000000}"/>
    <cellStyle name="Normal 13" xfId="18" xr:uid="{00000000-0005-0000-0000-000013000000}"/>
    <cellStyle name="Normal 14" xfId="19" xr:uid="{00000000-0005-0000-0000-000014000000}"/>
    <cellStyle name="Normal 15" xfId="20" xr:uid="{00000000-0005-0000-0000-000015000000}"/>
    <cellStyle name="Normal 2" xfId="21" xr:uid="{00000000-0005-0000-0000-000016000000}"/>
    <cellStyle name="Normal 2 10" xfId="22" xr:uid="{00000000-0005-0000-0000-000017000000}"/>
    <cellStyle name="Normal 2 11" xfId="23" xr:uid="{00000000-0005-0000-0000-000018000000}"/>
    <cellStyle name="Normal 2 12" xfId="24" xr:uid="{00000000-0005-0000-0000-000019000000}"/>
    <cellStyle name="Normal 2 13" xfId="25" xr:uid="{00000000-0005-0000-0000-00001A000000}"/>
    <cellStyle name="Normal 2 14" xfId="26" xr:uid="{00000000-0005-0000-0000-00001B000000}"/>
    <cellStyle name="Normal 2 15" xfId="27" xr:uid="{00000000-0005-0000-0000-00001C000000}"/>
    <cellStyle name="Normal 2 2" xfId="28" xr:uid="{00000000-0005-0000-0000-00001D000000}"/>
    <cellStyle name="Normal 2 3" xfId="29" xr:uid="{00000000-0005-0000-0000-00001E000000}"/>
    <cellStyle name="Normal 2 4" xfId="30" xr:uid="{00000000-0005-0000-0000-00001F000000}"/>
    <cellStyle name="Normal 2 5" xfId="31" xr:uid="{00000000-0005-0000-0000-000020000000}"/>
    <cellStyle name="Normal 2 6" xfId="32" xr:uid="{00000000-0005-0000-0000-000021000000}"/>
    <cellStyle name="Normal 2 7" xfId="33" xr:uid="{00000000-0005-0000-0000-000022000000}"/>
    <cellStyle name="Normal 2 8" xfId="34" xr:uid="{00000000-0005-0000-0000-000023000000}"/>
    <cellStyle name="Normal 2 9" xfId="35" xr:uid="{00000000-0005-0000-0000-000024000000}"/>
    <cellStyle name="Normal 3" xfId="36" xr:uid="{00000000-0005-0000-0000-000025000000}"/>
    <cellStyle name="Normal 3 2" xfId="37" xr:uid="{00000000-0005-0000-0000-000026000000}"/>
    <cellStyle name="Normal 4" xfId="38" xr:uid="{00000000-0005-0000-0000-000027000000}"/>
    <cellStyle name="Normal 5" xfId="39" xr:uid="{00000000-0005-0000-0000-000028000000}"/>
    <cellStyle name="Normal 6" xfId="40" xr:uid="{00000000-0005-0000-0000-000029000000}"/>
    <cellStyle name="Normal 7" xfId="41" xr:uid="{00000000-0005-0000-0000-00002A000000}"/>
    <cellStyle name="Normal 8" xfId="42" xr:uid="{00000000-0005-0000-0000-00002B000000}"/>
    <cellStyle name="Normal 9" xfId="43" xr:uid="{00000000-0005-0000-0000-00002C000000}"/>
  </cellStyles>
  <dxfs count="8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hair">
          <color indexed="64"/>
        </top>
        <bottom style="hair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hair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hair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hair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hair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hair">
          <color indexed="64"/>
        </bottom>
      </border>
    </dxf>
    <dxf>
      <border outline="0">
        <bottom style="hair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rial"/>
        <scheme val="none"/>
      </font>
      <numFmt numFmtId="165" formatCode="dd\-mm\-yyyy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165" formatCode="dd\-mm\-yyyy"/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hair">
          <color indexed="64"/>
        </top>
        <bottom style="hair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hair">
          <color indexed="64"/>
        </top>
        <bottom style="hair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theme="1"/>
      </font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hair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theme="1"/>
      </font>
    </dxf>
    <dxf>
      <border outline="0">
        <bottom style="hair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theme="1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27</xdr:col>
      <xdr:colOff>295275</xdr:colOff>
      <xdr:row>0</xdr:row>
      <xdr:rowOff>1447800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1944350" cy="14478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3.Reuleut%20lk%20-%20Cop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ma Gampong"/>
      <sheetName val="Absensi"/>
    </sheetNames>
    <sheetDataSet>
      <sheetData sheetId="0">
        <row r="5">
          <cell r="J5" t="str">
            <v>: Mns Reulut</v>
          </cell>
        </row>
        <row r="6">
          <cell r="J6" t="str">
            <v>: Kota Juang</v>
          </cell>
        </row>
      </sheetData>
      <sheetData sheetId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2:I59" headerRowCount="0" headerRowDxfId="88" dataDxfId="86" totalsRowDxfId="84" headerRowBorderDxfId="87" tableBorderDxfId="85">
  <sortState xmlns:xlrd2="http://schemas.microsoft.com/office/spreadsheetml/2017/richdata2" ref="A2:I59">
    <sortCondition ref="C2"/>
  </sortState>
  <tableColumns count="9">
    <tableColumn id="1" xr3:uid="{00000000-0010-0000-0000-000001000000}" name="Column1" totalsRowLabel="Total" headerRowDxfId="83" dataDxfId="82" totalsRowDxfId="81"/>
    <tableColumn id="9" xr3:uid="{44C1DCC8-4215-432D-A1F7-011F16FF78BD}" name="Column9" headerRowDxfId="2" dataDxfId="0" totalsRowDxfId="1"/>
    <tableColumn id="2" xr3:uid="{00000000-0010-0000-0000-000002000000}" name="Column2" headerRowDxfId="80" dataDxfId="79"/>
    <tableColumn id="3" xr3:uid="{00000000-0010-0000-0000-000003000000}" name="Column3" headerRowDxfId="78" dataDxfId="77"/>
    <tableColumn id="4" xr3:uid="{00000000-0010-0000-0000-000004000000}" name="Column4" headerRowDxfId="76" dataDxfId="75" totalsRowDxfId="74"/>
    <tableColumn id="5" xr3:uid="{00000000-0010-0000-0000-000005000000}" name="Column5" headerRowDxfId="73" dataDxfId="72" totalsRowDxfId="71"/>
    <tableColumn id="6" xr3:uid="{00000000-0010-0000-0000-000006000000}" name="Column6" headerRowDxfId="70" dataDxfId="69" totalsRowDxfId="68"/>
    <tableColumn id="7" xr3:uid="{00000000-0010-0000-0000-000007000000}" name="Column7" headerRowDxfId="67" dataDxfId="66" totalsRowDxfId="65"/>
    <tableColumn id="8" xr3:uid="{00000000-0010-0000-0000-000008000000}" name="Column8" headerRowDxfId="64" dataDxfId="63" totalsRowDxfId="62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9:AB109" headerRowCount="0" totalsRowShown="0" headerRowDxfId="61" headerRowBorderDxfId="60" tableBorderDxfId="59">
  <tableColumns count="28">
    <tableColumn id="1" xr3:uid="{00000000-0010-0000-0100-000001000000}" name="Column1" headerRowDxfId="58" dataDxfId="57"/>
    <tableColumn id="2" xr3:uid="{00000000-0010-0000-0100-000002000000}" name="Column2" headerRowDxfId="56" dataDxfId="55">
      <calculatedColumnFormula>'Nama Gampong'!#REF!</calculatedColumnFormula>
    </tableColumn>
    <tableColumn id="3" xr3:uid="{00000000-0010-0000-0100-000003000000}" name="Column3" headerRowDxfId="54" dataDxfId="53">
      <calculatedColumnFormula>'Nama Gampong'!#REF!</calculatedColumnFormula>
    </tableColumn>
    <tableColumn id="4" xr3:uid="{00000000-0010-0000-0100-000004000000}" name="Column4" headerRowDxfId="52" dataDxfId="51"/>
    <tableColumn id="5" xr3:uid="{00000000-0010-0000-0100-000005000000}" name="Column5" headerRowDxfId="50" dataDxfId="49"/>
    <tableColumn id="6" xr3:uid="{00000000-0010-0000-0100-000006000000}" name="Column6" headerRowDxfId="48" dataDxfId="47"/>
    <tableColumn id="19" xr3:uid="{00000000-0010-0000-0100-000013000000}" name="Column19" headerRowDxfId="46" dataDxfId="45"/>
    <tableColumn id="9" xr3:uid="{00000000-0010-0000-0100-000009000000}" name="Column9" headerRowDxfId="44" dataDxfId="43"/>
    <tableColumn id="10" xr3:uid="{00000000-0010-0000-0100-00000A000000}" name="Column10" headerRowDxfId="42" dataDxfId="41"/>
    <tableColumn id="11" xr3:uid="{00000000-0010-0000-0100-00000B000000}" name="Column11" headerRowDxfId="40" dataDxfId="39"/>
    <tableColumn id="7" xr3:uid="{00000000-0010-0000-0100-000007000000}" name="Column7" headerRowDxfId="38" dataDxfId="37"/>
    <tableColumn id="14" xr3:uid="{00000000-0010-0000-0100-00000E000000}" name="Column14" headerRowDxfId="36" dataDxfId="35"/>
    <tableColumn id="15" xr3:uid="{00000000-0010-0000-0100-00000F000000}" name="Column15" headerRowDxfId="34" dataDxfId="33"/>
    <tableColumn id="8" xr3:uid="{00000000-0010-0000-0100-000008000000}" name="Column8" headerRowDxfId="32" dataDxfId="31"/>
    <tableColumn id="20" xr3:uid="{00000000-0010-0000-0100-000014000000}" name="Column20" headerRowDxfId="30" dataDxfId="29"/>
    <tableColumn id="21" xr3:uid="{00000000-0010-0000-0100-000015000000}" name="Column21" headerRowDxfId="28" dataDxfId="27"/>
    <tableColumn id="16" xr3:uid="{00000000-0010-0000-0100-000010000000}" name="Column16" headerRowDxfId="26" dataDxfId="25"/>
    <tableColumn id="22" xr3:uid="{00000000-0010-0000-0100-000016000000}" name="Column22" headerRowDxfId="24" dataDxfId="23"/>
    <tableColumn id="18" xr3:uid="{00000000-0010-0000-0100-000012000000}" name="Column23" headerRowDxfId="22" dataDxfId="21"/>
    <tableColumn id="12" xr3:uid="{00000000-0010-0000-0100-00000C000000}" name="Column12" headerRowDxfId="20" dataDxfId="19"/>
    <tableColumn id="25" xr3:uid="{00000000-0010-0000-0100-000019000000}" name="Column25" headerRowDxfId="18" dataDxfId="17"/>
    <tableColumn id="26" xr3:uid="{00000000-0010-0000-0100-00001A000000}" name="Column26" headerRowDxfId="16" dataDxfId="15"/>
    <tableColumn id="27" xr3:uid="{00000000-0010-0000-0100-00001B000000}" name="Column27" headerRowDxfId="14" dataDxfId="13"/>
    <tableColumn id="28" xr3:uid="{00000000-0010-0000-0100-00001C000000}" name="Column18" headerRowDxfId="12" dataDxfId="11"/>
    <tableColumn id="31" xr3:uid="{00000000-0010-0000-0100-00001F000000}" name="Column31" headerRowDxfId="10" dataDxfId="9"/>
    <tableColumn id="32" xr3:uid="{00000000-0010-0000-0100-000020000000}" name="Column32" headerRowDxfId="8" dataDxfId="7"/>
    <tableColumn id="33" xr3:uid="{00000000-0010-0000-0100-000021000000}" name="Column33" headerRowDxfId="6" dataDxfId="5"/>
    <tableColumn id="17" xr3:uid="{00000000-0010-0000-0100-000011000000}" name="Column17" headerRowDxfId="4" dataDxfId="3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C00000"/>
    <pageSetUpPr fitToPage="1"/>
  </sheetPr>
  <dimension ref="A1:U59"/>
  <sheetViews>
    <sheetView tabSelected="1" view="pageBreakPreview" zoomScale="90" zoomScaleNormal="90" zoomScaleSheetLayoutView="90" workbookViewId="0">
      <selection activeCell="I1" sqref="I1"/>
    </sheetView>
  </sheetViews>
  <sheetFormatPr defaultRowHeight="15" x14ac:dyDescent="0.25"/>
  <cols>
    <col min="1" max="1" width="7.28515625" style="4" customWidth="1"/>
    <col min="2" max="2" width="27.85546875" style="4" customWidth="1"/>
    <col min="3" max="3" width="24.85546875" style="5" customWidth="1"/>
    <col min="4" max="4" width="25.85546875" style="5" customWidth="1"/>
    <col min="5" max="5" width="23.7109375" style="6" customWidth="1"/>
    <col min="6" max="6" width="7.5703125" customWidth="1"/>
    <col min="7" max="7" width="19.140625" customWidth="1"/>
    <col min="8" max="8" width="14.85546875" customWidth="1"/>
    <col min="9" max="9" width="14.42578125" customWidth="1"/>
    <col min="10" max="10" width="0.140625" customWidth="1"/>
  </cols>
  <sheetData>
    <row r="1" spans="1:21" x14ac:dyDescent="0.25">
      <c r="A1" s="4" t="s">
        <v>109</v>
      </c>
      <c r="B1" s="4" t="s">
        <v>110</v>
      </c>
      <c r="C1" s="5" t="s">
        <v>111</v>
      </c>
      <c r="D1" s="5" t="s">
        <v>112</v>
      </c>
      <c r="E1" s="6" t="s">
        <v>113</v>
      </c>
      <c r="F1" t="s">
        <v>114</v>
      </c>
      <c r="G1" t="s">
        <v>115</v>
      </c>
      <c r="H1" t="s">
        <v>116</v>
      </c>
      <c r="I1" t="s">
        <v>117</v>
      </c>
    </row>
    <row r="2" spans="1:21" s="15" customFormat="1" ht="30.75" customHeight="1" x14ac:dyDescent="0.35">
      <c r="A2" s="22">
        <v>1</v>
      </c>
      <c r="B2" s="22">
        <v>37083</v>
      </c>
      <c r="C2" s="23" t="s">
        <v>53</v>
      </c>
      <c r="D2" s="23" t="s">
        <v>11</v>
      </c>
      <c r="E2" s="18"/>
      <c r="F2" s="19" t="s">
        <v>24</v>
      </c>
      <c r="G2" s="19" t="s">
        <v>108</v>
      </c>
      <c r="H2" s="19" t="s">
        <v>8</v>
      </c>
      <c r="I2" s="19" t="s">
        <v>9</v>
      </c>
    </row>
    <row r="3" spans="1:21" s="15" customFormat="1" ht="30.75" customHeight="1" x14ac:dyDescent="0.35">
      <c r="A3" s="22">
        <v>2</v>
      </c>
      <c r="B3" s="22">
        <v>37084</v>
      </c>
      <c r="C3" s="23" t="s">
        <v>26</v>
      </c>
      <c r="D3" s="23" t="s">
        <v>100</v>
      </c>
      <c r="E3" s="18"/>
      <c r="F3" s="19" t="s">
        <v>24</v>
      </c>
      <c r="G3" s="19" t="s">
        <v>108</v>
      </c>
      <c r="H3" s="19" t="s">
        <v>8</v>
      </c>
      <c r="I3" s="19" t="s">
        <v>9</v>
      </c>
    </row>
    <row r="4" spans="1:21" s="15" customFormat="1" ht="30.75" customHeight="1" x14ac:dyDescent="0.35">
      <c r="A4" s="22">
        <v>3</v>
      </c>
      <c r="B4" s="22">
        <v>37085</v>
      </c>
      <c r="C4" s="23" t="s">
        <v>20</v>
      </c>
      <c r="D4" s="23" t="s">
        <v>33</v>
      </c>
      <c r="E4" s="18"/>
      <c r="F4" s="19" t="s">
        <v>24</v>
      </c>
      <c r="G4" s="19" t="s">
        <v>108</v>
      </c>
      <c r="H4" s="19" t="s">
        <v>8</v>
      </c>
      <c r="I4" s="19" t="s">
        <v>9</v>
      </c>
    </row>
    <row r="5" spans="1:21" s="15" customFormat="1" ht="30.75" customHeight="1" x14ac:dyDescent="0.35">
      <c r="A5" s="22">
        <v>4</v>
      </c>
      <c r="B5" s="22">
        <v>37086</v>
      </c>
      <c r="C5" s="23" t="s">
        <v>90</v>
      </c>
      <c r="D5" s="23" t="s">
        <v>45</v>
      </c>
      <c r="E5" s="18"/>
      <c r="F5" s="19" t="s">
        <v>24</v>
      </c>
      <c r="G5" s="19" t="s">
        <v>108</v>
      </c>
      <c r="H5" s="19" t="s">
        <v>8</v>
      </c>
      <c r="I5" s="19" t="s">
        <v>9</v>
      </c>
    </row>
    <row r="6" spans="1:21" s="16" customFormat="1" ht="30.75" customHeight="1" x14ac:dyDescent="0.35">
      <c r="A6" s="22">
        <v>5</v>
      </c>
      <c r="B6" s="22">
        <v>37087</v>
      </c>
      <c r="C6" s="23" t="s">
        <v>44</v>
      </c>
      <c r="D6" s="23" t="s">
        <v>45</v>
      </c>
      <c r="E6" s="18"/>
      <c r="F6" s="19" t="s">
        <v>24</v>
      </c>
      <c r="G6" s="19" t="s">
        <v>108</v>
      </c>
      <c r="H6" s="19" t="s">
        <v>8</v>
      </c>
      <c r="I6" s="19" t="s">
        <v>9</v>
      </c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</row>
    <row r="7" spans="1:21" s="15" customFormat="1" ht="30.75" customHeight="1" x14ac:dyDescent="0.35">
      <c r="A7" s="22">
        <v>6</v>
      </c>
      <c r="B7" s="22">
        <v>37088</v>
      </c>
      <c r="C7" s="23" t="s">
        <v>44</v>
      </c>
      <c r="D7" s="23" t="s">
        <v>12</v>
      </c>
      <c r="E7" s="18"/>
      <c r="F7" s="19" t="s">
        <v>24</v>
      </c>
      <c r="G7" s="19" t="s">
        <v>108</v>
      </c>
      <c r="H7" s="19" t="s">
        <v>8</v>
      </c>
      <c r="I7" s="19" t="s">
        <v>9</v>
      </c>
    </row>
    <row r="8" spans="1:21" s="15" customFormat="1" ht="30.75" customHeight="1" x14ac:dyDescent="0.35">
      <c r="A8" s="22">
        <v>7</v>
      </c>
      <c r="B8" s="22">
        <v>37089</v>
      </c>
      <c r="C8" s="23" t="s">
        <v>44</v>
      </c>
      <c r="D8" s="23" t="s">
        <v>30</v>
      </c>
      <c r="E8" s="18"/>
      <c r="F8" s="19" t="s">
        <v>24</v>
      </c>
      <c r="G8" s="19" t="s">
        <v>108</v>
      </c>
      <c r="H8" s="19" t="s">
        <v>8</v>
      </c>
      <c r="I8" s="19" t="s">
        <v>9</v>
      </c>
    </row>
    <row r="9" spans="1:21" s="15" customFormat="1" ht="30.75" customHeight="1" x14ac:dyDescent="0.35">
      <c r="A9" s="22">
        <v>8</v>
      </c>
      <c r="B9" s="22">
        <v>37090</v>
      </c>
      <c r="C9" s="23" t="s">
        <v>57</v>
      </c>
      <c r="D9" s="23" t="s">
        <v>32</v>
      </c>
      <c r="E9" s="18"/>
      <c r="F9" s="19" t="s">
        <v>24</v>
      </c>
      <c r="G9" s="19" t="s">
        <v>108</v>
      </c>
      <c r="H9" s="19" t="s">
        <v>8</v>
      </c>
      <c r="I9" s="19" t="s">
        <v>9</v>
      </c>
    </row>
    <row r="10" spans="1:21" s="15" customFormat="1" ht="30.75" customHeight="1" x14ac:dyDescent="0.35">
      <c r="A10" s="22">
        <v>9</v>
      </c>
      <c r="B10" s="22">
        <v>37091</v>
      </c>
      <c r="C10" s="23" t="s">
        <v>41</v>
      </c>
      <c r="D10" s="23" t="s">
        <v>25</v>
      </c>
      <c r="E10" s="18"/>
      <c r="F10" s="19" t="s">
        <v>24</v>
      </c>
      <c r="G10" s="19" t="s">
        <v>108</v>
      </c>
      <c r="H10" s="19" t="s">
        <v>8</v>
      </c>
      <c r="I10" s="19" t="s">
        <v>9</v>
      </c>
    </row>
    <row r="11" spans="1:21" s="15" customFormat="1" ht="30.75" customHeight="1" x14ac:dyDescent="0.35">
      <c r="A11" s="22">
        <v>10</v>
      </c>
      <c r="B11" s="22">
        <v>37092</v>
      </c>
      <c r="C11" s="23" t="s">
        <v>66</v>
      </c>
      <c r="D11" s="23" t="s">
        <v>33</v>
      </c>
      <c r="E11" s="18"/>
      <c r="F11" s="19" t="s">
        <v>24</v>
      </c>
      <c r="G11" s="19" t="s">
        <v>108</v>
      </c>
      <c r="H11" s="19" t="s">
        <v>8</v>
      </c>
      <c r="I11" s="19" t="s">
        <v>9</v>
      </c>
    </row>
    <row r="12" spans="1:21" s="15" customFormat="1" ht="30.75" customHeight="1" x14ac:dyDescent="0.35">
      <c r="A12" s="22">
        <v>11</v>
      </c>
      <c r="B12" s="22">
        <v>37093</v>
      </c>
      <c r="C12" s="23" t="s">
        <v>80</v>
      </c>
      <c r="D12" s="23" t="s">
        <v>81</v>
      </c>
      <c r="E12" s="18"/>
      <c r="F12" s="19" t="s">
        <v>24</v>
      </c>
      <c r="G12" s="19" t="s">
        <v>108</v>
      </c>
      <c r="H12" s="19" t="s">
        <v>8</v>
      </c>
      <c r="I12" s="19" t="s">
        <v>9</v>
      </c>
    </row>
    <row r="13" spans="1:21" s="15" customFormat="1" ht="30.75" customHeight="1" x14ac:dyDescent="0.35">
      <c r="A13" s="22">
        <v>12</v>
      </c>
      <c r="B13" s="22">
        <v>37094</v>
      </c>
      <c r="C13" s="23" t="s">
        <v>58</v>
      </c>
      <c r="D13" s="23" t="s">
        <v>59</v>
      </c>
      <c r="E13" s="18"/>
      <c r="F13" s="19" t="s">
        <v>24</v>
      </c>
      <c r="G13" s="19" t="s">
        <v>108</v>
      </c>
      <c r="H13" s="19" t="s">
        <v>8</v>
      </c>
      <c r="I13" s="19" t="s">
        <v>9</v>
      </c>
    </row>
    <row r="14" spans="1:21" s="15" customFormat="1" ht="30.75" customHeight="1" x14ac:dyDescent="0.35">
      <c r="A14" s="22">
        <v>13</v>
      </c>
      <c r="B14" s="22">
        <v>37095</v>
      </c>
      <c r="C14" s="23" t="s">
        <v>98</v>
      </c>
      <c r="D14" s="23" t="s">
        <v>49</v>
      </c>
      <c r="E14" s="18"/>
      <c r="F14" s="19" t="s">
        <v>24</v>
      </c>
      <c r="G14" s="19" t="s">
        <v>108</v>
      </c>
      <c r="H14" s="19" t="s">
        <v>8</v>
      </c>
      <c r="I14" s="19" t="s">
        <v>9</v>
      </c>
    </row>
    <row r="15" spans="1:21" s="15" customFormat="1" ht="30.75" customHeight="1" x14ac:dyDescent="0.35">
      <c r="A15" s="22">
        <v>14</v>
      </c>
      <c r="B15" s="22">
        <v>37096</v>
      </c>
      <c r="C15" s="23" t="s">
        <v>22</v>
      </c>
      <c r="D15" s="23" t="s">
        <v>27</v>
      </c>
      <c r="E15" s="18"/>
      <c r="F15" s="19" t="s">
        <v>24</v>
      </c>
      <c r="G15" s="19" t="s">
        <v>108</v>
      </c>
      <c r="H15" s="19" t="s">
        <v>8</v>
      </c>
      <c r="I15" s="19" t="s">
        <v>9</v>
      </c>
    </row>
    <row r="16" spans="1:21" s="15" customFormat="1" ht="30.75" customHeight="1" x14ac:dyDescent="0.35">
      <c r="A16" s="22">
        <v>15</v>
      </c>
      <c r="B16" s="22">
        <v>37097</v>
      </c>
      <c r="C16" s="23" t="s">
        <v>79</v>
      </c>
      <c r="D16" s="23" t="s">
        <v>23</v>
      </c>
      <c r="E16" s="18"/>
      <c r="F16" s="19" t="s">
        <v>24</v>
      </c>
      <c r="G16" s="19" t="s">
        <v>108</v>
      </c>
      <c r="H16" s="19" t="s">
        <v>8</v>
      </c>
      <c r="I16" s="19" t="s">
        <v>9</v>
      </c>
    </row>
    <row r="17" spans="1:9" s="15" customFormat="1" ht="30.75" customHeight="1" x14ac:dyDescent="0.35">
      <c r="A17" s="22">
        <v>16</v>
      </c>
      <c r="B17" s="22">
        <v>37098</v>
      </c>
      <c r="C17" s="23" t="s">
        <v>101</v>
      </c>
      <c r="D17" s="23" t="s">
        <v>102</v>
      </c>
      <c r="E17" s="18"/>
      <c r="F17" s="19" t="s">
        <v>24</v>
      </c>
      <c r="G17" s="19" t="s">
        <v>108</v>
      </c>
      <c r="H17" s="19" t="s">
        <v>8</v>
      </c>
      <c r="I17" s="19" t="s">
        <v>9</v>
      </c>
    </row>
    <row r="18" spans="1:9" s="15" customFormat="1" ht="30.75" customHeight="1" x14ac:dyDescent="0.35">
      <c r="A18" s="22">
        <v>17</v>
      </c>
      <c r="B18" s="22">
        <v>37099</v>
      </c>
      <c r="C18" s="23" t="s">
        <v>60</v>
      </c>
      <c r="D18" s="23" t="s">
        <v>61</v>
      </c>
      <c r="E18" s="18"/>
      <c r="F18" s="19" t="s">
        <v>24</v>
      </c>
      <c r="G18" s="19" t="s">
        <v>108</v>
      </c>
      <c r="H18" s="19" t="s">
        <v>8</v>
      </c>
      <c r="I18" s="19" t="s">
        <v>9</v>
      </c>
    </row>
    <row r="19" spans="1:9" s="15" customFormat="1" ht="30.75" customHeight="1" x14ac:dyDescent="0.35">
      <c r="A19" s="22">
        <v>18</v>
      </c>
      <c r="B19" s="22">
        <v>37100</v>
      </c>
      <c r="C19" s="23" t="s">
        <v>87</v>
      </c>
      <c r="D19" s="23" t="s">
        <v>59</v>
      </c>
      <c r="E19" s="18"/>
      <c r="F19" s="19" t="s">
        <v>24</v>
      </c>
      <c r="G19" s="19" t="s">
        <v>108</v>
      </c>
      <c r="H19" s="19" t="s">
        <v>8</v>
      </c>
      <c r="I19" s="19" t="s">
        <v>9</v>
      </c>
    </row>
    <row r="20" spans="1:9" s="15" customFormat="1" ht="30.75" customHeight="1" x14ac:dyDescent="0.35">
      <c r="A20" s="22">
        <v>19</v>
      </c>
      <c r="B20" s="22">
        <v>37101</v>
      </c>
      <c r="C20" s="23" t="s">
        <v>50</v>
      </c>
      <c r="D20" s="23" t="s">
        <v>14</v>
      </c>
      <c r="E20" s="18"/>
      <c r="F20" s="19" t="s">
        <v>24</v>
      </c>
      <c r="G20" s="19" t="s">
        <v>108</v>
      </c>
      <c r="H20" s="19" t="s">
        <v>8</v>
      </c>
      <c r="I20" s="19" t="s">
        <v>9</v>
      </c>
    </row>
    <row r="21" spans="1:9" s="15" customFormat="1" ht="30.75" customHeight="1" x14ac:dyDescent="0.35">
      <c r="A21" s="22">
        <v>20</v>
      </c>
      <c r="B21" s="22">
        <v>37102</v>
      </c>
      <c r="C21" s="23" t="s">
        <v>42</v>
      </c>
      <c r="D21" s="23" t="s">
        <v>43</v>
      </c>
      <c r="E21" s="18"/>
      <c r="F21" s="19" t="s">
        <v>24</v>
      </c>
      <c r="G21" s="19" t="s">
        <v>108</v>
      </c>
      <c r="H21" s="19" t="s">
        <v>8</v>
      </c>
      <c r="I21" s="19" t="s">
        <v>9</v>
      </c>
    </row>
    <row r="22" spans="1:9" s="15" customFormat="1" ht="30.75" customHeight="1" x14ac:dyDescent="0.35">
      <c r="A22" s="22">
        <v>21</v>
      </c>
      <c r="B22" s="22">
        <v>37103</v>
      </c>
      <c r="C22" s="23" t="s">
        <v>48</v>
      </c>
      <c r="D22" s="23" t="s">
        <v>30</v>
      </c>
      <c r="E22" s="18"/>
      <c r="F22" s="19" t="s">
        <v>24</v>
      </c>
      <c r="G22" s="19" t="s">
        <v>108</v>
      </c>
      <c r="H22" s="19" t="s">
        <v>8</v>
      </c>
      <c r="I22" s="19" t="s">
        <v>9</v>
      </c>
    </row>
    <row r="23" spans="1:9" s="15" customFormat="1" ht="30.75" customHeight="1" x14ac:dyDescent="0.35">
      <c r="A23" s="22">
        <v>22</v>
      </c>
      <c r="B23" s="22">
        <v>37104</v>
      </c>
      <c r="C23" s="23" t="s">
        <v>83</v>
      </c>
      <c r="D23" s="23" t="s">
        <v>84</v>
      </c>
      <c r="E23" s="18"/>
      <c r="F23" s="19" t="s">
        <v>24</v>
      </c>
      <c r="G23" s="19" t="s">
        <v>108</v>
      </c>
      <c r="H23" s="19" t="s">
        <v>8</v>
      </c>
      <c r="I23" s="19" t="s">
        <v>9</v>
      </c>
    </row>
    <row r="24" spans="1:9" s="15" customFormat="1" ht="30.75" customHeight="1" x14ac:dyDescent="0.35">
      <c r="A24" s="22">
        <v>23</v>
      </c>
      <c r="B24" s="22">
        <v>37105</v>
      </c>
      <c r="C24" s="23" t="s">
        <v>91</v>
      </c>
      <c r="D24" s="23" t="s">
        <v>92</v>
      </c>
      <c r="E24" s="18"/>
      <c r="F24" s="19" t="s">
        <v>24</v>
      </c>
      <c r="G24" s="19" t="s">
        <v>108</v>
      </c>
      <c r="H24" s="19" t="s">
        <v>8</v>
      </c>
      <c r="I24" s="19" t="s">
        <v>9</v>
      </c>
    </row>
    <row r="25" spans="1:9" s="15" customFormat="1" ht="30.75" customHeight="1" x14ac:dyDescent="0.35">
      <c r="A25" s="22">
        <v>24</v>
      </c>
      <c r="B25" s="22">
        <v>37106</v>
      </c>
      <c r="C25" s="23" t="s">
        <v>105</v>
      </c>
      <c r="D25" s="23" t="s">
        <v>106</v>
      </c>
      <c r="E25" s="18"/>
      <c r="F25" s="19" t="s">
        <v>24</v>
      </c>
      <c r="G25" s="19" t="s">
        <v>108</v>
      </c>
      <c r="H25" s="19" t="s">
        <v>8</v>
      </c>
      <c r="I25" s="19" t="s">
        <v>9</v>
      </c>
    </row>
    <row r="26" spans="1:9" s="15" customFormat="1" ht="30.75" customHeight="1" x14ac:dyDescent="0.35">
      <c r="A26" s="22">
        <v>25</v>
      </c>
      <c r="B26" s="22">
        <v>37107</v>
      </c>
      <c r="C26" s="23" t="s">
        <v>71</v>
      </c>
      <c r="D26" s="23" t="s">
        <v>72</v>
      </c>
      <c r="E26" s="18"/>
      <c r="F26" s="19" t="s">
        <v>24</v>
      </c>
      <c r="G26" s="19" t="s">
        <v>108</v>
      </c>
      <c r="H26" s="19" t="s">
        <v>8</v>
      </c>
      <c r="I26" s="19" t="s">
        <v>9</v>
      </c>
    </row>
    <row r="27" spans="1:9" s="15" customFormat="1" ht="30.75" customHeight="1" x14ac:dyDescent="0.35">
      <c r="A27" s="22">
        <v>26</v>
      </c>
      <c r="B27" s="22">
        <v>37108</v>
      </c>
      <c r="C27" s="23" t="s">
        <v>15</v>
      </c>
      <c r="D27" s="23" t="s">
        <v>30</v>
      </c>
      <c r="E27" s="18"/>
      <c r="F27" s="19" t="s">
        <v>24</v>
      </c>
      <c r="G27" s="19" t="s">
        <v>108</v>
      </c>
      <c r="H27" s="19" t="s">
        <v>8</v>
      </c>
      <c r="I27" s="19" t="s">
        <v>9</v>
      </c>
    </row>
    <row r="28" spans="1:9" s="15" customFormat="1" ht="30.75" customHeight="1" x14ac:dyDescent="0.35">
      <c r="A28" s="22">
        <v>27</v>
      </c>
      <c r="B28" s="22">
        <v>37109</v>
      </c>
      <c r="C28" s="23" t="s">
        <v>15</v>
      </c>
      <c r="D28" s="23" t="s">
        <v>95</v>
      </c>
      <c r="E28" s="18"/>
      <c r="F28" s="19" t="s">
        <v>24</v>
      </c>
      <c r="G28" s="19" t="s">
        <v>108</v>
      </c>
      <c r="H28" s="19" t="s">
        <v>8</v>
      </c>
      <c r="I28" s="19" t="s">
        <v>9</v>
      </c>
    </row>
    <row r="29" spans="1:9" s="15" customFormat="1" ht="30.75" customHeight="1" x14ac:dyDescent="0.35">
      <c r="A29" s="22">
        <v>28</v>
      </c>
      <c r="B29" s="22">
        <v>37110</v>
      </c>
      <c r="C29" s="23" t="s">
        <v>89</v>
      </c>
      <c r="D29" s="23" t="s">
        <v>29</v>
      </c>
      <c r="E29" s="18"/>
      <c r="F29" s="19" t="s">
        <v>24</v>
      </c>
      <c r="G29" s="19" t="s">
        <v>108</v>
      </c>
      <c r="H29" s="19" t="s">
        <v>8</v>
      </c>
      <c r="I29" s="19" t="s">
        <v>9</v>
      </c>
    </row>
    <row r="30" spans="1:9" s="15" customFormat="1" ht="30.75" customHeight="1" x14ac:dyDescent="0.35">
      <c r="A30" s="22">
        <v>29</v>
      </c>
      <c r="B30" s="22">
        <v>37111</v>
      </c>
      <c r="C30" s="23" t="s">
        <v>86</v>
      </c>
      <c r="D30" s="23" t="s">
        <v>28</v>
      </c>
      <c r="E30" s="18"/>
      <c r="F30" s="19" t="s">
        <v>24</v>
      </c>
      <c r="G30" s="19" t="s">
        <v>108</v>
      </c>
      <c r="H30" s="19" t="s">
        <v>8</v>
      </c>
      <c r="I30" s="19" t="s">
        <v>9</v>
      </c>
    </row>
    <row r="31" spans="1:9" s="15" customFormat="1" ht="30.75" customHeight="1" x14ac:dyDescent="0.35">
      <c r="A31" s="22">
        <v>30</v>
      </c>
      <c r="B31" s="22">
        <v>37112</v>
      </c>
      <c r="C31" s="23" t="s">
        <v>52</v>
      </c>
      <c r="D31" s="23" t="s">
        <v>32</v>
      </c>
      <c r="E31" s="18"/>
      <c r="F31" s="19" t="s">
        <v>24</v>
      </c>
      <c r="G31" s="19" t="s">
        <v>108</v>
      </c>
      <c r="H31" s="19" t="s">
        <v>8</v>
      </c>
      <c r="I31" s="19" t="s">
        <v>9</v>
      </c>
    </row>
    <row r="32" spans="1:9" s="15" customFormat="1" ht="30.75" customHeight="1" x14ac:dyDescent="0.35">
      <c r="A32" s="22">
        <v>31</v>
      </c>
      <c r="B32" s="22">
        <v>37113</v>
      </c>
      <c r="C32" s="23" t="s">
        <v>78</v>
      </c>
      <c r="D32" s="23" t="s">
        <v>21</v>
      </c>
      <c r="E32" s="18"/>
      <c r="F32" s="19" t="s">
        <v>24</v>
      </c>
      <c r="G32" s="19" t="s">
        <v>108</v>
      </c>
      <c r="H32" s="19" t="s">
        <v>8</v>
      </c>
      <c r="I32" s="19" t="s">
        <v>9</v>
      </c>
    </row>
    <row r="33" spans="1:9" s="15" customFormat="1" ht="30.75" customHeight="1" x14ac:dyDescent="0.35">
      <c r="A33" s="22">
        <v>32</v>
      </c>
      <c r="B33" s="22">
        <v>37114</v>
      </c>
      <c r="C33" s="23" t="s">
        <v>16</v>
      </c>
      <c r="D33" s="23" t="s">
        <v>64</v>
      </c>
      <c r="E33" s="18"/>
      <c r="F33" s="19" t="s">
        <v>24</v>
      </c>
      <c r="G33" s="19" t="s">
        <v>108</v>
      </c>
      <c r="H33" s="19" t="s">
        <v>8</v>
      </c>
      <c r="I33" s="19" t="s">
        <v>9</v>
      </c>
    </row>
    <row r="34" spans="1:9" s="15" customFormat="1" ht="30.75" customHeight="1" x14ac:dyDescent="0.35">
      <c r="A34" s="22">
        <v>33</v>
      </c>
      <c r="B34" s="22">
        <v>37115</v>
      </c>
      <c r="C34" s="23" t="s">
        <v>75</v>
      </c>
      <c r="D34" s="23" t="s">
        <v>17</v>
      </c>
      <c r="E34" s="18"/>
      <c r="F34" s="19" t="s">
        <v>24</v>
      </c>
      <c r="G34" s="19" t="s">
        <v>108</v>
      </c>
      <c r="H34" s="19" t="s">
        <v>8</v>
      </c>
      <c r="I34" s="19" t="s">
        <v>9</v>
      </c>
    </row>
    <row r="35" spans="1:9" s="15" customFormat="1" ht="30.75" customHeight="1" x14ac:dyDescent="0.35">
      <c r="A35" s="22">
        <v>34</v>
      </c>
      <c r="B35" s="22">
        <v>37116</v>
      </c>
      <c r="C35" s="23" t="s">
        <v>99</v>
      </c>
      <c r="D35" s="23" t="s">
        <v>92</v>
      </c>
      <c r="E35" s="18"/>
      <c r="F35" s="19" t="s">
        <v>24</v>
      </c>
      <c r="G35" s="19" t="s">
        <v>108</v>
      </c>
      <c r="H35" s="19" t="s">
        <v>8</v>
      </c>
      <c r="I35" s="19" t="s">
        <v>9</v>
      </c>
    </row>
    <row r="36" spans="1:9" s="15" customFormat="1" ht="30.75" customHeight="1" x14ac:dyDescent="0.35">
      <c r="A36" s="22">
        <v>35</v>
      </c>
      <c r="B36" s="22">
        <v>37117</v>
      </c>
      <c r="C36" s="23" t="s">
        <v>63</v>
      </c>
      <c r="D36" s="23" t="s">
        <v>33</v>
      </c>
      <c r="E36" s="18"/>
      <c r="F36" s="19" t="s">
        <v>24</v>
      </c>
      <c r="G36" s="19" t="s">
        <v>108</v>
      </c>
      <c r="H36" s="19" t="s">
        <v>8</v>
      </c>
      <c r="I36" s="19" t="s">
        <v>9</v>
      </c>
    </row>
    <row r="37" spans="1:9" s="15" customFormat="1" ht="30.75" customHeight="1" x14ac:dyDescent="0.35">
      <c r="A37" s="22">
        <v>36</v>
      </c>
      <c r="B37" s="22">
        <v>37118</v>
      </c>
      <c r="C37" s="23" t="s">
        <v>96</v>
      </c>
      <c r="D37" s="23" t="s">
        <v>33</v>
      </c>
      <c r="E37" s="18"/>
      <c r="F37" s="19" t="s">
        <v>24</v>
      </c>
      <c r="G37" s="19" t="s">
        <v>108</v>
      </c>
      <c r="H37" s="19" t="s">
        <v>8</v>
      </c>
      <c r="I37" s="19" t="s">
        <v>9</v>
      </c>
    </row>
    <row r="38" spans="1:9" s="15" customFormat="1" ht="30.75" customHeight="1" x14ac:dyDescent="0.35">
      <c r="A38" s="22">
        <v>37</v>
      </c>
      <c r="B38" s="22">
        <v>37119</v>
      </c>
      <c r="C38" s="23" t="s">
        <v>67</v>
      </c>
      <c r="D38" s="23" t="s">
        <v>13</v>
      </c>
      <c r="E38" s="18"/>
      <c r="F38" s="19" t="s">
        <v>24</v>
      </c>
      <c r="G38" s="19" t="s">
        <v>108</v>
      </c>
      <c r="H38" s="19" t="s">
        <v>8</v>
      </c>
      <c r="I38" s="19" t="s">
        <v>9</v>
      </c>
    </row>
    <row r="39" spans="1:9" s="15" customFormat="1" ht="30.75" customHeight="1" x14ac:dyDescent="0.35">
      <c r="A39" s="22">
        <v>38</v>
      </c>
      <c r="B39" s="22">
        <v>37120</v>
      </c>
      <c r="C39" s="23" t="s">
        <v>54</v>
      </c>
      <c r="D39" s="23" t="s">
        <v>55</v>
      </c>
      <c r="E39" s="18"/>
      <c r="F39" s="19" t="s">
        <v>24</v>
      </c>
      <c r="G39" s="19" t="s">
        <v>108</v>
      </c>
      <c r="H39" s="19" t="s">
        <v>8</v>
      </c>
      <c r="I39" s="19" t="s">
        <v>9</v>
      </c>
    </row>
    <row r="40" spans="1:9" s="15" customFormat="1" ht="30.75" customHeight="1" x14ac:dyDescent="0.35">
      <c r="A40" s="22">
        <v>39</v>
      </c>
      <c r="B40" s="22">
        <v>37121</v>
      </c>
      <c r="C40" s="23" t="s">
        <v>51</v>
      </c>
      <c r="D40" s="23" t="s">
        <v>33</v>
      </c>
      <c r="E40" s="18"/>
      <c r="F40" s="19" t="s">
        <v>24</v>
      </c>
      <c r="G40" s="19" t="s">
        <v>108</v>
      </c>
      <c r="H40" s="19" t="s">
        <v>8</v>
      </c>
      <c r="I40" s="19" t="s">
        <v>9</v>
      </c>
    </row>
    <row r="41" spans="1:9" s="15" customFormat="1" ht="30.75" customHeight="1" x14ac:dyDescent="0.35">
      <c r="A41" s="22">
        <v>40</v>
      </c>
      <c r="B41" s="22">
        <v>37122</v>
      </c>
      <c r="C41" s="23" t="s">
        <v>68</v>
      </c>
      <c r="D41" s="23" t="s">
        <v>69</v>
      </c>
      <c r="E41" s="18"/>
      <c r="F41" s="19" t="s">
        <v>24</v>
      </c>
      <c r="G41" s="19" t="s">
        <v>108</v>
      </c>
      <c r="H41" s="19" t="s">
        <v>8</v>
      </c>
      <c r="I41" s="19" t="s">
        <v>9</v>
      </c>
    </row>
    <row r="42" spans="1:9" s="15" customFormat="1" ht="30.75" customHeight="1" x14ac:dyDescent="0.35">
      <c r="A42" s="22">
        <v>41</v>
      </c>
      <c r="B42" s="22">
        <v>37123</v>
      </c>
      <c r="C42" s="23" t="s">
        <v>77</v>
      </c>
      <c r="D42" s="23" t="s">
        <v>30</v>
      </c>
      <c r="E42" s="18"/>
      <c r="F42" s="19" t="s">
        <v>24</v>
      </c>
      <c r="G42" s="19" t="s">
        <v>108</v>
      </c>
      <c r="H42" s="19" t="s">
        <v>8</v>
      </c>
      <c r="I42" s="19" t="s">
        <v>9</v>
      </c>
    </row>
    <row r="43" spans="1:9" s="15" customFormat="1" ht="30.75" customHeight="1" x14ac:dyDescent="0.35">
      <c r="A43" s="22">
        <v>42</v>
      </c>
      <c r="B43" s="22">
        <v>37124</v>
      </c>
      <c r="C43" s="23" t="s">
        <v>77</v>
      </c>
      <c r="D43" s="23" t="s">
        <v>33</v>
      </c>
      <c r="E43" s="18"/>
      <c r="F43" s="19" t="s">
        <v>24</v>
      </c>
      <c r="G43" s="19" t="s">
        <v>108</v>
      </c>
      <c r="H43" s="19" t="s">
        <v>8</v>
      </c>
      <c r="I43" s="19" t="s">
        <v>9</v>
      </c>
    </row>
    <row r="44" spans="1:9" s="15" customFormat="1" ht="30.75" customHeight="1" x14ac:dyDescent="0.35">
      <c r="A44" s="22">
        <v>43</v>
      </c>
      <c r="B44" s="22">
        <v>37125</v>
      </c>
      <c r="C44" s="23" t="s">
        <v>73</v>
      </c>
      <c r="D44" s="23" t="s">
        <v>74</v>
      </c>
      <c r="E44" s="18"/>
      <c r="F44" s="19" t="s">
        <v>24</v>
      </c>
      <c r="G44" s="19" t="s">
        <v>108</v>
      </c>
      <c r="H44" s="19" t="s">
        <v>8</v>
      </c>
      <c r="I44" s="19" t="s">
        <v>9</v>
      </c>
    </row>
    <row r="45" spans="1:9" s="15" customFormat="1" ht="30.75" customHeight="1" x14ac:dyDescent="0.35">
      <c r="A45" s="22">
        <v>44</v>
      </c>
      <c r="B45" s="22">
        <v>37126</v>
      </c>
      <c r="C45" s="23" t="s">
        <v>73</v>
      </c>
      <c r="D45" s="23" t="s">
        <v>14</v>
      </c>
      <c r="E45" s="18"/>
      <c r="F45" s="19" t="s">
        <v>24</v>
      </c>
      <c r="G45" s="19" t="s">
        <v>108</v>
      </c>
      <c r="H45" s="19" t="s">
        <v>8</v>
      </c>
      <c r="I45" s="19" t="s">
        <v>9</v>
      </c>
    </row>
    <row r="46" spans="1:9" s="15" customFormat="1" ht="30.75" customHeight="1" x14ac:dyDescent="0.35">
      <c r="A46" s="22">
        <v>45</v>
      </c>
      <c r="B46" s="22">
        <v>37127</v>
      </c>
      <c r="C46" s="23" t="s">
        <v>70</v>
      </c>
      <c r="D46" s="23" t="s">
        <v>10</v>
      </c>
      <c r="E46" s="21"/>
      <c r="F46" s="19" t="s">
        <v>24</v>
      </c>
      <c r="G46" s="19" t="s">
        <v>108</v>
      </c>
      <c r="H46" s="19" t="s">
        <v>8</v>
      </c>
      <c r="I46" s="19" t="s">
        <v>9</v>
      </c>
    </row>
    <row r="47" spans="1:9" s="15" customFormat="1" ht="30.75" customHeight="1" x14ac:dyDescent="0.35">
      <c r="A47" s="22">
        <v>46</v>
      </c>
      <c r="B47" s="22">
        <v>37128</v>
      </c>
      <c r="C47" s="23" t="s">
        <v>18</v>
      </c>
      <c r="D47" s="23" t="s">
        <v>76</v>
      </c>
      <c r="E47" s="17"/>
      <c r="F47" s="19" t="s">
        <v>24</v>
      </c>
      <c r="G47" s="19" t="s">
        <v>108</v>
      </c>
      <c r="H47" s="19" t="s">
        <v>8</v>
      </c>
      <c r="I47" s="19" t="s">
        <v>9</v>
      </c>
    </row>
    <row r="48" spans="1:9" s="15" customFormat="1" ht="30.75" customHeight="1" x14ac:dyDescent="0.35">
      <c r="A48" s="22">
        <v>47</v>
      </c>
      <c r="B48" s="22">
        <v>37129</v>
      </c>
      <c r="C48" s="23" t="s">
        <v>103</v>
      </c>
      <c r="D48" s="23" t="s">
        <v>104</v>
      </c>
      <c r="E48" s="18"/>
      <c r="F48" s="19" t="s">
        <v>24</v>
      </c>
      <c r="G48" s="19" t="s">
        <v>108</v>
      </c>
      <c r="H48" s="19" t="s">
        <v>8</v>
      </c>
      <c r="I48" s="19" t="s">
        <v>9</v>
      </c>
    </row>
    <row r="49" spans="1:9" s="15" customFormat="1" ht="30.75" customHeight="1" x14ac:dyDescent="0.35">
      <c r="A49" s="22">
        <v>48</v>
      </c>
      <c r="B49" s="22">
        <v>37130</v>
      </c>
      <c r="C49" s="23" t="s">
        <v>88</v>
      </c>
      <c r="D49" s="23" t="s">
        <v>10</v>
      </c>
      <c r="E49" s="18"/>
      <c r="F49" s="19" t="s">
        <v>24</v>
      </c>
      <c r="G49" s="19" t="s">
        <v>108</v>
      </c>
      <c r="H49" s="19" t="s">
        <v>8</v>
      </c>
      <c r="I49" s="19" t="s">
        <v>9</v>
      </c>
    </row>
    <row r="50" spans="1:9" s="15" customFormat="1" ht="30.75" customHeight="1" x14ac:dyDescent="0.35">
      <c r="A50" s="22">
        <v>49</v>
      </c>
      <c r="B50" s="22">
        <v>37131</v>
      </c>
      <c r="C50" s="23" t="s">
        <v>93</v>
      </c>
      <c r="D50" s="23" t="s">
        <v>33</v>
      </c>
      <c r="E50" s="18"/>
      <c r="F50" s="19" t="s">
        <v>24</v>
      </c>
      <c r="G50" s="19" t="s">
        <v>108</v>
      </c>
      <c r="H50" s="19" t="s">
        <v>8</v>
      </c>
      <c r="I50" s="19" t="s">
        <v>9</v>
      </c>
    </row>
    <row r="51" spans="1:9" s="15" customFormat="1" ht="30.75" customHeight="1" x14ac:dyDescent="0.35">
      <c r="A51" s="22">
        <v>50</v>
      </c>
      <c r="B51" s="22">
        <v>37132</v>
      </c>
      <c r="C51" s="23" t="s">
        <v>85</v>
      </c>
      <c r="D51" s="23" t="s">
        <v>30</v>
      </c>
      <c r="E51" s="18"/>
      <c r="F51" s="19" t="s">
        <v>24</v>
      </c>
      <c r="G51" s="19" t="s">
        <v>108</v>
      </c>
      <c r="H51" s="19" t="s">
        <v>8</v>
      </c>
      <c r="I51" s="19" t="s">
        <v>9</v>
      </c>
    </row>
    <row r="52" spans="1:9" s="15" customFormat="1" ht="30.75" customHeight="1" x14ac:dyDescent="0.35">
      <c r="A52" s="22">
        <v>51</v>
      </c>
      <c r="B52" s="22">
        <v>37133</v>
      </c>
      <c r="C52" s="23" t="s">
        <v>19</v>
      </c>
      <c r="D52" s="23" t="s">
        <v>49</v>
      </c>
      <c r="E52" s="18"/>
      <c r="F52" s="19" t="s">
        <v>24</v>
      </c>
      <c r="G52" s="19" t="s">
        <v>108</v>
      </c>
      <c r="H52" s="19" t="s">
        <v>8</v>
      </c>
      <c r="I52" s="19" t="s">
        <v>9</v>
      </c>
    </row>
    <row r="53" spans="1:9" s="15" customFormat="1" ht="30.75" customHeight="1" x14ac:dyDescent="0.35">
      <c r="A53" s="22">
        <v>52</v>
      </c>
      <c r="B53" s="22">
        <v>37134</v>
      </c>
      <c r="C53" s="23" t="s">
        <v>46</v>
      </c>
      <c r="D53" s="23" t="s">
        <v>47</v>
      </c>
      <c r="E53" s="18"/>
      <c r="F53" s="19" t="s">
        <v>24</v>
      </c>
      <c r="G53" s="19" t="s">
        <v>108</v>
      </c>
      <c r="H53" s="19" t="s">
        <v>8</v>
      </c>
      <c r="I53" s="19" t="s">
        <v>9</v>
      </c>
    </row>
    <row r="54" spans="1:9" s="15" customFormat="1" ht="30.75" customHeight="1" x14ac:dyDescent="0.35">
      <c r="A54" s="22">
        <v>53</v>
      </c>
      <c r="B54" s="22">
        <v>37135</v>
      </c>
      <c r="C54" s="23" t="s">
        <v>94</v>
      </c>
      <c r="D54" s="23" t="s">
        <v>13</v>
      </c>
      <c r="E54" s="18"/>
      <c r="F54" s="19" t="s">
        <v>24</v>
      </c>
      <c r="G54" s="19" t="s">
        <v>108</v>
      </c>
      <c r="H54" s="19" t="s">
        <v>8</v>
      </c>
      <c r="I54" s="19" t="s">
        <v>9</v>
      </c>
    </row>
    <row r="55" spans="1:9" s="15" customFormat="1" ht="30.75" customHeight="1" x14ac:dyDescent="0.35">
      <c r="A55" s="22">
        <v>54</v>
      </c>
      <c r="B55" s="22">
        <v>37136</v>
      </c>
      <c r="C55" s="23" t="s">
        <v>56</v>
      </c>
      <c r="D55" s="23" t="s">
        <v>55</v>
      </c>
      <c r="E55" s="18"/>
      <c r="F55" s="19" t="s">
        <v>24</v>
      </c>
      <c r="G55" s="19" t="s">
        <v>108</v>
      </c>
      <c r="H55" s="19" t="s">
        <v>8</v>
      </c>
      <c r="I55" s="19" t="s">
        <v>9</v>
      </c>
    </row>
    <row r="56" spans="1:9" s="15" customFormat="1" ht="30.75" customHeight="1" x14ac:dyDescent="0.35">
      <c r="A56" s="22">
        <v>55</v>
      </c>
      <c r="B56" s="22">
        <v>37137</v>
      </c>
      <c r="C56" s="23" t="s">
        <v>65</v>
      </c>
      <c r="D56" s="23" t="s">
        <v>28</v>
      </c>
      <c r="E56" s="18"/>
      <c r="F56" s="19" t="s">
        <v>24</v>
      </c>
      <c r="G56" s="19" t="s">
        <v>108</v>
      </c>
      <c r="H56" s="19" t="s">
        <v>8</v>
      </c>
      <c r="I56" s="19" t="s">
        <v>9</v>
      </c>
    </row>
    <row r="57" spans="1:9" s="15" customFormat="1" ht="30.75" customHeight="1" x14ac:dyDescent="0.35">
      <c r="A57" s="22">
        <v>56</v>
      </c>
      <c r="B57" s="22">
        <v>37138</v>
      </c>
      <c r="C57" s="23" t="s">
        <v>82</v>
      </c>
      <c r="D57" s="23" t="s">
        <v>31</v>
      </c>
      <c r="E57" s="18"/>
      <c r="F57" s="19" t="s">
        <v>24</v>
      </c>
      <c r="G57" s="19" t="s">
        <v>108</v>
      </c>
      <c r="H57" s="19" t="s">
        <v>8</v>
      </c>
      <c r="I57" s="19" t="s">
        <v>9</v>
      </c>
    </row>
    <row r="58" spans="1:9" s="15" customFormat="1" ht="30.75" customHeight="1" x14ac:dyDescent="0.35">
      <c r="A58" s="22">
        <v>57</v>
      </c>
      <c r="B58" s="22">
        <v>37139</v>
      </c>
      <c r="C58" s="23" t="s">
        <v>62</v>
      </c>
      <c r="D58" s="23" t="s">
        <v>21</v>
      </c>
      <c r="E58" s="18"/>
      <c r="F58" s="19" t="s">
        <v>24</v>
      </c>
      <c r="G58" s="19" t="s">
        <v>108</v>
      </c>
      <c r="H58" s="19" t="s">
        <v>8</v>
      </c>
      <c r="I58" s="19" t="s">
        <v>9</v>
      </c>
    </row>
    <row r="59" spans="1:9" s="15" customFormat="1" ht="30.75" customHeight="1" x14ac:dyDescent="0.35">
      <c r="A59" s="22">
        <v>58</v>
      </c>
      <c r="B59" s="22">
        <v>37140</v>
      </c>
      <c r="C59" s="23" t="s">
        <v>97</v>
      </c>
      <c r="D59" s="23" t="s">
        <v>30</v>
      </c>
      <c r="E59" s="18"/>
      <c r="F59" s="19" t="s">
        <v>24</v>
      </c>
      <c r="G59" s="19" t="s">
        <v>108</v>
      </c>
      <c r="H59" s="19" t="s">
        <v>8</v>
      </c>
      <c r="I59" s="19" t="s">
        <v>9</v>
      </c>
    </row>
  </sheetData>
  <pageMargins left="0.39370078740157483" right="0.35433070866141736" top="0.78740157480314965" bottom="0.35433070866141736" header="0.6692913385826772" footer="0.31496062992125984"/>
  <pageSetup paperSize="9" scale="84" fitToHeight="0" orientation="landscape" horizontalDpi="4294967294" verticalDpi="4294967293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  <pageSetUpPr fitToPage="1"/>
  </sheetPr>
  <dimension ref="A1:AH109"/>
  <sheetViews>
    <sheetView view="pageBreakPreview" zoomScaleSheetLayoutView="100" workbookViewId="0">
      <selection activeCell="G10" sqref="G10"/>
    </sheetView>
  </sheetViews>
  <sheetFormatPr defaultRowHeight="15" x14ac:dyDescent="0.25"/>
  <cols>
    <col min="1" max="1" width="6.5703125" style="4" customWidth="1"/>
    <col min="2" max="2" width="28" style="4" customWidth="1"/>
    <col min="3" max="3" width="27" customWidth="1"/>
    <col min="4" max="28" width="4.7109375" customWidth="1"/>
    <col min="29" max="29" width="9.140625" hidden="1" customWidth="1"/>
  </cols>
  <sheetData>
    <row r="1" spans="1:34" ht="116.25" customHeight="1" x14ac:dyDescent="0.25">
      <c r="A1" s="24"/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</row>
    <row r="2" spans="1:34" s="2" customFormat="1" ht="5.25" customHeight="1" x14ac:dyDescent="0.25">
      <c r="A2" s="31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7"/>
      <c r="AE2" s="7"/>
      <c r="AF2" s="7"/>
      <c r="AG2" s="7"/>
      <c r="AH2" s="7"/>
    </row>
    <row r="3" spans="1:34" s="2" customFormat="1" ht="18" customHeight="1" x14ac:dyDescent="0.25">
      <c r="A3" s="32" t="s">
        <v>34</v>
      </c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</row>
    <row r="4" spans="1:34" s="2" customFormat="1" ht="18" customHeight="1" x14ac:dyDescent="0.25">
      <c r="A4" s="3"/>
      <c r="B4" s="3"/>
      <c r="C4" s="3"/>
      <c r="D4" s="3"/>
      <c r="R4" s="3" t="s">
        <v>0</v>
      </c>
      <c r="S4" s="3"/>
      <c r="T4" s="1"/>
    </row>
    <row r="5" spans="1:34" s="2" customFormat="1" ht="18" customHeight="1" x14ac:dyDescent="0.25">
      <c r="A5" s="3" t="s">
        <v>1</v>
      </c>
      <c r="B5" s="3"/>
      <c r="C5" s="3" t="e">
        <f>'Nama Gampong'!#REF!</f>
        <v>#REF!</v>
      </c>
      <c r="D5" s="3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 t="s">
        <v>2</v>
      </c>
      <c r="S5" s="8"/>
      <c r="T5" s="8"/>
      <c r="U5" s="8"/>
      <c r="V5" s="8"/>
      <c r="W5" s="8"/>
      <c r="X5" s="3" t="s">
        <v>40</v>
      </c>
      <c r="Y5" s="8"/>
    </row>
    <row r="6" spans="1:34" s="2" customFormat="1" ht="18" customHeight="1" x14ac:dyDescent="0.25">
      <c r="A6" s="3" t="s">
        <v>3</v>
      </c>
      <c r="B6" s="3"/>
      <c r="C6" s="3" t="e">
        <f>'Nama Gampong'!#REF!</f>
        <v>#REF!</v>
      </c>
      <c r="D6" s="3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 t="s">
        <v>4</v>
      </c>
      <c r="S6" s="8"/>
      <c r="T6" s="8"/>
      <c r="U6" s="8"/>
      <c r="V6" s="8"/>
      <c r="W6" s="8"/>
      <c r="X6" s="3" t="str">
        <f>'[1]Nama Gampong'!J6</f>
        <v>: Kota Juang</v>
      </c>
    </row>
    <row r="7" spans="1:34" s="2" customFormat="1" ht="18" customHeight="1" x14ac:dyDescent="0.25">
      <c r="A7" s="25" t="s">
        <v>5</v>
      </c>
      <c r="B7" s="25" t="s">
        <v>6</v>
      </c>
      <c r="C7" s="27" t="s">
        <v>7</v>
      </c>
      <c r="D7" s="29" t="s">
        <v>35</v>
      </c>
      <c r="E7" s="30"/>
      <c r="F7" s="30"/>
      <c r="G7" s="30"/>
      <c r="H7" s="29" t="s">
        <v>36</v>
      </c>
      <c r="I7" s="30"/>
      <c r="J7" s="30"/>
      <c r="K7" s="30"/>
      <c r="L7" s="29" t="s">
        <v>37</v>
      </c>
      <c r="M7" s="33"/>
      <c r="N7" s="30"/>
      <c r="O7" s="30"/>
      <c r="P7" s="29" t="s">
        <v>39</v>
      </c>
      <c r="Q7" s="33"/>
      <c r="R7" s="30"/>
      <c r="S7" s="30"/>
      <c r="T7" s="30"/>
      <c r="U7" s="29" t="s">
        <v>107</v>
      </c>
      <c r="V7" s="30"/>
      <c r="W7" s="30"/>
      <c r="X7" s="30"/>
      <c r="Y7" s="29" t="s">
        <v>38</v>
      </c>
      <c r="Z7" s="33"/>
      <c r="AA7" s="30"/>
      <c r="AB7" s="30"/>
      <c r="AC7" s="30"/>
    </row>
    <row r="8" spans="1:34" s="2" customFormat="1" ht="19.5" customHeight="1" x14ac:dyDescent="0.25">
      <c r="A8" s="26"/>
      <c r="B8" s="26"/>
      <c r="C8" s="28"/>
      <c r="D8" s="9">
        <v>7</v>
      </c>
      <c r="E8" s="9">
        <f>D8+7</f>
        <v>14</v>
      </c>
      <c r="F8" s="9">
        <f t="shared" ref="F8" si="0">E8+7</f>
        <v>21</v>
      </c>
      <c r="G8" s="9">
        <v>28</v>
      </c>
      <c r="H8" s="9">
        <v>4</v>
      </c>
      <c r="I8" s="9">
        <f t="shared" ref="I8:W8" si="1">H8+7</f>
        <v>11</v>
      </c>
      <c r="J8" s="9">
        <f t="shared" si="1"/>
        <v>18</v>
      </c>
      <c r="K8" s="9">
        <v>25</v>
      </c>
      <c r="L8" s="9">
        <v>4</v>
      </c>
      <c r="M8" s="9">
        <v>11</v>
      </c>
      <c r="N8" s="9">
        <v>18</v>
      </c>
      <c r="O8" s="9">
        <v>25</v>
      </c>
      <c r="P8" s="9">
        <v>1</v>
      </c>
      <c r="Q8" s="9">
        <v>8</v>
      </c>
      <c r="R8" s="9">
        <v>15</v>
      </c>
      <c r="S8" s="9">
        <f t="shared" si="1"/>
        <v>22</v>
      </c>
      <c r="T8" s="9">
        <v>29</v>
      </c>
      <c r="U8" s="9">
        <v>6</v>
      </c>
      <c r="V8" s="9">
        <f t="shared" si="1"/>
        <v>13</v>
      </c>
      <c r="W8" s="9">
        <f t="shared" si="1"/>
        <v>20</v>
      </c>
      <c r="X8" s="9">
        <v>27</v>
      </c>
      <c r="Y8" s="9">
        <v>3</v>
      </c>
      <c r="Z8" s="9">
        <v>10</v>
      </c>
      <c r="AA8" s="9">
        <v>17</v>
      </c>
      <c r="AB8" s="9">
        <v>24</v>
      </c>
      <c r="AC8" s="9" t="e">
        <f>#REF!+7</f>
        <v>#REF!</v>
      </c>
    </row>
    <row r="9" spans="1:34" s="15" customFormat="1" ht="24.75" customHeight="1" x14ac:dyDescent="0.35">
      <c r="A9" s="12">
        <v>1</v>
      </c>
      <c r="B9" s="13" t="str">
        <f>'Nama Gampong'!C2</f>
        <v>Asyura</v>
      </c>
      <c r="C9" s="13" t="str">
        <f>'Nama Gampong'!D2</f>
        <v>Ishak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</row>
    <row r="10" spans="1:34" s="15" customFormat="1" ht="24.75" customHeight="1" x14ac:dyDescent="0.35">
      <c r="A10" s="12">
        <v>2</v>
      </c>
      <c r="B10" s="13" t="str">
        <f>'Nama Gampong'!C3</f>
        <v>Azizah</v>
      </c>
      <c r="C10" s="13" t="str">
        <f>'Nama Gampong'!D3</f>
        <v>Abidin</v>
      </c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</row>
    <row r="11" spans="1:34" s="15" customFormat="1" ht="24.75" customHeight="1" x14ac:dyDescent="0.35">
      <c r="A11" s="12">
        <v>3</v>
      </c>
      <c r="B11" s="13" t="str">
        <f>'Nama Gampong'!C4</f>
        <v>Darmawati</v>
      </c>
      <c r="C11" s="13" t="str">
        <f>'Nama Gampong'!D4</f>
        <v>Ibrahim</v>
      </c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</row>
    <row r="12" spans="1:34" s="15" customFormat="1" ht="24.75" customHeight="1" x14ac:dyDescent="0.35">
      <c r="A12" s="12">
        <v>4</v>
      </c>
      <c r="B12" s="13" t="str">
        <f>'Nama Gampong'!C5</f>
        <v>Darmawi</v>
      </c>
      <c r="C12" s="13" t="str">
        <f>'Nama Gampong'!D5</f>
        <v>M.Nur</v>
      </c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</row>
    <row r="13" spans="1:34" s="15" customFormat="1" ht="24.75" customHeight="1" x14ac:dyDescent="0.35">
      <c r="A13" s="12">
        <v>5</v>
      </c>
      <c r="B13" s="13" t="str">
        <f>'Nama Gampong'!C6</f>
        <v>Darmiati</v>
      </c>
      <c r="C13" s="13" t="str">
        <f>'Nama Gampong'!D6</f>
        <v>M.Nur</v>
      </c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</row>
    <row r="14" spans="1:34" s="15" customFormat="1" ht="24.75" customHeight="1" x14ac:dyDescent="0.35">
      <c r="A14" s="12">
        <v>6</v>
      </c>
      <c r="B14" s="13" t="str">
        <f>'Nama Gampong'!C7</f>
        <v>Darmiati</v>
      </c>
      <c r="C14" s="13" t="str">
        <f>'Nama Gampong'!D7</f>
        <v>Usman</v>
      </c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</row>
    <row r="15" spans="1:34" s="15" customFormat="1" ht="24.75" customHeight="1" x14ac:dyDescent="0.35">
      <c r="A15" s="12">
        <v>7</v>
      </c>
      <c r="B15" s="13" t="str">
        <f>'Nama Gampong'!C8</f>
        <v>Darmiati</v>
      </c>
      <c r="C15" s="13" t="str">
        <f>'Nama Gampong'!D8</f>
        <v>Zakaria</v>
      </c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</row>
    <row r="16" spans="1:34" s="15" customFormat="1" ht="24.75" customHeight="1" x14ac:dyDescent="0.35">
      <c r="A16" s="12">
        <v>8</v>
      </c>
      <c r="B16" s="13" t="str">
        <f>'Nama Gampong'!C9</f>
        <v>Darwati</v>
      </c>
      <c r="C16" s="13" t="str">
        <f>'Nama Gampong'!D9</f>
        <v>M.Ali</v>
      </c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</row>
    <row r="17" spans="1:28" s="15" customFormat="1" ht="24.75" customHeight="1" x14ac:dyDescent="0.35">
      <c r="A17" s="12">
        <v>9</v>
      </c>
      <c r="B17" s="13" t="str">
        <f>'Nama Gampong'!C10</f>
        <v>Endang Rahmawati</v>
      </c>
      <c r="C17" s="13" t="str">
        <f>'Nama Gampong'!D10</f>
        <v>A.Hamid</v>
      </c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</row>
    <row r="18" spans="1:28" s="15" customFormat="1" ht="24.75" customHeight="1" x14ac:dyDescent="0.35">
      <c r="A18" s="12">
        <v>10</v>
      </c>
      <c r="B18" s="13" t="str">
        <f>'Nama Gampong'!C11</f>
        <v>Ermiati</v>
      </c>
      <c r="C18" s="13" t="str">
        <f>'Nama Gampong'!D11</f>
        <v>Ibrahim</v>
      </c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</row>
    <row r="19" spans="1:28" s="15" customFormat="1" ht="24.75" customHeight="1" x14ac:dyDescent="0.35">
      <c r="A19" s="12">
        <v>11</v>
      </c>
      <c r="B19" s="13" t="str">
        <f>'Nama Gampong'!C12</f>
        <v>Fatliati</v>
      </c>
      <c r="C19" s="13" t="str">
        <f>'Nama Gampong'!D12</f>
        <v>Alamsyah</v>
      </c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</row>
    <row r="20" spans="1:28" s="15" customFormat="1" ht="24.75" customHeight="1" x14ac:dyDescent="0.35">
      <c r="A20" s="12">
        <v>12</v>
      </c>
      <c r="B20" s="13" t="str">
        <f>'Nama Gampong'!C13</f>
        <v>Husnati</v>
      </c>
      <c r="C20" s="13" t="str">
        <f>'Nama Gampong'!D13</f>
        <v>Zulkifli</v>
      </c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</row>
    <row r="21" spans="1:28" s="15" customFormat="1" ht="24.75" customHeight="1" x14ac:dyDescent="0.35">
      <c r="A21" s="12">
        <v>13</v>
      </c>
      <c r="B21" s="13" t="str">
        <f>'Nama Gampong'!C14</f>
        <v>Jamilah</v>
      </c>
      <c r="C21" s="13" t="str">
        <f>'Nama Gampong'!D14</f>
        <v>Thaeb</v>
      </c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</row>
    <row r="22" spans="1:28" s="15" customFormat="1" ht="24.75" customHeight="1" x14ac:dyDescent="0.35">
      <c r="A22" s="12">
        <v>14</v>
      </c>
      <c r="B22" s="13" t="str">
        <f>'Nama Gampong'!C15</f>
        <v>Jannati</v>
      </c>
      <c r="C22" s="13" t="str">
        <f>'Nama Gampong'!D15</f>
        <v>A.Wahab</v>
      </c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</row>
    <row r="23" spans="1:28" s="15" customFormat="1" ht="24.75" customHeight="1" x14ac:dyDescent="0.35">
      <c r="A23" s="12">
        <v>15</v>
      </c>
      <c r="B23" s="13" t="str">
        <f>'Nama Gampong'!C16</f>
        <v>Kartina</v>
      </c>
      <c r="C23" s="13" t="str">
        <f>'Nama Gampong'!D16</f>
        <v>Sofyan</v>
      </c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</row>
    <row r="24" spans="1:28" s="15" customFormat="1" ht="24.75" customHeight="1" x14ac:dyDescent="0.35">
      <c r="A24" s="12">
        <v>16</v>
      </c>
      <c r="B24" s="13" t="str">
        <f>'Nama Gampong'!C17</f>
        <v>Kartinawati</v>
      </c>
      <c r="C24" s="13" t="str">
        <f>'Nama Gampong'!D17</f>
        <v>Dian Restihan S</v>
      </c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</row>
    <row r="25" spans="1:28" s="15" customFormat="1" ht="24.75" customHeight="1" x14ac:dyDescent="0.35">
      <c r="A25" s="12">
        <v>17</v>
      </c>
      <c r="B25" s="13" t="str">
        <f>'Nama Gampong'!C18</f>
        <v>Laila Safur</v>
      </c>
      <c r="C25" s="13" t="str">
        <f>'Nama Gampong'!D18</f>
        <v>Tahir</v>
      </c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</row>
    <row r="26" spans="1:28" s="15" customFormat="1" ht="24.75" customHeight="1" x14ac:dyDescent="0.35">
      <c r="A26" s="12">
        <v>18</v>
      </c>
      <c r="B26" s="13" t="str">
        <f>'Nama Gampong'!C19</f>
        <v>Lindawati</v>
      </c>
      <c r="C26" s="13" t="str">
        <f>'Nama Gampong'!D19</f>
        <v>Zulkifli</v>
      </c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</row>
    <row r="27" spans="1:28" s="15" customFormat="1" ht="24.75" customHeight="1" x14ac:dyDescent="0.35">
      <c r="A27" s="12">
        <v>19</v>
      </c>
      <c r="B27" s="13" t="str">
        <f>'Nama Gampong'!C20</f>
        <v>Mahlawati</v>
      </c>
      <c r="C27" s="13" t="str">
        <f>'Nama Gampong'!D20</f>
        <v>M.Yusuf</v>
      </c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</row>
    <row r="28" spans="1:28" s="15" customFormat="1" ht="24.75" customHeight="1" x14ac:dyDescent="0.35">
      <c r="A28" s="12">
        <v>20</v>
      </c>
      <c r="B28" s="13" t="str">
        <f>'Nama Gampong'!C21</f>
        <v>Malasyari</v>
      </c>
      <c r="C28" s="13" t="str">
        <f>'Nama Gampong'!D21</f>
        <v>Thaib</v>
      </c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</row>
    <row r="29" spans="1:28" s="15" customFormat="1" ht="24.75" customHeight="1" x14ac:dyDescent="0.35">
      <c r="A29" s="12">
        <v>21</v>
      </c>
      <c r="B29" s="13" t="str">
        <f>'Nama Gampong'!C22</f>
        <v>Marliah</v>
      </c>
      <c r="C29" s="13" t="str">
        <f>'Nama Gampong'!D22</f>
        <v>Zakaria</v>
      </c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</row>
    <row r="30" spans="1:28" s="15" customFormat="1" ht="24.75" customHeight="1" x14ac:dyDescent="0.35">
      <c r="A30" s="12">
        <v>22</v>
      </c>
      <c r="B30" s="13" t="str">
        <f>'Nama Gampong'!C23</f>
        <v>Miftahul Jannah</v>
      </c>
      <c r="C30" s="13" t="str">
        <f>'Nama Gampong'!D23</f>
        <v>M.Sofyan</v>
      </c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</row>
    <row r="31" spans="1:28" s="15" customFormat="1" ht="24.75" customHeight="1" x14ac:dyDescent="0.35">
      <c r="A31" s="12">
        <v>23</v>
      </c>
      <c r="B31" s="13" t="str">
        <f>'Nama Gampong'!C24</f>
        <v>Mursyida</v>
      </c>
      <c r="C31" s="13" t="str">
        <f>'Nama Gampong'!D24</f>
        <v>M.Rasyid</v>
      </c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</row>
    <row r="32" spans="1:28" s="15" customFormat="1" ht="24.75" customHeight="1" x14ac:dyDescent="0.35">
      <c r="A32" s="12">
        <v>24</v>
      </c>
      <c r="B32" s="13" t="str">
        <f>'Nama Gampong'!C25</f>
        <v>Mutia Ulfa</v>
      </c>
      <c r="C32" s="13" t="str">
        <f>'Nama Gampong'!D25</f>
        <v>M.Amir</v>
      </c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</row>
    <row r="33" spans="1:28" s="15" customFormat="1" ht="24.75" customHeight="1" x14ac:dyDescent="0.35">
      <c r="A33" s="12">
        <v>25</v>
      </c>
      <c r="B33" s="13" t="str">
        <f>'Nama Gampong'!C26</f>
        <v>Nasriati</v>
      </c>
      <c r="C33" s="13" t="str">
        <f>'Nama Gampong'!D26</f>
        <v>M.Thaeb</v>
      </c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</row>
    <row r="34" spans="1:28" s="15" customFormat="1" ht="24.75" customHeight="1" x14ac:dyDescent="0.35">
      <c r="A34" s="12">
        <v>26</v>
      </c>
      <c r="B34" s="13" t="str">
        <f>'Nama Gampong'!C27</f>
        <v>Nuraini</v>
      </c>
      <c r="C34" s="13" t="str">
        <f>'Nama Gampong'!D27</f>
        <v>Zakaria</v>
      </c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</row>
    <row r="35" spans="1:28" s="15" customFormat="1" ht="24.75" customHeight="1" x14ac:dyDescent="0.35">
      <c r="A35" s="12">
        <v>27</v>
      </c>
      <c r="B35" s="13" t="str">
        <f>'Nama Gampong'!C28</f>
        <v>Nuraini</v>
      </c>
      <c r="C35" s="13" t="str">
        <f>'Nama Gampong'!D28</f>
        <v>M.Yacob</v>
      </c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</row>
    <row r="36" spans="1:28" s="15" customFormat="1" ht="24.75" customHeight="1" x14ac:dyDescent="0.35">
      <c r="A36" s="12">
        <v>28</v>
      </c>
      <c r="B36" s="13" t="str">
        <f>'Nama Gampong'!C29</f>
        <v>Nurasmah</v>
      </c>
      <c r="C36" s="13" t="str">
        <f>'Nama Gampong'!D29</f>
        <v>A.Rahman</v>
      </c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</row>
    <row r="37" spans="1:28" s="15" customFormat="1" ht="24.75" customHeight="1" x14ac:dyDescent="0.35">
      <c r="A37" s="12">
        <v>29</v>
      </c>
      <c r="B37" s="13" t="str">
        <f>'Nama Gampong'!C30</f>
        <v>Nurbani</v>
      </c>
      <c r="C37" s="13" t="str">
        <f>'Nama Gampong'!D30</f>
        <v>A.Bakar</v>
      </c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</row>
    <row r="38" spans="1:28" s="15" customFormat="1" ht="24.75" customHeight="1" x14ac:dyDescent="0.35">
      <c r="A38" s="12">
        <v>30</v>
      </c>
      <c r="B38" s="13" t="str">
        <f>'Nama Gampong'!C31</f>
        <v>Nurhayati</v>
      </c>
      <c r="C38" s="13" t="str">
        <f>'Nama Gampong'!D31</f>
        <v>M.Ali</v>
      </c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</row>
    <row r="39" spans="1:28" s="15" customFormat="1" ht="24.75" customHeight="1" x14ac:dyDescent="0.35">
      <c r="A39" s="12">
        <v>31</v>
      </c>
      <c r="B39" s="13" t="str">
        <f>'Nama Gampong'!C32</f>
        <v>Nuri Intan Sari</v>
      </c>
      <c r="C39" s="13" t="str">
        <f>'Nama Gampong'!D32</f>
        <v>Zainuddin</v>
      </c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</row>
    <row r="40" spans="1:28" s="15" customFormat="1" ht="24.75" customHeight="1" x14ac:dyDescent="0.35">
      <c r="A40" s="12">
        <v>32</v>
      </c>
      <c r="B40" s="13" t="str">
        <f>'Nama Gampong'!C33</f>
        <v>Nurlaila</v>
      </c>
      <c r="C40" s="13" t="str">
        <f>'Nama Gampong'!D33</f>
        <v>Thaleb</v>
      </c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</row>
    <row r="41" spans="1:28" s="15" customFormat="1" ht="24.75" customHeight="1" x14ac:dyDescent="0.35">
      <c r="A41" s="12">
        <v>33</v>
      </c>
      <c r="B41" s="13" t="str">
        <f>'Nama Gampong'!C34</f>
        <v>Nurlaili</v>
      </c>
      <c r="C41" s="13" t="str">
        <f>'Nama Gampong'!D34</f>
        <v>Yusuf</v>
      </c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</row>
    <row r="42" spans="1:28" s="15" customFormat="1" ht="24.75" customHeight="1" x14ac:dyDescent="0.35">
      <c r="A42" s="12">
        <v>34</v>
      </c>
      <c r="B42" s="13" t="str">
        <f>'Nama Gampong'!C35</f>
        <v>Nurlina</v>
      </c>
      <c r="C42" s="13" t="str">
        <f>'Nama Gampong'!D35</f>
        <v>M.Rasyid</v>
      </c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</row>
    <row r="43" spans="1:28" s="15" customFormat="1" ht="24.75" customHeight="1" x14ac:dyDescent="0.35">
      <c r="A43" s="12">
        <v>35</v>
      </c>
      <c r="B43" s="13" t="str">
        <f>'Nama Gampong'!C36</f>
        <v>Nurmalawati</v>
      </c>
      <c r="C43" s="13" t="str">
        <f>'Nama Gampong'!D36</f>
        <v>Ibrahim</v>
      </c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</row>
    <row r="44" spans="1:28" s="15" customFormat="1" ht="24.75" customHeight="1" x14ac:dyDescent="0.35">
      <c r="A44" s="12">
        <v>36</v>
      </c>
      <c r="B44" s="13" t="str">
        <f>'Nama Gampong'!C37</f>
        <v>Nurmansyah</v>
      </c>
      <c r="C44" s="13" t="str">
        <f>'Nama Gampong'!D37</f>
        <v>Ibrahim</v>
      </c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</row>
    <row r="45" spans="1:28" s="15" customFormat="1" ht="24.75" customHeight="1" x14ac:dyDescent="0.35">
      <c r="A45" s="12">
        <v>37</v>
      </c>
      <c r="B45" s="13" t="str">
        <f>'Nama Gampong'!C38</f>
        <v>Nursyidah</v>
      </c>
      <c r="C45" s="13" t="str">
        <f>'Nama Gampong'!D38</f>
        <v>Ismail</v>
      </c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</row>
    <row r="46" spans="1:28" s="15" customFormat="1" ht="24.75" customHeight="1" x14ac:dyDescent="0.35">
      <c r="A46" s="12">
        <v>38</v>
      </c>
      <c r="B46" s="13" t="str">
        <f>'Nama Gampong'!C39</f>
        <v>Nurul Zalikha</v>
      </c>
      <c r="C46" s="13" t="str">
        <f>'Nama Gampong'!D39</f>
        <v>A.Hadi</v>
      </c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</row>
    <row r="47" spans="1:28" s="15" customFormat="1" ht="24.75" customHeight="1" x14ac:dyDescent="0.35">
      <c r="A47" s="12">
        <v>39</v>
      </c>
      <c r="B47" s="13" t="str">
        <f>'Nama Gampong'!C40</f>
        <v>Raimah</v>
      </c>
      <c r="C47" s="13" t="str">
        <f>'Nama Gampong'!D40</f>
        <v>Ibrahim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</row>
    <row r="48" spans="1:28" s="15" customFormat="1" ht="24.75" customHeight="1" x14ac:dyDescent="0.35">
      <c r="A48" s="12">
        <v>40</v>
      </c>
      <c r="B48" s="13" t="str">
        <f>'Nama Gampong'!C41</f>
        <v>Ramlah</v>
      </c>
      <c r="C48" s="13" t="str">
        <f>'Nama Gampong'!D41</f>
        <v>Harun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</row>
    <row r="49" spans="1:28" s="15" customFormat="1" ht="24.75" customHeight="1" x14ac:dyDescent="0.35">
      <c r="A49" s="12">
        <v>41</v>
      </c>
      <c r="B49" s="13" t="str">
        <f>'Nama Gampong'!C42</f>
        <v>Rukayyah</v>
      </c>
      <c r="C49" s="13" t="str">
        <f>'Nama Gampong'!D42</f>
        <v>Zakaria</v>
      </c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</row>
    <row r="50" spans="1:28" s="15" customFormat="1" ht="24.75" customHeight="1" x14ac:dyDescent="0.35">
      <c r="A50" s="12">
        <v>42</v>
      </c>
      <c r="B50" s="13" t="str">
        <f>'Nama Gampong'!C43</f>
        <v>Rukayyah</v>
      </c>
      <c r="C50" s="13" t="str">
        <f>'Nama Gampong'!D43</f>
        <v>Ibrahim</v>
      </c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</row>
    <row r="51" spans="1:28" s="15" customFormat="1" ht="24.75" customHeight="1" x14ac:dyDescent="0.35">
      <c r="A51" s="12">
        <v>43</v>
      </c>
      <c r="B51" s="13" t="str">
        <f>'Nama Gampong'!C44</f>
        <v>Sakdiah</v>
      </c>
      <c r="C51" s="13" t="str">
        <f>'Nama Gampong'!D44</f>
        <v>Hamid</v>
      </c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</row>
    <row r="52" spans="1:28" s="15" customFormat="1" ht="24.75" customHeight="1" x14ac:dyDescent="0.35">
      <c r="A52" s="12">
        <v>44</v>
      </c>
      <c r="B52" s="13" t="str">
        <f>'Nama Gampong'!C45</f>
        <v>Sakdiah</v>
      </c>
      <c r="C52" s="13" t="str">
        <f>'Nama Gampong'!D45</f>
        <v>M.Yusuf</v>
      </c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</row>
    <row r="53" spans="1:28" s="15" customFormat="1" ht="24.75" customHeight="1" x14ac:dyDescent="0.35">
      <c r="A53" s="12">
        <v>45</v>
      </c>
      <c r="B53" s="13" t="str">
        <f>'Nama Gampong'!C46</f>
        <v>Sapiah</v>
      </c>
      <c r="C53" s="13" t="str">
        <f>'Nama Gampong'!D46</f>
        <v>Abdullah</v>
      </c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</row>
    <row r="54" spans="1:28" s="15" customFormat="1" ht="24.75" customHeight="1" x14ac:dyDescent="0.35">
      <c r="A54" s="12">
        <v>46</v>
      </c>
      <c r="B54" s="13" t="str">
        <f>'Nama Gampong'!C47</f>
        <v>Sumarni</v>
      </c>
      <c r="C54" s="13" t="str">
        <f>'Nama Gampong'!D47</f>
        <v>Zainal Abidin</v>
      </c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</row>
    <row r="55" spans="1:28" s="15" customFormat="1" ht="24.75" customHeight="1" x14ac:dyDescent="0.35">
      <c r="A55" s="12">
        <v>47</v>
      </c>
      <c r="B55" s="13" t="str">
        <f>'Nama Gampong'!C48</f>
        <v>Suryani</v>
      </c>
      <c r="C55" s="13" t="str">
        <f>'Nama Gampong'!D48</f>
        <v>Hasanuddin</v>
      </c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</row>
    <row r="56" spans="1:28" s="15" customFormat="1" ht="24.75" customHeight="1" x14ac:dyDescent="0.35">
      <c r="A56" s="12">
        <v>48</v>
      </c>
      <c r="B56" s="13" t="str">
        <f>'Nama Gampong'!C49</f>
        <v>Suryati</v>
      </c>
      <c r="C56" s="13" t="str">
        <f>'Nama Gampong'!D49</f>
        <v>Abdullah</v>
      </c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</row>
    <row r="57" spans="1:28" s="15" customFormat="1" ht="24.75" customHeight="1" x14ac:dyDescent="0.35">
      <c r="A57" s="12">
        <v>49</v>
      </c>
      <c r="B57" s="13" t="str">
        <f>'Nama Gampong'!C50</f>
        <v>Syafari</v>
      </c>
      <c r="C57" s="13" t="str">
        <f>'Nama Gampong'!D50</f>
        <v>Ibrahim</v>
      </c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</row>
    <row r="58" spans="1:28" s="15" customFormat="1" ht="24.75" customHeight="1" x14ac:dyDescent="0.35">
      <c r="A58" s="12">
        <v>50</v>
      </c>
      <c r="B58" s="13" t="str">
        <f>'Nama Gampong'!C51</f>
        <v>Syamsiah</v>
      </c>
      <c r="C58" s="13" t="str">
        <f>'Nama Gampong'!D51</f>
        <v>Zakaria</v>
      </c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</row>
    <row r="59" spans="1:28" s="15" customFormat="1" ht="24.75" customHeight="1" x14ac:dyDescent="0.35">
      <c r="A59" s="12">
        <v>51</v>
      </c>
      <c r="B59" s="13" t="str">
        <f>'Nama Gampong'!C52</f>
        <v>Syarifah</v>
      </c>
      <c r="C59" s="13" t="str">
        <f>'Nama Gampong'!D52</f>
        <v>Thaeb</v>
      </c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</row>
    <row r="60" spans="1:28" s="15" customFormat="1" ht="24.75" customHeight="1" x14ac:dyDescent="0.35">
      <c r="A60" s="12">
        <v>52</v>
      </c>
      <c r="B60" s="13" t="str">
        <f>'Nama Gampong'!C53</f>
        <v>Syarwiyah</v>
      </c>
      <c r="C60" s="13" t="str">
        <f>'Nama Gampong'!D53</f>
        <v>Abbas</v>
      </c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</row>
    <row r="61" spans="1:28" s="15" customFormat="1" ht="24.75" customHeight="1" x14ac:dyDescent="0.35">
      <c r="A61" s="12">
        <v>53</v>
      </c>
      <c r="B61" s="13" t="str">
        <f>'Nama Gampong'!C54</f>
        <v>Ummi Kasum</v>
      </c>
      <c r="C61" s="13" t="str">
        <f>'Nama Gampong'!D54</f>
        <v>Ismail</v>
      </c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</row>
    <row r="62" spans="1:28" s="15" customFormat="1" ht="24.75" customHeight="1" x14ac:dyDescent="0.35">
      <c r="A62" s="12">
        <v>54</v>
      </c>
      <c r="B62" s="13" t="str">
        <f>'Nama Gampong'!C55</f>
        <v>Wahyuni</v>
      </c>
      <c r="C62" s="13" t="str">
        <f>'Nama Gampong'!D55</f>
        <v>A.Hadi</v>
      </c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</row>
    <row r="63" spans="1:28" s="15" customFormat="1" ht="24.75" customHeight="1" x14ac:dyDescent="0.35">
      <c r="A63" s="12">
        <v>55</v>
      </c>
      <c r="B63" s="13" t="str">
        <f>'Nama Gampong'!C56</f>
        <v>Yusnaini</v>
      </c>
      <c r="C63" s="13" t="str">
        <f>'Nama Gampong'!D56</f>
        <v>A.Bakar</v>
      </c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</row>
    <row r="64" spans="1:28" s="15" customFormat="1" ht="24.75" customHeight="1" x14ac:dyDescent="0.35">
      <c r="A64" s="12">
        <v>56</v>
      </c>
      <c r="B64" s="13" t="str">
        <f>'Nama Gampong'!C57</f>
        <v>Yusra</v>
      </c>
      <c r="C64" s="13" t="str">
        <f>'Nama Gampong'!D57</f>
        <v>M.Saleh</v>
      </c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</row>
    <row r="65" spans="1:28" s="15" customFormat="1" ht="24.75" customHeight="1" x14ac:dyDescent="0.35">
      <c r="A65" s="12">
        <v>57</v>
      </c>
      <c r="B65" s="13" t="str">
        <f>'Nama Gampong'!C58</f>
        <v>Zahara</v>
      </c>
      <c r="C65" s="13" t="str">
        <f>'Nama Gampong'!D58</f>
        <v>Zainuddin</v>
      </c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</row>
    <row r="66" spans="1:28" s="15" customFormat="1" ht="24.75" customHeight="1" x14ac:dyDescent="0.35">
      <c r="A66" s="12">
        <v>58</v>
      </c>
      <c r="B66" s="13" t="str">
        <f>'Nama Gampong'!C59</f>
        <v>Zuraida</v>
      </c>
      <c r="C66" s="13" t="str">
        <f>'Nama Gampong'!D59</f>
        <v>Zakaria</v>
      </c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</row>
    <row r="67" spans="1:28" s="15" customFormat="1" ht="24.75" customHeight="1" x14ac:dyDescent="0.35">
      <c r="A67" s="12">
        <v>59</v>
      </c>
      <c r="B67" s="13"/>
      <c r="C67" s="13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</row>
    <row r="68" spans="1:28" s="15" customFormat="1" ht="24.75" customHeight="1" x14ac:dyDescent="0.35">
      <c r="A68" s="12">
        <v>60</v>
      </c>
      <c r="B68" s="13"/>
      <c r="C68" s="13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</row>
    <row r="69" spans="1:28" s="15" customFormat="1" ht="24.75" customHeight="1" x14ac:dyDescent="0.35">
      <c r="A69" s="12">
        <v>61</v>
      </c>
      <c r="B69" s="13"/>
      <c r="C69" s="13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</row>
    <row r="70" spans="1:28" s="15" customFormat="1" ht="24.75" customHeight="1" x14ac:dyDescent="0.35">
      <c r="A70" s="12">
        <v>62</v>
      </c>
      <c r="B70" s="13"/>
      <c r="C70" s="13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</row>
    <row r="71" spans="1:28" s="15" customFormat="1" ht="24.75" customHeight="1" x14ac:dyDescent="0.35">
      <c r="A71" s="12">
        <v>63</v>
      </c>
      <c r="B71" s="13"/>
      <c r="C71" s="13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</row>
    <row r="72" spans="1:28" s="15" customFormat="1" ht="24.75" customHeight="1" x14ac:dyDescent="0.35">
      <c r="A72" s="12">
        <v>64</v>
      </c>
      <c r="B72" s="13"/>
      <c r="C72" s="13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</row>
    <row r="73" spans="1:28" s="15" customFormat="1" ht="24.75" customHeight="1" x14ac:dyDescent="0.35">
      <c r="A73" s="12">
        <v>65</v>
      </c>
      <c r="B73" s="13"/>
      <c r="C73" s="13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</row>
    <row r="74" spans="1:28" s="15" customFormat="1" ht="24.75" customHeight="1" x14ac:dyDescent="0.35">
      <c r="A74" s="12">
        <v>66</v>
      </c>
      <c r="B74" s="13"/>
      <c r="C74" s="13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</row>
    <row r="75" spans="1:28" s="15" customFormat="1" ht="24.75" customHeight="1" x14ac:dyDescent="0.35">
      <c r="A75" s="12">
        <v>67</v>
      </c>
      <c r="B75" s="13"/>
      <c r="C75" s="13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</row>
    <row r="76" spans="1:28" s="15" customFormat="1" ht="24.75" customHeight="1" x14ac:dyDescent="0.35">
      <c r="A76" s="12">
        <v>68</v>
      </c>
      <c r="B76" s="13"/>
      <c r="C76" s="13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</row>
    <row r="77" spans="1:28" s="15" customFormat="1" ht="24.75" customHeight="1" x14ac:dyDescent="0.35">
      <c r="A77" s="12">
        <v>69</v>
      </c>
      <c r="B77" s="13"/>
      <c r="C77" s="13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</row>
    <row r="78" spans="1:28" s="15" customFormat="1" ht="24.75" customHeight="1" x14ac:dyDescent="0.35">
      <c r="A78" s="12">
        <v>70</v>
      </c>
      <c r="B78" s="13"/>
      <c r="C78" s="13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</row>
    <row r="79" spans="1:28" s="15" customFormat="1" ht="24.75" customHeight="1" x14ac:dyDescent="0.35">
      <c r="A79" s="12">
        <v>71</v>
      </c>
      <c r="B79" s="13"/>
      <c r="C79" s="13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</row>
    <row r="80" spans="1:28" s="15" customFormat="1" ht="24.75" customHeight="1" x14ac:dyDescent="0.35">
      <c r="A80" s="12">
        <v>72</v>
      </c>
      <c r="B80" s="13"/>
      <c r="C80" s="13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</row>
    <row r="81" spans="1:28" s="15" customFormat="1" ht="24.75" customHeight="1" x14ac:dyDescent="0.35">
      <c r="A81" s="12">
        <v>73</v>
      </c>
      <c r="B81" s="13"/>
      <c r="C81" s="13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</row>
    <row r="82" spans="1:28" s="15" customFormat="1" ht="24.75" customHeight="1" x14ac:dyDescent="0.35">
      <c r="A82" s="12">
        <v>74</v>
      </c>
      <c r="B82" s="13"/>
      <c r="C82" s="13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</row>
    <row r="83" spans="1:28" s="15" customFormat="1" ht="24.75" customHeight="1" x14ac:dyDescent="0.35">
      <c r="A83" s="12">
        <v>75</v>
      </c>
      <c r="B83" s="13"/>
      <c r="C83" s="13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</row>
    <row r="84" spans="1:28" s="15" customFormat="1" ht="24.75" customHeight="1" x14ac:dyDescent="0.35">
      <c r="A84" s="12">
        <v>76</v>
      </c>
      <c r="B84" s="13"/>
      <c r="C84" s="13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</row>
    <row r="85" spans="1:28" s="15" customFormat="1" ht="24.75" customHeight="1" x14ac:dyDescent="0.35">
      <c r="A85" s="12">
        <v>77</v>
      </c>
      <c r="B85" s="13"/>
      <c r="C85" s="13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</row>
    <row r="86" spans="1:28" s="15" customFormat="1" ht="24.75" customHeight="1" x14ac:dyDescent="0.35">
      <c r="A86" s="12">
        <v>78</v>
      </c>
      <c r="B86" s="13"/>
      <c r="C86" s="13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</row>
    <row r="87" spans="1:28" s="15" customFormat="1" ht="24.75" customHeight="1" x14ac:dyDescent="0.35">
      <c r="A87" s="12">
        <v>79</v>
      </c>
      <c r="B87" s="13"/>
      <c r="C87" s="13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</row>
    <row r="88" spans="1:28" s="15" customFormat="1" ht="24.75" customHeight="1" x14ac:dyDescent="0.35">
      <c r="A88" s="12">
        <v>80</v>
      </c>
      <c r="B88" s="13"/>
      <c r="C88" s="13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</row>
    <row r="89" spans="1:28" s="15" customFormat="1" ht="24.75" customHeight="1" x14ac:dyDescent="0.35">
      <c r="A89" s="12">
        <v>81</v>
      </c>
      <c r="B89" s="13"/>
      <c r="C89" s="13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</row>
    <row r="90" spans="1:28" s="15" customFormat="1" ht="24.75" customHeight="1" x14ac:dyDescent="0.35">
      <c r="A90" s="12">
        <v>82</v>
      </c>
      <c r="B90" s="13"/>
      <c r="C90" s="13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</row>
    <row r="91" spans="1:28" s="10" customFormat="1" ht="24.75" customHeight="1" x14ac:dyDescent="0.25">
      <c r="A91" s="12">
        <v>83</v>
      </c>
      <c r="B91" s="13"/>
      <c r="C91" s="13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</row>
    <row r="92" spans="1:28" s="10" customFormat="1" ht="24.75" customHeight="1" x14ac:dyDescent="0.25">
      <c r="A92" s="12">
        <v>84</v>
      </c>
      <c r="B92" s="13"/>
      <c r="C92" s="13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</row>
    <row r="93" spans="1:28" s="10" customFormat="1" ht="24.75" customHeight="1" x14ac:dyDescent="0.25">
      <c r="A93" s="12">
        <v>85</v>
      </c>
      <c r="B93" s="13"/>
      <c r="C93" s="13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</row>
    <row r="94" spans="1:28" s="10" customFormat="1" ht="24.75" customHeight="1" x14ac:dyDescent="0.25">
      <c r="A94" s="12">
        <v>86</v>
      </c>
      <c r="B94" s="13"/>
      <c r="C94" s="13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</row>
    <row r="95" spans="1:28" s="10" customFormat="1" ht="24.75" customHeight="1" x14ac:dyDescent="0.25">
      <c r="A95" s="12">
        <v>87</v>
      </c>
      <c r="B95" s="13"/>
      <c r="C95" s="13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</row>
    <row r="96" spans="1:28" s="10" customFormat="1" ht="24.75" customHeight="1" x14ac:dyDescent="0.25">
      <c r="A96" s="12">
        <v>88</v>
      </c>
      <c r="B96" s="13"/>
      <c r="C96" s="13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</row>
    <row r="97" spans="1:28" s="10" customFormat="1" ht="24.75" customHeight="1" x14ac:dyDescent="0.25">
      <c r="A97" s="12">
        <v>89</v>
      </c>
      <c r="B97" s="13"/>
      <c r="C97" s="13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</row>
    <row r="98" spans="1:28" s="10" customFormat="1" ht="24.75" customHeight="1" x14ac:dyDescent="0.25">
      <c r="A98" s="12">
        <v>90</v>
      </c>
      <c r="B98" s="13"/>
      <c r="C98" s="13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</row>
    <row r="99" spans="1:28" s="10" customFormat="1" ht="24.75" customHeight="1" x14ac:dyDescent="0.25">
      <c r="A99" s="12">
        <v>91</v>
      </c>
      <c r="B99" s="13"/>
      <c r="C99" s="13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</row>
    <row r="100" spans="1:28" s="10" customFormat="1" ht="24.75" customHeight="1" x14ac:dyDescent="0.25">
      <c r="A100" s="12">
        <v>92</v>
      </c>
      <c r="B100" s="13"/>
      <c r="C100" s="13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</row>
    <row r="101" spans="1:28" s="10" customFormat="1" ht="24.75" customHeight="1" x14ac:dyDescent="0.25">
      <c r="A101" s="12">
        <v>93</v>
      </c>
      <c r="B101" s="13"/>
      <c r="C101" s="13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</row>
    <row r="102" spans="1:28" s="10" customFormat="1" ht="24.75" customHeight="1" x14ac:dyDescent="0.25">
      <c r="A102" s="12">
        <v>94</v>
      </c>
      <c r="B102" s="13"/>
      <c r="C102" s="13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</row>
    <row r="103" spans="1:28" s="10" customFormat="1" ht="24.75" customHeight="1" x14ac:dyDescent="0.25">
      <c r="A103" s="12">
        <v>95</v>
      </c>
      <c r="B103" s="13"/>
      <c r="C103" s="13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</row>
    <row r="104" spans="1:28" s="10" customFormat="1" ht="24.75" customHeight="1" x14ac:dyDescent="0.25">
      <c r="A104" s="12">
        <v>96</v>
      </c>
      <c r="B104" s="13"/>
      <c r="C104" s="13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</row>
    <row r="105" spans="1:28" s="10" customFormat="1" ht="24.75" customHeight="1" x14ac:dyDescent="0.25">
      <c r="A105" s="12">
        <v>97</v>
      </c>
      <c r="B105" s="13"/>
      <c r="C105" s="13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</row>
    <row r="106" spans="1:28" s="10" customFormat="1" ht="24.75" customHeight="1" x14ac:dyDescent="0.25">
      <c r="A106" s="12">
        <v>98</v>
      </c>
      <c r="B106" s="13"/>
      <c r="C106" s="13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</row>
    <row r="107" spans="1:28" s="10" customFormat="1" ht="24.75" customHeight="1" x14ac:dyDescent="0.25">
      <c r="A107" s="12">
        <v>99</v>
      </c>
      <c r="B107" s="13"/>
      <c r="C107" s="13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</row>
    <row r="108" spans="1:28" s="10" customFormat="1" ht="24.75" customHeight="1" x14ac:dyDescent="0.25">
      <c r="A108" s="12">
        <v>100</v>
      </c>
      <c r="B108" s="13"/>
      <c r="C108" s="13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</row>
    <row r="109" spans="1:28" s="10" customFormat="1" ht="24.75" customHeight="1" x14ac:dyDescent="0.25">
      <c r="A109" s="12">
        <v>101</v>
      </c>
      <c r="B109" s="13"/>
      <c r="C109" s="13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</row>
  </sheetData>
  <mergeCells count="12">
    <mergeCell ref="U7:X7"/>
    <mergeCell ref="A1:AB1"/>
    <mergeCell ref="A2:AC2"/>
    <mergeCell ref="A3:AB3"/>
    <mergeCell ref="A7:A8"/>
    <mergeCell ref="B7:B8"/>
    <mergeCell ref="C7:C8"/>
    <mergeCell ref="D7:G7"/>
    <mergeCell ref="H7:K7"/>
    <mergeCell ref="L7:O7"/>
    <mergeCell ref="P7:T7"/>
    <mergeCell ref="Y7:AC7"/>
  </mergeCells>
  <pageMargins left="0.51181102362204722" right="0.31496062992125984" top="0.19685039370078741" bottom="0.19685039370078741" header="0.39370078740157483" footer="0.15748031496062992"/>
  <pageSetup paperSize="9" scale="77" fitToHeight="0" orientation="landscape" horizontalDpi="4294967292" verticalDpi="4294967293" r:id="rId1"/>
  <rowBreaks count="1" manualBreakCount="1">
    <brk id="22" max="28" man="1"/>
  </rowBreaks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Nama Gampong</vt:lpstr>
      <vt:lpstr>Absensi</vt:lpstr>
      <vt:lpstr>Absensi!Print_Area</vt:lpstr>
      <vt:lpstr>'Nama Gampong'!Print_Area</vt:lpstr>
      <vt:lpstr>Absensi!Print_Titles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cp:lastPrinted>2021-01-20T02:52:12Z</cp:lastPrinted>
  <dcterms:created xsi:type="dcterms:W3CDTF">2016-11-12T06:30:19Z</dcterms:created>
  <dcterms:modified xsi:type="dcterms:W3CDTF">2021-01-20T13:51:08Z</dcterms:modified>
</cp:coreProperties>
</file>