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</calcChain>
</file>

<file path=xl/sharedStrings.xml><?xml version="1.0" encoding="utf-8"?>
<sst xmlns="http://schemas.openxmlformats.org/spreadsheetml/2006/main" count="36" uniqueCount="22">
  <si>
    <t>IT LAB EQUIPMENT</t>
  </si>
  <si>
    <t>Item</t>
  </si>
  <si>
    <t>Date</t>
  </si>
  <si>
    <t>IT Lab 1</t>
  </si>
  <si>
    <t>IT Lab 2</t>
  </si>
  <si>
    <t>Amount Per Item</t>
  </si>
  <si>
    <t>Total Equip</t>
  </si>
  <si>
    <t>Total Amount</t>
  </si>
  <si>
    <t>Campus</t>
  </si>
  <si>
    <t>Sr No</t>
  </si>
  <si>
    <t>LCD</t>
  </si>
  <si>
    <t>Mouse</t>
  </si>
  <si>
    <t>Keyboard</t>
  </si>
  <si>
    <t>VGA Cables</t>
  </si>
  <si>
    <t>Cameras</t>
  </si>
  <si>
    <t>CPU</t>
  </si>
  <si>
    <t>Moike</t>
  </si>
  <si>
    <t>Speaker</t>
  </si>
  <si>
    <t>Lights</t>
  </si>
  <si>
    <t>Attendence Machine</t>
  </si>
  <si>
    <t>Projector</t>
  </si>
  <si>
    <t>Akhuwat 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</si>
</sst>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1" applyFont="1" applyFill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I15" totalsRowShown="0" headerRowDxfId="0" headerRowCellStyle="Explanatory Text">
  <autoFilter ref="A2:I15"/>
  <tableColumns count="9">
    <tableColumn id="1" name="Sr No"/>
    <tableColumn id="2" name="Item"/>
    <tableColumn id="3" name="Date"/>
    <tableColumn id="4" name="IT Lab 1"/>
    <tableColumn id="5" name="IT Lab 2"/>
    <tableColumn id="6" name="Amount Per Item"/>
    <tableColumn id="7" name="Total Equip" dataDxfId="2">
      <calculatedColumnFormula>SUM(Table4[[#This Row],[IT Lab 1]:[IT Lab 2]])</calculatedColumnFormula>
    </tableColumn>
    <tableColumn id="8" name="Total Amount" dataDxfId="1">
      <calculatedColumnFormula>(Table4[[#This Row],[Amount Per Item]]*Table4[[#This Row],[Total Equip]])</calculatedColumnFormula>
    </tableColumn>
    <tableColumn id="9" name="Camp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15" zoomScaleNormal="115" workbookViewId="0">
      <selection sqref="A1:I1"/>
    </sheetView>
  </sheetViews>
  <sheetFormatPr defaultRowHeight="15" x14ac:dyDescent="0.25"/>
  <cols>
    <col min="1" max="1" width="11" customWidth="1"/>
    <col min="2" max="2" width="21.42578125" customWidth="1"/>
    <col min="3" max="3" width="34.42578125" customWidth="1"/>
    <col min="4" max="5" width="11" customWidth="1"/>
    <col min="6" max="6" width="15.85546875" customWidth="1"/>
    <col min="7" max="7" width="14.85546875" customWidth="1"/>
    <col min="8" max="8" width="16" customWidth="1"/>
    <col min="9" max="9" width="14.42578125" customWidth="1"/>
  </cols>
  <sheetData>
    <row r="1" spans="1:9" ht="43.5" customHeight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ht="25.5" customHeight="1" x14ac:dyDescent="0.25">
      <c r="A2" s="6" t="s">
        <v>9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x14ac:dyDescent="0.25">
      <c r="A3" s="1">
        <v>1</v>
      </c>
      <c r="B3" s="5" t="s">
        <v>10</v>
      </c>
      <c r="C3" s="2">
        <v>45573</v>
      </c>
      <c r="D3" s="1">
        <v>50</v>
      </c>
      <c r="E3" s="1">
        <v>60</v>
      </c>
      <c r="F3" s="1">
        <v>2800</v>
      </c>
      <c r="G3" s="1">
        <f>SUM(Table4[[#This Row],[IT Lab 1]:[IT Lab 2]])</f>
        <v>110</v>
      </c>
      <c r="H3" s="1">
        <f>(Table4[[#This Row],[Amount Per Item]]*Table4[[#This Row],[Total Equip]])</f>
        <v>308000</v>
      </c>
      <c r="I3" s="1" t="s">
        <v>21</v>
      </c>
    </row>
    <row r="4" spans="1:9" x14ac:dyDescent="0.25">
      <c r="A4" s="1">
        <v>2</v>
      </c>
      <c r="B4" s="5" t="s">
        <v>11</v>
      </c>
      <c r="C4" s="2">
        <v>45573</v>
      </c>
      <c r="D4" s="1">
        <v>60</v>
      </c>
      <c r="E4" s="1">
        <v>50</v>
      </c>
      <c r="F4" s="1">
        <v>3600</v>
      </c>
      <c r="G4" s="1">
        <f>SUM(Table4[[#This Row],[IT Lab 1]:[IT Lab 2]])</f>
        <v>110</v>
      </c>
      <c r="H4" s="1">
        <f>(Table4[[#This Row],[Amount Per Item]]*Table4[[#This Row],[Total Equip]])</f>
        <v>396000</v>
      </c>
      <c r="I4" s="1" t="s">
        <v>21</v>
      </c>
    </row>
    <row r="5" spans="1:9" x14ac:dyDescent="0.25">
      <c r="A5" s="1">
        <v>3</v>
      </c>
      <c r="B5" s="5" t="s">
        <v>12</v>
      </c>
      <c r="C5" s="2">
        <v>45605</v>
      </c>
      <c r="D5" s="1">
        <v>55</v>
      </c>
      <c r="E5" s="1">
        <v>50</v>
      </c>
      <c r="F5" s="1">
        <v>600</v>
      </c>
      <c r="G5" s="1">
        <f>SUM(Table4[[#This Row],[IT Lab 1]:[IT Lab 2]])</f>
        <v>105</v>
      </c>
      <c r="H5" s="1">
        <f>(Table4[[#This Row],[Amount Per Item]]*Table4[[#This Row],[Total Equip]])</f>
        <v>63000</v>
      </c>
      <c r="I5" s="1" t="s">
        <v>21</v>
      </c>
    </row>
    <row r="6" spans="1:9" x14ac:dyDescent="0.25">
      <c r="A6" s="1">
        <v>4</v>
      </c>
      <c r="B6" s="5" t="s">
        <v>12</v>
      </c>
      <c r="C6" s="2">
        <v>45605</v>
      </c>
      <c r="D6" s="1">
        <v>55</v>
      </c>
      <c r="E6" s="1">
        <v>50</v>
      </c>
      <c r="F6" s="1">
        <v>500</v>
      </c>
      <c r="G6" s="1">
        <f>SUM(Table4[[#This Row],[IT Lab 1]:[IT Lab 2]])</f>
        <v>105</v>
      </c>
      <c r="H6" s="1">
        <f>(Table4[[#This Row],[Amount Per Item]]*Table4[[#This Row],[Total Equip]])</f>
        <v>52500</v>
      </c>
      <c r="I6" s="1" t="s">
        <v>21</v>
      </c>
    </row>
    <row r="7" spans="1:9" x14ac:dyDescent="0.25">
      <c r="A7" s="1">
        <v>5</v>
      </c>
      <c r="B7" s="5" t="s">
        <v>13</v>
      </c>
      <c r="C7" s="2">
        <v>45605</v>
      </c>
      <c r="D7" s="1">
        <v>55</v>
      </c>
      <c r="E7" s="1">
        <v>20</v>
      </c>
      <c r="F7" s="1">
        <v>350</v>
      </c>
      <c r="G7" s="1">
        <f>SUM(Table4[[#This Row],[IT Lab 1]:[IT Lab 2]])</f>
        <v>75</v>
      </c>
      <c r="H7" s="1">
        <f>(Table4[[#This Row],[Amount Per Item]]*Table4[[#This Row],[Total Equip]])</f>
        <v>26250</v>
      </c>
      <c r="I7" s="1" t="s">
        <v>21</v>
      </c>
    </row>
    <row r="8" spans="1:9" x14ac:dyDescent="0.25">
      <c r="A8" s="1">
        <v>6</v>
      </c>
      <c r="B8" s="5" t="s">
        <v>14</v>
      </c>
      <c r="C8" s="2">
        <v>45605</v>
      </c>
      <c r="D8" s="1">
        <v>30</v>
      </c>
      <c r="E8" s="1">
        <v>55</v>
      </c>
      <c r="F8" s="1">
        <v>8000</v>
      </c>
      <c r="G8" s="1">
        <f>SUM(Table4[[#This Row],[IT Lab 1]:[IT Lab 2]])</f>
        <v>85</v>
      </c>
      <c r="H8" s="1">
        <f>(Table4[[#This Row],[Amount Per Item]]*Table4[[#This Row],[Total Equip]])</f>
        <v>680000</v>
      </c>
      <c r="I8" s="1" t="s">
        <v>21</v>
      </c>
    </row>
    <row r="9" spans="1:9" x14ac:dyDescent="0.25">
      <c r="A9" s="1">
        <v>7</v>
      </c>
      <c r="B9" s="5" t="s">
        <v>15</v>
      </c>
      <c r="C9" s="2">
        <v>45605</v>
      </c>
      <c r="D9" s="1">
        <v>50</v>
      </c>
      <c r="E9" s="1">
        <v>2</v>
      </c>
      <c r="F9" s="1">
        <v>12500</v>
      </c>
      <c r="G9" s="1">
        <f>SUM(Table4[[#This Row],[IT Lab 1]:[IT Lab 2]])</f>
        <v>52</v>
      </c>
      <c r="H9" s="1">
        <f>(Table4[[#This Row],[Amount Per Item]]*Table4[[#This Row],[Total Equip]])</f>
        <v>650000</v>
      </c>
      <c r="I9" s="1" t="s">
        <v>21</v>
      </c>
    </row>
    <row r="10" spans="1:9" x14ac:dyDescent="0.25">
      <c r="A10" s="1">
        <v>8</v>
      </c>
      <c r="B10" s="5" t="s">
        <v>16</v>
      </c>
      <c r="C10" s="2">
        <v>45578</v>
      </c>
      <c r="D10" s="1">
        <v>5</v>
      </c>
      <c r="E10" s="1">
        <v>1</v>
      </c>
      <c r="F10" s="1">
        <v>3500</v>
      </c>
      <c r="G10" s="1">
        <f>SUM(Table4[[#This Row],[IT Lab 1]:[IT Lab 2]])</f>
        <v>6</v>
      </c>
      <c r="H10" s="1">
        <f>(Table4[[#This Row],[Amount Per Item]]*Table4[[#This Row],[Total Equip]])</f>
        <v>21000</v>
      </c>
      <c r="I10" s="1" t="s">
        <v>21</v>
      </c>
    </row>
    <row r="11" spans="1:9" x14ac:dyDescent="0.25">
      <c r="A11" s="1">
        <v>9</v>
      </c>
      <c r="B11" s="5" t="s">
        <v>17</v>
      </c>
      <c r="C11" s="2">
        <v>45578</v>
      </c>
      <c r="D11" s="1">
        <v>3</v>
      </c>
      <c r="E11" s="1">
        <v>20</v>
      </c>
      <c r="F11" s="1">
        <v>7000</v>
      </c>
      <c r="G11" s="1">
        <f>SUM(Table4[[#This Row],[IT Lab 1]:[IT Lab 2]])</f>
        <v>23</v>
      </c>
      <c r="H11" s="1">
        <f>(Table4[[#This Row],[Amount Per Item]]*Table4[[#This Row],[Total Equip]])</f>
        <v>161000</v>
      </c>
      <c r="I11" s="1" t="s">
        <v>21</v>
      </c>
    </row>
    <row r="12" spans="1:9" x14ac:dyDescent="0.25">
      <c r="A12" s="1">
        <v>10</v>
      </c>
      <c r="B12" s="5" t="s">
        <v>18</v>
      </c>
      <c r="C12" s="2">
        <v>45565</v>
      </c>
      <c r="D12" s="1">
        <v>16</v>
      </c>
      <c r="E12" s="1">
        <v>20</v>
      </c>
      <c r="F12" s="1">
        <v>320</v>
      </c>
      <c r="G12" s="1">
        <f>SUM(Table4[[#This Row],[IT Lab 1]:[IT Lab 2]])</f>
        <v>36</v>
      </c>
      <c r="H12" s="1">
        <f>(Table4[[#This Row],[Amount Per Item]]*Table4[[#This Row],[Total Equip]])</f>
        <v>11520</v>
      </c>
      <c r="I12" s="1" t="s">
        <v>21</v>
      </c>
    </row>
    <row r="13" spans="1:9" x14ac:dyDescent="0.25">
      <c r="A13" s="1">
        <v>11</v>
      </c>
      <c r="B13" s="5" t="s">
        <v>18</v>
      </c>
      <c r="C13" s="2">
        <v>45437</v>
      </c>
      <c r="D13" s="1">
        <v>16</v>
      </c>
      <c r="E13" s="1">
        <v>6</v>
      </c>
      <c r="F13" s="1">
        <v>1500</v>
      </c>
      <c r="G13" s="1">
        <f>SUM(Table4[[#This Row],[IT Lab 1]:[IT Lab 2]])</f>
        <v>22</v>
      </c>
      <c r="H13" s="1">
        <f>(Table4[[#This Row],[Amount Per Item]]*Table4[[#This Row],[Total Equip]])</f>
        <v>33000</v>
      </c>
      <c r="I13" s="1" t="s">
        <v>21</v>
      </c>
    </row>
    <row r="14" spans="1:9" x14ac:dyDescent="0.25">
      <c r="A14" s="1">
        <v>12</v>
      </c>
      <c r="B14" s="5" t="s">
        <v>19</v>
      </c>
      <c r="C14" s="2">
        <v>45508</v>
      </c>
      <c r="D14" s="1">
        <v>1</v>
      </c>
      <c r="E14" s="1">
        <v>2</v>
      </c>
      <c r="F14" s="1">
        <v>50000</v>
      </c>
      <c r="G14" s="1">
        <f>SUM(Table4[[#This Row],[IT Lab 1]:[IT Lab 2]])</f>
        <v>3</v>
      </c>
      <c r="H14" s="1">
        <f>(Table4[[#This Row],[Amount Per Item]]*Table4[[#This Row],[Total Equip]])</f>
        <v>150000</v>
      </c>
      <c r="I14" s="1" t="s">
        <v>21</v>
      </c>
    </row>
    <row r="15" spans="1:9" x14ac:dyDescent="0.25">
      <c r="A15" s="1">
        <v>13</v>
      </c>
      <c r="B15" s="5" t="s">
        <v>20</v>
      </c>
      <c r="C15" s="2">
        <v>45540</v>
      </c>
      <c r="D15" s="1">
        <v>2</v>
      </c>
      <c r="E15" s="1">
        <v>1</v>
      </c>
      <c r="F15" s="1">
        <v>150000</v>
      </c>
      <c r="G15" s="1">
        <f>SUM(Table4[[#This Row],[IT Lab 1]:[IT Lab 2]])</f>
        <v>3</v>
      </c>
      <c r="H15" s="1">
        <f>(Table4[[#This Row],[Amount Per Item]]*Table4[[#This Row],[Total Equip]])</f>
        <v>450000</v>
      </c>
      <c r="I15" s="1" t="s">
        <v>21</v>
      </c>
    </row>
  </sheetData>
  <mergeCells count="1">
    <mergeCell ref="A1:I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2025-02-05T09:58:48Z</dcterms:created>
  <dcterms:modified xsi:type="dcterms:W3CDTF">2025-02-05T10:38:10Z</dcterms:modified>
</cp:coreProperties>
</file>