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K\Desktop\Muzammal Hussain\Dealy Task &amp; Assignment\"/>
    </mc:Choice>
  </mc:AlternateContent>
  <bookViews>
    <workbookView xWindow="0" yWindow="0" windowWidth="21570" windowHeight="805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" i="1" l="1"/>
  <c r="I29" i="1"/>
  <c r="J8" i="1"/>
  <c r="J29" i="1"/>
  <c r="K8" i="1"/>
  <c r="K29" i="1"/>
  <c r="L8" i="1"/>
  <c r="L29" i="1"/>
  <c r="M8" i="1"/>
  <c r="M29" i="1"/>
  <c r="I3" i="1"/>
  <c r="I25" i="1" l="1"/>
  <c r="I36" i="1"/>
  <c r="I52" i="1"/>
  <c r="I47" i="1"/>
  <c r="I33" i="1"/>
  <c r="I27" i="1"/>
  <c r="I12" i="1"/>
  <c r="I26" i="1"/>
  <c r="I51" i="1"/>
  <c r="I31" i="1"/>
  <c r="I13" i="1"/>
  <c r="I4" i="1"/>
  <c r="I19" i="1"/>
  <c r="I50" i="1"/>
  <c r="I39" i="1"/>
  <c r="I15" i="1"/>
  <c r="I45" i="1"/>
  <c r="I44" i="1"/>
  <c r="I28" i="1"/>
  <c r="I14" i="1"/>
  <c r="I48" i="1"/>
  <c r="I24" i="1"/>
  <c r="I11" i="1"/>
  <c r="I34" i="1"/>
  <c r="I49" i="1"/>
  <c r="I22" i="1"/>
  <c r="J25" i="1"/>
  <c r="J36" i="1"/>
  <c r="J52" i="1"/>
  <c r="J47" i="1"/>
  <c r="J33" i="1"/>
  <c r="J27" i="1"/>
  <c r="J12" i="1"/>
  <c r="J26" i="1"/>
  <c r="J51" i="1"/>
  <c r="J31" i="1"/>
  <c r="J13" i="1"/>
  <c r="J4" i="1"/>
  <c r="J19" i="1"/>
  <c r="J50" i="1"/>
  <c r="J39" i="1"/>
  <c r="J15" i="1"/>
  <c r="J45" i="1"/>
  <c r="J44" i="1"/>
  <c r="J28" i="1"/>
  <c r="J14" i="1"/>
  <c r="J48" i="1"/>
  <c r="J24" i="1"/>
  <c r="J11" i="1"/>
  <c r="J34" i="1"/>
  <c r="J49" i="1"/>
  <c r="J22" i="1"/>
  <c r="K25" i="1"/>
  <c r="K36" i="1"/>
  <c r="K52" i="1"/>
  <c r="K47" i="1"/>
  <c r="K33" i="1"/>
  <c r="K27" i="1"/>
  <c r="K12" i="1"/>
  <c r="K26" i="1"/>
  <c r="K51" i="1"/>
  <c r="K31" i="1"/>
  <c r="K13" i="1"/>
  <c r="K4" i="1"/>
  <c r="K19" i="1"/>
  <c r="K50" i="1"/>
  <c r="K39" i="1"/>
  <c r="K15" i="1"/>
  <c r="K45" i="1"/>
  <c r="K44" i="1"/>
  <c r="K28" i="1"/>
  <c r="K14" i="1"/>
  <c r="K48" i="1"/>
  <c r="K24" i="1"/>
  <c r="K11" i="1"/>
  <c r="K34" i="1"/>
  <c r="K49" i="1"/>
  <c r="K22" i="1"/>
  <c r="L25" i="1"/>
  <c r="L36" i="1"/>
  <c r="L52" i="1"/>
  <c r="L47" i="1"/>
  <c r="L33" i="1"/>
  <c r="L27" i="1"/>
  <c r="L12" i="1"/>
  <c r="L26" i="1"/>
  <c r="L51" i="1"/>
  <c r="L31" i="1"/>
  <c r="L13" i="1"/>
  <c r="L4" i="1"/>
  <c r="L19" i="1"/>
  <c r="L50" i="1"/>
  <c r="L39" i="1"/>
  <c r="L15" i="1"/>
  <c r="L45" i="1"/>
  <c r="L44" i="1"/>
  <c r="L28" i="1"/>
  <c r="L14" i="1"/>
  <c r="L48" i="1"/>
  <c r="L24" i="1"/>
  <c r="L11" i="1"/>
  <c r="L34" i="1"/>
  <c r="L49" i="1"/>
  <c r="L22" i="1"/>
  <c r="M25" i="1"/>
  <c r="M36" i="1"/>
  <c r="M52" i="1"/>
  <c r="M47" i="1"/>
  <c r="M33" i="1"/>
  <c r="M27" i="1"/>
  <c r="M12" i="1"/>
  <c r="M26" i="1"/>
  <c r="M51" i="1"/>
  <c r="M31" i="1"/>
  <c r="M13" i="1"/>
  <c r="M4" i="1"/>
  <c r="M19" i="1"/>
  <c r="M50" i="1"/>
  <c r="M39" i="1"/>
  <c r="M15" i="1"/>
  <c r="M45" i="1"/>
  <c r="M44" i="1"/>
  <c r="M28" i="1"/>
  <c r="M14" i="1"/>
  <c r="M48" i="1"/>
  <c r="M24" i="1"/>
  <c r="M11" i="1"/>
  <c r="M34" i="1"/>
  <c r="M49" i="1"/>
  <c r="M22" i="1"/>
  <c r="I21" i="1"/>
  <c r="J21" i="1"/>
  <c r="K21" i="1"/>
  <c r="L21" i="1"/>
  <c r="M21" i="1"/>
  <c r="I5" i="1"/>
  <c r="J5" i="1"/>
  <c r="K5" i="1"/>
  <c r="L5" i="1"/>
  <c r="M5" i="1"/>
  <c r="I16" i="1"/>
  <c r="J16" i="1"/>
  <c r="K16" i="1"/>
  <c r="L16" i="1"/>
  <c r="M16" i="1"/>
  <c r="I41" i="1"/>
  <c r="J41" i="1"/>
  <c r="K41" i="1"/>
  <c r="L41" i="1"/>
  <c r="M41" i="1"/>
  <c r="I23" i="1"/>
  <c r="J23" i="1"/>
  <c r="K23" i="1"/>
  <c r="L23" i="1"/>
  <c r="M23" i="1"/>
  <c r="I20" i="1"/>
  <c r="J20" i="1"/>
  <c r="K20" i="1"/>
  <c r="L20" i="1"/>
  <c r="M20" i="1"/>
  <c r="I35" i="1"/>
  <c r="J35" i="1"/>
  <c r="K35" i="1"/>
  <c r="L35" i="1"/>
  <c r="M35" i="1"/>
  <c r="I6" i="1"/>
  <c r="J6" i="1"/>
  <c r="K6" i="1"/>
  <c r="L6" i="1"/>
  <c r="M6" i="1"/>
  <c r="I46" i="1"/>
  <c r="J46" i="1"/>
  <c r="K46" i="1"/>
  <c r="L46" i="1"/>
  <c r="M46" i="1"/>
  <c r="I32" i="1"/>
  <c r="J32" i="1"/>
  <c r="K32" i="1"/>
  <c r="L32" i="1"/>
  <c r="M32" i="1"/>
  <c r="I18" i="1"/>
  <c r="J18" i="1"/>
  <c r="K18" i="1"/>
  <c r="L18" i="1"/>
  <c r="M18" i="1"/>
  <c r="I42" i="1"/>
  <c r="J42" i="1"/>
  <c r="K42" i="1"/>
  <c r="L42" i="1"/>
  <c r="M42" i="1"/>
  <c r="M7" i="1" l="1"/>
  <c r="M38" i="1"/>
  <c r="M3" i="1"/>
  <c r="M43" i="1"/>
  <c r="M37" i="1"/>
  <c r="M9" i="1"/>
  <c r="M10" i="1"/>
  <c r="M17" i="1"/>
  <c r="M30" i="1"/>
  <c r="M40" i="1"/>
  <c r="L7" i="1"/>
  <c r="L38" i="1"/>
  <c r="L3" i="1"/>
  <c r="L43" i="1"/>
  <c r="L37" i="1"/>
  <c r="L9" i="1"/>
  <c r="L10" i="1"/>
  <c r="L17" i="1"/>
  <c r="L30" i="1"/>
  <c r="L40" i="1"/>
  <c r="K7" i="1"/>
  <c r="K38" i="1"/>
  <c r="K3" i="1"/>
  <c r="K43" i="1"/>
  <c r="K37" i="1"/>
  <c r="K9" i="1"/>
  <c r="K10" i="1"/>
  <c r="K17" i="1"/>
  <c r="K30" i="1"/>
  <c r="K40" i="1"/>
  <c r="J7" i="1"/>
  <c r="J38" i="1"/>
  <c r="J3" i="1"/>
  <c r="J43" i="1"/>
  <c r="J37" i="1"/>
  <c r="J9" i="1"/>
  <c r="J10" i="1"/>
  <c r="J17" i="1"/>
  <c r="J30" i="1"/>
  <c r="J40" i="1"/>
  <c r="I7" i="1"/>
  <c r="I38" i="1"/>
  <c r="I43" i="1"/>
  <c r="I37" i="1"/>
  <c r="I9" i="1"/>
  <c r="I10" i="1"/>
  <c r="I17" i="1"/>
  <c r="I30" i="1"/>
  <c r="I40" i="1"/>
</calcChain>
</file>

<file path=xl/sharedStrings.xml><?xml version="1.0" encoding="utf-8"?>
<sst xmlns="http://schemas.openxmlformats.org/spreadsheetml/2006/main" count="64" uniqueCount="34">
  <si>
    <t>Amna</t>
  </si>
  <si>
    <t>Umer</t>
  </si>
  <si>
    <t>Hammad</t>
  </si>
  <si>
    <t>Saqib</t>
  </si>
  <si>
    <t>Taha</t>
  </si>
  <si>
    <t>Ahmed</t>
  </si>
  <si>
    <t>Bilal</t>
  </si>
  <si>
    <t>Fawad</t>
  </si>
  <si>
    <t>Usman</t>
  </si>
  <si>
    <t>Ayesha</t>
  </si>
  <si>
    <t>Student Name</t>
  </si>
  <si>
    <t>English</t>
  </si>
  <si>
    <t>Math</t>
  </si>
  <si>
    <t>Physics</t>
  </si>
  <si>
    <t>Chemistry</t>
  </si>
  <si>
    <t>Computer</t>
  </si>
  <si>
    <t>Obtained Marks</t>
  </si>
  <si>
    <t>Avg %</t>
  </si>
  <si>
    <t>Max Marks</t>
  </si>
  <si>
    <t>Min Marks</t>
  </si>
  <si>
    <t>Total No  Of Subject</t>
  </si>
  <si>
    <t>STUDENT MARK SHEET</t>
  </si>
  <si>
    <t xml:space="preserve">Nimra </t>
  </si>
  <si>
    <t>Zubair</t>
  </si>
  <si>
    <t>Nisha</t>
  </si>
  <si>
    <t>ali</t>
  </si>
  <si>
    <t>Muzammal</t>
  </si>
  <si>
    <t>Hussain</t>
  </si>
  <si>
    <t>Talib Sadiq</t>
  </si>
  <si>
    <t>Rehman</t>
  </si>
  <si>
    <t>Sameer</t>
  </si>
  <si>
    <t>Ali hassan</t>
  </si>
  <si>
    <t>Urdu</t>
  </si>
  <si>
    <t>Sr 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</si>
</sst>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1"/>
      <name val="Algerian"/>
      <family val="5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0070C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9">
    <xf numFmtId="0" fontId="0" fillId="0" borderId="0" xfId="0"/>
    <xf numFmtId="0" fontId="0" fillId="0" borderId="1" xfId="0" applyBorder="1" applyAlignment="1">
      <alignment horizontal="center" wrapText="1"/>
    </xf>
    <xf numFmtId="0" fontId="0" fillId="0" borderId="1" xfId="0" applyNumberForma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2" fillId="3" borderId="1" xfId="1" applyFont="1" applyFill="1" applyBorder="1" applyAlignment="1">
      <alignment horizontal="center" vertical="center" wrapText="1"/>
    </xf>
    <xf numFmtId="0" fontId="2" fillId="3" borderId="2" xfId="1" applyFont="1" applyFill="1" applyBorder="1" applyAlignment="1">
      <alignment horizontal="center" vertical="center" wrapText="1"/>
    </xf>
    <xf numFmtId="0" fontId="0" fillId="0" borderId="2" xfId="0" applyNumberFormat="1" applyBorder="1" applyAlignment="1">
      <alignment horizontal="center" wrapText="1"/>
    </xf>
    <xf numFmtId="0" fontId="0" fillId="0" borderId="3" xfId="0" applyNumberFormat="1" applyBorder="1" applyAlignment="1">
      <alignment horizontal="center" wrapText="1"/>
    </xf>
    <xf numFmtId="0" fontId="0" fillId="0" borderId="4" xfId="0" applyNumberFormat="1" applyBorder="1" applyAlignment="1">
      <alignment horizontal="center" wrapText="1"/>
    </xf>
    <xf numFmtId="0" fontId="0" fillId="0" borderId="0" xfId="0" applyBorder="1"/>
    <xf numFmtId="0" fontId="0" fillId="0" borderId="5" xfId="0" applyNumberFormat="1" applyBorder="1" applyAlignment="1">
      <alignment horizont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2" fillId="3" borderId="7" xfId="1" applyFont="1" applyFill="1" applyBorder="1" applyAlignment="1">
      <alignment horizontal="center" vertical="center" wrapText="1"/>
    </xf>
    <xf numFmtId="0" fontId="4" fillId="0" borderId="7" xfId="0" applyFont="1" applyBorder="1" applyAlignment="1">
      <alignment horizontal="center" wrapText="1"/>
    </xf>
    <xf numFmtId="0" fontId="4" fillId="0" borderId="8" xfId="0" applyFont="1" applyBorder="1" applyAlignment="1">
      <alignment horizontal="center" wrapText="1"/>
    </xf>
    <xf numFmtId="0" fontId="5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2">
    <cellStyle name="Good" xfId="1" builtinId="26"/>
    <cellStyle name="Normal" xfId="0" builtinId="0"/>
  </cellStyles>
  <dxfs count="14">
    <dxf>
      <numFmt numFmtId="0" formatCode="General"/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  <alignment horizontal="center" vertical="bottom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rgb="FF0070C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2" displayName="Table2" ref="B2:M52" totalsRowShown="0" headerRowDxfId="13" dataDxfId="12" headerRowCellStyle="Good">
  <autoFilter ref="B2:M52"/>
  <sortState ref="B3:M52">
    <sortCondition descending="1" ref="I2:I52"/>
  </sortState>
  <tableColumns count="12">
    <tableColumn id="1" name="Student Name" dataDxfId="11"/>
    <tableColumn id="2" name="English" dataDxfId="10"/>
    <tableColumn id="3" name="Math" dataDxfId="9"/>
    <tableColumn id="4" name="Physics" dataDxfId="8"/>
    <tableColumn id="5" name="Chemistry" dataDxfId="7"/>
    <tableColumn id="12" name="Urdu" dataDxfId="6"/>
    <tableColumn id="6" name="Computer" dataDxfId="5"/>
    <tableColumn id="7" name="Obtained Marks" dataDxfId="4">
      <calculatedColumnFormula>SUM(Table2[[#This Row],[English]:[Computer]])</calculatedColumnFormula>
    </tableColumn>
    <tableColumn id="8" name="Avg %" dataDxfId="3">
      <calculatedColumnFormula>AVERAGE(Table2[[#This Row],[English]:[Computer]])</calculatedColumnFormula>
    </tableColumn>
    <tableColumn id="9" name="Max Marks" dataDxfId="2">
      <calculatedColumnFormula>MAX(Table2[[#This Row],[English]:[Computer]])</calculatedColumnFormula>
    </tableColumn>
    <tableColumn id="10" name="Min Marks" dataDxfId="1">
      <calculatedColumnFormula>MIN(Table2[[#This Row],[English]:[Computer]])</calculatedColumnFormula>
    </tableColumn>
    <tableColumn id="11" name="Total No  Of Subject" dataDxfId="0">
      <calculatedColumnFormula>COUNT(Table2[[#This Row],[English]:[Computer]])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2"/>
  <sheetViews>
    <sheetView tabSelected="1" topLeftCell="A13" zoomScale="115" zoomScaleNormal="115" workbookViewId="0">
      <selection activeCell="O6" sqref="O6"/>
    </sheetView>
  </sheetViews>
  <sheetFormatPr defaultColWidth="10.7109375" defaultRowHeight="28.5" customHeight="1" x14ac:dyDescent="0.25"/>
  <sheetData>
    <row r="1" spans="1:18" ht="37.5" customHeight="1" x14ac:dyDescent="0.25">
      <c r="A1" s="12" t="s">
        <v>21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3"/>
    </row>
    <row r="2" spans="1:18" ht="48" customHeight="1" x14ac:dyDescent="0.25">
      <c r="A2" s="17" t="s">
        <v>33</v>
      </c>
      <c r="B2" s="14" t="s">
        <v>10</v>
      </c>
      <c r="C2" s="5" t="s">
        <v>11</v>
      </c>
      <c r="D2" s="5" t="s">
        <v>12</v>
      </c>
      <c r="E2" s="5" t="s">
        <v>13</v>
      </c>
      <c r="F2" s="5" t="s">
        <v>14</v>
      </c>
      <c r="G2" s="5" t="s">
        <v>32</v>
      </c>
      <c r="H2" s="5" t="s">
        <v>15</v>
      </c>
      <c r="I2" s="5" t="s">
        <v>16</v>
      </c>
      <c r="J2" s="5" t="s">
        <v>17</v>
      </c>
      <c r="K2" s="5" t="s">
        <v>18</v>
      </c>
      <c r="L2" s="5" t="s">
        <v>19</v>
      </c>
      <c r="M2" s="6" t="s">
        <v>20</v>
      </c>
      <c r="R2" s="10"/>
    </row>
    <row r="3" spans="1:18" ht="28.5" customHeight="1" x14ac:dyDescent="0.25">
      <c r="A3" s="18">
        <v>1</v>
      </c>
      <c r="B3" s="15" t="s">
        <v>2</v>
      </c>
      <c r="C3" s="1">
        <v>95</v>
      </c>
      <c r="D3" s="1">
        <v>95</v>
      </c>
      <c r="E3" s="1">
        <v>95</v>
      </c>
      <c r="F3" s="1">
        <v>95</v>
      </c>
      <c r="G3" s="1">
        <v>56</v>
      </c>
      <c r="H3" s="1">
        <v>85</v>
      </c>
      <c r="I3" s="1">
        <f>SUM(Table2[[#This Row],[English]:[Computer]])</f>
        <v>521</v>
      </c>
      <c r="J3" s="1">
        <f>AVERAGE(Table2[[#This Row],[English]:[Computer]])</f>
        <v>86.833333333333329</v>
      </c>
      <c r="K3" s="1">
        <f>MAX(Table2[[#This Row],[English]:[Computer]])</f>
        <v>95</v>
      </c>
      <c r="L3" s="1">
        <f>MIN(Table2[[#This Row],[English]:[Computer]])</f>
        <v>56</v>
      </c>
      <c r="M3" s="3">
        <f>COUNT(Table2[[#This Row],[English]:[Computer]])</f>
        <v>6</v>
      </c>
    </row>
    <row r="4" spans="1:18" ht="28.5" customHeight="1" x14ac:dyDescent="0.25">
      <c r="A4" s="18">
        <v>2</v>
      </c>
      <c r="B4" s="15" t="s">
        <v>9</v>
      </c>
      <c r="C4" s="1">
        <v>98</v>
      </c>
      <c r="D4" s="1">
        <v>65</v>
      </c>
      <c r="E4" s="1">
        <v>65</v>
      </c>
      <c r="F4" s="1">
        <v>84</v>
      </c>
      <c r="G4" s="1">
        <v>98</v>
      </c>
      <c r="H4" s="1">
        <v>100</v>
      </c>
      <c r="I4" s="2">
        <f>SUM(Table2[[#This Row],[English]:[Computer]])</f>
        <v>510</v>
      </c>
      <c r="J4" s="2">
        <f>AVERAGE(Table2[[#This Row],[English]:[Computer]])</f>
        <v>85</v>
      </c>
      <c r="K4" s="2">
        <f>MAX(Table2[[#This Row],[English]:[Computer]])</f>
        <v>100</v>
      </c>
      <c r="L4" s="2">
        <f>MIN(Table2[[#This Row],[English]:[Computer]])</f>
        <v>65</v>
      </c>
      <c r="M4" s="7">
        <f>COUNT(Table2[[#This Row],[English]:[Computer]])</f>
        <v>6</v>
      </c>
    </row>
    <row r="5" spans="1:18" ht="28.5" customHeight="1" x14ac:dyDescent="0.25">
      <c r="A5" s="18">
        <v>3</v>
      </c>
      <c r="B5" s="15" t="s">
        <v>30</v>
      </c>
      <c r="C5" s="1">
        <v>57</v>
      </c>
      <c r="D5" s="1">
        <v>96</v>
      </c>
      <c r="E5" s="1">
        <v>95</v>
      </c>
      <c r="F5" s="1">
        <v>99</v>
      </c>
      <c r="G5" s="1">
        <v>95</v>
      </c>
      <c r="H5" s="1">
        <v>57</v>
      </c>
      <c r="I5" s="2">
        <f>SUM(Table2[[#This Row],[English]:[Computer]])</f>
        <v>499</v>
      </c>
      <c r="J5" s="2">
        <f>AVERAGE(Table2[[#This Row],[English]:[Computer]])</f>
        <v>83.166666666666671</v>
      </c>
      <c r="K5" s="2">
        <f>MAX(Table2[[#This Row],[English]:[Computer]])</f>
        <v>99</v>
      </c>
      <c r="L5" s="2">
        <f>MIN(Table2[[#This Row],[English]:[Computer]])</f>
        <v>57</v>
      </c>
      <c r="M5" s="7">
        <f>COUNT(Table2[[#This Row],[English]:[Computer]])</f>
        <v>6</v>
      </c>
    </row>
    <row r="6" spans="1:18" ht="28.5" customHeight="1" x14ac:dyDescent="0.25">
      <c r="A6" s="18">
        <v>4</v>
      </c>
      <c r="B6" s="15" t="s">
        <v>25</v>
      </c>
      <c r="C6" s="1">
        <v>74</v>
      </c>
      <c r="D6" s="1">
        <v>95</v>
      </c>
      <c r="E6" s="1">
        <v>87</v>
      </c>
      <c r="F6" s="1">
        <v>95</v>
      </c>
      <c r="G6" s="1">
        <v>68</v>
      </c>
      <c r="H6" s="1">
        <v>74</v>
      </c>
      <c r="I6" s="2">
        <f>SUM(Table2[[#This Row],[English]:[Computer]])</f>
        <v>493</v>
      </c>
      <c r="J6" s="2">
        <f>AVERAGE(Table2[[#This Row],[English]:[Computer]])</f>
        <v>82.166666666666671</v>
      </c>
      <c r="K6" s="2">
        <f>MAX(Table2[[#This Row],[English]:[Computer]])</f>
        <v>95</v>
      </c>
      <c r="L6" s="2">
        <f>MIN(Table2[[#This Row],[English]:[Computer]])</f>
        <v>68</v>
      </c>
      <c r="M6" s="7">
        <f>COUNT(Table2[[#This Row],[English]:[Computer]])</f>
        <v>6</v>
      </c>
    </row>
    <row r="7" spans="1:18" ht="28.5" customHeight="1" x14ac:dyDescent="0.25">
      <c r="A7" s="18">
        <v>5</v>
      </c>
      <c r="B7" s="15" t="s">
        <v>0</v>
      </c>
      <c r="C7" s="1">
        <v>85</v>
      </c>
      <c r="D7" s="1">
        <v>94</v>
      </c>
      <c r="E7" s="1">
        <v>65</v>
      </c>
      <c r="F7" s="1">
        <v>89</v>
      </c>
      <c r="G7" s="1">
        <v>85</v>
      </c>
      <c r="H7" s="1">
        <v>74</v>
      </c>
      <c r="I7" s="1">
        <f>SUM(Table2[[#This Row],[English]:[Computer]])</f>
        <v>492</v>
      </c>
      <c r="J7" s="1">
        <f>AVERAGE(Table2[[#This Row],[English]:[Computer]])</f>
        <v>82</v>
      </c>
      <c r="K7" s="1">
        <f>MAX(Table2[[#This Row],[English]:[Computer]])</f>
        <v>94</v>
      </c>
      <c r="L7" s="1">
        <f>MIN(Table2[[#This Row],[English]:[Computer]])</f>
        <v>65</v>
      </c>
      <c r="M7" s="3">
        <f>COUNT(Table2[[#This Row],[English]:[Computer]])</f>
        <v>6</v>
      </c>
    </row>
    <row r="8" spans="1:18" ht="28.5" customHeight="1" x14ac:dyDescent="0.25">
      <c r="A8" s="18">
        <v>6</v>
      </c>
      <c r="B8" s="15" t="s">
        <v>2</v>
      </c>
      <c r="C8" s="1">
        <v>54</v>
      </c>
      <c r="D8" s="1">
        <v>85</v>
      </c>
      <c r="E8" s="1">
        <v>95</v>
      </c>
      <c r="F8" s="1">
        <v>85</v>
      </c>
      <c r="G8" s="1">
        <v>74</v>
      </c>
      <c r="H8" s="1">
        <v>99</v>
      </c>
      <c r="I8" s="2">
        <f>SUM(Table2[[#This Row],[English]:[Computer]])</f>
        <v>492</v>
      </c>
      <c r="J8" s="2">
        <f>AVERAGE(Table2[[#This Row],[English]:[Computer]])</f>
        <v>82</v>
      </c>
      <c r="K8" s="2">
        <f>MAX(Table2[[#This Row],[English]:[Computer]])</f>
        <v>99</v>
      </c>
      <c r="L8" s="2">
        <f>MIN(Table2[[#This Row],[English]:[Computer]])</f>
        <v>54</v>
      </c>
      <c r="M8" s="7">
        <f>COUNT(Table2[[#This Row],[English]:[Computer]])</f>
        <v>6</v>
      </c>
    </row>
    <row r="9" spans="1:18" ht="28.5" customHeight="1" x14ac:dyDescent="0.25">
      <c r="A9" s="18">
        <v>7</v>
      </c>
      <c r="B9" s="15" t="s">
        <v>5</v>
      </c>
      <c r="C9" s="1">
        <v>87</v>
      </c>
      <c r="D9" s="1">
        <v>87</v>
      </c>
      <c r="E9" s="1">
        <v>96</v>
      </c>
      <c r="F9" s="1">
        <v>98</v>
      </c>
      <c r="G9" s="1">
        <v>36</v>
      </c>
      <c r="H9" s="1">
        <v>85</v>
      </c>
      <c r="I9" s="1">
        <f>SUM(Table2[[#This Row],[English]:[Computer]])</f>
        <v>489</v>
      </c>
      <c r="J9" s="1">
        <f>AVERAGE(Table2[[#This Row],[English]:[Computer]])</f>
        <v>81.5</v>
      </c>
      <c r="K9" s="1">
        <f>MAX(Table2[[#This Row],[English]:[Computer]])</f>
        <v>98</v>
      </c>
      <c r="L9" s="1">
        <f>MIN(Table2[[#This Row],[English]:[Computer]])</f>
        <v>36</v>
      </c>
      <c r="M9" s="3">
        <f>COUNT(Table2[[#This Row],[English]:[Computer]])</f>
        <v>6</v>
      </c>
    </row>
    <row r="10" spans="1:18" ht="28.5" customHeight="1" x14ac:dyDescent="0.25">
      <c r="A10" s="18">
        <v>8</v>
      </c>
      <c r="B10" s="15" t="s">
        <v>6</v>
      </c>
      <c r="C10" s="1">
        <v>95</v>
      </c>
      <c r="D10" s="1">
        <v>95</v>
      </c>
      <c r="E10" s="1">
        <v>48</v>
      </c>
      <c r="F10" s="1">
        <v>98</v>
      </c>
      <c r="G10" s="1">
        <v>95</v>
      </c>
      <c r="H10" s="1">
        <v>56</v>
      </c>
      <c r="I10" s="1">
        <f>SUM(Table2[[#This Row],[English]:[Computer]])</f>
        <v>487</v>
      </c>
      <c r="J10" s="1">
        <f>AVERAGE(Table2[[#This Row],[English]:[Computer]])</f>
        <v>81.166666666666671</v>
      </c>
      <c r="K10" s="1">
        <f>MAX(Table2[[#This Row],[English]:[Computer]])</f>
        <v>98</v>
      </c>
      <c r="L10" s="1">
        <f>MIN(Table2[[#This Row],[English]:[Computer]])</f>
        <v>48</v>
      </c>
      <c r="M10" s="3">
        <f>COUNT(Table2[[#This Row],[English]:[Computer]])</f>
        <v>6</v>
      </c>
    </row>
    <row r="11" spans="1:18" ht="28.5" customHeight="1" x14ac:dyDescent="0.25">
      <c r="A11" s="18">
        <v>9</v>
      </c>
      <c r="B11" s="15" t="s">
        <v>0</v>
      </c>
      <c r="C11" s="1">
        <v>89</v>
      </c>
      <c r="D11" s="1">
        <v>75</v>
      </c>
      <c r="E11" s="1">
        <v>85</v>
      </c>
      <c r="F11" s="1">
        <v>95</v>
      </c>
      <c r="G11" s="1">
        <v>85</v>
      </c>
      <c r="H11" s="1">
        <v>58</v>
      </c>
      <c r="I11" s="2">
        <f>SUM(Table2[[#This Row],[English]:[Computer]])</f>
        <v>487</v>
      </c>
      <c r="J11" s="2">
        <f>AVERAGE(Table2[[#This Row],[English]:[Computer]])</f>
        <v>81.166666666666671</v>
      </c>
      <c r="K11" s="2">
        <f>MAX(Table2[[#This Row],[English]:[Computer]])</f>
        <v>95</v>
      </c>
      <c r="L11" s="2">
        <f>MIN(Table2[[#This Row],[English]:[Computer]])</f>
        <v>58</v>
      </c>
      <c r="M11" s="7">
        <f>COUNT(Table2[[#This Row],[English]:[Computer]])</f>
        <v>6</v>
      </c>
    </row>
    <row r="12" spans="1:18" ht="28.5" customHeight="1" x14ac:dyDescent="0.25">
      <c r="A12" s="18">
        <v>10</v>
      </c>
      <c r="B12" s="15" t="s">
        <v>6</v>
      </c>
      <c r="C12" s="1">
        <v>85</v>
      </c>
      <c r="D12" s="1">
        <v>85</v>
      </c>
      <c r="E12" s="1">
        <v>95</v>
      </c>
      <c r="F12" s="1">
        <v>85</v>
      </c>
      <c r="G12" s="1">
        <v>58</v>
      </c>
      <c r="H12" s="1">
        <v>69</v>
      </c>
      <c r="I12" s="2">
        <f>SUM(Table2[[#This Row],[English]:[Computer]])</f>
        <v>477</v>
      </c>
      <c r="J12" s="2">
        <f>AVERAGE(Table2[[#This Row],[English]:[Computer]])</f>
        <v>79.5</v>
      </c>
      <c r="K12" s="2">
        <f>MAX(Table2[[#This Row],[English]:[Computer]])</f>
        <v>95</v>
      </c>
      <c r="L12" s="2">
        <f>MIN(Table2[[#This Row],[English]:[Computer]])</f>
        <v>58</v>
      </c>
      <c r="M12" s="7">
        <f>COUNT(Table2[[#This Row],[English]:[Computer]])</f>
        <v>6</v>
      </c>
    </row>
    <row r="13" spans="1:18" ht="28.5" customHeight="1" x14ac:dyDescent="0.25">
      <c r="A13" s="18">
        <v>11</v>
      </c>
      <c r="B13" s="15" t="s">
        <v>22</v>
      </c>
      <c r="C13" s="1">
        <v>95</v>
      </c>
      <c r="D13" s="1">
        <v>58</v>
      </c>
      <c r="E13" s="1">
        <v>68</v>
      </c>
      <c r="F13" s="1">
        <v>85</v>
      </c>
      <c r="G13" s="1">
        <v>65</v>
      </c>
      <c r="H13" s="1">
        <v>99</v>
      </c>
      <c r="I13" s="2">
        <f>SUM(Table2[[#This Row],[English]:[Computer]])</f>
        <v>470</v>
      </c>
      <c r="J13" s="2">
        <f>AVERAGE(Table2[[#This Row],[English]:[Computer]])</f>
        <v>78.333333333333329</v>
      </c>
      <c r="K13" s="2">
        <f>MAX(Table2[[#This Row],[English]:[Computer]])</f>
        <v>99</v>
      </c>
      <c r="L13" s="2">
        <f>MIN(Table2[[#This Row],[English]:[Computer]])</f>
        <v>58</v>
      </c>
      <c r="M13" s="7">
        <f>COUNT(Table2[[#This Row],[English]:[Computer]])</f>
        <v>6</v>
      </c>
    </row>
    <row r="14" spans="1:18" ht="28.5" customHeight="1" x14ac:dyDescent="0.25">
      <c r="A14" s="18">
        <v>12</v>
      </c>
      <c r="B14" s="15" t="s">
        <v>29</v>
      </c>
      <c r="C14" s="1">
        <v>98</v>
      </c>
      <c r="D14" s="1">
        <v>75</v>
      </c>
      <c r="E14" s="1">
        <v>65</v>
      </c>
      <c r="F14" s="1">
        <v>95</v>
      </c>
      <c r="G14" s="1">
        <v>69</v>
      </c>
      <c r="H14" s="1">
        <v>68</v>
      </c>
      <c r="I14" s="2">
        <f>SUM(Table2[[#This Row],[English]:[Computer]])</f>
        <v>470</v>
      </c>
      <c r="J14" s="2">
        <f>AVERAGE(Table2[[#This Row],[English]:[Computer]])</f>
        <v>78.333333333333329</v>
      </c>
      <c r="K14" s="2">
        <f>MAX(Table2[[#This Row],[English]:[Computer]])</f>
        <v>98</v>
      </c>
      <c r="L14" s="2">
        <f>MIN(Table2[[#This Row],[English]:[Computer]])</f>
        <v>65</v>
      </c>
      <c r="M14" s="7">
        <f>COUNT(Table2[[#This Row],[English]:[Computer]])</f>
        <v>6</v>
      </c>
    </row>
    <row r="15" spans="1:18" ht="28.5" customHeight="1" x14ac:dyDescent="0.25">
      <c r="A15" s="18">
        <v>13</v>
      </c>
      <c r="B15" s="15" t="s">
        <v>26</v>
      </c>
      <c r="C15" s="1">
        <v>85</v>
      </c>
      <c r="D15" s="1">
        <v>98</v>
      </c>
      <c r="E15" s="1">
        <v>74</v>
      </c>
      <c r="F15" s="1">
        <v>74</v>
      </c>
      <c r="G15" s="1">
        <v>54</v>
      </c>
      <c r="H15" s="1">
        <v>75</v>
      </c>
      <c r="I15" s="2">
        <f>SUM(Table2[[#This Row],[English]:[Computer]])</f>
        <v>460</v>
      </c>
      <c r="J15" s="2">
        <f>AVERAGE(Table2[[#This Row],[English]:[Computer]])</f>
        <v>76.666666666666671</v>
      </c>
      <c r="K15" s="2">
        <f>MAX(Table2[[#This Row],[English]:[Computer]])</f>
        <v>98</v>
      </c>
      <c r="L15" s="2">
        <f>MIN(Table2[[#This Row],[English]:[Computer]])</f>
        <v>54</v>
      </c>
      <c r="M15" s="7">
        <f>COUNT(Table2[[#This Row],[English]:[Computer]])</f>
        <v>6</v>
      </c>
    </row>
    <row r="16" spans="1:18" ht="28.5" customHeight="1" x14ac:dyDescent="0.25">
      <c r="A16" s="18">
        <v>14</v>
      </c>
      <c r="B16" s="15" t="s">
        <v>29</v>
      </c>
      <c r="C16" s="1">
        <v>58</v>
      </c>
      <c r="D16" s="1">
        <v>99</v>
      </c>
      <c r="E16" s="1">
        <v>75</v>
      </c>
      <c r="F16" s="1">
        <v>98</v>
      </c>
      <c r="G16" s="1">
        <v>55</v>
      </c>
      <c r="H16" s="1">
        <v>67</v>
      </c>
      <c r="I16" s="2">
        <f>SUM(Table2[[#This Row],[English]:[Computer]])</f>
        <v>452</v>
      </c>
      <c r="J16" s="2">
        <f>AVERAGE(Table2[[#This Row],[English]:[Computer]])</f>
        <v>75.333333333333329</v>
      </c>
      <c r="K16" s="2">
        <f>MAX(Table2[[#This Row],[English]:[Computer]])</f>
        <v>99</v>
      </c>
      <c r="L16" s="2">
        <f>MIN(Table2[[#This Row],[English]:[Computer]])</f>
        <v>55</v>
      </c>
      <c r="M16" s="7">
        <f>COUNT(Table2[[#This Row],[English]:[Computer]])</f>
        <v>6</v>
      </c>
    </row>
    <row r="17" spans="1:13" ht="28.5" customHeight="1" x14ac:dyDescent="0.25">
      <c r="A17" s="18">
        <v>15</v>
      </c>
      <c r="B17" s="15" t="s">
        <v>7</v>
      </c>
      <c r="C17" s="1">
        <v>85</v>
      </c>
      <c r="D17" s="1">
        <v>65</v>
      </c>
      <c r="E17" s="1">
        <v>85</v>
      </c>
      <c r="F17" s="1">
        <v>85</v>
      </c>
      <c r="G17" s="1">
        <v>65</v>
      </c>
      <c r="H17" s="1">
        <v>66</v>
      </c>
      <c r="I17" s="1">
        <f>SUM(Table2[[#This Row],[English]:[Computer]])</f>
        <v>451</v>
      </c>
      <c r="J17" s="1">
        <f>AVERAGE(Table2[[#This Row],[English]:[Computer]])</f>
        <v>75.166666666666671</v>
      </c>
      <c r="K17" s="1">
        <f>MAX(Table2[[#This Row],[English]:[Computer]])</f>
        <v>85</v>
      </c>
      <c r="L17" s="1">
        <f>MIN(Table2[[#This Row],[English]:[Computer]])</f>
        <v>65</v>
      </c>
      <c r="M17" s="3">
        <f>COUNT(Table2[[#This Row],[English]:[Computer]])</f>
        <v>6</v>
      </c>
    </row>
    <row r="18" spans="1:13" ht="28.5" customHeight="1" x14ac:dyDescent="0.25">
      <c r="A18" s="18">
        <v>16</v>
      </c>
      <c r="B18" s="15" t="s">
        <v>9</v>
      </c>
      <c r="C18" s="1">
        <v>95</v>
      </c>
      <c r="D18" s="1">
        <v>96</v>
      </c>
      <c r="E18" s="1">
        <v>65</v>
      </c>
      <c r="F18" s="1">
        <v>52</v>
      </c>
      <c r="G18" s="1">
        <v>45</v>
      </c>
      <c r="H18" s="1">
        <v>96</v>
      </c>
      <c r="I18" s="2">
        <f>SUM(Table2[[#This Row],[English]:[Computer]])</f>
        <v>449</v>
      </c>
      <c r="J18" s="2">
        <f>AVERAGE(Table2[[#This Row],[English]:[Computer]])</f>
        <v>74.833333333333329</v>
      </c>
      <c r="K18" s="2">
        <f>MAX(Table2[[#This Row],[English]:[Computer]])</f>
        <v>96</v>
      </c>
      <c r="L18" s="2">
        <f>MIN(Table2[[#This Row],[English]:[Computer]])</f>
        <v>45</v>
      </c>
      <c r="M18" s="7">
        <f>COUNT(Table2[[#This Row],[English]:[Computer]])</f>
        <v>6</v>
      </c>
    </row>
    <row r="19" spans="1:13" ht="28.5" customHeight="1" x14ac:dyDescent="0.25">
      <c r="A19" s="18">
        <v>17</v>
      </c>
      <c r="B19" s="15" t="s">
        <v>23</v>
      </c>
      <c r="C19" s="1">
        <v>98</v>
      </c>
      <c r="D19" s="1">
        <v>62</v>
      </c>
      <c r="E19" s="1">
        <v>64</v>
      </c>
      <c r="F19" s="1">
        <v>74</v>
      </c>
      <c r="G19" s="1">
        <v>85</v>
      </c>
      <c r="H19" s="1">
        <v>65</v>
      </c>
      <c r="I19" s="2">
        <f>SUM(Table2[[#This Row],[English]:[Computer]])</f>
        <v>448</v>
      </c>
      <c r="J19" s="2">
        <f>AVERAGE(Table2[[#This Row],[English]:[Computer]])</f>
        <v>74.666666666666671</v>
      </c>
      <c r="K19" s="2">
        <f>MAX(Table2[[#This Row],[English]:[Computer]])</f>
        <v>98</v>
      </c>
      <c r="L19" s="2">
        <f>MIN(Table2[[#This Row],[English]:[Computer]])</f>
        <v>62</v>
      </c>
      <c r="M19" s="7">
        <f>COUNT(Table2[[#This Row],[English]:[Computer]])</f>
        <v>6</v>
      </c>
    </row>
    <row r="20" spans="1:13" ht="28.5" customHeight="1" x14ac:dyDescent="0.25">
      <c r="A20" s="18">
        <v>18</v>
      </c>
      <c r="B20" s="15" t="s">
        <v>27</v>
      </c>
      <c r="C20" s="1">
        <v>96</v>
      </c>
      <c r="D20" s="1">
        <v>95</v>
      </c>
      <c r="E20" s="1">
        <v>68</v>
      </c>
      <c r="F20" s="1">
        <v>54</v>
      </c>
      <c r="G20" s="1">
        <v>85</v>
      </c>
      <c r="H20" s="1">
        <v>49</v>
      </c>
      <c r="I20" s="2">
        <f>SUM(Table2[[#This Row],[English]:[Computer]])</f>
        <v>447</v>
      </c>
      <c r="J20" s="2">
        <f>AVERAGE(Table2[[#This Row],[English]:[Computer]])</f>
        <v>74.5</v>
      </c>
      <c r="K20" s="2">
        <f>MAX(Table2[[#This Row],[English]:[Computer]])</f>
        <v>96</v>
      </c>
      <c r="L20" s="2">
        <f>MIN(Table2[[#This Row],[English]:[Computer]])</f>
        <v>49</v>
      </c>
      <c r="M20" s="7">
        <f>COUNT(Table2[[#This Row],[English]:[Computer]])</f>
        <v>6</v>
      </c>
    </row>
    <row r="21" spans="1:13" ht="28.5" customHeight="1" x14ac:dyDescent="0.25">
      <c r="A21" s="18">
        <v>19</v>
      </c>
      <c r="B21" s="15" t="s">
        <v>31</v>
      </c>
      <c r="C21" s="1">
        <v>69</v>
      </c>
      <c r="D21" s="1">
        <v>35</v>
      </c>
      <c r="E21" s="1">
        <v>85</v>
      </c>
      <c r="F21" s="1">
        <v>96</v>
      </c>
      <c r="G21" s="1">
        <v>98</v>
      </c>
      <c r="H21" s="1">
        <v>55</v>
      </c>
      <c r="I21" s="2">
        <f>SUM(Table2[[#This Row],[English]:[Computer]])</f>
        <v>438</v>
      </c>
      <c r="J21" s="2">
        <f>AVERAGE(Table2[[#This Row],[English]:[Computer]])</f>
        <v>73</v>
      </c>
      <c r="K21" s="2">
        <f>MAX(Table2[[#This Row],[English]:[Computer]])</f>
        <v>98</v>
      </c>
      <c r="L21" s="2">
        <f>MIN(Table2[[#This Row],[English]:[Computer]])</f>
        <v>35</v>
      </c>
      <c r="M21" s="7">
        <f>COUNT(Table2[[#This Row],[English]:[Computer]])</f>
        <v>6</v>
      </c>
    </row>
    <row r="22" spans="1:13" ht="28.5" customHeight="1" x14ac:dyDescent="0.25">
      <c r="A22" s="18">
        <v>20</v>
      </c>
      <c r="B22" s="15" t="s">
        <v>3</v>
      </c>
      <c r="C22" s="1">
        <v>85</v>
      </c>
      <c r="D22" s="1">
        <v>68</v>
      </c>
      <c r="E22" s="1">
        <v>85</v>
      </c>
      <c r="F22" s="1">
        <v>58</v>
      </c>
      <c r="G22" s="1">
        <v>84</v>
      </c>
      <c r="H22" s="1">
        <v>58</v>
      </c>
      <c r="I22" s="2">
        <f>SUM(Table2[[#This Row],[English]:[Computer]])</f>
        <v>438</v>
      </c>
      <c r="J22" s="2">
        <f>AVERAGE(Table2[[#This Row],[English]:[Computer]])</f>
        <v>73</v>
      </c>
      <c r="K22" s="2">
        <f>MAX(Table2[[#This Row],[English]:[Computer]])</f>
        <v>85</v>
      </c>
      <c r="L22" s="2">
        <f>MIN(Table2[[#This Row],[English]:[Computer]])</f>
        <v>58</v>
      </c>
      <c r="M22" s="7">
        <f>COUNT(Table2[[#This Row],[English]:[Computer]])</f>
        <v>6</v>
      </c>
    </row>
    <row r="23" spans="1:13" ht="28.5" customHeight="1" x14ac:dyDescent="0.25">
      <c r="A23" s="18">
        <v>21</v>
      </c>
      <c r="B23" s="15" t="s">
        <v>28</v>
      </c>
      <c r="C23" s="1">
        <v>58</v>
      </c>
      <c r="D23" s="1">
        <v>96</v>
      </c>
      <c r="E23" s="1">
        <v>68</v>
      </c>
      <c r="F23" s="1">
        <v>58</v>
      </c>
      <c r="G23" s="1">
        <v>95</v>
      </c>
      <c r="H23" s="1">
        <v>58</v>
      </c>
      <c r="I23" s="2">
        <f>SUM(Table2[[#This Row],[English]:[Computer]])</f>
        <v>433</v>
      </c>
      <c r="J23" s="2">
        <f>AVERAGE(Table2[[#This Row],[English]:[Computer]])</f>
        <v>72.166666666666671</v>
      </c>
      <c r="K23" s="2">
        <f>MAX(Table2[[#This Row],[English]:[Computer]])</f>
        <v>96</v>
      </c>
      <c r="L23" s="2">
        <f>MIN(Table2[[#This Row],[English]:[Computer]])</f>
        <v>58</v>
      </c>
      <c r="M23" s="7">
        <f>COUNT(Table2[[#This Row],[English]:[Computer]])</f>
        <v>6</v>
      </c>
    </row>
    <row r="24" spans="1:13" ht="28.5" customHeight="1" x14ac:dyDescent="0.25">
      <c r="A24" s="18">
        <v>22</v>
      </c>
      <c r="B24" s="15" t="s">
        <v>31</v>
      </c>
      <c r="C24" s="1">
        <v>85</v>
      </c>
      <c r="D24" s="1">
        <v>85</v>
      </c>
      <c r="E24" s="1">
        <v>85</v>
      </c>
      <c r="F24" s="1">
        <v>85</v>
      </c>
      <c r="G24" s="1">
        <v>45</v>
      </c>
      <c r="H24" s="1">
        <v>48</v>
      </c>
      <c r="I24" s="2">
        <f>SUM(Table2[[#This Row],[English]:[Computer]])</f>
        <v>433</v>
      </c>
      <c r="J24" s="2">
        <f>AVERAGE(Table2[[#This Row],[English]:[Computer]])</f>
        <v>72.166666666666671</v>
      </c>
      <c r="K24" s="2">
        <f>MAX(Table2[[#This Row],[English]:[Computer]])</f>
        <v>85</v>
      </c>
      <c r="L24" s="2">
        <f>MIN(Table2[[#This Row],[English]:[Computer]])</f>
        <v>45</v>
      </c>
      <c r="M24" s="7">
        <f>COUNT(Table2[[#This Row],[English]:[Computer]])</f>
        <v>6</v>
      </c>
    </row>
    <row r="25" spans="1:13" ht="28.5" customHeight="1" x14ac:dyDescent="0.25">
      <c r="A25" s="18">
        <v>23</v>
      </c>
      <c r="B25" s="15" t="s">
        <v>0</v>
      </c>
      <c r="C25" s="1">
        <v>48</v>
      </c>
      <c r="D25" s="1">
        <v>75</v>
      </c>
      <c r="E25" s="1">
        <v>68</v>
      </c>
      <c r="F25" s="1">
        <v>95</v>
      </c>
      <c r="G25" s="1">
        <v>85</v>
      </c>
      <c r="H25" s="1">
        <v>58</v>
      </c>
      <c r="I25" s="2">
        <f>SUM(Table2[[#This Row],[English]:[Computer]])</f>
        <v>429</v>
      </c>
      <c r="J25" s="2">
        <f>AVERAGE(Table2[[#This Row],[English]:[Computer]])</f>
        <v>71.5</v>
      </c>
      <c r="K25" s="2">
        <f>MAX(Table2[[#This Row],[English]:[Computer]])</f>
        <v>95</v>
      </c>
      <c r="L25" s="2">
        <f>MIN(Table2[[#This Row],[English]:[Computer]])</f>
        <v>48</v>
      </c>
      <c r="M25" s="7">
        <f>COUNT(Table2[[#This Row],[English]:[Computer]])</f>
        <v>6</v>
      </c>
    </row>
    <row r="26" spans="1:13" ht="28.5" customHeight="1" x14ac:dyDescent="0.25">
      <c r="A26" s="18">
        <v>24</v>
      </c>
      <c r="B26" s="15" t="s">
        <v>7</v>
      </c>
      <c r="C26" s="1">
        <v>96</v>
      </c>
      <c r="D26" s="1">
        <v>68</v>
      </c>
      <c r="E26" s="1">
        <v>96</v>
      </c>
      <c r="F26" s="1">
        <v>74</v>
      </c>
      <c r="G26" s="1">
        <v>9</v>
      </c>
      <c r="H26" s="1">
        <v>85</v>
      </c>
      <c r="I26" s="2">
        <f>SUM(Table2[[#This Row],[English]:[Computer]])</f>
        <v>428</v>
      </c>
      <c r="J26" s="2">
        <f>AVERAGE(Table2[[#This Row],[English]:[Computer]])</f>
        <v>71.333333333333329</v>
      </c>
      <c r="K26" s="2">
        <f>MAX(Table2[[#This Row],[English]:[Computer]])</f>
        <v>96</v>
      </c>
      <c r="L26" s="2">
        <f>MIN(Table2[[#This Row],[English]:[Computer]])</f>
        <v>9</v>
      </c>
      <c r="M26" s="7">
        <f>COUNT(Table2[[#This Row],[English]:[Computer]])</f>
        <v>6</v>
      </c>
    </row>
    <row r="27" spans="1:13" ht="28.5" customHeight="1" x14ac:dyDescent="0.25">
      <c r="A27" s="18">
        <v>25</v>
      </c>
      <c r="B27" s="15" t="s">
        <v>5</v>
      </c>
      <c r="C27" s="1">
        <v>12</v>
      </c>
      <c r="D27" s="1">
        <v>95</v>
      </c>
      <c r="E27" s="1">
        <v>85</v>
      </c>
      <c r="F27" s="1">
        <v>96</v>
      </c>
      <c r="G27" s="1">
        <v>74</v>
      </c>
      <c r="H27" s="1">
        <v>58</v>
      </c>
      <c r="I27" s="2">
        <f>SUM(Table2[[#This Row],[English]:[Computer]])</f>
        <v>420</v>
      </c>
      <c r="J27" s="2">
        <f>AVERAGE(Table2[[#This Row],[English]:[Computer]])</f>
        <v>70</v>
      </c>
      <c r="K27" s="2">
        <f>MAX(Table2[[#This Row],[English]:[Computer]])</f>
        <v>96</v>
      </c>
      <c r="L27" s="2">
        <f>MIN(Table2[[#This Row],[English]:[Computer]])</f>
        <v>12</v>
      </c>
      <c r="M27" s="7">
        <f>COUNT(Table2[[#This Row],[English]:[Computer]])</f>
        <v>6</v>
      </c>
    </row>
    <row r="28" spans="1:13" ht="28.5" customHeight="1" x14ac:dyDescent="0.25">
      <c r="A28" s="18">
        <v>26</v>
      </c>
      <c r="B28" s="15" t="s">
        <v>1</v>
      </c>
      <c r="C28" s="1">
        <v>65</v>
      </c>
      <c r="D28" s="1">
        <v>85</v>
      </c>
      <c r="E28" s="1">
        <v>52</v>
      </c>
      <c r="F28" s="1">
        <v>85</v>
      </c>
      <c r="G28" s="1">
        <v>85</v>
      </c>
      <c r="H28" s="1">
        <v>48</v>
      </c>
      <c r="I28" s="2">
        <f>SUM(Table2[[#This Row],[English]:[Computer]])</f>
        <v>420</v>
      </c>
      <c r="J28" s="2">
        <f>AVERAGE(Table2[[#This Row],[English]:[Computer]])</f>
        <v>70</v>
      </c>
      <c r="K28" s="2">
        <f>MAX(Table2[[#This Row],[English]:[Computer]])</f>
        <v>85</v>
      </c>
      <c r="L28" s="2">
        <f>MIN(Table2[[#This Row],[English]:[Computer]])</f>
        <v>48</v>
      </c>
      <c r="M28" s="7">
        <f>COUNT(Table2[[#This Row],[English]:[Computer]])</f>
        <v>6</v>
      </c>
    </row>
    <row r="29" spans="1:13" ht="28.5" customHeight="1" x14ac:dyDescent="0.25">
      <c r="A29" s="18">
        <v>27</v>
      </c>
      <c r="B29" s="15" t="s">
        <v>2</v>
      </c>
      <c r="C29" s="1">
        <v>52</v>
      </c>
      <c r="D29" s="1">
        <v>65</v>
      </c>
      <c r="E29" s="1">
        <v>99</v>
      </c>
      <c r="F29" s="1">
        <v>85</v>
      </c>
      <c r="G29" s="1">
        <v>74</v>
      </c>
      <c r="H29" s="1">
        <v>44</v>
      </c>
      <c r="I29" s="2">
        <f>SUM(Table2[[#This Row],[English]:[Computer]])</f>
        <v>419</v>
      </c>
      <c r="J29" s="2">
        <f>AVERAGE(Table2[[#This Row],[English]:[Computer]])</f>
        <v>69.833333333333329</v>
      </c>
      <c r="K29" s="2">
        <f>MAX(Table2[[#This Row],[English]:[Computer]])</f>
        <v>99</v>
      </c>
      <c r="L29" s="2">
        <f>MIN(Table2[[#This Row],[English]:[Computer]])</f>
        <v>44</v>
      </c>
      <c r="M29" s="7">
        <f>COUNT(Table2[[#This Row],[English]:[Computer]])</f>
        <v>6</v>
      </c>
    </row>
    <row r="30" spans="1:13" ht="28.5" customHeight="1" x14ac:dyDescent="0.25">
      <c r="A30" s="18">
        <v>28</v>
      </c>
      <c r="B30" s="15" t="s">
        <v>8</v>
      </c>
      <c r="C30" s="1">
        <v>45</v>
      </c>
      <c r="D30" s="1">
        <v>48</v>
      </c>
      <c r="E30" s="1">
        <v>55</v>
      </c>
      <c r="F30" s="1">
        <v>87</v>
      </c>
      <c r="G30" s="1">
        <v>88</v>
      </c>
      <c r="H30" s="1">
        <v>95</v>
      </c>
      <c r="I30" s="1">
        <f>SUM(Table2[[#This Row],[English]:[Computer]])</f>
        <v>418</v>
      </c>
      <c r="J30" s="1">
        <f>AVERAGE(Table2[[#This Row],[English]:[Computer]])</f>
        <v>69.666666666666671</v>
      </c>
      <c r="K30" s="1">
        <f>MAX(Table2[[#This Row],[English]:[Computer]])</f>
        <v>95</v>
      </c>
      <c r="L30" s="1">
        <f>MIN(Table2[[#This Row],[English]:[Computer]])</f>
        <v>45</v>
      </c>
      <c r="M30" s="3">
        <f>COUNT(Table2[[#This Row],[English]:[Computer]])</f>
        <v>6</v>
      </c>
    </row>
    <row r="31" spans="1:13" ht="28.5" customHeight="1" x14ac:dyDescent="0.25">
      <c r="A31" s="18">
        <v>29</v>
      </c>
      <c r="B31" s="15" t="s">
        <v>9</v>
      </c>
      <c r="C31" s="1">
        <v>57</v>
      </c>
      <c r="D31" s="1">
        <v>57</v>
      </c>
      <c r="E31" s="1">
        <v>65</v>
      </c>
      <c r="F31" s="1">
        <v>96</v>
      </c>
      <c r="G31" s="1">
        <v>55</v>
      </c>
      <c r="H31" s="1">
        <v>87</v>
      </c>
      <c r="I31" s="2">
        <f>SUM(Table2[[#This Row],[English]:[Computer]])</f>
        <v>417</v>
      </c>
      <c r="J31" s="2">
        <f>AVERAGE(Table2[[#This Row],[English]:[Computer]])</f>
        <v>69.5</v>
      </c>
      <c r="K31" s="2">
        <f>MAX(Table2[[#This Row],[English]:[Computer]])</f>
        <v>96</v>
      </c>
      <c r="L31" s="2">
        <f>MIN(Table2[[#This Row],[English]:[Computer]])</f>
        <v>55</v>
      </c>
      <c r="M31" s="7">
        <f>COUNT(Table2[[#This Row],[English]:[Computer]])</f>
        <v>6</v>
      </c>
    </row>
    <row r="32" spans="1:13" ht="28.5" customHeight="1" x14ac:dyDescent="0.25">
      <c r="A32" s="18">
        <v>30</v>
      </c>
      <c r="B32" s="15" t="s">
        <v>23</v>
      </c>
      <c r="C32" s="1">
        <v>62</v>
      </c>
      <c r="D32" s="1">
        <v>93</v>
      </c>
      <c r="E32" s="1">
        <v>5</v>
      </c>
      <c r="F32" s="1">
        <v>85</v>
      </c>
      <c r="G32" s="1">
        <v>85</v>
      </c>
      <c r="H32" s="1">
        <v>85</v>
      </c>
      <c r="I32" s="2">
        <f>SUM(Table2[[#This Row],[English]:[Computer]])</f>
        <v>415</v>
      </c>
      <c r="J32" s="2">
        <f>AVERAGE(Table2[[#This Row],[English]:[Computer]])</f>
        <v>69.166666666666671</v>
      </c>
      <c r="K32" s="2">
        <f>MAX(Table2[[#This Row],[English]:[Computer]])</f>
        <v>93</v>
      </c>
      <c r="L32" s="2">
        <f>MIN(Table2[[#This Row],[English]:[Computer]])</f>
        <v>5</v>
      </c>
      <c r="M32" s="7">
        <f>COUNT(Table2[[#This Row],[English]:[Computer]])</f>
        <v>6</v>
      </c>
    </row>
    <row r="33" spans="1:13" ht="28.5" customHeight="1" x14ac:dyDescent="0.25">
      <c r="A33" s="18">
        <v>31</v>
      </c>
      <c r="B33" s="15" t="s">
        <v>4</v>
      </c>
      <c r="C33" s="1">
        <v>25</v>
      </c>
      <c r="D33" s="1">
        <v>75</v>
      </c>
      <c r="E33" s="1">
        <v>74</v>
      </c>
      <c r="F33" s="1">
        <v>58</v>
      </c>
      <c r="G33" s="1">
        <v>85</v>
      </c>
      <c r="H33" s="1">
        <v>96</v>
      </c>
      <c r="I33" s="2">
        <f>SUM(Table2[[#This Row],[English]:[Computer]])</f>
        <v>413</v>
      </c>
      <c r="J33" s="2">
        <f>AVERAGE(Table2[[#This Row],[English]:[Computer]])</f>
        <v>68.833333333333329</v>
      </c>
      <c r="K33" s="2">
        <f>MAX(Table2[[#This Row],[English]:[Computer]])</f>
        <v>96</v>
      </c>
      <c r="L33" s="2">
        <f>MIN(Table2[[#This Row],[English]:[Computer]])</f>
        <v>25</v>
      </c>
      <c r="M33" s="7">
        <f>COUNT(Table2[[#This Row],[English]:[Computer]])</f>
        <v>6</v>
      </c>
    </row>
    <row r="34" spans="1:13" ht="28.5" customHeight="1" x14ac:dyDescent="0.25">
      <c r="A34" s="18">
        <v>32</v>
      </c>
      <c r="B34" s="15" t="s">
        <v>1</v>
      </c>
      <c r="C34" s="1">
        <v>87</v>
      </c>
      <c r="D34" s="1">
        <v>48</v>
      </c>
      <c r="E34" s="1">
        <v>99</v>
      </c>
      <c r="F34" s="1">
        <v>74</v>
      </c>
      <c r="G34" s="1">
        <v>45</v>
      </c>
      <c r="H34" s="1">
        <v>57</v>
      </c>
      <c r="I34" s="2">
        <f>SUM(Table2[[#This Row],[English]:[Computer]])</f>
        <v>410</v>
      </c>
      <c r="J34" s="2">
        <f>AVERAGE(Table2[[#This Row],[English]:[Computer]])</f>
        <v>68.333333333333329</v>
      </c>
      <c r="K34" s="2">
        <f>MAX(Table2[[#This Row],[English]:[Computer]])</f>
        <v>99</v>
      </c>
      <c r="L34" s="2">
        <f>MIN(Table2[[#This Row],[English]:[Computer]])</f>
        <v>45</v>
      </c>
      <c r="M34" s="7">
        <f>COUNT(Table2[[#This Row],[English]:[Computer]])</f>
        <v>6</v>
      </c>
    </row>
    <row r="35" spans="1:13" ht="28.5" customHeight="1" x14ac:dyDescent="0.25">
      <c r="A35" s="18">
        <v>33</v>
      </c>
      <c r="B35" s="15" t="s">
        <v>26</v>
      </c>
      <c r="C35" s="1">
        <v>85</v>
      </c>
      <c r="D35" s="1">
        <v>85</v>
      </c>
      <c r="E35" s="1">
        <v>52</v>
      </c>
      <c r="F35" s="1">
        <v>55</v>
      </c>
      <c r="G35" s="1">
        <v>74</v>
      </c>
      <c r="H35" s="1">
        <v>57</v>
      </c>
      <c r="I35" s="2">
        <f>SUM(Table2[[#This Row],[English]:[Computer]])</f>
        <v>408</v>
      </c>
      <c r="J35" s="2">
        <f>AVERAGE(Table2[[#This Row],[English]:[Computer]])</f>
        <v>68</v>
      </c>
      <c r="K35" s="2">
        <f>MAX(Table2[[#This Row],[English]:[Computer]])</f>
        <v>85</v>
      </c>
      <c r="L35" s="2">
        <f>MIN(Table2[[#This Row],[English]:[Computer]])</f>
        <v>52</v>
      </c>
      <c r="M35" s="7">
        <f>COUNT(Table2[[#This Row],[English]:[Computer]])</f>
        <v>6</v>
      </c>
    </row>
    <row r="36" spans="1:13" ht="28.5" customHeight="1" x14ac:dyDescent="0.25">
      <c r="A36" s="18">
        <v>34</v>
      </c>
      <c r="B36" s="15" t="s">
        <v>1</v>
      </c>
      <c r="C36" s="1">
        <v>25</v>
      </c>
      <c r="D36" s="1">
        <v>85</v>
      </c>
      <c r="E36" s="1">
        <v>58</v>
      </c>
      <c r="F36" s="1">
        <v>95</v>
      </c>
      <c r="G36" s="1">
        <v>75</v>
      </c>
      <c r="H36" s="1">
        <v>69</v>
      </c>
      <c r="I36" s="2">
        <f>SUM(Table2[[#This Row],[English]:[Computer]])</f>
        <v>407</v>
      </c>
      <c r="J36" s="2">
        <f>AVERAGE(Table2[[#This Row],[English]:[Computer]])</f>
        <v>67.833333333333329</v>
      </c>
      <c r="K36" s="2">
        <f>MAX(Table2[[#This Row],[English]:[Computer]])</f>
        <v>95</v>
      </c>
      <c r="L36" s="2">
        <f>MIN(Table2[[#This Row],[English]:[Computer]])</f>
        <v>25</v>
      </c>
      <c r="M36" s="7">
        <f>COUNT(Table2[[#This Row],[English]:[Computer]])</f>
        <v>6</v>
      </c>
    </row>
    <row r="37" spans="1:13" ht="28.5" customHeight="1" x14ac:dyDescent="0.25">
      <c r="A37" s="18">
        <v>35</v>
      </c>
      <c r="B37" s="15" t="s">
        <v>4</v>
      </c>
      <c r="C37" s="1">
        <v>14</v>
      </c>
      <c r="D37" s="1">
        <v>98</v>
      </c>
      <c r="E37" s="1">
        <v>85</v>
      </c>
      <c r="F37" s="1">
        <v>78</v>
      </c>
      <c r="G37" s="1">
        <v>29</v>
      </c>
      <c r="H37" s="2">
        <v>98</v>
      </c>
      <c r="I37" s="1">
        <f>SUM(Table2[[#This Row],[English]:[Computer]])</f>
        <v>402</v>
      </c>
      <c r="J37" s="1">
        <f>AVERAGE(Table2[[#This Row],[English]:[Computer]])</f>
        <v>67</v>
      </c>
      <c r="K37" s="1">
        <f>MAX(Table2[[#This Row],[English]:[Computer]])</f>
        <v>98</v>
      </c>
      <c r="L37" s="1">
        <f>MIN(Table2[[#This Row],[English]:[Computer]])</f>
        <v>14</v>
      </c>
      <c r="M37" s="3">
        <f>COUNT(Table2[[#This Row],[English]:[Computer]])</f>
        <v>6</v>
      </c>
    </row>
    <row r="38" spans="1:13" ht="28.5" customHeight="1" x14ac:dyDescent="0.25">
      <c r="A38" s="18">
        <v>36</v>
      </c>
      <c r="B38" s="15" t="s">
        <v>1</v>
      </c>
      <c r="C38" s="1">
        <v>62</v>
      </c>
      <c r="D38" s="1">
        <v>58</v>
      </c>
      <c r="E38" s="1">
        <v>85</v>
      </c>
      <c r="F38" s="1">
        <v>58</v>
      </c>
      <c r="G38" s="1">
        <v>52</v>
      </c>
      <c r="H38" s="1">
        <v>85</v>
      </c>
      <c r="I38" s="1">
        <f>SUM(Table2[[#This Row],[English]:[Computer]])</f>
        <v>400</v>
      </c>
      <c r="J38" s="1">
        <f>AVERAGE(Table2[[#This Row],[English]:[Computer]])</f>
        <v>66.666666666666671</v>
      </c>
      <c r="K38" s="1">
        <f>MAX(Table2[[#This Row],[English]:[Computer]])</f>
        <v>85</v>
      </c>
      <c r="L38" s="1">
        <f>MIN(Table2[[#This Row],[English]:[Computer]])</f>
        <v>52</v>
      </c>
      <c r="M38" s="3">
        <f>COUNT(Table2[[#This Row],[English]:[Computer]])</f>
        <v>6</v>
      </c>
    </row>
    <row r="39" spans="1:13" ht="28.5" customHeight="1" x14ac:dyDescent="0.25">
      <c r="A39" s="18">
        <v>37</v>
      </c>
      <c r="B39" s="15" t="s">
        <v>25</v>
      </c>
      <c r="C39" s="1">
        <v>74</v>
      </c>
      <c r="D39" s="1">
        <v>91</v>
      </c>
      <c r="E39" s="1">
        <v>15</v>
      </c>
      <c r="F39" s="1">
        <v>85</v>
      </c>
      <c r="G39" s="1">
        <v>87</v>
      </c>
      <c r="H39" s="1">
        <v>48</v>
      </c>
      <c r="I39" s="2">
        <f>SUM(Table2[[#This Row],[English]:[Computer]])</f>
        <v>400</v>
      </c>
      <c r="J39" s="2">
        <f>AVERAGE(Table2[[#This Row],[English]:[Computer]])</f>
        <v>66.666666666666671</v>
      </c>
      <c r="K39" s="2">
        <f>MAX(Table2[[#This Row],[English]:[Computer]])</f>
        <v>91</v>
      </c>
      <c r="L39" s="2">
        <f>MIN(Table2[[#This Row],[English]:[Computer]])</f>
        <v>15</v>
      </c>
      <c r="M39" s="7">
        <f>COUNT(Table2[[#This Row],[English]:[Computer]])</f>
        <v>6</v>
      </c>
    </row>
    <row r="40" spans="1:13" ht="28.5" customHeight="1" x14ac:dyDescent="0.25">
      <c r="A40" s="18">
        <v>38</v>
      </c>
      <c r="B40" s="15" t="s">
        <v>9</v>
      </c>
      <c r="C40" s="1">
        <v>68</v>
      </c>
      <c r="D40" s="1">
        <v>58</v>
      </c>
      <c r="E40" s="1">
        <v>36</v>
      </c>
      <c r="F40" s="1">
        <v>85</v>
      </c>
      <c r="G40" s="1">
        <v>55</v>
      </c>
      <c r="H40" s="1">
        <v>96</v>
      </c>
      <c r="I40" s="1">
        <f>SUM(Table2[[#This Row],[English]:[Computer]])</f>
        <v>398</v>
      </c>
      <c r="J40" s="1">
        <f>AVERAGE(Table2[[#This Row],[English]:[Computer]])</f>
        <v>66.333333333333329</v>
      </c>
      <c r="K40" s="1">
        <f>MAX(Table2[[#This Row],[English]:[Computer]])</f>
        <v>96</v>
      </c>
      <c r="L40" s="1">
        <f>MIN(Table2[[#This Row],[English]:[Computer]])</f>
        <v>36</v>
      </c>
      <c r="M40" s="3">
        <f>COUNT(Table2[[#This Row],[English]:[Computer]])</f>
        <v>6</v>
      </c>
    </row>
    <row r="41" spans="1:13" ht="28.5" customHeight="1" x14ac:dyDescent="0.25">
      <c r="A41" s="18">
        <v>39</v>
      </c>
      <c r="B41" s="15" t="s">
        <v>1</v>
      </c>
      <c r="C41" s="1">
        <v>48</v>
      </c>
      <c r="D41" s="1">
        <v>52</v>
      </c>
      <c r="E41" s="1">
        <v>85</v>
      </c>
      <c r="F41" s="1">
        <v>74</v>
      </c>
      <c r="G41" s="1">
        <v>68</v>
      </c>
      <c r="H41" s="1">
        <v>68</v>
      </c>
      <c r="I41" s="2">
        <f>SUM(Table2[[#This Row],[English]:[Computer]])</f>
        <v>395</v>
      </c>
      <c r="J41" s="2">
        <f>AVERAGE(Table2[[#This Row],[English]:[Computer]])</f>
        <v>65.833333333333329</v>
      </c>
      <c r="K41" s="2">
        <f>MAX(Table2[[#This Row],[English]:[Computer]])</f>
        <v>85</v>
      </c>
      <c r="L41" s="2">
        <f>MIN(Table2[[#This Row],[English]:[Computer]])</f>
        <v>48</v>
      </c>
      <c r="M41" s="7">
        <f>COUNT(Table2[[#This Row],[English]:[Computer]])</f>
        <v>6</v>
      </c>
    </row>
    <row r="42" spans="1:13" ht="28.5" customHeight="1" x14ac:dyDescent="0.25">
      <c r="A42" s="18">
        <v>40</v>
      </c>
      <c r="B42" s="15" t="s">
        <v>22</v>
      </c>
      <c r="C42" s="1">
        <v>85</v>
      </c>
      <c r="D42" s="1">
        <v>85</v>
      </c>
      <c r="E42" s="1">
        <v>25</v>
      </c>
      <c r="F42" s="1">
        <v>12</v>
      </c>
      <c r="G42" s="1">
        <v>85</v>
      </c>
      <c r="H42" s="1">
        <v>85</v>
      </c>
      <c r="I42" s="2">
        <f>SUM(Table2[[#This Row],[English]:[Computer]])</f>
        <v>377</v>
      </c>
      <c r="J42" s="2">
        <f>AVERAGE(Table2[[#This Row],[English]:[Computer]])</f>
        <v>62.833333333333336</v>
      </c>
      <c r="K42" s="2">
        <f>MAX(Table2[[#This Row],[English]:[Computer]])</f>
        <v>85</v>
      </c>
      <c r="L42" s="2">
        <f>MIN(Table2[[#This Row],[English]:[Computer]])</f>
        <v>12</v>
      </c>
      <c r="M42" s="7">
        <f>COUNT(Table2[[#This Row],[English]:[Computer]])</f>
        <v>6</v>
      </c>
    </row>
    <row r="43" spans="1:13" ht="28.5" customHeight="1" x14ac:dyDescent="0.25">
      <c r="A43" s="18">
        <v>41</v>
      </c>
      <c r="B43" s="15" t="s">
        <v>3</v>
      </c>
      <c r="C43" s="1">
        <v>35</v>
      </c>
      <c r="D43" s="1">
        <v>65</v>
      </c>
      <c r="E43" s="1">
        <v>74</v>
      </c>
      <c r="F43" s="1">
        <v>98</v>
      </c>
      <c r="G43" s="1">
        <v>8</v>
      </c>
      <c r="H43" s="1">
        <v>95</v>
      </c>
      <c r="I43" s="1">
        <f>SUM(Table2[[#This Row],[English]:[Computer]])</f>
        <v>375</v>
      </c>
      <c r="J43" s="1">
        <f>AVERAGE(Table2[[#This Row],[English]:[Computer]])</f>
        <v>62.5</v>
      </c>
      <c r="K43" s="1">
        <f>MAX(Table2[[#This Row],[English]:[Computer]])</f>
        <v>98</v>
      </c>
      <c r="L43" s="1">
        <f>MIN(Table2[[#This Row],[English]:[Computer]])</f>
        <v>8</v>
      </c>
      <c r="M43" s="3">
        <f>COUNT(Table2[[#This Row],[English]:[Computer]])</f>
        <v>6</v>
      </c>
    </row>
    <row r="44" spans="1:13" ht="28.5" customHeight="1" x14ac:dyDescent="0.25">
      <c r="A44" s="18">
        <v>42</v>
      </c>
      <c r="B44" s="15" t="s">
        <v>28</v>
      </c>
      <c r="C44" s="1">
        <v>35</v>
      </c>
      <c r="D44" s="1">
        <v>65</v>
      </c>
      <c r="E44" s="1">
        <v>41</v>
      </c>
      <c r="F44" s="1">
        <v>74</v>
      </c>
      <c r="G44" s="1">
        <v>74</v>
      </c>
      <c r="H44" s="1">
        <v>85</v>
      </c>
      <c r="I44" s="2">
        <f>SUM(Table2[[#This Row],[English]:[Computer]])</f>
        <v>374</v>
      </c>
      <c r="J44" s="2">
        <f>AVERAGE(Table2[[#This Row],[English]:[Computer]])</f>
        <v>62.333333333333336</v>
      </c>
      <c r="K44" s="2">
        <f>MAX(Table2[[#This Row],[English]:[Computer]])</f>
        <v>85</v>
      </c>
      <c r="L44" s="2">
        <f>MIN(Table2[[#This Row],[English]:[Computer]])</f>
        <v>35</v>
      </c>
      <c r="M44" s="7">
        <f>COUNT(Table2[[#This Row],[English]:[Computer]])</f>
        <v>6</v>
      </c>
    </row>
    <row r="45" spans="1:13" ht="28.5" customHeight="1" x14ac:dyDescent="0.25">
      <c r="A45" s="18">
        <v>43</v>
      </c>
      <c r="B45" s="15" t="s">
        <v>27</v>
      </c>
      <c r="C45" s="1">
        <v>85</v>
      </c>
      <c r="D45" s="1">
        <v>25</v>
      </c>
      <c r="E45" s="1">
        <v>58</v>
      </c>
      <c r="F45" s="1">
        <v>85</v>
      </c>
      <c r="G45" s="1">
        <v>98</v>
      </c>
      <c r="H45" s="1">
        <v>15</v>
      </c>
      <c r="I45" s="2">
        <f>SUM(Table2[[#This Row],[English]:[Computer]])</f>
        <v>366</v>
      </c>
      <c r="J45" s="2">
        <f>AVERAGE(Table2[[#This Row],[English]:[Computer]])</f>
        <v>61</v>
      </c>
      <c r="K45" s="2">
        <f>MAX(Table2[[#This Row],[English]:[Computer]])</f>
        <v>98</v>
      </c>
      <c r="L45" s="2">
        <f>MIN(Table2[[#This Row],[English]:[Computer]])</f>
        <v>15</v>
      </c>
      <c r="M45" s="7">
        <f>COUNT(Table2[[#This Row],[English]:[Computer]])</f>
        <v>6</v>
      </c>
    </row>
    <row r="46" spans="1:13" ht="28.5" customHeight="1" x14ac:dyDescent="0.25">
      <c r="A46" s="18">
        <v>44</v>
      </c>
      <c r="B46" s="15" t="s">
        <v>24</v>
      </c>
      <c r="C46" s="1">
        <v>58</v>
      </c>
      <c r="D46" s="1">
        <v>65</v>
      </c>
      <c r="E46" s="1">
        <v>24</v>
      </c>
      <c r="F46" s="1">
        <v>74</v>
      </c>
      <c r="G46" s="1">
        <v>95</v>
      </c>
      <c r="H46" s="1">
        <v>48</v>
      </c>
      <c r="I46" s="2">
        <f>SUM(Table2[[#This Row],[English]:[Computer]])</f>
        <v>364</v>
      </c>
      <c r="J46" s="2">
        <f>AVERAGE(Table2[[#This Row],[English]:[Computer]])</f>
        <v>60.666666666666664</v>
      </c>
      <c r="K46" s="2">
        <f>MAX(Table2[[#This Row],[English]:[Computer]])</f>
        <v>95</v>
      </c>
      <c r="L46" s="2">
        <f>MIN(Table2[[#This Row],[English]:[Computer]])</f>
        <v>24</v>
      </c>
      <c r="M46" s="7">
        <f>COUNT(Table2[[#This Row],[English]:[Computer]])</f>
        <v>6</v>
      </c>
    </row>
    <row r="47" spans="1:13" ht="28.5" customHeight="1" x14ac:dyDescent="0.25">
      <c r="A47" s="18">
        <v>45</v>
      </c>
      <c r="B47" s="15" t="s">
        <v>3</v>
      </c>
      <c r="C47" s="1">
        <v>24</v>
      </c>
      <c r="D47" s="1">
        <v>85</v>
      </c>
      <c r="E47" s="1">
        <v>95</v>
      </c>
      <c r="F47" s="1">
        <v>47</v>
      </c>
      <c r="G47" s="1">
        <v>65</v>
      </c>
      <c r="H47" s="1">
        <v>45</v>
      </c>
      <c r="I47" s="2">
        <f>SUM(Table2[[#This Row],[English]:[Computer]])</f>
        <v>361</v>
      </c>
      <c r="J47" s="2">
        <f>AVERAGE(Table2[[#This Row],[English]:[Computer]])</f>
        <v>60.166666666666664</v>
      </c>
      <c r="K47" s="2">
        <f>MAX(Table2[[#This Row],[English]:[Computer]])</f>
        <v>95</v>
      </c>
      <c r="L47" s="2">
        <f>MIN(Table2[[#This Row],[English]:[Computer]])</f>
        <v>24</v>
      </c>
      <c r="M47" s="7">
        <f>COUNT(Table2[[#This Row],[English]:[Computer]])</f>
        <v>6</v>
      </c>
    </row>
    <row r="48" spans="1:13" ht="28.5" customHeight="1" x14ac:dyDescent="0.25">
      <c r="A48" s="18">
        <v>46</v>
      </c>
      <c r="B48" s="15" t="s">
        <v>30</v>
      </c>
      <c r="C48" s="1">
        <v>58</v>
      </c>
      <c r="D48" s="1">
        <v>14</v>
      </c>
      <c r="E48" s="1">
        <v>95</v>
      </c>
      <c r="F48" s="1">
        <v>65</v>
      </c>
      <c r="G48" s="1">
        <v>58</v>
      </c>
      <c r="H48" s="1">
        <v>59</v>
      </c>
      <c r="I48" s="2">
        <f>SUM(Table2[[#This Row],[English]:[Computer]])</f>
        <v>349</v>
      </c>
      <c r="J48" s="2">
        <f>AVERAGE(Table2[[#This Row],[English]:[Computer]])</f>
        <v>58.166666666666664</v>
      </c>
      <c r="K48" s="2">
        <f>MAX(Table2[[#This Row],[English]:[Computer]])</f>
        <v>95</v>
      </c>
      <c r="L48" s="2">
        <f>MIN(Table2[[#This Row],[English]:[Computer]])</f>
        <v>14</v>
      </c>
      <c r="M48" s="7">
        <f>COUNT(Table2[[#This Row],[English]:[Computer]])</f>
        <v>6</v>
      </c>
    </row>
    <row r="49" spans="1:13" ht="28.5" customHeight="1" x14ac:dyDescent="0.25">
      <c r="A49" s="18">
        <v>47</v>
      </c>
      <c r="B49" s="15" t="s">
        <v>2</v>
      </c>
      <c r="C49" s="1">
        <v>84</v>
      </c>
      <c r="D49" s="1">
        <v>9</v>
      </c>
      <c r="E49" s="1">
        <v>54</v>
      </c>
      <c r="F49" s="1">
        <v>85</v>
      </c>
      <c r="G49" s="1">
        <v>45</v>
      </c>
      <c r="H49" s="1">
        <v>69</v>
      </c>
      <c r="I49" s="2">
        <f>SUM(Table2[[#This Row],[English]:[Computer]])</f>
        <v>346</v>
      </c>
      <c r="J49" s="2">
        <f>AVERAGE(Table2[[#This Row],[English]:[Computer]])</f>
        <v>57.666666666666664</v>
      </c>
      <c r="K49" s="2">
        <f>MAX(Table2[[#This Row],[English]:[Computer]])</f>
        <v>85</v>
      </c>
      <c r="L49" s="2">
        <f>MIN(Table2[[#This Row],[English]:[Computer]])</f>
        <v>9</v>
      </c>
      <c r="M49" s="7">
        <f>COUNT(Table2[[#This Row],[English]:[Computer]])</f>
        <v>6</v>
      </c>
    </row>
    <row r="50" spans="1:13" ht="28.5" customHeight="1" thickBot="1" x14ac:dyDescent="0.3">
      <c r="A50" s="18">
        <v>48</v>
      </c>
      <c r="B50" s="16" t="s">
        <v>24</v>
      </c>
      <c r="C50" s="4">
        <v>98</v>
      </c>
      <c r="D50" s="4">
        <v>51</v>
      </c>
      <c r="E50" s="4">
        <v>21</v>
      </c>
      <c r="F50" s="4">
        <v>48</v>
      </c>
      <c r="G50" s="4">
        <v>95</v>
      </c>
      <c r="H50" s="4">
        <v>25</v>
      </c>
      <c r="I50" s="8">
        <f>SUM(Table2[[#This Row],[English]:[Computer]])</f>
        <v>338</v>
      </c>
      <c r="J50" s="8">
        <f>AVERAGE(Table2[[#This Row],[English]:[Computer]])</f>
        <v>56.333333333333336</v>
      </c>
      <c r="K50" s="8">
        <f>MAX(Table2[[#This Row],[English]:[Computer]])</f>
        <v>98</v>
      </c>
      <c r="L50" s="8">
        <f>MIN(Table2[[#This Row],[English]:[Computer]])</f>
        <v>21</v>
      </c>
      <c r="M50" s="9">
        <f>COUNT(Table2[[#This Row],[English]:[Computer]])</f>
        <v>6</v>
      </c>
    </row>
    <row r="51" spans="1:13" ht="28.5" customHeight="1" thickBot="1" x14ac:dyDescent="0.3">
      <c r="A51" s="18">
        <v>49</v>
      </c>
      <c r="B51" s="16" t="s">
        <v>8</v>
      </c>
      <c r="C51" s="1">
        <v>58</v>
      </c>
      <c r="D51" s="1">
        <v>59</v>
      </c>
      <c r="E51" s="1">
        <v>25</v>
      </c>
      <c r="F51" s="1">
        <v>85</v>
      </c>
      <c r="G51" s="1">
        <v>55</v>
      </c>
      <c r="H51" s="1">
        <v>54</v>
      </c>
      <c r="I51" s="2">
        <f>SUM(Table2[[#This Row],[English]:[Computer]])</f>
        <v>336</v>
      </c>
      <c r="J51" s="2">
        <f>AVERAGE(Table2[[#This Row],[English]:[Computer]])</f>
        <v>56</v>
      </c>
      <c r="K51" s="2">
        <f>MAX(Table2[[#This Row],[English]:[Computer]])</f>
        <v>85</v>
      </c>
      <c r="L51" s="2">
        <f>MIN(Table2[[#This Row],[English]:[Computer]])</f>
        <v>25</v>
      </c>
      <c r="M51" s="11">
        <f>COUNT(Table2[[#This Row],[English]:[Computer]])</f>
        <v>6</v>
      </c>
    </row>
    <row r="52" spans="1:13" ht="28.5" customHeight="1" thickBot="1" x14ac:dyDescent="0.3">
      <c r="A52" s="18">
        <v>50</v>
      </c>
      <c r="B52" s="16" t="s">
        <v>2</v>
      </c>
      <c r="C52" s="1">
        <v>45</v>
      </c>
      <c r="D52" s="1">
        <v>45</v>
      </c>
      <c r="E52" s="1">
        <v>48</v>
      </c>
      <c r="F52" s="1">
        <v>57</v>
      </c>
      <c r="G52" s="1">
        <v>85</v>
      </c>
      <c r="H52" s="1">
        <v>25</v>
      </c>
      <c r="I52" s="2">
        <f>SUM(Table2[[#This Row],[English]:[Computer]])</f>
        <v>305</v>
      </c>
      <c r="J52" s="2">
        <f>AVERAGE(Table2[[#This Row],[English]:[Computer]])</f>
        <v>50.833333333333336</v>
      </c>
      <c r="K52" s="2">
        <f>MAX(Table2[[#This Row],[English]:[Computer]])</f>
        <v>85</v>
      </c>
      <c r="L52" s="2">
        <f>MIN(Table2[[#This Row],[English]:[Computer]])</f>
        <v>25</v>
      </c>
      <c r="M52" s="11">
        <f>COUNT(Table2[[#This Row],[English]:[Computer]])</f>
        <v>6</v>
      </c>
    </row>
  </sheetData>
  <mergeCells count="1">
    <mergeCell ref="A1:M1"/>
  </mergeCells>
  <conditionalFormatting sqref="I3:I5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</dc:creator>
  <cp:lastModifiedBy>AK</cp:lastModifiedBy>
  <dcterms:created xsi:type="dcterms:W3CDTF">2025-02-07T10:23:59Z</dcterms:created>
  <dcterms:modified xsi:type="dcterms:W3CDTF">2025-02-08T10:18:23Z</dcterms:modified>
</cp:coreProperties>
</file>