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\Desktop\Muzammal Hussain\Dealy Task &amp; Assignment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J3" i="1"/>
  <c r="J4" i="1"/>
  <c r="J5" i="1"/>
  <c r="J6" i="1"/>
  <c r="J7" i="1"/>
  <c r="J8" i="1"/>
  <c r="J9" i="1"/>
  <c r="J10" i="1"/>
  <c r="J11" i="1"/>
  <c r="J12" i="1"/>
  <c r="I3" i="1"/>
  <c r="I4" i="1"/>
  <c r="I5" i="1"/>
  <c r="I6" i="1"/>
  <c r="I7" i="1"/>
  <c r="I8" i="1"/>
  <c r="I9" i="1"/>
  <c r="I10" i="1"/>
  <c r="I11" i="1"/>
  <c r="I12" i="1"/>
  <c r="H3" i="1"/>
  <c r="H4" i="1"/>
  <c r="H5" i="1"/>
  <c r="H6" i="1"/>
  <c r="H7" i="1"/>
  <c r="H8" i="1"/>
  <c r="H9" i="1"/>
  <c r="H10" i="1"/>
  <c r="H11" i="1"/>
  <c r="H12" i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<sst xmlns="http://schemas.openxmlformats.org/spreadsheetml/2006/main" count="22" uniqueCount="22">
  <si>
    <t>Amna</t>
  </si>
  <si>
    <t>Umer</t>
  </si>
  <si>
    <t>Hammad</t>
  </si>
  <si>
    <t>Saqib</t>
  </si>
  <si>
    <t>Taha</t>
  </si>
  <si>
    <t>Ahmed</t>
  </si>
  <si>
    <t>Bilal</t>
  </si>
  <si>
    <t>Fawad</t>
  </si>
  <si>
    <t>Usman</t>
  </si>
  <si>
    <t>Ayesha</t>
  </si>
  <si>
    <t>Student Name</t>
  </si>
  <si>
    <t>English</t>
  </si>
  <si>
    <t>Math</t>
  </si>
  <si>
    <t>Physics</t>
  </si>
  <si>
    <t>Chemistry</t>
  </si>
  <si>
    <t>Computer</t>
  </si>
  <si>
    <t>Obtained Marks</t>
  </si>
  <si>
    <t>Avg %</t>
  </si>
  <si>
    <t>Max Marks</t>
  </si>
  <si>
    <t>Min Marks</t>
  </si>
  <si>
    <t>Total No  Of Subject</t>
  </si>
  <si>
    <t>STUDENT MARK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</si>
</sst>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13"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K12" totalsRowShown="0" headerRowDxfId="12" dataDxfId="11" headerRowCellStyle="Good">
  <autoFilter ref="A2:K12"/>
  <tableColumns count="11">
    <tableColumn id="1" name="Student Name" dataDxfId="10"/>
    <tableColumn id="2" name="English" dataDxfId="9"/>
    <tableColumn id="3" name="Math" dataDxfId="8"/>
    <tableColumn id="4" name="Physics" dataDxfId="7"/>
    <tableColumn id="5" name="Chemistry" dataDxfId="6"/>
    <tableColumn id="6" name="Computer" dataDxfId="5"/>
    <tableColumn id="7" name="Obtained Marks" dataDxfId="4">
      <calculatedColumnFormula>SUM(Table2[[#This Row],[English]:[Computer]])</calculatedColumnFormula>
    </tableColumn>
    <tableColumn id="8" name="Avg %" dataDxfId="3">
      <calculatedColumnFormula>AVERAGE(Table2[[#This Row],[English]:[Computer]])</calculatedColumnFormula>
    </tableColumn>
    <tableColumn id="9" name="Max Marks" dataDxfId="2">
      <calculatedColumnFormula>MAX(Table2[[#This Row],[English]:[Computer]])</calculatedColumnFormula>
    </tableColumn>
    <tableColumn id="10" name="Min Marks" dataDxfId="1">
      <calculatedColumnFormula>MIN(Table2[[#This Row],[English]:[Computer]])</calculatedColumnFormula>
    </tableColumn>
    <tableColumn id="11" name="Total No  Of Subject" dataDxfId="0">
      <calculatedColumnFormula>COUNT(Table2[[#This Row],[English]:[Computer]])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Normal="100" workbookViewId="0">
      <selection sqref="A1:K1"/>
    </sheetView>
  </sheetViews>
  <sheetFormatPr defaultColWidth="10.7109375" defaultRowHeight="41.25" customHeight="1" x14ac:dyDescent="0.25"/>
  <sheetData>
    <row r="1" spans="1:11" ht="41.25" customHeight="1" thickBot="1" x14ac:dyDescent="0.3">
      <c r="A1" s="11" t="s">
        <v>21</v>
      </c>
      <c r="B1" s="12"/>
      <c r="C1" s="12"/>
      <c r="D1" s="12"/>
      <c r="E1" s="12"/>
      <c r="F1" s="12"/>
      <c r="G1" s="12"/>
      <c r="H1" s="12"/>
      <c r="I1" s="12"/>
      <c r="J1" s="12"/>
      <c r="K1" s="13"/>
    </row>
    <row r="2" spans="1:11" ht="54.75" customHeight="1" x14ac:dyDescent="0.25">
      <c r="A2" s="8" t="s">
        <v>10</v>
      </c>
      <c r="B2" s="9" t="s">
        <v>11</v>
      </c>
      <c r="C2" s="9" t="s">
        <v>12</v>
      </c>
      <c r="D2" s="9" t="s">
        <v>13</v>
      </c>
      <c r="E2" s="9" t="s">
        <v>14</v>
      </c>
      <c r="F2" s="9" t="s">
        <v>15</v>
      </c>
      <c r="G2" s="9" t="s">
        <v>16</v>
      </c>
      <c r="H2" s="9" t="s">
        <v>17</v>
      </c>
      <c r="I2" s="9" t="s">
        <v>18</v>
      </c>
      <c r="J2" s="9" t="s">
        <v>19</v>
      </c>
      <c r="K2" s="10" t="s">
        <v>20</v>
      </c>
    </row>
    <row r="3" spans="1:11" ht="41.25" customHeight="1" x14ac:dyDescent="0.25">
      <c r="A3" s="3" t="s">
        <v>0</v>
      </c>
      <c r="B3" s="1">
        <v>85</v>
      </c>
      <c r="C3" s="1">
        <v>94</v>
      </c>
      <c r="D3" s="1">
        <v>65</v>
      </c>
      <c r="E3" s="1">
        <v>89</v>
      </c>
      <c r="F3" s="1">
        <v>74</v>
      </c>
      <c r="G3" s="1">
        <f>SUM(Table2[[#This Row],[English]:[Computer]])</f>
        <v>407</v>
      </c>
      <c r="H3" s="1">
        <f>AVERAGE(Table2[[#This Row],[English]:[Computer]])</f>
        <v>81.400000000000006</v>
      </c>
      <c r="I3" s="1">
        <f>MAX(Table2[[#This Row],[English]:[Computer]])</f>
        <v>94</v>
      </c>
      <c r="J3" s="1">
        <f>MIN(Table2[[#This Row],[English]:[Computer]])</f>
        <v>65</v>
      </c>
      <c r="K3" s="4">
        <f>COUNT(Table2[[#This Row],[English]:[Computer]])</f>
        <v>5</v>
      </c>
    </row>
    <row r="4" spans="1:11" ht="41.25" customHeight="1" x14ac:dyDescent="0.25">
      <c r="A4" s="3" t="s">
        <v>1</v>
      </c>
      <c r="B4" s="1">
        <v>62</v>
      </c>
      <c r="C4" s="1">
        <v>58</v>
      </c>
      <c r="D4" s="1">
        <v>85</v>
      </c>
      <c r="E4" s="1">
        <v>58</v>
      </c>
      <c r="F4" s="1">
        <v>85</v>
      </c>
      <c r="G4" s="1">
        <f>SUM(Table2[[#This Row],[English]:[Computer]])</f>
        <v>348</v>
      </c>
      <c r="H4" s="1">
        <f>AVERAGE(Table2[[#This Row],[English]:[Computer]])</f>
        <v>69.599999999999994</v>
      </c>
      <c r="I4" s="1">
        <f>MAX(Table2[[#This Row],[English]:[Computer]])</f>
        <v>85</v>
      </c>
      <c r="J4" s="1">
        <f>MIN(Table2[[#This Row],[English]:[Computer]])</f>
        <v>58</v>
      </c>
      <c r="K4" s="4">
        <f>COUNT(Table2[[#This Row],[English]:[Computer]])</f>
        <v>5</v>
      </c>
    </row>
    <row r="5" spans="1:11" ht="41.25" customHeight="1" x14ac:dyDescent="0.25">
      <c r="A5" s="3" t="s">
        <v>2</v>
      </c>
      <c r="B5" s="1">
        <v>95</v>
      </c>
      <c r="C5" s="1">
        <v>95</v>
      </c>
      <c r="D5" s="1">
        <v>95</v>
      </c>
      <c r="E5" s="1">
        <v>95</v>
      </c>
      <c r="F5" s="1">
        <v>85</v>
      </c>
      <c r="G5" s="1">
        <f>SUM(Table2[[#This Row],[English]:[Computer]])</f>
        <v>465</v>
      </c>
      <c r="H5" s="1">
        <f>AVERAGE(Table2[[#This Row],[English]:[Computer]])</f>
        <v>93</v>
      </c>
      <c r="I5" s="1">
        <f>MAX(Table2[[#This Row],[English]:[Computer]])</f>
        <v>95</v>
      </c>
      <c r="J5" s="1">
        <f>MIN(Table2[[#This Row],[English]:[Computer]])</f>
        <v>85</v>
      </c>
      <c r="K5" s="4">
        <f>COUNT(Table2[[#This Row],[English]:[Computer]])</f>
        <v>5</v>
      </c>
    </row>
    <row r="6" spans="1:11" ht="41.25" customHeight="1" x14ac:dyDescent="0.25">
      <c r="A6" s="3" t="s">
        <v>3</v>
      </c>
      <c r="B6" s="1">
        <v>35</v>
      </c>
      <c r="C6" s="1">
        <v>65</v>
      </c>
      <c r="D6" s="1">
        <v>74</v>
      </c>
      <c r="E6" s="1">
        <v>98</v>
      </c>
      <c r="F6" s="1">
        <v>95</v>
      </c>
      <c r="G6" s="1">
        <f>SUM(Table2[[#This Row],[English]:[Computer]])</f>
        <v>367</v>
      </c>
      <c r="H6" s="1">
        <f>AVERAGE(Table2[[#This Row],[English]:[Computer]])</f>
        <v>73.400000000000006</v>
      </c>
      <c r="I6" s="1">
        <f>MAX(Table2[[#This Row],[English]:[Computer]])</f>
        <v>98</v>
      </c>
      <c r="J6" s="1">
        <f>MIN(Table2[[#This Row],[English]:[Computer]])</f>
        <v>35</v>
      </c>
      <c r="K6" s="4">
        <f>COUNT(Table2[[#This Row],[English]:[Computer]])</f>
        <v>5</v>
      </c>
    </row>
    <row r="7" spans="1:11" ht="41.25" customHeight="1" x14ac:dyDescent="0.25">
      <c r="A7" s="3" t="s">
        <v>4</v>
      </c>
      <c r="B7" s="1">
        <v>14</v>
      </c>
      <c r="C7" s="1">
        <v>98</v>
      </c>
      <c r="D7" s="1">
        <v>85</v>
      </c>
      <c r="E7" s="1">
        <v>78</v>
      </c>
      <c r="F7" s="2">
        <v>98</v>
      </c>
      <c r="G7" s="1">
        <f>SUM(Table2[[#This Row],[English]:[Computer]])</f>
        <v>373</v>
      </c>
      <c r="H7" s="1">
        <f>AVERAGE(Table2[[#This Row],[English]:[Computer]])</f>
        <v>74.599999999999994</v>
      </c>
      <c r="I7" s="1">
        <f>MAX(Table2[[#This Row],[English]:[Computer]])</f>
        <v>98</v>
      </c>
      <c r="J7" s="1">
        <f>MIN(Table2[[#This Row],[English]:[Computer]])</f>
        <v>14</v>
      </c>
      <c r="K7" s="4">
        <f>COUNT(Table2[[#This Row],[English]:[Computer]])</f>
        <v>5</v>
      </c>
    </row>
    <row r="8" spans="1:11" ht="41.25" customHeight="1" x14ac:dyDescent="0.25">
      <c r="A8" s="3" t="s">
        <v>5</v>
      </c>
      <c r="B8" s="1">
        <v>87</v>
      </c>
      <c r="C8" s="1">
        <v>87</v>
      </c>
      <c r="D8" s="1">
        <v>96</v>
      </c>
      <c r="E8" s="1">
        <v>98</v>
      </c>
      <c r="F8" s="1">
        <v>95</v>
      </c>
      <c r="G8" s="1">
        <f>SUM(Table2[[#This Row],[English]:[Computer]])</f>
        <v>463</v>
      </c>
      <c r="H8" s="1">
        <f>AVERAGE(Table2[[#This Row],[English]:[Computer]])</f>
        <v>92.6</v>
      </c>
      <c r="I8" s="1">
        <f>MAX(Table2[[#This Row],[English]:[Computer]])</f>
        <v>98</v>
      </c>
      <c r="J8" s="1">
        <f>MIN(Table2[[#This Row],[English]:[Computer]])</f>
        <v>87</v>
      </c>
      <c r="K8" s="4">
        <f>COUNT(Table2[[#This Row],[English]:[Computer]])</f>
        <v>5</v>
      </c>
    </row>
    <row r="9" spans="1:11" ht="41.25" customHeight="1" x14ac:dyDescent="0.25">
      <c r="A9" s="3" t="s">
        <v>6</v>
      </c>
      <c r="B9" s="1">
        <v>95</v>
      </c>
      <c r="C9" s="1">
        <v>95</v>
      </c>
      <c r="D9" s="1">
        <v>48</v>
      </c>
      <c r="E9" s="1">
        <v>98</v>
      </c>
      <c r="F9" s="1">
        <v>97</v>
      </c>
      <c r="G9" s="1">
        <f>SUM(Table2[[#This Row],[English]:[Computer]])</f>
        <v>433</v>
      </c>
      <c r="H9" s="1">
        <f>AVERAGE(Table2[[#This Row],[English]:[Computer]])</f>
        <v>86.6</v>
      </c>
      <c r="I9" s="1">
        <f>MAX(Table2[[#This Row],[English]:[Computer]])</f>
        <v>98</v>
      </c>
      <c r="J9" s="1">
        <f>MIN(Table2[[#This Row],[English]:[Computer]])</f>
        <v>48</v>
      </c>
      <c r="K9" s="4">
        <f>COUNT(Table2[[#This Row],[English]:[Computer]])</f>
        <v>5</v>
      </c>
    </row>
    <row r="10" spans="1:11" ht="41.25" customHeight="1" x14ac:dyDescent="0.25">
      <c r="A10" s="3" t="s">
        <v>7</v>
      </c>
      <c r="B10" s="1">
        <v>85</v>
      </c>
      <c r="C10" s="1">
        <v>65</v>
      </c>
      <c r="D10" s="1">
        <v>95</v>
      </c>
      <c r="E10" s="1">
        <v>85</v>
      </c>
      <c r="F10" s="1">
        <v>95</v>
      </c>
      <c r="G10" s="1">
        <f>SUM(Table2[[#This Row],[English]:[Computer]])</f>
        <v>425</v>
      </c>
      <c r="H10" s="1">
        <f>AVERAGE(Table2[[#This Row],[English]:[Computer]])</f>
        <v>85</v>
      </c>
      <c r="I10" s="1">
        <f>MAX(Table2[[#This Row],[English]:[Computer]])</f>
        <v>95</v>
      </c>
      <c r="J10" s="1">
        <f>MIN(Table2[[#This Row],[English]:[Computer]])</f>
        <v>65</v>
      </c>
      <c r="K10" s="4">
        <f>COUNT(Table2[[#This Row],[English]:[Computer]])</f>
        <v>5</v>
      </c>
    </row>
    <row r="11" spans="1:11" ht="41.25" customHeight="1" x14ac:dyDescent="0.25">
      <c r="A11" s="3" t="s">
        <v>8</v>
      </c>
      <c r="B11" s="1">
        <v>45</v>
      </c>
      <c r="C11" s="1">
        <v>48</v>
      </c>
      <c r="D11" s="1">
        <v>98</v>
      </c>
      <c r="E11" s="1">
        <v>87</v>
      </c>
      <c r="F11" s="1">
        <v>92</v>
      </c>
      <c r="G11" s="1">
        <f>SUM(Table2[[#This Row],[English]:[Computer]])</f>
        <v>370</v>
      </c>
      <c r="H11" s="1">
        <f>AVERAGE(Table2[[#This Row],[English]:[Computer]])</f>
        <v>74</v>
      </c>
      <c r="I11" s="1">
        <f>MAX(Table2[[#This Row],[English]:[Computer]])</f>
        <v>98</v>
      </c>
      <c r="J11" s="1">
        <f>MIN(Table2[[#This Row],[English]:[Computer]])</f>
        <v>45</v>
      </c>
      <c r="K11" s="4">
        <f>COUNT(Table2[[#This Row],[English]:[Computer]])</f>
        <v>5</v>
      </c>
    </row>
    <row r="12" spans="1:11" ht="41.25" customHeight="1" thickBot="1" x14ac:dyDescent="0.3">
      <c r="A12" s="5" t="s">
        <v>9</v>
      </c>
      <c r="B12" s="6">
        <v>68</v>
      </c>
      <c r="C12" s="6">
        <v>58</v>
      </c>
      <c r="D12" s="6">
        <v>95</v>
      </c>
      <c r="E12" s="6">
        <v>85</v>
      </c>
      <c r="F12" s="6">
        <v>83</v>
      </c>
      <c r="G12" s="6">
        <f>SUM(Table2[[#This Row],[English]:[Computer]])</f>
        <v>389</v>
      </c>
      <c r="H12" s="6">
        <f>AVERAGE(Table2[[#This Row],[English]:[Computer]])</f>
        <v>77.8</v>
      </c>
      <c r="I12" s="6">
        <f>MAX(Table2[[#This Row],[English]:[Computer]])</f>
        <v>95</v>
      </c>
      <c r="J12" s="6">
        <f>MIN(Table2[[#This Row],[English]:[Computer]])</f>
        <v>58</v>
      </c>
      <c r="K12" s="7">
        <f>COUNT(Table2[[#This Row],[English]:[Computer]])</f>
        <v>5</v>
      </c>
    </row>
  </sheetData>
  <mergeCells count="1">
    <mergeCell ref="A1:K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AK</cp:lastModifiedBy>
  <dcterms:created xsi:type="dcterms:W3CDTF">2025-02-07T10:23:59Z</dcterms:created>
  <dcterms:modified xsi:type="dcterms:W3CDTF">2025-02-07T10:52:36Z</dcterms:modified>
</cp:coreProperties>
</file>