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\Desktop\Muzammal Hussain\Dealy Task &amp; Assignment\"/>
    </mc:Choice>
  </mc:AlternateContent>
  <bookViews>
    <workbookView xWindow="0" yWindow="0" windowWidth="28800" windowHeight="12300" activeTab="3"/>
  </bookViews>
  <sheets>
    <sheet name="Sheet3" sheetId="3" r:id="rId1"/>
    <sheet name="Sheet4" sheetId="4" r:id="rId2"/>
    <sheet name="Sheet6" sheetId="6" r:id="rId3"/>
    <sheet name="MAIN SHEET" sheetId="1" r:id="rId4"/>
  </sheet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<sst xmlns="http://schemas.openxmlformats.org/spreadsheetml/2006/main" count="135" uniqueCount="29">
  <si>
    <t>Product</t>
  </si>
  <si>
    <t>Seller Name</t>
  </si>
  <si>
    <t>City</t>
  </si>
  <si>
    <t>Unit</t>
  </si>
  <si>
    <t>Amount Per Unit</t>
  </si>
  <si>
    <t>Total Sales</t>
  </si>
  <si>
    <t>DARAZ SALES SHEET 2024</t>
  </si>
  <si>
    <t>Mobile</t>
  </si>
  <si>
    <t>Keyboard</t>
  </si>
  <si>
    <t>Mous</t>
  </si>
  <si>
    <t>LCD</t>
  </si>
  <si>
    <t>Ali</t>
  </si>
  <si>
    <t>Ahmad</t>
  </si>
  <si>
    <t>Mohsin</t>
  </si>
  <si>
    <t xml:space="preserve">Umer </t>
  </si>
  <si>
    <t>Luqman</t>
  </si>
  <si>
    <t>Saqib</t>
  </si>
  <si>
    <t>Saleem</t>
  </si>
  <si>
    <t>Qmar</t>
  </si>
  <si>
    <t>BWP</t>
  </si>
  <si>
    <t>KPK</t>
  </si>
  <si>
    <t>Fsd</t>
  </si>
  <si>
    <t>Lhr</t>
  </si>
  <si>
    <t>Isl</t>
  </si>
  <si>
    <t>Khi</t>
  </si>
  <si>
    <t>Column Labels</t>
  </si>
  <si>
    <t>Grand Total</t>
  </si>
  <si>
    <t>Row Labels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</si>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</sst>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Algerian"/>
      <family val="5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pivotButton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&quot;$&quot;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&quot;$&quot;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" refreshedDate="45698.115160879628" createdVersion="6" refreshedVersion="6" minRefreshableVersion="3" recordCount="19">
  <cacheSource type="worksheet">
    <worksheetSource name="Table1"/>
  </cacheSource>
  <cacheFields count="6">
    <cacheField name="Product" numFmtId="0">
      <sharedItems count="4">
        <s v="Mobile"/>
        <s v="Keyboard"/>
        <s v="Mous"/>
        <s v="LCD"/>
      </sharedItems>
    </cacheField>
    <cacheField name="Seller Name" numFmtId="0">
      <sharedItems count="8">
        <s v="Ali"/>
        <s v="Ahmad"/>
        <s v="Mohsin"/>
        <s v="Umer "/>
        <s v="Luqman"/>
        <s v="Saqib"/>
        <s v="Saleem"/>
        <s v="Qmar"/>
      </sharedItems>
    </cacheField>
    <cacheField name="City" numFmtId="0">
      <sharedItems/>
    </cacheField>
    <cacheField name="Unit" numFmtId="0">
      <sharedItems containsSemiMixedTypes="0" containsString="0" containsNumber="1" containsInteger="1" minValue="20" maxValue="875"/>
    </cacheField>
    <cacheField name="Amount Per Unit" numFmtId="167">
      <sharedItems containsSemiMixedTypes="0" containsString="0" containsNumber="1" containsInteger="1" minValue="7" maxValue="100"/>
    </cacheField>
    <cacheField name="Total Sales" numFmtId="167">
      <sharedItems containsSemiMixedTypes="0" containsString="0" containsNumber="1" containsInteger="1" minValue="450" maxValue="45500" count="18">
        <n v="1000"/>
        <n v="450"/>
        <n v="1400"/>
        <n v="14500"/>
        <n v="11750"/>
        <n v="3420"/>
        <n v="1680"/>
        <n v="11100"/>
        <n v="45500"/>
        <n v="4830"/>
        <n v="23030"/>
        <n v="13585"/>
        <n v="7182"/>
        <n v="1364"/>
        <n v="11946"/>
        <n v="37488"/>
        <n v="7395"/>
        <n v="25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s v="Fsd"/>
    <n v="20"/>
    <n v="50"/>
    <x v="0"/>
  </r>
  <r>
    <x v="1"/>
    <x v="1"/>
    <s v="BWP"/>
    <n v="45"/>
    <n v="10"/>
    <x v="1"/>
  </r>
  <r>
    <x v="2"/>
    <x v="2"/>
    <s v="Lhr"/>
    <n v="200"/>
    <n v="7"/>
    <x v="2"/>
  </r>
  <r>
    <x v="3"/>
    <x v="3"/>
    <s v="Isl"/>
    <n v="145"/>
    <n v="100"/>
    <x v="3"/>
  </r>
  <r>
    <x v="0"/>
    <x v="4"/>
    <s v="KPK"/>
    <n v="235"/>
    <n v="50"/>
    <x v="4"/>
  </r>
  <r>
    <x v="1"/>
    <x v="5"/>
    <s v="Khi"/>
    <n v="342"/>
    <n v="10"/>
    <x v="5"/>
  </r>
  <r>
    <x v="2"/>
    <x v="6"/>
    <s v="Fsd"/>
    <n v="240"/>
    <n v="7"/>
    <x v="6"/>
  </r>
  <r>
    <x v="3"/>
    <x v="7"/>
    <s v="BWP"/>
    <n v="111"/>
    <n v="100"/>
    <x v="7"/>
  </r>
  <r>
    <x v="0"/>
    <x v="0"/>
    <s v="Lhr"/>
    <n v="875"/>
    <n v="52"/>
    <x v="8"/>
  </r>
  <r>
    <x v="1"/>
    <x v="1"/>
    <s v="Isl"/>
    <n v="345"/>
    <n v="14"/>
    <x v="9"/>
  </r>
  <r>
    <x v="2"/>
    <x v="2"/>
    <s v="KPK"/>
    <n v="235"/>
    <n v="98"/>
    <x v="10"/>
  </r>
  <r>
    <x v="3"/>
    <x v="3"/>
    <s v="Khi"/>
    <n v="209"/>
    <n v="65"/>
    <x v="11"/>
  </r>
  <r>
    <x v="0"/>
    <x v="4"/>
    <s v="Fsd"/>
    <n v="342"/>
    <n v="21"/>
    <x v="12"/>
  </r>
  <r>
    <x v="1"/>
    <x v="5"/>
    <s v="BWP"/>
    <n v="124"/>
    <n v="11"/>
    <x v="13"/>
  </r>
  <r>
    <x v="2"/>
    <x v="6"/>
    <s v="Lhr"/>
    <n v="543"/>
    <n v="22"/>
    <x v="14"/>
  </r>
  <r>
    <x v="3"/>
    <x v="7"/>
    <s v="Isl"/>
    <n v="852"/>
    <n v="44"/>
    <x v="15"/>
  </r>
  <r>
    <x v="0"/>
    <x v="0"/>
    <s v="KPK"/>
    <n v="145"/>
    <n v="51"/>
    <x v="16"/>
  </r>
  <r>
    <x v="1"/>
    <x v="1"/>
    <s v="Khi"/>
    <n v="555"/>
    <n v="20"/>
    <x v="7"/>
  </r>
  <r>
    <x v="2"/>
    <x v="2"/>
    <s v="Fsd"/>
    <n v="258"/>
    <n v="1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5:M15" firstHeaderRow="1" firstDataRow="2" firstDataCol="1"/>
  <pivotFields count="6">
    <pivotField axis="axisCol" showAll="0">
      <items count="5">
        <item x="1"/>
        <item x="3"/>
        <item x="0"/>
        <item x="2"/>
        <item t="default"/>
      </items>
    </pivotField>
    <pivotField axis="axisRow" showAll="0">
      <items count="9">
        <item x="1"/>
        <item x="0"/>
        <item x="4"/>
        <item x="2"/>
        <item x="7"/>
        <item x="6"/>
        <item x="5"/>
        <item x="3"/>
        <item t="default"/>
      </items>
    </pivotField>
    <pivotField showAll="0"/>
    <pivotField showAll="0"/>
    <pivotField numFmtId="167" showAll="0"/>
    <pivotField dataField="1" numFmtId="167" showAll="0">
      <items count="19">
        <item x="1"/>
        <item x="0"/>
        <item x="13"/>
        <item x="2"/>
        <item x="6"/>
        <item x="17"/>
        <item x="5"/>
        <item x="9"/>
        <item x="12"/>
        <item x="16"/>
        <item x="7"/>
        <item x="4"/>
        <item x="14"/>
        <item x="11"/>
        <item x="3"/>
        <item x="10"/>
        <item x="15"/>
        <item x="8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Sales" fld="5" baseField="0" baseItem="0"/>
  </dataFields>
  <formats count="20">
    <format dxfId="45">
      <pivotArea type="origin" dataOnly="0" labelOnly="1" outline="0" fieldPosition="0"/>
    </format>
    <format dxfId="44">
      <pivotArea field="1" type="button" dataOnly="0" labelOnly="1" outline="0" axis="axisRow" fieldPosition="0"/>
    </format>
    <format dxfId="43">
      <pivotArea type="topRight" dataOnly="0" labelOnly="1" outline="0" fieldPosition="0"/>
    </format>
    <format dxfId="42">
      <pivotArea field="0" type="button" dataOnly="0" labelOnly="1" outline="0" axis="axisCol" fieldPosition="0"/>
    </format>
    <format dxfId="41">
      <pivotArea dataOnly="0" labelOnly="1" grandCol="1" outline="0" fieldPosition="0"/>
    </format>
    <format dxfId="40">
      <pivotArea collapsedLevelsAreSubtotals="1" fieldPosition="0">
        <references count="1">
          <reference field="1" count="0"/>
        </references>
      </pivotArea>
    </format>
    <format dxfId="39">
      <pivotArea collapsedLevelsAreSubtotals="1" fieldPosition="0">
        <references count="1">
          <reference field="1" count="0"/>
        </references>
      </pivotArea>
    </format>
    <format dxfId="38">
      <pivotArea outline="0" collapsedLevelsAreSubtotals="1" fieldPosition="0"/>
    </format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Col="1" outline="0" fieldPosition="0"/>
    </format>
    <format dxfId="32">
      <pivotArea outline="0" collapsedLevelsAreSubtotals="1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Col="1" outline="0" fieldPosition="0"/>
    </format>
    <format dxfId="2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6" totalsRowShown="0" headerRowDxfId="17" dataDxfId="16">
  <autoFilter ref="A1:F6"/>
  <tableColumns count="6">
    <tableColumn id="1" name="Product" dataDxfId="23"/>
    <tableColumn id="2" name="Seller Name" dataDxfId="22"/>
    <tableColumn id="3" name="City" dataDxfId="21"/>
    <tableColumn id="4" name="Unit" dataDxfId="20"/>
    <tableColumn id="5" name="Amount Per Unit" dataDxfId="19"/>
    <tableColumn id="6" name="Total Sales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F3" totalsRowShown="0" headerRowDxfId="9" dataDxfId="8">
  <autoFilter ref="A1:F3"/>
  <tableColumns count="6">
    <tableColumn id="1" name="Product" dataDxfId="15"/>
    <tableColumn id="2" name="Seller Name" dataDxfId="14"/>
    <tableColumn id="3" name="City" dataDxfId="13"/>
    <tableColumn id="4" name="Unit" dataDxfId="12"/>
    <tableColumn id="5" name="Amount Per Unit" dataDxfId="11"/>
    <tableColumn id="6" name="Total Sale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F6" totalsRowShown="0" headerRowDxfId="1" dataDxfId="0">
  <autoFilter ref="A1:F6"/>
  <tableColumns count="6">
    <tableColumn id="1" name="Product" dataDxfId="7"/>
    <tableColumn id="2" name="Seller Name" dataDxfId="6"/>
    <tableColumn id="3" name="City" dataDxfId="5"/>
    <tableColumn id="4" name="Unit" dataDxfId="4"/>
    <tableColumn id="5" name="Amount Per Unit" dataDxfId="3"/>
    <tableColumn id="6" name="Total Sales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2:F21" totalsRowShown="0" headerRowDxfId="24" dataDxfId="25">
  <autoFilter ref="A2:F21"/>
  <tableColumns count="6">
    <tableColumn id="1" name="Product" dataDxfId="51"/>
    <tableColumn id="2" name="Seller Name" dataDxfId="50"/>
    <tableColumn id="3" name="City" dataDxfId="49"/>
    <tableColumn id="4" name="Unit" dataDxfId="48"/>
    <tableColumn id="5" name="Amount Per Unit" dataDxfId="47"/>
    <tableColumn id="6" name="Total Sales" dataDxfId="46">
      <calculatedColumnFormula>(Table1[[#This Row],[Unit]]*Table1[[#This Row],[Amount Per Unit]])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11" sqref="G11"/>
    </sheetView>
  </sheetViews>
  <sheetFormatPr defaultColWidth="16.5703125" defaultRowHeight="20.25" customHeight="1" x14ac:dyDescent="0.25"/>
  <sheetData>
    <row r="1" spans="1:6" ht="20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20.25" customHeight="1" x14ac:dyDescent="0.25">
      <c r="A2" s="6" t="s">
        <v>8</v>
      </c>
      <c r="B2" s="6" t="s">
        <v>12</v>
      </c>
      <c r="C2" s="6" t="s">
        <v>24</v>
      </c>
      <c r="D2" s="6">
        <v>555</v>
      </c>
      <c r="E2" s="6">
        <v>20</v>
      </c>
      <c r="F2" s="6">
        <v>11100</v>
      </c>
    </row>
    <row r="3" spans="1:6" ht="20.25" customHeight="1" x14ac:dyDescent="0.25">
      <c r="A3" s="6" t="s">
        <v>8</v>
      </c>
      <c r="B3" s="6" t="s">
        <v>12</v>
      </c>
      <c r="C3" s="6" t="s">
        <v>19</v>
      </c>
      <c r="D3" s="6">
        <v>45</v>
      </c>
      <c r="E3" s="6">
        <v>10</v>
      </c>
      <c r="F3" s="6">
        <v>450</v>
      </c>
    </row>
    <row r="4" spans="1:6" ht="20.25" customHeight="1" x14ac:dyDescent="0.25">
      <c r="A4" s="6" t="s">
        <v>8</v>
      </c>
      <c r="B4" s="6" t="s">
        <v>12</v>
      </c>
      <c r="C4" s="6" t="s">
        <v>23</v>
      </c>
      <c r="D4" s="6">
        <v>345</v>
      </c>
      <c r="E4" s="6">
        <v>14</v>
      </c>
      <c r="F4" s="6">
        <v>4830</v>
      </c>
    </row>
    <row r="5" spans="1:6" ht="20.25" customHeight="1" x14ac:dyDescent="0.25">
      <c r="A5" s="6" t="s">
        <v>8</v>
      </c>
      <c r="B5" s="6" t="s">
        <v>16</v>
      </c>
      <c r="C5" s="6" t="s">
        <v>19</v>
      </c>
      <c r="D5" s="6">
        <v>124</v>
      </c>
      <c r="E5" s="6">
        <v>11</v>
      </c>
      <c r="F5" s="6">
        <v>1364</v>
      </c>
    </row>
    <row r="6" spans="1:6" ht="20.25" customHeight="1" x14ac:dyDescent="0.25">
      <c r="A6" s="6" t="s">
        <v>8</v>
      </c>
      <c r="B6" s="6" t="s">
        <v>16</v>
      </c>
      <c r="C6" s="6" t="s">
        <v>24</v>
      </c>
      <c r="D6" s="6">
        <v>342</v>
      </c>
      <c r="E6" s="6">
        <v>10</v>
      </c>
      <c r="F6" s="6">
        <v>3420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workbookViewId="0">
      <selection activeCell="D8" sqref="D8"/>
    </sheetView>
  </sheetViews>
  <sheetFormatPr defaultColWidth="12" defaultRowHeight="21" customHeight="1" x14ac:dyDescent="0.25"/>
  <cols>
    <col min="1" max="16384" width="12" style="6"/>
  </cols>
  <sheetData>
    <row r="1" spans="1:6" ht="21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21" customHeight="1" x14ac:dyDescent="0.25">
      <c r="A2" s="6" t="s">
        <v>7</v>
      </c>
      <c r="B2" s="6" t="s">
        <v>15</v>
      </c>
      <c r="C2" s="6" t="s">
        <v>21</v>
      </c>
      <c r="D2" s="6">
        <v>342</v>
      </c>
      <c r="E2" s="6">
        <v>21</v>
      </c>
      <c r="F2" s="6">
        <v>7182</v>
      </c>
    </row>
    <row r="3" spans="1:6" ht="21" customHeight="1" x14ac:dyDescent="0.25">
      <c r="A3" s="6" t="s">
        <v>7</v>
      </c>
      <c r="B3" s="6" t="s">
        <v>15</v>
      </c>
      <c r="C3" s="6" t="s">
        <v>20</v>
      </c>
      <c r="D3" s="6">
        <v>235</v>
      </c>
      <c r="E3" s="6">
        <v>50</v>
      </c>
      <c r="F3" s="6">
        <v>11750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45" zoomScaleNormal="145" workbookViewId="0">
      <selection activeCell="C10" sqref="C10"/>
    </sheetView>
  </sheetViews>
  <sheetFormatPr defaultColWidth="14.5703125" defaultRowHeight="20.25" customHeight="1" x14ac:dyDescent="0.25"/>
  <sheetData>
    <row r="1" spans="1:6" ht="20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20.25" customHeight="1" x14ac:dyDescent="0.25">
      <c r="A2" s="6" t="s">
        <v>7</v>
      </c>
      <c r="B2" s="6" t="s">
        <v>11</v>
      </c>
      <c r="C2" s="6" t="s">
        <v>21</v>
      </c>
      <c r="D2" s="6">
        <v>20</v>
      </c>
      <c r="E2" s="6">
        <v>50</v>
      </c>
      <c r="F2" s="6">
        <v>1000</v>
      </c>
    </row>
    <row r="3" spans="1:6" ht="20.25" customHeight="1" x14ac:dyDescent="0.25">
      <c r="A3" s="6" t="s">
        <v>7</v>
      </c>
      <c r="B3" s="6" t="s">
        <v>11</v>
      </c>
      <c r="C3" s="6" t="s">
        <v>20</v>
      </c>
      <c r="D3" s="6">
        <v>145</v>
      </c>
      <c r="E3" s="6">
        <v>51</v>
      </c>
      <c r="F3" s="6">
        <v>7395</v>
      </c>
    </row>
    <row r="4" spans="1:6" ht="20.25" customHeight="1" x14ac:dyDescent="0.25">
      <c r="A4" s="6" t="s">
        <v>7</v>
      </c>
      <c r="B4" s="6" t="s">
        <v>11</v>
      </c>
      <c r="C4" s="6" t="s">
        <v>22</v>
      </c>
      <c r="D4" s="6">
        <v>875</v>
      </c>
      <c r="E4" s="6">
        <v>52</v>
      </c>
      <c r="F4" s="6">
        <v>45500</v>
      </c>
    </row>
    <row r="5" spans="1:6" ht="20.25" customHeight="1" x14ac:dyDescent="0.25">
      <c r="A5" s="6" t="s">
        <v>7</v>
      </c>
      <c r="B5" s="6" t="s">
        <v>15</v>
      </c>
      <c r="C5" s="6" t="s">
        <v>21</v>
      </c>
      <c r="D5" s="6">
        <v>342</v>
      </c>
      <c r="E5" s="6">
        <v>21</v>
      </c>
      <c r="F5" s="6">
        <v>7182</v>
      </c>
    </row>
    <row r="6" spans="1:6" ht="20.25" customHeight="1" x14ac:dyDescent="0.25">
      <c r="A6" s="6" t="s">
        <v>7</v>
      </c>
      <c r="B6" s="6" t="s">
        <v>15</v>
      </c>
      <c r="C6" s="6" t="s">
        <v>20</v>
      </c>
      <c r="D6" s="6">
        <v>235</v>
      </c>
      <c r="E6" s="6">
        <v>50</v>
      </c>
      <c r="F6" s="6">
        <v>11750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zoomScaleNormal="100" workbookViewId="0">
      <selection sqref="A1:F1"/>
    </sheetView>
  </sheetViews>
  <sheetFormatPr defaultColWidth="16.140625" defaultRowHeight="22.5" customHeight="1" x14ac:dyDescent="0.25"/>
  <cols>
    <col min="1" max="7" width="16.140625" style="1"/>
    <col min="8" max="8" width="17.28515625" style="1" customWidth="1"/>
    <col min="9" max="9" width="16.28515625" style="1" customWidth="1"/>
    <col min="10" max="10" width="6" style="1" customWidth="1"/>
    <col min="11" max="11" width="7.42578125" style="1" customWidth="1"/>
    <col min="12" max="12" width="6" style="1" customWidth="1"/>
    <col min="13" max="13" width="11.28515625" style="1" customWidth="1"/>
    <col min="14" max="15" width="16.28515625" style="1" customWidth="1"/>
    <col min="16" max="17" width="11.28515625" style="1" customWidth="1"/>
    <col min="18" max="18" width="7.85546875" style="1" customWidth="1"/>
    <col min="19" max="19" width="10.85546875" style="1" customWidth="1"/>
    <col min="20" max="20" width="11.28515625" style="1" customWidth="1"/>
    <col min="21" max="16384" width="16.140625" style="1"/>
  </cols>
  <sheetData>
    <row r="1" spans="1:20" ht="28.5" customHeight="1" x14ac:dyDescent="0.25">
      <c r="A1" s="11" t="s">
        <v>6</v>
      </c>
      <c r="B1" s="11"/>
      <c r="C1" s="11"/>
      <c r="D1" s="11"/>
      <c r="E1" s="11"/>
      <c r="F1" s="11"/>
    </row>
    <row r="2" spans="1:20" ht="33" customHeight="1" x14ac:dyDescent="0.2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</row>
    <row r="3" spans="1:20" ht="22.5" customHeight="1" x14ac:dyDescent="0.25">
      <c r="A3" s="4" t="s">
        <v>7</v>
      </c>
      <c r="B3" s="4" t="s">
        <v>11</v>
      </c>
      <c r="C3" s="4" t="s">
        <v>21</v>
      </c>
      <c r="D3" s="4">
        <v>20</v>
      </c>
      <c r="E3" s="5">
        <v>50</v>
      </c>
      <c r="F3" s="5">
        <f>(Table1[[#This Row],[Unit]]*Table1[[#This Row],[Amount Per Unit]])</f>
        <v>1000</v>
      </c>
    </row>
    <row r="4" spans="1:20" ht="22.5" customHeight="1" x14ac:dyDescent="0.25">
      <c r="A4" s="4" t="s">
        <v>8</v>
      </c>
      <c r="B4" s="4" t="s">
        <v>12</v>
      </c>
      <c r="C4" s="4" t="s">
        <v>19</v>
      </c>
      <c r="D4" s="4">
        <v>45</v>
      </c>
      <c r="E4" s="5">
        <v>10</v>
      </c>
      <c r="F4" s="5">
        <f>(Table1[[#This Row],[Unit]]*Table1[[#This Row],[Amount Per Unit]])</f>
        <v>450</v>
      </c>
    </row>
    <row r="5" spans="1:20" ht="22.5" customHeight="1" x14ac:dyDescent="0.25">
      <c r="A5" s="4" t="s">
        <v>9</v>
      </c>
      <c r="B5" s="4" t="s">
        <v>13</v>
      </c>
      <c r="C5" s="4" t="s">
        <v>22</v>
      </c>
      <c r="D5" s="4">
        <v>200</v>
      </c>
      <c r="E5" s="5">
        <v>7</v>
      </c>
      <c r="F5" s="5">
        <f>(Table1[[#This Row],[Unit]]*Table1[[#This Row],[Amount Per Unit]])</f>
        <v>1400</v>
      </c>
      <c r="H5" s="7" t="s">
        <v>28</v>
      </c>
      <c r="I5" s="7" t="s">
        <v>25</v>
      </c>
      <c r="J5" s="8"/>
      <c r="K5" s="8"/>
      <c r="L5" s="8"/>
      <c r="M5" s="8"/>
      <c r="N5"/>
      <c r="O5"/>
      <c r="P5"/>
      <c r="Q5"/>
      <c r="R5"/>
      <c r="S5"/>
      <c r="T5"/>
    </row>
    <row r="6" spans="1:20" ht="22.5" customHeight="1" x14ac:dyDescent="0.25">
      <c r="A6" s="4" t="s">
        <v>10</v>
      </c>
      <c r="B6" s="4" t="s">
        <v>14</v>
      </c>
      <c r="C6" s="4" t="s">
        <v>23</v>
      </c>
      <c r="D6" s="4">
        <v>145</v>
      </c>
      <c r="E6" s="5">
        <v>100</v>
      </c>
      <c r="F6" s="5">
        <f>(Table1[[#This Row],[Unit]]*Table1[[#This Row],[Amount Per Unit]])</f>
        <v>14500</v>
      </c>
      <c r="H6" s="9" t="s">
        <v>27</v>
      </c>
      <c r="I6" s="2" t="s">
        <v>8</v>
      </c>
      <c r="J6" s="2" t="s">
        <v>10</v>
      </c>
      <c r="K6" s="2" t="s">
        <v>7</v>
      </c>
      <c r="L6" s="2" t="s">
        <v>9</v>
      </c>
      <c r="M6" s="3" t="s">
        <v>26</v>
      </c>
      <c r="N6"/>
      <c r="O6"/>
      <c r="P6"/>
      <c r="Q6"/>
      <c r="R6"/>
      <c r="S6"/>
      <c r="T6"/>
    </row>
    <row r="7" spans="1:20" ht="22.5" customHeight="1" x14ac:dyDescent="0.25">
      <c r="A7" s="4" t="s">
        <v>7</v>
      </c>
      <c r="B7" s="4" t="s">
        <v>15</v>
      </c>
      <c r="C7" s="4" t="s">
        <v>20</v>
      </c>
      <c r="D7" s="4">
        <v>235</v>
      </c>
      <c r="E7" s="5">
        <v>50</v>
      </c>
      <c r="F7" s="5">
        <f>(Table1[[#This Row],[Unit]]*Table1[[#This Row],[Amount Per Unit]])</f>
        <v>11750</v>
      </c>
      <c r="H7" s="2" t="s">
        <v>12</v>
      </c>
      <c r="I7" s="10">
        <v>16380</v>
      </c>
      <c r="J7" s="10"/>
      <c r="K7" s="10"/>
      <c r="L7" s="10"/>
      <c r="M7" s="10">
        <v>16380</v>
      </c>
      <c r="N7"/>
      <c r="O7"/>
      <c r="P7"/>
      <c r="Q7"/>
      <c r="R7"/>
      <c r="S7"/>
      <c r="T7"/>
    </row>
    <row r="8" spans="1:20" ht="22.5" customHeight="1" x14ac:dyDescent="0.25">
      <c r="A8" s="4" t="s">
        <v>8</v>
      </c>
      <c r="B8" s="4" t="s">
        <v>16</v>
      </c>
      <c r="C8" s="4" t="s">
        <v>24</v>
      </c>
      <c r="D8" s="4">
        <v>342</v>
      </c>
      <c r="E8" s="5">
        <v>10</v>
      </c>
      <c r="F8" s="5">
        <f>(Table1[[#This Row],[Unit]]*Table1[[#This Row],[Amount Per Unit]])</f>
        <v>3420</v>
      </c>
      <c r="H8" s="2" t="s">
        <v>11</v>
      </c>
      <c r="I8" s="10"/>
      <c r="J8" s="10"/>
      <c r="K8" s="10">
        <v>53895</v>
      </c>
      <c r="L8" s="10"/>
      <c r="M8" s="10">
        <v>53895</v>
      </c>
      <c r="N8"/>
      <c r="O8"/>
      <c r="P8"/>
      <c r="Q8"/>
    </row>
    <row r="9" spans="1:20" ht="22.5" customHeight="1" x14ac:dyDescent="0.25">
      <c r="A9" s="4" t="s">
        <v>9</v>
      </c>
      <c r="B9" s="4" t="s">
        <v>17</v>
      </c>
      <c r="C9" s="4" t="s">
        <v>21</v>
      </c>
      <c r="D9" s="4">
        <v>240</v>
      </c>
      <c r="E9" s="5">
        <v>7</v>
      </c>
      <c r="F9" s="5">
        <f>(Table1[[#This Row],[Unit]]*Table1[[#This Row],[Amount Per Unit]])</f>
        <v>1680</v>
      </c>
      <c r="H9" s="2" t="s">
        <v>15</v>
      </c>
      <c r="I9" s="10"/>
      <c r="J9" s="10"/>
      <c r="K9" s="10">
        <v>18932</v>
      </c>
      <c r="L9" s="10"/>
      <c r="M9" s="10">
        <v>18932</v>
      </c>
      <c r="N9"/>
      <c r="O9"/>
      <c r="P9"/>
      <c r="Q9"/>
    </row>
    <row r="10" spans="1:20" ht="22.5" customHeight="1" x14ac:dyDescent="0.25">
      <c r="A10" s="4" t="s">
        <v>10</v>
      </c>
      <c r="B10" s="4" t="s">
        <v>18</v>
      </c>
      <c r="C10" s="4" t="s">
        <v>19</v>
      </c>
      <c r="D10" s="4">
        <v>111</v>
      </c>
      <c r="E10" s="5">
        <v>100</v>
      </c>
      <c r="F10" s="5">
        <f>(Table1[[#This Row],[Unit]]*Table1[[#This Row],[Amount Per Unit]])</f>
        <v>11100</v>
      </c>
      <c r="H10" s="2" t="s">
        <v>13</v>
      </c>
      <c r="I10" s="10"/>
      <c r="J10" s="10"/>
      <c r="K10" s="10"/>
      <c r="L10" s="10">
        <v>27010</v>
      </c>
      <c r="M10" s="10">
        <v>27010</v>
      </c>
      <c r="N10"/>
      <c r="O10"/>
      <c r="P10"/>
      <c r="Q10"/>
    </row>
    <row r="11" spans="1:20" ht="22.5" customHeight="1" x14ac:dyDescent="0.25">
      <c r="A11" s="4" t="s">
        <v>7</v>
      </c>
      <c r="B11" s="4" t="s">
        <v>11</v>
      </c>
      <c r="C11" s="4" t="s">
        <v>22</v>
      </c>
      <c r="D11" s="4">
        <v>875</v>
      </c>
      <c r="E11" s="5">
        <v>52</v>
      </c>
      <c r="F11" s="5">
        <f>(Table1[[#This Row],[Unit]]*Table1[[#This Row],[Amount Per Unit]])</f>
        <v>45500</v>
      </c>
      <c r="H11" s="2" t="s">
        <v>18</v>
      </c>
      <c r="I11" s="10"/>
      <c r="J11" s="10">
        <v>48588</v>
      </c>
      <c r="K11" s="10"/>
      <c r="L11" s="10"/>
      <c r="M11" s="10">
        <v>48588</v>
      </c>
      <c r="N11"/>
      <c r="O11"/>
      <c r="P11"/>
      <c r="Q11"/>
    </row>
    <row r="12" spans="1:20" ht="22.5" customHeight="1" x14ac:dyDescent="0.25">
      <c r="A12" s="4" t="s">
        <v>8</v>
      </c>
      <c r="B12" s="4" t="s">
        <v>12</v>
      </c>
      <c r="C12" s="4" t="s">
        <v>23</v>
      </c>
      <c r="D12" s="4">
        <v>345</v>
      </c>
      <c r="E12" s="5">
        <v>14</v>
      </c>
      <c r="F12" s="5">
        <f>(Table1[[#This Row],[Unit]]*Table1[[#This Row],[Amount Per Unit]])</f>
        <v>4830</v>
      </c>
      <c r="H12" s="2" t="s">
        <v>17</v>
      </c>
      <c r="I12" s="10"/>
      <c r="J12" s="10"/>
      <c r="K12" s="10"/>
      <c r="L12" s="10">
        <v>13626</v>
      </c>
      <c r="M12" s="10">
        <v>13626</v>
      </c>
    </row>
    <row r="13" spans="1:20" ht="22.5" customHeight="1" x14ac:dyDescent="0.25">
      <c r="A13" s="4" t="s">
        <v>9</v>
      </c>
      <c r="B13" s="4" t="s">
        <v>13</v>
      </c>
      <c r="C13" s="4" t="s">
        <v>20</v>
      </c>
      <c r="D13" s="4">
        <v>235</v>
      </c>
      <c r="E13" s="5">
        <v>98</v>
      </c>
      <c r="F13" s="5">
        <f>(Table1[[#This Row],[Unit]]*Table1[[#This Row],[Amount Per Unit]])</f>
        <v>23030</v>
      </c>
      <c r="H13" s="2" t="s">
        <v>16</v>
      </c>
      <c r="I13" s="10">
        <v>4784</v>
      </c>
      <c r="J13" s="10"/>
      <c r="K13" s="10"/>
      <c r="L13" s="10"/>
      <c r="M13" s="10">
        <v>4784</v>
      </c>
    </row>
    <row r="14" spans="1:20" ht="22.5" customHeight="1" x14ac:dyDescent="0.25">
      <c r="A14" s="4" t="s">
        <v>10</v>
      </c>
      <c r="B14" s="4" t="s">
        <v>14</v>
      </c>
      <c r="C14" s="4" t="s">
        <v>24</v>
      </c>
      <c r="D14" s="4">
        <v>209</v>
      </c>
      <c r="E14" s="5">
        <v>65</v>
      </c>
      <c r="F14" s="5">
        <f>(Table1[[#This Row],[Unit]]*Table1[[#This Row],[Amount Per Unit]])</f>
        <v>13585</v>
      </c>
      <c r="H14" s="2" t="s">
        <v>14</v>
      </c>
      <c r="I14" s="10"/>
      <c r="J14" s="10">
        <v>28085</v>
      </c>
      <c r="K14" s="10"/>
      <c r="L14" s="10"/>
      <c r="M14" s="10">
        <v>28085</v>
      </c>
    </row>
    <row r="15" spans="1:20" ht="22.5" customHeight="1" x14ac:dyDescent="0.25">
      <c r="A15" s="4" t="s">
        <v>7</v>
      </c>
      <c r="B15" s="4" t="s">
        <v>15</v>
      </c>
      <c r="C15" s="4" t="s">
        <v>21</v>
      </c>
      <c r="D15" s="4">
        <v>342</v>
      </c>
      <c r="E15" s="5">
        <v>21</v>
      </c>
      <c r="F15" s="5">
        <f>(Table1[[#This Row],[Unit]]*Table1[[#This Row],[Amount Per Unit]])</f>
        <v>7182</v>
      </c>
      <c r="H15" s="2" t="s">
        <v>26</v>
      </c>
      <c r="I15" s="10">
        <v>21164</v>
      </c>
      <c r="J15" s="10">
        <v>76673</v>
      </c>
      <c r="K15" s="10">
        <v>72827</v>
      </c>
      <c r="L15" s="10">
        <v>40636</v>
      </c>
      <c r="M15" s="10">
        <v>211300</v>
      </c>
    </row>
    <row r="16" spans="1:20" ht="22.5" customHeight="1" x14ac:dyDescent="0.25">
      <c r="A16" s="4" t="s">
        <v>8</v>
      </c>
      <c r="B16" s="4" t="s">
        <v>16</v>
      </c>
      <c r="C16" s="4" t="s">
        <v>19</v>
      </c>
      <c r="D16" s="4">
        <v>124</v>
      </c>
      <c r="E16" s="5">
        <v>11</v>
      </c>
      <c r="F16" s="5">
        <f>(Table1[[#This Row],[Unit]]*Table1[[#This Row],[Amount Per Unit]])</f>
        <v>1364</v>
      </c>
      <c r="H16"/>
      <c r="I16"/>
      <c r="J16"/>
      <c r="K16"/>
      <c r="L16"/>
      <c r="M16"/>
    </row>
    <row r="17" spans="1:13" ht="22.5" customHeight="1" x14ac:dyDescent="0.25">
      <c r="A17" s="4" t="s">
        <v>9</v>
      </c>
      <c r="B17" s="4" t="s">
        <v>17</v>
      </c>
      <c r="C17" s="4" t="s">
        <v>22</v>
      </c>
      <c r="D17" s="4">
        <v>543</v>
      </c>
      <c r="E17" s="5">
        <v>22</v>
      </c>
      <c r="F17" s="5">
        <f>(Table1[[#This Row],[Unit]]*Table1[[#This Row],[Amount Per Unit]])</f>
        <v>11946</v>
      </c>
      <c r="H17"/>
      <c r="I17"/>
      <c r="J17"/>
      <c r="K17"/>
      <c r="L17"/>
      <c r="M17"/>
    </row>
    <row r="18" spans="1:13" ht="22.5" customHeight="1" x14ac:dyDescent="0.25">
      <c r="A18" s="4" t="s">
        <v>10</v>
      </c>
      <c r="B18" s="4" t="s">
        <v>18</v>
      </c>
      <c r="C18" s="4" t="s">
        <v>23</v>
      </c>
      <c r="D18" s="4">
        <v>852</v>
      </c>
      <c r="E18" s="5">
        <v>44</v>
      </c>
      <c r="F18" s="5">
        <f>(Table1[[#This Row],[Unit]]*Table1[[#This Row],[Amount Per Unit]])</f>
        <v>37488</v>
      </c>
      <c r="H18"/>
      <c r="I18"/>
      <c r="J18"/>
      <c r="K18"/>
      <c r="L18"/>
      <c r="M18"/>
    </row>
    <row r="19" spans="1:13" ht="22.5" customHeight="1" x14ac:dyDescent="0.25">
      <c r="A19" s="4" t="s">
        <v>7</v>
      </c>
      <c r="B19" s="4" t="s">
        <v>11</v>
      </c>
      <c r="C19" s="4" t="s">
        <v>20</v>
      </c>
      <c r="D19" s="4">
        <v>145</v>
      </c>
      <c r="E19" s="5">
        <v>51</v>
      </c>
      <c r="F19" s="5">
        <f>(Table1[[#This Row],[Unit]]*Table1[[#This Row],[Amount Per Unit]])</f>
        <v>7395</v>
      </c>
      <c r="H19"/>
      <c r="I19"/>
      <c r="J19"/>
      <c r="K19"/>
      <c r="L19"/>
      <c r="M19"/>
    </row>
    <row r="20" spans="1:13" ht="22.5" customHeight="1" x14ac:dyDescent="0.25">
      <c r="A20" s="4" t="s">
        <v>8</v>
      </c>
      <c r="B20" s="4" t="s">
        <v>12</v>
      </c>
      <c r="C20" s="4" t="s">
        <v>24</v>
      </c>
      <c r="D20" s="4">
        <v>555</v>
      </c>
      <c r="E20" s="5">
        <v>20</v>
      </c>
      <c r="F20" s="5">
        <f>(Table1[[#This Row],[Unit]]*Table1[[#This Row],[Amount Per Unit]])</f>
        <v>11100</v>
      </c>
      <c r="H20"/>
      <c r="I20"/>
      <c r="J20"/>
      <c r="K20"/>
      <c r="L20"/>
      <c r="M20"/>
    </row>
    <row r="21" spans="1:13" ht="22.5" customHeight="1" x14ac:dyDescent="0.25">
      <c r="A21" s="4" t="s">
        <v>9</v>
      </c>
      <c r="B21" s="4" t="s">
        <v>13</v>
      </c>
      <c r="C21" s="4" t="s">
        <v>21</v>
      </c>
      <c r="D21" s="4">
        <v>258</v>
      </c>
      <c r="E21" s="5">
        <v>10</v>
      </c>
      <c r="F21" s="5">
        <f>(Table1[[#This Row],[Unit]]*Table1[[#This Row],[Amount Per Unit]])</f>
        <v>2580</v>
      </c>
      <c r="H21"/>
      <c r="I21"/>
      <c r="J21"/>
      <c r="K21"/>
      <c r="L21"/>
      <c r="M21"/>
    </row>
    <row r="22" spans="1:13" ht="22.5" customHeight="1" x14ac:dyDescent="0.25">
      <c r="H22"/>
      <c r="I22"/>
      <c r="J22"/>
      <c r="K22"/>
      <c r="L22"/>
      <c r="M22"/>
    </row>
    <row r="23" spans="1:13" ht="22.5" customHeight="1" x14ac:dyDescent="0.25">
      <c r="H23"/>
      <c r="I23"/>
      <c r="J23"/>
      <c r="K23"/>
      <c r="L23"/>
      <c r="M23"/>
    </row>
    <row r="24" spans="1:13" ht="22.5" customHeight="1" x14ac:dyDescent="0.25">
      <c r="H24"/>
      <c r="I24"/>
      <c r="J24"/>
      <c r="K24"/>
      <c r="L24"/>
      <c r="M24"/>
    </row>
    <row r="25" spans="1:13" ht="22.5" customHeight="1" x14ac:dyDescent="0.25">
      <c r="H25"/>
      <c r="I25"/>
      <c r="J25"/>
      <c r="K25"/>
      <c r="L25"/>
      <c r="M25"/>
    </row>
    <row r="26" spans="1:13" ht="22.5" customHeight="1" x14ac:dyDescent="0.25">
      <c r="H26"/>
      <c r="I26"/>
      <c r="J26"/>
      <c r="K26"/>
      <c r="L26"/>
      <c r="M26"/>
    </row>
    <row r="27" spans="1:13" ht="22.5" customHeight="1" x14ac:dyDescent="0.25">
      <c r="H27"/>
      <c r="I27"/>
      <c r="J27"/>
      <c r="K27"/>
      <c r="L27"/>
      <c r="M27"/>
    </row>
    <row r="28" spans="1:13" ht="22.5" customHeight="1" x14ac:dyDescent="0.25">
      <c r="H28"/>
      <c r="I28"/>
      <c r="J28"/>
      <c r="K28"/>
      <c r="L28"/>
      <c r="M28"/>
    </row>
    <row r="29" spans="1:13" ht="22.5" customHeight="1" x14ac:dyDescent="0.25">
      <c r="H29"/>
      <c r="I29"/>
      <c r="J29"/>
      <c r="K29"/>
      <c r="L29"/>
      <c r="M29"/>
    </row>
    <row r="30" spans="1:13" ht="22.5" customHeight="1" x14ac:dyDescent="0.25">
      <c r="H30"/>
      <c r="I30"/>
      <c r="J30"/>
      <c r="K30"/>
      <c r="L30"/>
      <c r="M30"/>
    </row>
    <row r="31" spans="1:13" ht="22.5" customHeight="1" x14ac:dyDescent="0.25">
      <c r="H31"/>
      <c r="I31"/>
      <c r="J31"/>
      <c r="K31"/>
      <c r="L31"/>
      <c r="M31"/>
    </row>
    <row r="32" spans="1:13" ht="22.5" customHeight="1" x14ac:dyDescent="0.25">
      <c r="H32"/>
      <c r="I32"/>
      <c r="J32"/>
      <c r="K32"/>
      <c r="L32"/>
      <c r="M32"/>
    </row>
    <row r="33" spans="8:13" ht="22.5" customHeight="1" x14ac:dyDescent="0.25">
      <c r="H33"/>
      <c r="I33"/>
      <c r="J33"/>
      <c r="K33"/>
      <c r="L33"/>
      <c r="M33"/>
    </row>
    <row r="34" spans="8:13" ht="22.5" customHeight="1" x14ac:dyDescent="0.25">
      <c r="H34"/>
      <c r="I34"/>
      <c r="J34"/>
      <c r="K34"/>
      <c r="L34"/>
      <c r="M34"/>
    </row>
    <row r="35" spans="8:13" ht="22.5" customHeight="1" x14ac:dyDescent="0.25">
      <c r="H35"/>
      <c r="I35"/>
      <c r="J35"/>
      <c r="K35"/>
      <c r="L35"/>
      <c r="M35"/>
    </row>
    <row r="36" spans="8:13" ht="22.5" customHeight="1" x14ac:dyDescent="0.25">
      <c r="H36"/>
      <c r="I36"/>
      <c r="J36"/>
      <c r="K36"/>
      <c r="L36"/>
      <c r="M36"/>
    </row>
    <row r="37" spans="8:13" ht="22.5" customHeight="1" x14ac:dyDescent="0.25">
      <c r="H37"/>
      <c r="I37"/>
      <c r="J37"/>
      <c r="K37"/>
      <c r="L37"/>
      <c r="M37"/>
    </row>
    <row r="38" spans="8:13" ht="22.5" customHeight="1" x14ac:dyDescent="0.25">
      <c r="H38"/>
      <c r="I38"/>
      <c r="J38"/>
      <c r="K38"/>
      <c r="L38"/>
      <c r="M38"/>
    </row>
    <row r="39" spans="8:13" ht="22.5" customHeight="1" x14ac:dyDescent="0.25">
      <c r="H39"/>
      <c r="I39"/>
      <c r="J39"/>
      <c r="K39"/>
      <c r="L39"/>
      <c r="M39"/>
    </row>
    <row r="40" spans="8:13" ht="22.5" customHeight="1" x14ac:dyDescent="0.25">
      <c r="H40"/>
      <c r="I40"/>
      <c r="J40"/>
      <c r="K40"/>
      <c r="L40"/>
      <c r="M40"/>
    </row>
    <row r="41" spans="8:13" ht="22.5" customHeight="1" x14ac:dyDescent="0.25">
      <c r="H41"/>
      <c r="I41"/>
      <c r="J41"/>
      <c r="K41"/>
      <c r="L41"/>
      <c r="M41"/>
    </row>
    <row r="42" spans="8:13" ht="22.5" customHeight="1" x14ac:dyDescent="0.25">
      <c r="H42"/>
      <c r="I42"/>
      <c r="J42"/>
      <c r="K42"/>
      <c r="L42"/>
      <c r="M42"/>
    </row>
    <row r="43" spans="8:13" ht="22.5" customHeight="1" x14ac:dyDescent="0.25">
      <c r="H43"/>
      <c r="I43"/>
      <c r="J43"/>
      <c r="K43"/>
      <c r="L43"/>
      <c r="M43"/>
    </row>
    <row r="44" spans="8:13" ht="22.5" customHeight="1" x14ac:dyDescent="0.25">
      <c r="H44"/>
      <c r="I44"/>
      <c r="J44"/>
      <c r="K44"/>
      <c r="L44"/>
      <c r="M44"/>
    </row>
  </sheetData>
  <mergeCells count="1">
    <mergeCell ref="A1:F1"/>
  </mergeCell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Sheet6</vt:lpstr>
      <vt:lpstr>MAIN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2025-02-10T10:29:06Z</dcterms:created>
  <dcterms:modified xsi:type="dcterms:W3CDTF">2025-02-10T10:56:44Z</dcterms:modified>
</cp:coreProperties>
</file>