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Muzammal Hussain\Final Test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 l="1"/>
  <c r="F2" i="1"/>
  <c r="G2" i="1" s="1"/>
  <c r="F3" i="1"/>
  <c r="G3" i="1" s="1"/>
  <c r="F4" i="1"/>
  <c r="G4" i="1" s="1"/>
  <c r="F5" i="1"/>
  <c r="G5" i="1" s="1"/>
  <c r="F6" i="1"/>
  <c r="G6" i="1" s="1"/>
  <c r="D14" i="1" l="1"/>
</calcChain>
</file>

<file path=xl/sharedStrings.xml><?xml version="1.0" encoding="utf-8"?>
<sst xmlns="http://schemas.openxmlformats.org/spreadsheetml/2006/main" count="19" uniqueCount="17">
  <si>
    <t>Student ID</t>
  </si>
  <si>
    <t>Name</t>
  </si>
  <si>
    <t>Math's Score</t>
  </si>
  <si>
    <t>English score</t>
  </si>
  <si>
    <t>Science Score</t>
  </si>
  <si>
    <t>Total Marks</t>
  </si>
  <si>
    <t>Pass/Fail</t>
  </si>
  <si>
    <t>Ali</t>
  </si>
  <si>
    <t xml:space="preserve"> Ayesha</t>
  </si>
  <si>
    <t>Bilal</t>
  </si>
  <si>
    <t>Sana</t>
  </si>
  <si>
    <t>Zain</t>
  </si>
  <si>
    <t>MATCHING AND INDEX</t>
  </si>
  <si>
    <t>Row Number for student Zain</t>
  </si>
  <si>
    <t>Ali's English Score</t>
  </si>
  <si>
    <t>SEARCHING</t>
  </si>
  <si>
    <t>Enter 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</si>
</sst>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4" borderId="11" xfId="3" applyBorder="1" applyAlignment="1">
      <alignment horizontal="center"/>
    </xf>
    <xf numFmtId="0" fontId="4" fillId="4" borderId="5" xfId="3" applyBorder="1" applyAlignment="1">
      <alignment horizontal="center"/>
    </xf>
    <xf numFmtId="0" fontId="4" fillId="4" borderId="8" xfId="3" applyBorder="1" applyAlignment="1">
      <alignment horizontal="center"/>
    </xf>
    <xf numFmtId="0" fontId="4" fillId="4" borderId="9" xfId="3" applyBorder="1" applyAlignment="1">
      <alignment horizontal="center"/>
    </xf>
    <xf numFmtId="0" fontId="3" fillId="4" borderId="7" xfId="3" applyFont="1" applyBorder="1" applyAlignment="1">
      <alignment horizontal="center"/>
    </xf>
    <xf numFmtId="0" fontId="3" fillId="4" borderId="6" xfId="3" applyFont="1" applyBorder="1" applyAlignment="1">
      <alignment horizontal="center"/>
    </xf>
  </cellXfs>
  <cellStyles count="4">
    <cellStyle name="Accent5" xfId="3" builtinId="45"/>
    <cellStyle name="Bad" xfId="2" builtinId="27"/>
    <cellStyle name="Good" xfId="1" builtinId="26"/>
    <cellStyle name="Normal" xfId="0" builtinId="0"/>
  </cellStyles>
  <dxfs count="1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6" totalsRowShown="0" headerRowDxfId="3" dataDxfId="2" headerRowBorderDxfId="10" tableBorderDxfId="11" totalsRowBorderDxfId="9">
  <autoFilter ref="A1:G6"/>
  <tableColumns count="7">
    <tableColumn id="1" name="Student ID" dataDxfId="8"/>
    <tableColumn id="2" name="Name" dataDxfId="7"/>
    <tableColumn id="3" name="Math's Score" dataDxfId="6"/>
    <tableColumn id="4" name="English score" dataDxfId="5"/>
    <tableColumn id="5" name="Science Score" dataDxfId="4"/>
    <tableColumn id="6" name="Total Marks" dataDxfId="1">
      <calculatedColumnFormula>SUM(Table1[[#This Row],[Math''s Score]:[Science Score]])</calculatedColumnFormula>
    </tableColumn>
    <tableColumn id="7" name="Pass/Fail" dataDxfId="0">
      <calculatedColumnFormula>IF(Table1[[#This Row],[Total Marks]]&gt;=200,"Pass","Fail")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90" zoomScaleNormal="190" workbookViewId="0">
      <selection activeCell="H14" sqref="H14"/>
    </sheetView>
  </sheetViews>
  <sheetFormatPr defaultColWidth="14.42578125" defaultRowHeight="18" customHeight="1" x14ac:dyDescent="0.25"/>
  <sheetData>
    <row r="1" spans="1:7" ht="18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8" customHeight="1" x14ac:dyDescent="0.25">
      <c r="A2" s="4">
        <v>101</v>
      </c>
      <c r="B2" s="5" t="s">
        <v>7</v>
      </c>
      <c r="C2" s="5">
        <v>85</v>
      </c>
      <c r="D2" s="5">
        <v>78</v>
      </c>
      <c r="E2" s="5">
        <v>90</v>
      </c>
      <c r="F2" s="5">
        <f>SUM(Table1[[#This Row],[Math''s Score]:[Science Score]])</f>
        <v>253</v>
      </c>
      <c r="G2" s="7" t="str">
        <f>IF(Table1[[#This Row],[Total Marks]]&gt;=200,"Pass","Fail")</f>
        <v>Pass</v>
      </c>
    </row>
    <row r="3" spans="1:7" ht="18" customHeight="1" x14ac:dyDescent="0.25">
      <c r="A3" s="4">
        <v>102</v>
      </c>
      <c r="B3" s="5" t="s">
        <v>8</v>
      </c>
      <c r="C3" s="5">
        <v>92</v>
      </c>
      <c r="D3" s="5">
        <v>88</v>
      </c>
      <c r="E3" s="5">
        <v>95</v>
      </c>
      <c r="F3" s="5">
        <f>SUM(Table1[[#This Row],[Math''s Score]:[Science Score]])</f>
        <v>275</v>
      </c>
      <c r="G3" s="7" t="str">
        <f>IF(Table1[[#This Row],[Total Marks]]&gt;=200,"Pass","Fail")</f>
        <v>Pass</v>
      </c>
    </row>
    <row r="4" spans="1:7" ht="18" customHeight="1" x14ac:dyDescent="0.25">
      <c r="A4" s="4">
        <v>103</v>
      </c>
      <c r="B4" s="5" t="s">
        <v>9</v>
      </c>
      <c r="C4" s="5">
        <v>70</v>
      </c>
      <c r="D4" s="5">
        <v>82</v>
      </c>
      <c r="E4" s="5">
        <v>75</v>
      </c>
      <c r="F4" s="5">
        <f>SUM(Table1[[#This Row],[Math''s Score]:[Science Score]])</f>
        <v>227</v>
      </c>
      <c r="G4" s="7" t="str">
        <f>IF(Table1[[#This Row],[Total Marks]]&gt;=200,"Pass","Fail")</f>
        <v>Pass</v>
      </c>
    </row>
    <row r="5" spans="1:7" ht="18" customHeight="1" x14ac:dyDescent="0.25">
      <c r="A5" s="4">
        <v>104</v>
      </c>
      <c r="B5" s="5" t="s">
        <v>10</v>
      </c>
      <c r="C5" s="5">
        <v>60</v>
      </c>
      <c r="D5" s="5">
        <v>65</v>
      </c>
      <c r="E5" s="5">
        <v>70</v>
      </c>
      <c r="F5" s="5">
        <f>SUM(Table1[[#This Row],[Math''s Score]:[Science Score]])</f>
        <v>195</v>
      </c>
      <c r="G5" s="6" t="str">
        <f>IF(Table1[[#This Row],[Total Marks]]&gt;=200,"Pass","Fail")</f>
        <v>Fail</v>
      </c>
    </row>
    <row r="6" spans="1:7" ht="18" customHeight="1" x14ac:dyDescent="0.25">
      <c r="A6" s="4">
        <v>105</v>
      </c>
      <c r="B6" s="5" t="s">
        <v>11</v>
      </c>
      <c r="C6" s="5">
        <v>88</v>
      </c>
      <c r="D6" s="5">
        <v>90</v>
      </c>
      <c r="E6" s="5">
        <v>92</v>
      </c>
      <c r="F6" s="5">
        <f>SUM(Table1[[#This Row],[Math''s Score]:[Science Score]])</f>
        <v>270</v>
      </c>
      <c r="G6" s="7" t="str">
        <f>IF(Table1[[#This Row],[Total Marks]]&gt;=200,"Pass","Fail")</f>
        <v>Pass</v>
      </c>
    </row>
    <row r="7" spans="1:7" ht="18" customHeight="1" thickBot="1" x14ac:dyDescent="0.3"/>
    <row r="8" spans="1:7" ht="18" customHeight="1" x14ac:dyDescent="0.25">
      <c r="A8" s="22" t="s">
        <v>12</v>
      </c>
      <c r="B8" s="20"/>
      <c r="C8" s="20"/>
      <c r="D8" s="20"/>
      <c r="E8" s="20"/>
      <c r="F8" s="21"/>
    </row>
    <row r="9" spans="1:7" ht="18" customHeight="1" x14ac:dyDescent="0.25">
      <c r="A9" s="8" t="s">
        <v>13</v>
      </c>
      <c r="B9" s="9"/>
      <c r="C9" s="10"/>
      <c r="D9" s="14">
        <f>MATCH(B2,Table1[[#All],[Name]],0)</f>
        <v>2</v>
      </c>
      <c r="E9" s="9"/>
      <c r="F9" s="15"/>
    </row>
    <row r="10" spans="1:7" ht="18" customHeight="1" thickBot="1" x14ac:dyDescent="0.3">
      <c r="A10" s="11" t="s">
        <v>14</v>
      </c>
      <c r="B10" s="12"/>
      <c r="C10" s="13"/>
      <c r="D10" s="16">
        <f>INDEX(Table1[[#All],[Name]:[Total Marks]],2,3)</f>
        <v>78</v>
      </c>
      <c r="E10" s="12"/>
      <c r="F10" s="17"/>
    </row>
    <row r="12" spans="1:7" ht="18" customHeight="1" x14ac:dyDescent="0.25">
      <c r="A12" s="23" t="s">
        <v>15</v>
      </c>
      <c r="B12" s="18"/>
      <c r="C12" s="18"/>
      <c r="D12" s="18"/>
      <c r="E12" s="18"/>
      <c r="F12" s="19"/>
    </row>
    <row r="13" spans="1:7" ht="18" customHeight="1" x14ac:dyDescent="0.25">
      <c r="A13" s="14" t="s">
        <v>16</v>
      </c>
      <c r="B13" s="9"/>
      <c r="C13" s="10"/>
      <c r="D13" s="14" t="s">
        <v>5</v>
      </c>
      <c r="E13" s="9"/>
      <c r="F13" s="10"/>
    </row>
    <row r="14" spans="1:7" ht="18" customHeight="1" x14ac:dyDescent="0.25">
      <c r="A14" s="14" t="s">
        <v>9</v>
      </c>
      <c r="B14" s="9"/>
      <c r="C14" s="10"/>
      <c r="D14" s="14">
        <f>VLOOKUP(A14,Table1[[#All],[Name]:[Pass/Fail]],5,0)</f>
        <v>227</v>
      </c>
      <c r="E14" s="9"/>
      <c r="F14" s="10"/>
    </row>
  </sheetData>
  <mergeCells count="10">
    <mergeCell ref="A13:C13"/>
    <mergeCell ref="A14:C14"/>
    <mergeCell ref="D13:F13"/>
    <mergeCell ref="D14:F14"/>
    <mergeCell ref="A8:F8"/>
    <mergeCell ref="A9:C9"/>
    <mergeCell ref="A10:C10"/>
    <mergeCell ref="D9:F9"/>
    <mergeCell ref="D10:F10"/>
    <mergeCell ref="A12:F12"/>
  </mergeCells>
  <dataValidations count="1">
    <dataValidation type="list" allowBlank="1" showInputMessage="1" showErrorMessage="1" sqref="A14:C14">
      <formula1>$B$1:$B$6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2025-03-13T09:27:27Z</dcterms:created>
  <dcterms:modified xsi:type="dcterms:W3CDTF">2025-03-13T09:53:54Z</dcterms:modified>
</cp:coreProperties>
</file>